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drawings/drawing9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7.xml" ContentType="application/vnd.openxmlformats-officedocument.drawingml.chartshapes+xml"/>
  <Override PartName="/xl/drawings/drawing6.xml" ContentType="application/vnd.openxmlformats-officedocument.drawingml.chartshapes+xml"/>
  <Override PartName="/xl/drawings/drawing5.xml" ContentType="application/vnd.openxmlformats-officedocument.drawingml.chartshapes+xml"/>
  <Override PartName="/xl/drawings/drawing4.xml" ContentType="application/vnd.openxmlformats-officedocument.drawingml.chartshapes+xml"/>
  <Override PartName="/xl/drawings/drawing3.xml" ContentType="application/vnd.openxmlformats-officedocument.drawingml.chartshape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charts/chart9.xml" ContentType="application/vnd.openxmlformats-officedocument.drawingml.chart+xml"/>
  <Override PartName="/xl/theme/themeOverride2.xml" ContentType="application/vnd.openxmlformats-officedocument.themeOverride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theme/theme1.xml" ContentType="application/vnd.openxmlformats-officedocument.theme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worksheets/sheet18.xml" ContentType="application/vnd.openxmlformats-officedocument.spreadsheetml.worksheet+xml"/>
  <Override PartName="/xl/theme/themeOverride7.xml" ContentType="application/vnd.openxmlformats-officedocument.themeOverride+xml"/>
  <Override PartName="/xl/worksheets/sheet15.xml" ContentType="application/vnd.openxmlformats-officedocument.spreadsheetml.worksheet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worksheets/sheet14.xml" ContentType="application/vnd.openxmlformats-officedocument.spreadsheetml.worksheet+xml"/>
  <Override PartName="/xl/theme/themeOverride9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5.xml" ContentType="application/vnd.openxmlformats-officedocument.drawingml.chart+xml"/>
  <Override PartName="/xl/worksheets/sheet16.xml" ContentType="application/vnd.openxmlformats-officedocument.spreadsheetml.workshee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worksheets/sheet17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315" yWindow="-75" windowWidth="16605" windowHeight="11550"/>
  </bookViews>
  <sheets>
    <sheet name="FinalCharts" sheetId="1" r:id="rId1"/>
    <sheet name="Fiscal Impetus" sheetId="16" r:id="rId2"/>
    <sheet name="Change in Employment" sheetId="3" r:id="rId3"/>
    <sheet name="Real Structures" sheetId="15" r:id="rId4"/>
    <sheet name="State and Local Taxes" sheetId="4" r:id="rId5"/>
    <sheet name="CBO Snapshot" sheetId="13" r:id="rId6"/>
    <sheet name="Revenues &amp; Outlays in GDP" sheetId="8" r:id="rId7"/>
    <sheet name="Deficit" sheetId="7" r:id="rId8"/>
    <sheet name="Debt to GDP Ratio" sheetId="9" r:id="rId9"/>
    <sheet name="Spending by Category" sheetId="11" r:id="rId10"/>
    <sheet name="Jobs_PublicConstruction1" sheetId="17" r:id="rId11"/>
    <sheet name="Jobs_PublicConstruction2" sheetId="18" r:id="rId12"/>
    <sheet name="Jobs_PublicConstruction3" sheetId="19" r:id="rId13"/>
    <sheet name="taxesandspending1" sheetId="21" r:id="rId14"/>
    <sheet name="thelongerrun1" sheetId="22" r:id="rId15"/>
    <sheet name="thelongerrun2" sheetId="23" r:id="rId16"/>
    <sheet name="thelongerrun3" sheetId="24" r:id="rId17"/>
    <sheet name="thelonger4" sheetId="25" r:id="rId18"/>
  </sheets>
  <definedNames>
    <definedName name="_DLX1.USE" localSheetId="9">'Spending by Category'!$A$1:$T$6</definedName>
    <definedName name="_DLX1.USE">'State and Local Taxes'!$2:$7</definedName>
    <definedName name="_DLX2.USE">'Change in Employment'!$A$3:$P$6</definedName>
    <definedName name="_DLX4.USE" localSheetId="11">#REF!</definedName>
    <definedName name="_DLX4.USE" localSheetId="12">#REF!</definedName>
    <definedName name="_DLX4.USE">#REF!</definedName>
    <definedName name="_DLX5.USE">'Revenues &amp; Outlays in GDP'!$A$4:$H$7</definedName>
    <definedName name="_DLX6.USE">Deficit!$A$3:$K$6</definedName>
    <definedName name="_DLX7.USE">'Debt to GDP Ratio'!$A$2:$E$5</definedName>
    <definedName name="_xlnm.Print_Area" localSheetId="0">FinalCharts!$A$1:$Q$161</definedName>
  </definedNames>
  <calcPr calcId="145621"/>
</workbook>
</file>

<file path=xl/calcChain.xml><?xml version="1.0" encoding="utf-8"?>
<calcChain xmlns="http://schemas.openxmlformats.org/spreadsheetml/2006/main">
  <c r="I394" i="25" l="1"/>
  <c r="H394" i="25"/>
  <c r="G394" i="25"/>
  <c r="F394" i="25"/>
  <c r="E394" i="25"/>
  <c r="D394" i="25"/>
  <c r="C394" i="25"/>
  <c r="B394" i="25"/>
  <c r="I393" i="25"/>
  <c r="H393" i="25"/>
  <c r="G393" i="25"/>
  <c r="F393" i="25"/>
  <c r="E393" i="25"/>
  <c r="D393" i="25"/>
  <c r="C393" i="25"/>
  <c r="B393" i="25"/>
  <c r="I392" i="25"/>
  <c r="H392" i="25"/>
  <c r="G392" i="25"/>
  <c r="F392" i="25"/>
  <c r="E392" i="25"/>
  <c r="D392" i="25"/>
  <c r="C392" i="25"/>
  <c r="B392" i="25"/>
  <c r="I391" i="25"/>
  <c r="H391" i="25"/>
  <c r="G391" i="25"/>
  <c r="F391" i="25"/>
  <c r="E391" i="25"/>
  <c r="D391" i="25"/>
  <c r="C391" i="25"/>
  <c r="B391" i="25"/>
  <c r="I390" i="25"/>
  <c r="H390" i="25"/>
  <c r="G390" i="25"/>
  <c r="F390" i="25"/>
  <c r="E390" i="25"/>
  <c r="D390" i="25"/>
  <c r="C390" i="25"/>
  <c r="B390" i="25"/>
  <c r="I389" i="25"/>
  <c r="H389" i="25"/>
  <c r="G389" i="25"/>
  <c r="F389" i="25"/>
  <c r="E389" i="25"/>
  <c r="D389" i="25"/>
  <c r="C389" i="25"/>
  <c r="B389" i="25"/>
  <c r="I388" i="25"/>
  <c r="H388" i="25"/>
  <c r="G388" i="25"/>
  <c r="F388" i="25"/>
  <c r="E388" i="25"/>
  <c r="D388" i="25"/>
  <c r="C388" i="25"/>
  <c r="B388" i="25"/>
  <c r="I387" i="25"/>
  <c r="H387" i="25"/>
  <c r="G387" i="25"/>
  <c r="F387" i="25"/>
  <c r="E387" i="25"/>
  <c r="D387" i="25"/>
  <c r="C387" i="25"/>
  <c r="B387" i="25"/>
  <c r="I386" i="25"/>
  <c r="H386" i="25"/>
  <c r="G386" i="25"/>
  <c r="F386" i="25"/>
  <c r="E386" i="25"/>
  <c r="D386" i="25"/>
  <c r="C386" i="25"/>
  <c r="B386" i="25"/>
  <c r="I385" i="25"/>
  <c r="H385" i="25"/>
  <c r="G385" i="25"/>
  <c r="F385" i="25"/>
  <c r="E385" i="25"/>
  <c r="D385" i="25"/>
  <c r="C385" i="25"/>
  <c r="B385" i="25"/>
  <c r="I384" i="25"/>
  <c r="H384" i="25"/>
  <c r="G384" i="25"/>
  <c r="F384" i="25"/>
  <c r="E384" i="25"/>
  <c r="D384" i="25"/>
  <c r="C384" i="25"/>
  <c r="B384" i="25"/>
  <c r="I383" i="25"/>
  <c r="H383" i="25"/>
  <c r="G383" i="25"/>
  <c r="F383" i="25"/>
  <c r="E383" i="25"/>
  <c r="D383" i="25"/>
  <c r="C383" i="25"/>
  <c r="B383" i="25"/>
  <c r="I382" i="25"/>
  <c r="H382" i="25"/>
  <c r="G382" i="25"/>
  <c r="F382" i="25"/>
  <c r="E382" i="25"/>
  <c r="D382" i="25"/>
  <c r="C382" i="25"/>
  <c r="B382" i="25"/>
  <c r="I381" i="25"/>
  <c r="H381" i="25"/>
  <c r="G381" i="25"/>
  <c r="F381" i="25"/>
  <c r="E381" i="25"/>
  <c r="D381" i="25"/>
  <c r="C381" i="25"/>
  <c r="B381" i="25"/>
  <c r="I380" i="25"/>
  <c r="H380" i="25"/>
  <c r="G380" i="25"/>
  <c r="F380" i="25"/>
  <c r="E380" i="25"/>
  <c r="D380" i="25"/>
  <c r="C380" i="25"/>
  <c r="B380" i="25"/>
  <c r="I379" i="25"/>
  <c r="H379" i="25"/>
  <c r="G379" i="25"/>
  <c r="F379" i="25"/>
  <c r="E379" i="25"/>
  <c r="D379" i="25"/>
  <c r="C379" i="25"/>
  <c r="B379" i="25"/>
  <c r="I378" i="25"/>
  <c r="H378" i="25"/>
  <c r="G378" i="25"/>
  <c r="F378" i="25"/>
  <c r="E378" i="25"/>
  <c r="D378" i="25"/>
  <c r="C378" i="25"/>
  <c r="B378" i="25"/>
  <c r="I377" i="25"/>
  <c r="H377" i="25"/>
  <c r="G377" i="25"/>
  <c r="F377" i="25"/>
  <c r="E377" i="25"/>
  <c r="D377" i="25"/>
  <c r="C377" i="25"/>
  <c r="B377" i="25"/>
  <c r="I376" i="25"/>
  <c r="H376" i="25"/>
  <c r="G376" i="25"/>
  <c r="F376" i="25"/>
  <c r="E376" i="25"/>
  <c r="D376" i="25"/>
  <c r="C376" i="25"/>
  <c r="B376" i="25"/>
  <c r="I375" i="25"/>
  <c r="H375" i="25"/>
  <c r="G375" i="25"/>
  <c r="F375" i="25"/>
  <c r="E375" i="25"/>
  <c r="D375" i="25"/>
  <c r="C375" i="25"/>
  <c r="B375" i="25"/>
  <c r="I374" i="25"/>
  <c r="H374" i="25"/>
  <c r="G374" i="25"/>
  <c r="F374" i="25"/>
  <c r="E374" i="25"/>
  <c r="D374" i="25"/>
  <c r="C374" i="25"/>
  <c r="B374" i="25"/>
  <c r="I373" i="25"/>
  <c r="H373" i="25"/>
  <c r="G373" i="25"/>
  <c r="F373" i="25"/>
  <c r="E373" i="25"/>
  <c r="D373" i="25"/>
  <c r="C373" i="25"/>
  <c r="B373" i="25"/>
  <c r="I372" i="25"/>
  <c r="H372" i="25"/>
  <c r="G372" i="25"/>
  <c r="F372" i="25"/>
  <c r="E372" i="25"/>
  <c r="D372" i="25"/>
  <c r="C372" i="25"/>
  <c r="B372" i="25"/>
  <c r="I371" i="25"/>
  <c r="H371" i="25"/>
  <c r="G371" i="25"/>
  <c r="F371" i="25"/>
  <c r="E371" i="25"/>
  <c r="D371" i="25"/>
  <c r="C371" i="25"/>
  <c r="B371" i="25"/>
  <c r="I370" i="25"/>
  <c r="H370" i="25"/>
  <c r="G370" i="25"/>
  <c r="F370" i="25"/>
  <c r="E370" i="25"/>
  <c r="D370" i="25"/>
  <c r="C370" i="25"/>
  <c r="B370" i="25"/>
  <c r="I369" i="25"/>
  <c r="H369" i="25"/>
  <c r="G369" i="25"/>
  <c r="F369" i="25"/>
  <c r="E369" i="25"/>
  <c r="D369" i="25"/>
  <c r="C369" i="25"/>
  <c r="B369" i="25"/>
  <c r="I368" i="25"/>
  <c r="H368" i="25"/>
  <c r="G368" i="25"/>
  <c r="F368" i="25"/>
  <c r="E368" i="25"/>
  <c r="D368" i="25"/>
  <c r="C368" i="25"/>
  <c r="B368" i="25"/>
  <c r="I367" i="25"/>
  <c r="H367" i="25"/>
  <c r="G367" i="25"/>
  <c r="F367" i="25"/>
  <c r="E367" i="25"/>
  <c r="D367" i="25"/>
  <c r="C367" i="25"/>
  <c r="B367" i="25"/>
  <c r="I366" i="25"/>
  <c r="H366" i="25"/>
  <c r="G366" i="25"/>
  <c r="F366" i="25"/>
  <c r="E366" i="25"/>
  <c r="D366" i="25"/>
  <c r="C366" i="25"/>
  <c r="B366" i="25"/>
  <c r="I365" i="25"/>
  <c r="H365" i="25"/>
  <c r="G365" i="25"/>
  <c r="F365" i="25"/>
  <c r="E365" i="25"/>
  <c r="D365" i="25"/>
  <c r="C365" i="25"/>
  <c r="B365" i="25"/>
  <c r="I364" i="25"/>
  <c r="H364" i="25"/>
  <c r="G364" i="25"/>
  <c r="F364" i="25"/>
  <c r="E364" i="25"/>
  <c r="D364" i="25"/>
  <c r="C364" i="25"/>
  <c r="B364" i="25"/>
  <c r="I363" i="25"/>
  <c r="H363" i="25"/>
  <c r="G363" i="25"/>
  <c r="F363" i="25"/>
  <c r="E363" i="25"/>
  <c r="D363" i="25"/>
  <c r="C363" i="25"/>
  <c r="B363" i="25"/>
  <c r="I362" i="25"/>
  <c r="H362" i="25"/>
  <c r="G362" i="25"/>
  <c r="F362" i="25"/>
  <c r="E362" i="25"/>
  <c r="D362" i="25"/>
  <c r="C362" i="25"/>
  <c r="B362" i="25"/>
  <c r="I361" i="25"/>
  <c r="H361" i="25"/>
  <c r="G361" i="25"/>
  <c r="F361" i="25"/>
  <c r="E361" i="25"/>
  <c r="D361" i="25"/>
  <c r="C361" i="25"/>
  <c r="B361" i="25"/>
  <c r="I360" i="25"/>
  <c r="H360" i="25"/>
  <c r="G360" i="25"/>
  <c r="F360" i="25"/>
  <c r="E360" i="25"/>
  <c r="D360" i="25"/>
  <c r="C360" i="25"/>
  <c r="B360" i="25"/>
  <c r="I359" i="25"/>
  <c r="H359" i="25"/>
  <c r="G359" i="25"/>
  <c r="F359" i="25"/>
  <c r="E359" i="25"/>
  <c r="D359" i="25"/>
  <c r="C359" i="25"/>
  <c r="B359" i="25"/>
  <c r="I358" i="25"/>
  <c r="H358" i="25"/>
  <c r="G358" i="25"/>
  <c r="F358" i="25"/>
  <c r="E358" i="25"/>
  <c r="D358" i="25"/>
  <c r="C358" i="25"/>
  <c r="B358" i="25"/>
  <c r="I357" i="25"/>
  <c r="H357" i="25"/>
  <c r="G357" i="25"/>
  <c r="F357" i="25"/>
  <c r="E357" i="25"/>
  <c r="D357" i="25"/>
  <c r="C357" i="25"/>
  <c r="B357" i="25"/>
  <c r="I356" i="25"/>
  <c r="H356" i="25"/>
  <c r="G356" i="25"/>
  <c r="F356" i="25"/>
  <c r="E356" i="25"/>
  <c r="D356" i="25"/>
  <c r="C356" i="25"/>
  <c r="B356" i="25"/>
  <c r="I355" i="25"/>
  <c r="H355" i="25"/>
  <c r="G355" i="25"/>
  <c r="F355" i="25"/>
  <c r="E355" i="25"/>
  <c r="D355" i="25"/>
  <c r="C355" i="25"/>
  <c r="B355" i="25"/>
  <c r="I354" i="25"/>
  <c r="H354" i="25"/>
  <c r="G354" i="25"/>
  <c r="F354" i="25"/>
  <c r="E354" i="25"/>
  <c r="D354" i="25"/>
  <c r="C354" i="25"/>
  <c r="B354" i="25"/>
  <c r="I353" i="25"/>
  <c r="H353" i="25"/>
  <c r="G353" i="25"/>
  <c r="F353" i="25"/>
  <c r="E353" i="25"/>
  <c r="D353" i="25"/>
  <c r="C353" i="25"/>
  <c r="B353" i="25"/>
  <c r="I352" i="25"/>
  <c r="H352" i="25"/>
  <c r="G352" i="25"/>
  <c r="F352" i="25"/>
  <c r="E352" i="25"/>
  <c r="D352" i="25"/>
  <c r="C352" i="25"/>
  <c r="B352" i="25"/>
  <c r="I351" i="25"/>
  <c r="H351" i="25"/>
  <c r="G351" i="25"/>
  <c r="F351" i="25"/>
  <c r="E351" i="25"/>
  <c r="D351" i="25"/>
  <c r="C351" i="25"/>
  <c r="B351" i="25"/>
  <c r="I350" i="25"/>
  <c r="H350" i="25"/>
  <c r="G350" i="25"/>
  <c r="F350" i="25"/>
  <c r="E350" i="25"/>
  <c r="D350" i="25"/>
  <c r="C350" i="25"/>
  <c r="B350" i="25"/>
  <c r="I349" i="25"/>
  <c r="H349" i="25"/>
  <c r="G349" i="25"/>
  <c r="F349" i="25"/>
  <c r="E349" i="25"/>
  <c r="D349" i="25"/>
  <c r="C349" i="25"/>
  <c r="B349" i="25"/>
  <c r="I348" i="25"/>
  <c r="H348" i="25"/>
  <c r="G348" i="25"/>
  <c r="F348" i="25"/>
  <c r="E348" i="25"/>
  <c r="D348" i="25"/>
  <c r="C348" i="25"/>
  <c r="B348" i="25"/>
  <c r="I347" i="25"/>
  <c r="H347" i="25"/>
  <c r="G347" i="25"/>
  <c r="F347" i="25"/>
  <c r="E347" i="25"/>
  <c r="D347" i="25"/>
  <c r="C347" i="25"/>
  <c r="B347" i="25"/>
  <c r="I346" i="25"/>
  <c r="H346" i="25"/>
  <c r="G346" i="25"/>
  <c r="F346" i="25"/>
  <c r="E346" i="25"/>
  <c r="D346" i="25"/>
  <c r="C346" i="25"/>
  <c r="B346" i="25"/>
  <c r="I345" i="25"/>
  <c r="H345" i="25"/>
  <c r="G345" i="25"/>
  <c r="F345" i="25"/>
  <c r="E345" i="25"/>
  <c r="D345" i="25"/>
  <c r="C345" i="25"/>
  <c r="B345" i="25"/>
  <c r="I344" i="25"/>
  <c r="H344" i="25"/>
  <c r="G344" i="25"/>
  <c r="F344" i="25"/>
  <c r="E344" i="25"/>
  <c r="D344" i="25"/>
  <c r="C344" i="25"/>
  <c r="B344" i="25"/>
  <c r="I343" i="25"/>
  <c r="H343" i="25"/>
  <c r="G343" i="25"/>
  <c r="F343" i="25"/>
  <c r="E343" i="25"/>
  <c r="D343" i="25"/>
  <c r="C343" i="25"/>
  <c r="B343" i="25"/>
  <c r="I342" i="25"/>
  <c r="H342" i="25"/>
  <c r="G342" i="25"/>
  <c r="F342" i="25"/>
  <c r="E342" i="25"/>
  <c r="D342" i="25"/>
  <c r="C342" i="25"/>
  <c r="B342" i="25"/>
  <c r="I341" i="25"/>
  <c r="H341" i="25"/>
  <c r="G341" i="25"/>
  <c r="F341" i="25"/>
  <c r="E341" i="25"/>
  <c r="D341" i="25"/>
  <c r="C341" i="25"/>
  <c r="B341" i="25"/>
  <c r="I340" i="25"/>
  <c r="H340" i="25"/>
  <c r="G340" i="25"/>
  <c r="F340" i="25"/>
  <c r="E340" i="25"/>
  <c r="D340" i="25"/>
  <c r="C340" i="25"/>
  <c r="B340" i="25"/>
  <c r="I339" i="25"/>
  <c r="H339" i="25"/>
  <c r="G339" i="25"/>
  <c r="F339" i="25"/>
  <c r="E339" i="25"/>
  <c r="D339" i="25"/>
  <c r="C339" i="25"/>
  <c r="B339" i="25"/>
  <c r="I338" i="25"/>
  <c r="H338" i="25"/>
  <c r="G338" i="25"/>
  <c r="F338" i="25"/>
  <c r="E338" i="25"/>
  <c r="D338" i="25"/>
  <c r="C338" i="25"/>
  <c r="B338" i="25"/>
  <c r="I337" i="25"/>
  <c r="H337" i="25"/>
  <c r="G337" i="25"/>
  <c r="F337" i="25"/>
  <c r="E337" i="25"/>
  <c r="D337" i="25"/>
  <c r="C337" i="25"/>
  <c r="B337" i="25"/>
  <c r="I336" i="25"/>
  <c r="H336" i="25"/>
  <c r="G336" i="25"/>
  <c r="F336" i="25"/>
  <c r="E336" i="25"/>
  <c r="D336" i="25"/>
  <c r="C336" i="25"/>
  <c r="B336" i="25"/>
  <c r="I335" i="25"/>
  <c r="H335" i="25"/>
  <c r="G335" i="25"/>
  <c r="F335" i="25"/>
  <c r="E335" i="25"/>
  <c r="D335" i="25"/>
  <c r="C335" i="25"/>
  <c r="B335" i="25"/>
  <c r="I334" i="25"/>
  <c r="H334" i="25"/>
  <c r="G334" i="25"/>
  <c r="F334" i="25"/>
  <c r="E334" i="25"/>
  <c r="D334" i="25"/>
  <c r="C334" i="25"/>
  <c r="B334" i="25"/>
  <c r="I333" i="25"/>
  <c r="H333" i="25"/>
  <c r="G333" i="25"/>
  <c r="F333" i="25"/>
  <c r="E333" i="25"/>
  <c r="D333" i="25"/>
  <c r="C333" i="25"/>
  <c r="B333" i="25"/>
  <c r="I332" i="25"/>
  <c r="H332" i="25"/>
  <c r="G332" i="25"/>
  <c r="F332" i="25"/>
  <c r="E332" i="25"/>
  <c r="D332" i="25"/>
  <c r="C332" i="25"/>
  <c r="B332" i="25"/>
  <c r="I331" i="25"/>
  <c r="H331" i="25"/>
  <c r="G331" i="25"/>
  <c r="F331" i="25"/>
  <c r="E331" i="25"/>
  <c r="D331" i="25"/>
  <c r="C331" i="25"/>
  <c r="B331" i="25"/>
  <c r="I330" i="25"/>
  <c r="H330" i="25"/>
  <c r="G330" i="25"/>
  <c r="F330" i="25"/>
  <c r="E330" i="25"/>
  <c r="D330" i="25"/>
  <c r="C330" i="25"/>
  <c r="B330" i="25"/>
  <c r="I329" i="25"/>
  <c r="H329" i="25"/>
  <c r="G329" i="25"/>
  <c r="F329" i="25"/>
  <c r="E329" i="25"/>
  <c r="D329" i="25"/>
  <c r="C329" i="25"/>
  <c r="B329" i="25"/>
  <c r="I328" i="25"/>
  <c r="H328" i="25"/>
  <c r="G328" i="25"/>
  <c r="F328" i="25"/>
  <c r="E328" i="25"/>
  <c r="D328" i="25"/>
  <c r="C328" i="25"/>
  <c r="B328" i="25"/>
  <c r="I327" i="25"/>
  <c r="H327" i="25"/>
  <c r="G327" i="25"/>
  <c r="F327" i="25"/>
  <c r="E327" i="25"/>
  <c r="D327" i="25"/>
  <c r="C327" i="25"/>
  <c r="B327" i="25"/>
  <c r="I326" i="25"/>
  <c r="H326" i="25"/>
  <c r="G326" i="25"/>
  <c r="F326" i="25"/>
  <c r="E326" i="25"/>
  <c r="D326" i="25"/>
  <c r="C326" i="25"/>
  <c r="B326" i="25"/>
  <c r="I325" i="25"/>
  <c r="H325" i="25"/>
  <c r="G325" i="25"/>
  <c r="F325" i="25"/>
  <c r="E325" i="25"/>
  <c r="D325" i="25"/>
  <c r="C325" i="25"/>
  <c r="B325" i="25"/>
  <c r="I324" i="25"/>
  <c r="H324" i="25"/>
  <c r="G324" i="25"/>
  <c r="F324" i="25"/>
  <c r="E324" i="25"/>
  <c r="D324" i="25"/>
  <c r="C324" i="25"/>
  <c r="B324" i="25"/>
  <c r="I323" i="25"/>
  <c r="H323" i="25"/>
  <c r="G323" i="25"/>
  <c r="F323" i="25"/>
  <c r="E323" i="25"/>
  <c r="D323" i="25"/>
  <c r="C323" i="25"/>
  <c r="B323" i="25"/>
  <c r="I322" i="25"/>
  <c r="H322" i="25"/>
  <c r="G322" i="25"/>
  <c r="F322" i="25"/>
  <c r="E322" i="25"/>
  <c r="D322" i="25"/>
  <c r="C322" i="25"/>
  <c r="B322" i="25"/>
  <c r="I321" i="25"/>
  <c r="H321" i="25"/>
  <c r="G321" i="25"/>
  <c r="F321" i="25"/>
  <c r="E321" i="25"/>
  <c r="D321" i="25"/>
  <c r="C321" i="25"/>
  <c r="B321" i="25"/>
  <c r="I320" i="25"/>
  <c r="H320" i="25"/>
  <c r="G320" i="25"/>
  <c r="F320" i="25"/>
  <c r="E320" i="25"/>
  <c r="D320" i="25"/>
  <c r="C320" i="25"/>
  <c r="B320" i="25"/>
  <c r="I319" i="25"/>
  <c r="H319" i="25"/>
  <c r="G319" i="25"/>
  <c r="F319" i="25"/>
  <c r="E319" i="25"/>
  <c r="D319" i="25"/>
  <c r="C319" i="25"/>
  <c r="B319" i="25"/>
  <c r="I318" i="25"/>
  <c r="H318" i="25"/>
  <c r="G318" i="25"/>
  <c r="F318" i="25"/>
  <c r="E318" i="25"/>
  <c r="D318" i="25"/>
  <c r="C318" i="25"/>
  <c r="B318" i="25"/>
  <c r="I317" i="25"/>
  <c r="H317" i="25"/>
  <c r="G317" i="25"/>
  <c r="F317" i="25"/>
  <c r="E317" i="25"/>
  <c r="D317" i="25"/>
  <c r="C317" i="25"/>
  <c r="B317" i="25"/>
  <c r="I316" i="25"/>
  <c r="H316" i="25"/>
  <c r="G316" i="25"/>
  <c r="F316" i="25"/>
  <c r="E316" i="25"/>
  <c r="D316" i="25"/>
  <c r="C316" i="25"/>
  <c r="B316" i="25"/>
  <c r="I315" i="25"/>
  <c r="H315" i="25"/>
  <c r="G315" i="25"/>
  <c r="F315" i="25"/>
  <c r="E315" i="25"/>
  <c r="D315" i="25"/>
  <c r="C315" i="25"/>
  <c r="B315" i="25"/>
  <c r="I314" i="25"/>
  <c r="H314" i="25"/>
  <c r="G314" i="25"/>
  <c r="F314" i="25"/>
  <c r="E314" i="25"/>
  <c r="D314" i="25"/>
  <c r="C314" i="25"/>
  <c r="B314" i="25"/>
  <c r="I313" i="25"/>
  <c r="H313" i="25"/>
  <c r="G313" i="25"/>
  <c r="F313" i="25"/>
  <c r="E313" i="25"/>
  <c r="D313" i="25"/>
  <c r="C313" i="25"/>
  <c r="B313" i="25"/>
  <c r="I312" i="25"/>
  <c r="H312" i="25"/>
  <c r="G312" i="25"/>
  <c r="F312" i="25"/>
  <c r="E312" i="25"/>
  <c r="D312" i="25"/>
  <c r="C312" i="25"/>
  <c r="B312" i="25"/>
  <c r="I311" i="25"/>
  <c r="H311" i="25"/>
  <c r="G311" i="25"/>
  <c r="F311" i="25"/>
  <c r="E311" i="25"/>
  <c r="D311" i="25"/>
  <c r="C311" i="25"/>
  <c r="B311" i="25"/>
  <c r="I310" i="25"/>
  <c r="H310" i="25"/>
  <c r="G310" i="25"/>
  <c r="F310" i="25"/>
  <c r="E310" i="25"/>
  <c r="D310" i="25"/>
  <c r="C310" i="25"/>
  <c r="B310" i="25"/>
  <c r="I309" i="25"/>
  <c r="H309" i="25"/>
  <c r="G309" i="25"/>
  <c r="F309" i="25"/>
  <c r="E309" i="25"/>
  <c r="D309" i="25"/>
  <c r="C309" i="25"/>
  <c r="B309" i="25"/>
  <c r="I308" i="25"/>
  <c r="H308" i="25"/>
  <c r="G308" i="25"/>
  <c r="F308" i="25"/>
  <c r="E308" i="25"/>
  <c r="D308" i="25"/>
  <c r="C308" i="25"/>
  <c r="B308" i="25"/>
  <c r="I307" i="25"/>
  <c r="H307" i="25"/>
  <c r="G307" i="25"/>
  <c r="F307" i="25"/>
  <c r="E307" i="25"/>
  <c r="D307" i="25"/>
  <c r="C307" i="25"/>
  <c r="B307" i="25"/>
  <c r="I306" i="25"/>
  <c r="H306" i="25"/>
  <c r="G306" i="25"/>
  <c r="F306" i="25"/>
  <c r="E306" i="25"/>
  <c r="D306" i="25"/>
  <c r="C306" i="25"/>
  <c r="B306" i="25"/>
  <c r="I305" i="25"/>
  <c r="H305" i="25"/>
  <c r="G305" i="25"/>
  <c r="F305" i="25"/>
  <c r="E305" i="25"/>
  <c r="D305" i="25"/>
  <c r="C305" i="25"/>
  <c r="B305" i="25"/>
  <c r="I304" i="25"/>
  <c r="H304" i="25"/>
  <c r="G304" i="25"/>
  <c r="F304" i="25"/>
  <c r="E304" i="25"/>
  <c r="D304" i="25"/>
  <c r="C304" i="25"/>
  <c r="B304" i="25"/>
  <c r="I303" i="25"/>
  <c r="H303" i="25"/>
  <c r="G303" i="25"/>
  <c r="F303" i="25"/>
  <c r="E303" i="25"/>
  <c r="D303" i="25"/>
  <c r="C303" i="25"/>
  <c r="B303" i="25"/>
  <c r="I302" i="25"/>
  <c r="H302" i="25"/>
  <c r="G302" i="25"/>
  <c r="F302" i="25"/>
  <c r="E302" i="25"/>
  <c r="D302" i="25"/>
  <c r="C302" i="25"/>
  <c r="B302" i="25"/>
  <c r="I301" i="25"/>
  <c r="H301" i="25"/>
  <c r="G301" i="25"/>
  <c r="F301" i="25"/>
  <c r="E301" i="25"/>
  <c r="D301" i="25"/>
  <c r="C301" i="25"/>
  <c r="B301" i="25"/>
  <c r="I300" i="25"/>
  <c r="H300" i="25"/>
  <c r="G300" i="25"/>
  <c r="F300" i="25"/>
  <c r="E300" i="25"/>
  <c r="D300" i="25"/>
  <c r="C300" i="25"/>
  <c r="B300" i="25"/>
  <c r="I299" i="25"/>
  <c r="H299" i="25"/>
  <c r="G299" i="25"/>
  <c r="F299" i="25"/>
  <c r="E299" i="25"/>
  <c r="D299" i="25"/>
  <c r="C299" i="25"/>
  <c r="B299" i="25"/>
  <c r="I298" i="25"/>
  <c r="H298" i="25"/>
  <c r="G298" i="25"/>
  <c r="F298" i="25"/>
  <c r="E298" i="25"/>
  <c r="D298" i="25"/>
  <c r="C298" i="25"/>
  <c r="B298" i="25"/>
  <c r="I297" i="25"/>
  <c r="H297" i="25"/>
  <c r="G297" i="25"/>
  <c r="F297" i="25"/>
  <c r="E297" i="25"/>
  <c r="D297" i="25"/>
  <c r="C297" i="25"/>
  <c r="B297" i="25"/>
  <c r="I296" i="25"/>
  <c r="H296" i="25"/>
  <c r="G296" i="25"/>
  <c r="F296" i="25"/>
  <c r="E296" i="25"/>
  <c r="D296" i="25"/>
  <c r="C296" i="25"/>
  <c r="B296" i="25"/>
  <c r="I295" i="25"/>
  <c r="H295" i="25"/>
  <c r="G295" i="25"/>
  <c r="F295" i="25"/>
  <c r="E295" i="25"/>
  <c r="D295" i="25"/>
  <c r="C295" i="25"/>
  <c r="B295" i="25"/>
  <c r="I294" i="25"/>
  <c r="H294" i="25"/>
  <c r="G294" i="25"/>
  <c r="F294" i="25"/>
  <c r="E294" i="25"/>
  <c r="D294" i="25"/>
  <c r="C294" i="25"/>
  <c r="B294" i="25"/>
  <c r="I293" i="25"/>
  <c r="H293" i="25"/>
  <c r="G293" i="25"/>
  <c r="F293" i="25"/>
  <c r="E293" i="25"/>
  <c r="D293" i="25"/>
  <c r="C293" i="25"/>
  <c r="B293" i="25"/>
  <c r="I292" i="25"/>
  <c r="H292" i="25"/>
  <c r="G292" i="25"/>
  <c r="F292" i="25"/>
  <c r="E292" i="25"/>
  <c r="D292" i="25"/>
  <c r="C292" i="25"/>
  <c r="B292" i="25"/>
  <c r="I291" i="25"/>
  <c r="H291" i="25"/>
  <c r="G291" i="25"/>
  <c r="F291" i="25"/>
  <c r="E291" i="25"/>
  <c r="D291" i="25"/>
  <c r="C291" i="25"/>
  <c r="B291" i="25"/>
  <c r="I290" i="25"/>
  <c r="H290" i="25"/>
  <c r="G290" i="25"/>
  <c r="F290" i="25"/>
  <c r="E290" i="25"/>
  <c r="D290" i="25"/>
  <c r="C290" i="25"/>
  <c r="B290" i="25"/>
  <c r="I289" i="25"/>
  <c r="H289" i="25"/>
  <c r="G289" i="25"/>
  <c r="F289" i="25"/>
  <c r="E289" i="25"/>
  <c r="D289" i="25"/>
  <c r="C289" i="25"/>
  <c r="B289" i="25"/>
  <c r="I288" i="25"/>
  <c r="H288" i="25"/>
  <c r="G288" i="25"/>
  <c r="F288" i="25"/>
  <c r="E288" i="25"/>
  <c r="D288" i="25"/>
  <c r="C288" i="25"/>
  <c r="B288" i="25"/>
  <c r="I287" i="25"/>
  <c r="H287" i="25"/>
  <c r="G287" i="25"/>
  <c r="F287" i="25"/>
  <c r="E287" i="25"/>
  <c r="D287" i="25"/>
  <c r="C287" i="25"/>
  <c r="B287" i="25"/>
  <c r="I286" i="25"/>
  <c r="H286" i="25"/>
  <c r="G286" i="25"/>
  <c r="F286" i="25"/>
  <c r="E286" i="25"/>
  <c r="D286" i="25"/>
  <c r="C286" i="25"/>
  <c r="B286" i="25"/>
  <c r="I285" i="25"/>
  <c r="H285" i="25"/>
  <c r="G285" i="25"/>
  <c r="F285" i="25"/>
  <c r="E285" i="25"/>
  <c r="D285" i="25"/>
  <c r="C285" i="25"/>
  <c r="B285" i="25"/>
  <c r="I284" i="25"/>
  <c r="H284" i="25"/>
  <c r="G284" i="25"/>
  <c r="F284" i="25"/>
  <c r="E284" i="25"/>
  <c r="D284" i="25"/>
  <c r="C284" i="25"/>
  <c r="B284" i="25"/>
  <c r="I283" i="25"/>
  <c r="H283" i="25"/>
  <c r="G283" i="25"/>
  <c r="F283" i="25"/>
  <c r="E283" i="25"/>
  <c r="D283" i="25"/>
  <c r="C283" i="25"/>
  <c r="B283" i="25"/>
  <c r="I282" i="25"/>
  <c r="H282" i="25"/>
  <c r="G282" i="25"/>
  <c r="F282" i="25"/>
  <c r="E282" i="25"/>
  <c r="D282" i="25"/>
  <c r="C282" i="25"/>
  <c r="B282" i="25"/>
  <c r="I281" i="25"/>
  <c r="H281" i="25"/>
  <c r="G281" i="25"/>
  <c r="F281" i="25"/>
  <c r="E281" i="25"/>
  <c r="D281" i="25"/>
  <c r="C281" i="25"/>
  <c r="B281" i="25"/>
  <c r="I280" i="25"/>
  <c r="H280" i="25"/>
  <c r="G280" i="25"/>
  <c r="F280" i="25"/>
  <c r="E280" i="25"/>
  <c r="D280" i="25"/>
  <c r="C280" i="25"/>
  <c r="B280" i="25"/>
  <c r="I279" i="25"/>
  <c r="H279" i="25"/>
  <c r="G279" i="25"/>
  <c r="F279" i="25"/>
  <c r="E279" i="25"/>
  <c r="D279" i="25"/>
  <c r="C279" i="25"/>
  <c r="B279" i="25"/>
  <c r="I278" i="25"/>
  <c r="H278" i="25"/>
  <c r="G278" i="25"/>
  <c r="F278" i="25"/>
  <c r="E278" i="25"/>
  <c r="D278" i="25"/>
  <c r="C278" i="25"/>
  <c r="B278" i="25"/>
  <c r="I277" i="25"/>
  <c r="H277" i="25"/>
  <c r="G277" i="25"/>
  <c r="F277" i="25"/>
  <c r="E277" i="25"/>
  <c r="D277" i="25"/>
  <c r="C277" i="25"/>
  <c r="B277" i="25"/>
  <c r="I276" i="25"/>
  <c r="H276" i="25"/>
  <c r="G276" i="25"/>
  <c r="F276" i="25"/>
  <c r="E276" i="25"/>
  <c r="D276" i="25"/>
  <c r="C276" i="25"/>
  <c r="B276" i="25"/>
  <c r="I275" i="25"/>
  <c r="H275" i="25"/>
  <c r="G275" i="25"/>
  <c r="F275" i="25"/>
  <c r="E275" i="25"/>
  <c r="D275" i="25"/>
  <c r="C275" i="25"/>
  <c r="B275" i="25"/>
  <c r="I274" i="25"/>
  <c r="H274" i="25"/>
  <c r="G274" i="25"/>
  <c r="F274" i="25"/>
  <c r="E274" i="25"/>
  <c r="D274" i="25"/>
  <c r="C274" i="25"/>
  <c r="B274" i="25"/>
  <c r="I273" i="25"/>
  <c r="H273" i="25"/>
  <c r="G273" i="25"/>
  <c r="F273" i="25"/>
  <c r="E273" i="25"/>
  <c r="D273" i="25"/>
  <c r="C273" i="25"/>
  <c r="B273" i="25"/>
  <c r="I272" i="25"/>
  <c r="H272" i="25"/>
  <c r="G272" i="25"/>
  <c r="F272" i="25"/>
  <c r="E272" i="25"/>
  <c r="D272" i="25"/>
  <c r="C272" i="25"/>
  <c r="B272" i="25"/>
  <c r="I271" i="25"/>
  <c r="H271" i="25"/>
  <c r="G271" i="25"/>
  <c r="F271" i="25"/>
  <c r="E271" i="25"/>
  <c r="D271" i="25"/>
  <c r="C271" i="25"/>
  <c r="B271" i="25"/>
  <c r="I270" i="25"/>
  <c r="H270" i="25"/>
  <c r="G270" i="25"/>
  <c r="F270" i="25"/>
  <c r="E270" i="25"/>
  <c r="D270" i="25"/>
  <c r="C270" i="25"/>
  <c r="B270" i="25"/>
  <c r="I269" i="25"/>
  <c r="H269" i="25"/>
  <c r="G269" i="25"/>
  <c r="F269" i="25"/>
  <c r="E269" i="25"/>
  <c r="D269" i="25"/>
  <c r="C269" i="25"/>
  <c r="B269" i="25"/>
  <c r="I268" i="25"/>
  <c r="H268" i="25"/>
  <c r="G268" i="25"/>
  <c r="F268" i="25"/>
  <c r="E268" i="25"/>
  <c r="D268" i="25"/>
  <c r="C268" i="25"/>
  <c r="B268" i="25"/>
  <c r="I267" i="25"/>
  <c r="H267" i="25"/>
  <c r="G267" i="25"/>
  <c r="F267" i="25"/>
  <c r="E267" i="25"/>
  <c r="D267" i="25"/>
  <c r="C267" i="25"/>
  <c r="B267" i="25"/>
  <c r="I266" i="25"/>
  <c r="H266" i="25"/>
  <c r="G266" i="25"/>
  <c r="F266" i="25"/>
  <c r="E266" i="25"/>
  <c r="D266" i="25"/>
  <c r="C266" i="25"/>
  <c r="B266" i="25"/>
  <c r="I265" i="25"/>
  <c r="H265" i="25"/>
  <c r="G265" i="25"/>
  <c r="F265" i="25"/>
  <c r="E265" i="25"/>
  <c r="D265" i="25"/>
  <c r="C265" i="25"/>
  <c r="B265" i="25"/>
  <c r="I264" i="25"/>
  <c r="H264" i="25"/>
  <c r="G264" i="25"/>
  <c r="F264" i="25"/>
  <c r="E264" i="25"/>
  <c r="D264" i="25"/>
  <c r="C264" i="25"/>
  <c r="B264" i="25"/>
  <c r="I263" i="25"/>
  <c r="H263" i="25"/>
  <c r="G263" i="25"/>
  <c r="F263" i="25"/>
  <c r="E263" i="25"/>
  <c r="D263" i="25"/>
  <c r="C263" i="25"/>
  <c r="B263" i="25"/>
  <c r="I262" i="25"/>
  <c r="H262" i="25"/>
  <c r="G262" i="25"/>
  <c r="F262" i="25"/>
  <c r="E262" i="25"/>
  <c r="D262" i="25"/>
  <c r="C262" i="25"/>
  <c r="B262" i="25"/>
  <c r="I261" i="25"/>
  <c r="H261" i="25"/>
  <c r="G261" i="25"/>
  <c r="F261" i="25"/>
  <c r="E261" i="25"/>
  <c r="D261" i="25"/>
  <c r="C261" i="25"/>
  <c r="B261" i="25"/>
  <c r="I260" i="25"/>
  <c r="H260" i="25"/>
  <c r="G260" i="25"/>
  <c r="F260" i="25"/>
  <c r="E260" i="25"/>
  <c r="D260" i="25"/>
  <c r="C260" i="25"/>
  <c r="B260" i="25"/>
  <c r="I259" i="25"/>
  <c r="H259" i="25"/>
  <c r="G259" i="25"/>
  <c r="F259" i="25"/>
  <c r="E259" i="25"/>
  <c r="D259" i="25"/>
  <c r="C259" i="25"/>
  <c r="B259" i="25"/>
  <c r="I258" i="25"/>
  <c r="H258" i="25"/>
  <c r="G258" i="25"/>
  <c r="F258" i="25"/>
  <c r="E258" i="25"/>
  <c r="D258" i="25"/>
  <c r="C258" i="25"/>
  <c r="B258" i="25"/>
  <c r="I257" i="25"/>
  <c r="H257" i="25"/>
  <c r="G257" i="25"/>
  <c r="F257" i="25"/>
  <c r="E257" i="25"/>
  <c r="D257" i="25"/>
  <c r="C257" i="25"/>
  <c r="B257" i="25"/>
  <c r="I256" i="25"/>
  <c r="H256" i="25"/>
  <c r="G256" i="25"/>
  <c r="F256" i="25"/>
  <c r="E256" i="25"/>
  <c r="D256" i="25"/>
  <c r="C256" i="25"/>
  <c r="B256" i="25"/>
  <c r="I255" i="25"/>
  <c r="H255" i="25"/>
  <c r="G255" i="25"/>
  <c r="F255" i="25"/>
  <c r="E255" i="25"/>
  <c r="D255" i="25"/>
  <c r="C255" i="25"/>
  <c r="B255" i="25"/>
  <c r="I254" i="25"/>
  <c r="H254" i="25"/>
  <c r="G254" i="25"/>
  <c r="F254" i="25"/>
  <c r="E254" i="25"/>
  <c r="D254" i="25"/>
  <c r="C254" i="25"/>
  <c r="B254" i="25"/>
  <c r="I253" i="25"/>
  <c r="H253" i="25"/>
  <c r="G253" i="25"/>
  <c r="F253" i="25"/>
  <c r="E253" i="25"/>
  <c r="D253" i="25"/>
  <c r="C253" i="25"/>
  <c r="B253" i="25"/>
  <c r="I252" i="25"/>
  <c r="H252" i="25"/>
  <c r="G252" i="25"/>
  <c r="F252" i="25"/>
  <c r="E252" i="25"/>
  <c r="D252" i="25"/>
  <c r="C252" i="25"/>
  <c r="B252" i="25"/>
  <c r="I251" i="25"/>
  <c r="H251" i="25"/>
  <c r="G251" i="25"/>
  <c r="F251" i="25"/>
  <c r="E251" i="25"/>
  <c r="D251" i="25"/>
  <c r="C251" i="25"/>
  <c r="B251" i="25"/>
  <c r="I250" i="25"/>
  <c r="H250" i="25"/>
  <c r="G250" i="25"/>
  <c r="F250" i="25"/>
  <c r="E250" i="25"/>
  <c r="D250" i="25"/>
  <c r="C250" i="25"/>
  <c r="B250" i="25"/>
  <c r="I249" i="25"/>
  <c r="H249" i="25"/>
  <c r="G249" i="25"/>
  <c r="F249" i="25"/>
  <c r="E249" i="25"/>
  <c r="D249" i="25"/>
  <c r="C249" i="25"/>
  <c r="B249" i="25"/>
  <c r="I248" i="25"/>
  <c r="H248" i="25"/>
  <c r="G248" i="25"/>
  <c r="F248" i="25"/>
  <c r="E248" i="25"/>
  <c r="D248" i="25"/>
  <c r="C248" i="25"/>
  <c r="B248" i="25"/>
  <c r="I247" i="25"/>
  <c r="H247" i="25"/>
  <c r="G247" i="25"/>
  <c r="F247" i="25"/>
  <c r="E247" i="25"/>
  <c r="D247" i="25"/>
  <c r="C247" i="25"/>
  <c r="B247" i="25"/>
  <c r="I246" i="25"/>
  <c r="H246" i="25"/>
  <c r="G246" i="25"/>
  <c r="F246" i="25"/>
  <c r="E246" i="25"/>
  <c r="D246" i="25"/>
  <c r="C246" i="25"/>
  <c r="B246" i="25"/>
  <c r="I245" i="25"/>
  <c r="H245" i="25"/>
  <c r="G245" i="25"/>
  <c r="F245" i="25"/>
  <c r="E245" i="25"/>
  <c r="D245" i="25"/>
  <c r="C245" i="25"/>
  <c r="B245" i="25"/>
  <c r="I244" i="25"/>
  <c r="H244" i="25"/>
  <c r="G244" i="25"/>
  <c r="F244" i="25"/>
  <c r="E244" i="25"/>
  <c r="D244" i="25"/>
  <c r="C244" i="25"/>
  <c r="B244" i="25"/>
  <c r="I243" i="25"/>
  <c r="H243" i="25"/>
  <c r="G243" i="25"/>
  <c r="F243" i="25"/>
  <c r="E243" i="25"/>
  <c r="D243" i="25"/>
  <c r="C243" i="25"/>
  <c r="B243" i="25"/>
  <c r="I242" i="25"/>
  <c r="H242" i="25"/>
  <c r="G242" i="25"/>
  <c r="F242" i="25"/>
  <c r="E242" i="25"/>
  <c r="D242" i="25"/>
  <c r="C242" i="25"/>
  <c r="B242" i="25"/>
  <c r="I241" i="25"/>
  <c r="H241" i="25"/>
  <c r="G241" i="25"/>
  <c r="F241" i="25"/>
  <c r="E241" i="25"/>
  <c r="D241" i="25"/>
  <c r="C241" i="25"/>
  <c r="B241" i="25"/>
  <c r="I240" i="25"/>
  <c r="H240" i="25"/>
  <c r="G240" i="25"/>
  <c r="F240" i="25"/>
  <c r="E240" i="25"/>
  <c r="D240" i="25"/>
  <c r="C240" i="25"/>
  <c r="B240" i="25"/>
  <c r="I239" i="25"/>
  <c r="H239" i="25"/>
  <c r="G239" i="25"/>
  <c r="F239" i="25"/>
  <c r="E239" i="25"/>
  <c r="D239" i="25"/>
  <c r="C239" i="25"/>
  <c r="B239" i="25"/>
  <c r="I238" i="25"/>
  <c r="H238" i="25"/>
  <c r="G238" i="25"/>
  <c r="F238" i="25"/>
  <c r="E238" i="25"/>
  <c r="D238" i="25"/>
  <c r="C238" i="25"/>
  <c r="B238" i="25"/>
  <c r="I237" i="25"/>
  <c r="H237" i="25"/>
  <c r="G237" i="25"/>
  <c r="F237" i="25"/>
  <c r="E237" i="25"/>
  <c r="D237" i="25"/>
  <c r="C237" i="25"/>
  <c r="B237" i="25"/>
  <c r="I236" i="25"/>
  <c r="H236" i="25"/>
  <c r="G236" i="25"/>
  <c r="F236" i="25"/>
  <c r="E236" i="25"/>
  <c r="D236" i="25"/>
  <c r="C236" i="25"/>
  <c r="B236" i="25"/>
  <c r="I235" i="25"/>
  <c r="H235" i="25"/>
  <c r="G235" i="25"/>
  <c r="F235" i="25"/>
  <c r="E235" i="25"/>
  <c r="D235" i="25"/>
  <c r="C235" i="25"/>
  <c r="B235" i="25"/>
  <c r="I234" i="25"/>
  <c r="H234" i="25"/>
  <c r="G234" i="25"/>
  <c r="F234" i="25"/>
  <c r="E234" i="25"/>
  <c r="D234" i="25"/>
  <c r="C234" i="25"/>
  <c r="B234" i="25"/>
  <c r="I233" i="25"/>
  <c r="H233" i="25"/>
  <c r="G233" i="25"/>
  <c r="F233" i="25"/>
  <c r="E233" i="25"/>
  <c r="D233" i="25"/>
  <c r="C233" i="25"/>
  <c r="B233" i="25"/>
  <c r="I232" i="25"/>
  <c r="H232" i="25"/>
  <c r="G232" i="25"/>
  <c r="F232" i="25"/>
  <c r="E232" i="25"/>
  <c r="D232" i="25"/>
  <c r="C232" i="25"/>
  <c r="B232" i="25"/>
  <c r="I231" i="25"/>
  <c r="H231" i="25"/>
  <c r="G231" i="25"/>
  <c r="F231" i="25"/>
  <c r="E231" i="25"/>
  <c r="D231" i="25"/>
  <c r="C231" i="25"/>
  <c r="B231" i="25"/>
  <c r="I230" i="25"/>
  <c r="H230" i="25"/>
  <c r="G230" i="25"/>
  <c r="F230" i="25"/>
  <c r="E230" i="25"/>
  <c r="D230" i="25"/>
  <c r="C230" i="25"/>
  <c r="B230" i="25"/>
  <c r="I229" i="25"/>
  <c r="H229" i="25"/>
  <c r="G229" i="25"/>
  <c r="F229" i="25"/>
  <c r="E229" i="25"/>
  <c r="D229" i="25"/>
  <c r="C229" i="25"/>
  <c r="B229" i="25"/>
  <c r="I228" i="25"/>
  <c r="H228" i="25"/>
  <c r="G228" i="25"/>
  <c r="F228" i="25"/>
  <c r="E228" i="25"/>
  <c r="D228" i="25"/>
  <c r="C228" i="25"/>
  <c r="B228" i="25"/>
  <c r="I227" i="25"/>
  <c r="H227" i="25"/>
  <c r="G227" i="25"/>
  <c r="F227" i="25"/>
  <c r="E227" i="25"/>
  <c r="D227" i="25"/>
  <c r="C227" i="25"/>
  <c r="B227" i="25"/>
  <c r="I226" i="25"/>
  <c r="H226" i="25"/>
  <c r="G226" i="25"/>
  <c r="F226" i="25"/>
  <c r="E226" i="25"/>
  <c r="D226" i="25"/>
  <c r="C226" i="25"/>
  <c r="B226" i="25"/>
  <c r="I225" i="25"/>
  <c r="H225" i="25"/>
  <c r="G225" i="25"/>
  <c r="F225" i="25"/>
  <c r="E225" i="25"/>
  <c r="D225" i="25"/>
  <c r="C225" i="25"/>
  <c r="B225" i="25"/>
  <c r="I224" i="25"/>
  <c r="H224" i="25"/>
  <c r="G224" i="25"/>
  <c r="F224" i="25"/>
  <c r="E224" i="25"/>
  <c r="D224" i="25"/>
  <c r="C224" i="25"/>
  <c r="B224" i="25"/>
  <c r="I223" i="25"/>
  <c r="H223" i="25"/>
  <c r="G223" i="25"/>
  <c r="F223" i="25"/>
  <c r="E223" i="25"/>
  <c r="D223" i="25"/>
  <c r="C223" i="25"/>
  <c r="B223" i="25"/>
  <c r="I222" i="25"/>
  <c r="H222" i="25"/>
  <c r="G222" i="25"/>
  <c r="F222" i="25"/>
  <c r="E222" i="25"/>
  <c r="D222" i="25"/>
  <c r="C222" i="25"/>
  <c r="B222" i="25"/>
  <c r="I221" i="25"/>
  <c r="H221" i="25"/>
  <c r="G221" i="25"/>
  <c r="F221" i="25"/>
  <c r="E221" i="25"/>
  <c r="D221" i="25"/>
  <c r="C221" i="25"/>
  <c r="B221" i="25"/>
  <c r="I220" i="25"/>
  <c r="H220" i="25"/>
  <c r="G220" i="25"/>
  <c r="F220" i="25"/>
  <c r="E220" i="25"/>
  <c r="D220" i="25"/>
  <c r="C220" i="25"/>
  <c r="B220" i="25"/>
  <c r="I219" i="25"/>
  <c r="H219" i="25"/>
  <c r="G219" i="25"/>
  <c r="F219" i="25"/>
  <c r="E219" i="25"/>
  <c r="D219" i="25"/>
  <c r="C219" i="25"/>
  <c r="B219" i="25"/>
  <c r="I218" i="25"/>
  <c r="H218" i="25"/>
  <c r="G218" i="25"/>
  <c r="F218" i="25"/>
  <c r="E218" i="25"/>
  <c r="D218" i="25"/>
  <c r="C218" i="25"/>
  <c r="B218" i="25"/>
  <c r="I217" i="25"/>
  <c r="H217" i="25"/>
  <c r="G217" i="25"/>
  <c r="F217" i="25"/>
  <c r="E217" i="25"/>
  <c r="D217" i="25"/>
  <c r="C217" i="25"/>
  <c r="B217" i="25"/>
  <c r="I216" i="25"/>
  <c r="H216" i="25"/>
  <c r="G216" i="25"/>
  <c r="F216" i="25"/>
  <c r="E216" i="25"/>
  <c r="D216" i="25"/>
  <c r="C216" i="25"/>
  <c r="B216" i="25"/>
  <c r="I215" i="25"/>
  <c r="H215" i="25"/>
  <c r="G215" i="25"/>
  <c r="F215" i="25"/>
  <c r="E215" i="25"/>
  <c r="D215" i="25"/>
  <c r="C215" i="25"/>
  <c r="B215" i="25"/>
  <c r="I214" i="25"/>
  <c r="H214" i="25"/>
  <c r="G214" i="25"/>
  <c r="F214" i="25"/>
  <c r="E214" i="25"/>
  <c r="D214" i="25"/>
  <c r="C214" i="25"/>
  <c r="B214" i="25"/>
  <c r="I213" i="25"/>
  <c r="H213" i="25"/>
  <c r="G213" i="25"/>
  <c r="F213" i="25"/>
  <c r="E213" i="25"/>
  <c r="D213" i="25"/>
  <c r="C213" i="25"/>
  <c r="B213" i="25"/>
  <c r="I212" i="25"/>
  <c r="H212" i="25"/>
  <c r="G212" i="25"/>
  <c r="F212" i="25"/>
  <c r="E212" i="25"/>
  <c r="D212" i="25"/>
  <c r="C212" i="25"/>
  <c r="B212" i="25"/>
  <c r="I211" i="25"/>
  <c r="H211" i="25"/>
  <c r="G211" i="25"/>
  <c r="F211" i="25"/>
  <c r="E211" i="25"/>
  <c r="D211" i="25"/>
  <c r="C211" i="25"/>
  <c r="B211" i="25"/>
  <c r="I210" i="25"/>
  <c r="H210" i="25"/>
  <c r="G210" i="25"/>
  <c r="F210" i="25"/>
  <c r="E210" i="25"/>
  <c r="D210" i="25"/>
  <c r="C210" i="25"/>
  <c r="B210" i="25"/>
  <c r="I209" i="25"/>
  <c r="H209" i="25"/>
  <c r="G209" i="25"/>
  <c r="F209" i="25"/>
  <c r="E209" i="25"/>
  <c r="D209" i="25"/>
  <c r="C209" i="25"/>
  <c r="B209" i="25"/>
  <c r="I208" i="25"/>
  <c r="H208" i="25"/>
  <c r="G208" i="25"/>
  <c r="F208" i="25"/>
  <c r="E208" i="25"/>
  <c r="D208" i="25"/>
  <c r="C208" i="25"/>
  <c r="B208" i="25"/>
  <c r="I207" i="25"/>
  <c r="H207" i="25"/>
  <c r="G207" i="25"/>
  <c r="F207" i="25"/>
  <c r="E207" i="25"/>
  <c r="D207" i="25"/>
  <c r="C207" i="25"/>
  <c r="B207" i="25"/>
  <c r="I206" i="25"/>
  <c r="H206" i="25"/>
  <c r="G206" i="25"/>
  <c r="F206" i="25"/>
  <c r="E206" i="25"/>
  <c r="D206" i="25"/>
  <c r="C206" i="25"/>
  <c r="B206" i="25"/>
  <c r="I205" i="25"/>
  <c r="H205" i="25"/>
  <c r="G205" i="25"/>
  <c r="F205" i="25"/>
  <c r="E205" i="25"/>
  <c r="D205" i="25"/>
  <c r="C205" i="25"/>
  <c r="B205" i="25"/>
  <c r="I204" i="25"/>
  <c r="H204" i="25"/>
  <c r="G204" i="25"/>
  <c r="F204" i="25"/>
  <c r="E204" i="25"/>
  <c r="D204" i="25"/>
  <c r="C204" i="25"/>
  <c r="B204" i="25"/>
  <c r="I203" i="25"/>
  <c r="H203" i="25"/>
  <c r="G203" i="25"/>
  <c r="F203" i="25"/>
  <c r="E203" i="25"/>
  <c r="D203" i="25"/>
  <c r="C203" i="25"/>
  <c r="B203" i="25"/>
  <c r="I202" i="25"/>
  <c r="H202" i="25"/>
  <c r="G202" i="25"/>
  <c r="F202" i="25"/>
  <c r="E202" i="25"/>
  <c r="D202" i="25"/>
  <c r="C202" i="25"/>
  <c r="B202" i="25"/>
  <c r="I201" i="25"/>
  <c r="H201" i="25"/>
  <c r="G201" i="25"/>
  <c r="F201" i="25"/>
  <c r="E201" i="25"/>
  <c r="D201" i="25"/>
  <c r="C201" i="25"/>
  <c r="B201" i="25"/>
  <c r="I200" i="25"/>
  <c r="H200" i="25"/>
  <c r="G200" i="25"/>
  <c r="F200" i="25"/>
  <c r="E200" i="25"/>
  <c r="D200" i="25"/>
  <c r="C200" i="25"/>
  <c r="B200" i="25"/>
  <c r="I199" i="25"/>
  <c r="H199" i="25"/>
  <c r="G199" i="25"/>
  <c r="F199" i="25"/>
  <c r="E199" i="25"/>
  <c r="D199" i="25"/>
  <c r="C199" i="25"/>
  <c r="B199" i="25"/>
  <c r="I198" i="25"/>
  <c r="H198" i="25"/>
  <c r="G198" i="25"/>
  <c r="F198" i="25"/>
  <c r="E198" i="25"/>
  <c r="D198" i="25"/>
  <c r="C198" i="25"/>
  <c r="B198" i="25"/>
  <c r="I197" i="25"/>
  <c r="H197" i="25"/>
  <c r="G197" i="25"/>
  <c r="F197" i="25"/>
  <c r="E197" i="25"/>
  <c r="D197" i="25"/>
  <c r="C197" i="25"/>
  <c r="B197" i="25"/>
  <c r="I196" i="25"/>
  <c r="H196" i="25"/>
  <c r="G196" i="25"/>
  <c r="F196" i="25"/>
  <c r="E196" i="25"/>
  <c r="D196" i="25"/>
  <c r="C196" i="25"/>
  <c r="B196" i="25"/>
  <c r="I195" i="25"/>
  <c r="H195" i="25"/>
  <c r="G195" i="25"/>
  <c r="F195" i="25"/>
  <c r="E195" i="25"/>
  <c r="D195" i="25"/>
  <c r="C195" i="25"/>
  <c r="B195" i="25"/>
  <c r="I194" i="25"/>
  <c r="H194" i="25"/>
  <c r="G194" i="25"/>
  <c r="F194" i="25"/>
  <c r="E194" i="25"/>
  <c r="D194" i="25"/>
  <c r="C194" i="25"/>
  <c r="B194" i="25"/>
  <c r="I193" i="25"/>
  <c r="H193" i="25"/>
  <c r="G193" i="25"/>
  <c r="F193" i="25"/>
  <c r="E193" i="25"/>
  <c r="D193" i="25"/>
  <c r="C193" i="25"/>
  <c r="B193" i="25"/>
  <c r="I192" i="25"/>
  <c r="H192" i="25"/>
  <c r="G192" i="25"/>
  <c r="F192" i="25"/>
  <c r="E192" i="25"/>
  <c r="D192" i="25"/>
  <c r="C192" i="25"/>
  <c r="B192" i="25"/>
  <c r="I191" i="25"/>
  <c r="H191" i="25"/>
  <c r="G191" i="25"/>
  <c r="F191" i="25"/>
  <c r="E191" i="25"/>
  <c r="D191" i="25"/>
  <c r="C191" i="25"/>
  <c r="B191" i="25"/>
  <c r="I190" i="25"/>
  <c r="H190" i="25"/>
  <c r="G190" i="25"/>
  <c r="F190" i="25"/>
  <c r="E190" i="25"/>
  <c r="D190" i="25"/>
  <c r="C190" i="25"/>
  <c r="B190" i="25"/>
  <c r="I189" i="25"/>
  <c r="H189" i="25"/>
  <c r="G189" i="25"/>
  <c r="F189" i="25"/>
  <c r="E189" i="25"/>
  <c r="D189" i="25"/>
  <c r="C189" i="25"/>
  <c r="B189" i="25"/>
  <c r="I188" i="25"/>
  <c r="H188" i="25"/>
  <c r="G188" i="25"/>
  <c r="F188" i="25"/>
  <c r="E188" i="25"/>
  <c r="D188" i="25"/>
  <c r="C188" i="25"/>
  <c r="B188" i="25"/>
  <c r="I187" i="25"/>
  <c r="H187" i="25"/>
  <c r="G187" i="25"/>
  <c r="F187" i="25"/>
  <c r="E187" i="25"/>
  <c r="D187" i="25"/>
  <c r="C187" i="25"/>
  <c r="B187" i="25"/>
  <c r="I186" i="25"/>
  <c r="H186" i="25"/>
  <c r="G186" i="25"/>
  <c r="F186" i="25"/>
  <c r="E186" i="25"/>
  <c r="D186" i="25"/>
  <c r="C186" i="25"/>
  <c r="B186" i="25"/>
  <c r="I185" i="25"/>
  <c r="H185" i="25"/>
  <c r="G185" i="25"/>
  <c r="F185" i="25"/>
  <c r="E185" i="25"/>
  <c r="D185" i="25"/>
  <c r="C185" i="25"/>
  <c r="B185" i="25"/>
  <c r="I184" i="25"/>
  <c r="H184" i="25"/>
  <c r="G184" i="25"/>
  <c r="F184" i="25"/>
  <c r="E184" i="25"/>
  <c r="D184" i="25"/>
  <c r="C184" i="25"/>
  <c r="B184" i="25"/>
  <c r="I183" i="25"/>
  <c r="H183" i="25"/>
  <c r="G183" i="25"/>
  <c r="F183" i="25"/>
  <c r="E183" i="25"/>
  <c r="D183" i="25"/>
  <c r="C183" i="25"/>
  <c r="B183" i="25"/>
  <c r="I182" i="25"/>
  <c r="H182" i="25"/>
  <c r="G182" i="25"/>
  <c r="F182" i="25"/>
  <c r="E182" i="25"/>
  <c r="D182" i="25"/>
  <c r="C182" i="25"/>
  <c r="B182" i="25"/>
  <c r="I181" i="25"/>
  <c r="H181" i="25"/>
  <c r="G181" i="25"/>
  <c r="F181" i="25"/>
  <c r="E181" i="25"/>
  <c r="D181" i="25"/>
  <c r="C181" i="25"/>
  <c r="B181" i="25"/>
  <c r="I180" i="25"/>
  <c r="H180" i="25"/>
  <c r="G180" i="25"/>
  <c r="F180" i="25"/>
  <c r="E180" i="25"/>
  <c r="D180" i="25"/>
  <c r="C180" i="25"/>
  <c r="B180" i="25"/>
  <c r="I179" i="25"/>
  <c r="H179" i="25"/>
  <c r="G179" i="25"/>
  <c r="F179" i="25"/>
  <c r="E179" i="25"/>
  <c r="D179" i="25"/>
  <c r="C179" i="25"/>
  <c r="B179" i="25"/>
  <c r="I178" i="25"/>
  <c r="H178" i="25"/>
  <c r="G178" i="25"/>
  <c r="F178" i="25"/>
  <c r="E178" i="25"/>
  <c r="D178" i="25"/>
  <c r="C178" i="25"/>
  <c r="B178" i="25"/>
  <c r="I177" i="25"/>
  <c r="H177" i="25"/>
  <c r="G177" i="25"/>
  <c r="F177" i="25"/>
  <c r="E177" i="25"/>
  <c r="D177" i="25"/>
  <c r="C177" i="25"/>
  <c r="B177" i="25"/>
  <c r="I176" i="25"/>
  <c r="H176" i="25"/>
  <c r="G176" i="25"/>
  <c r="F176" i="25"/>
  <c r="E176" i="25"/>
  <c r="D176" i="25"/>
  <c r="C176" i="25"/>
  <c r="B176" i="25"/>
  <c r="I175" i="25"/>
  <c r="H175" i="25"/>
  <c r="G175" i="25"/>
  <c r="F175" i="25"/>
  <c r="E175" i="25"/>
  <c r="D175" i="25"/>
  <c r="C175" i="25"/>
  <c r="B175" i="25"/>
  <c r="I174" i="25"/>
  <c r="H174" i="25"/>
  <c r="G174" i="25"/>
  <c r="F174" i="25"/>
  <c r="E174" i="25"/>
  <c r="D174" i="25"/>
  <c r="C174" i="25"/>
  <c r="B174" i="25"/>
  <c r="I173" i="25"/>
  <c r="H173" i="25"/>
  <c r="G173" i="25"/>
  <c r="F173" i="25"/>
  <c r="E173" i="25"/>
  <c r="D173" i="25"/>
  <c r="C173" i="25"/>
  <c r="B173" i="25"/>
  <c r="I172" i="25"/>
  <c r="H172" i="25"/>
  <c r="G172" i="25"/>
  <c r="F172" i="25"/>
  <c r="E172" i="25"/>
  <c r="D172" i="25"/>
  <c r="C172" i="25"/>
  <c r="B172" i="25"/>
  <c r="I171" i="25"/>
  <c r="H171" i="25"/>
  <c r="G171" i="25"/>
  <c r="F171" i="25"/>
  <c r="E171" i="25"/>
  <c r="D171" i="25"/>
  <c r="C171" i="25"/>
  <c r="B171" i="25"/>
  <c r="I170" i="25"/>
  <c r="H170" i="25"/>
  <c r="G170" i="25"/>
  <c r="F170" i="25"/>
  <c r="E170" i="25"/>
  <c r="D170" i="25"/>
  <c r="C170" i="25"/>
  <c r="B170" i="25"/>
  <c r="I169" i="25"/>
  <c r="H169" i="25"/>
  <c r="G169" i="25"/>
  <c r="F169" i="25"/>
  <c r="E169" i="25"/>
  <c r="D169" i="25"/>
  <c r="C169" i="25"/>
  <c r="B169" i="25"/>
  <c r="I168" i="25"/>
  <c r="H168" i="25"/>
  <c r="G168" i="25"/>
  <c r="F168" i="25"/>
  <c r="E168" i="25"/>
  <c r="D168" i="25"/>
  <c r="C168" i="25"/>
  <c r="B168" i="25"/>
  <c r="I167" i="25"/>
  <c r="H167" i="25"/>
  <c r="G167" i="25"/>
  <c r="F167" i="25"/>
  <c r="E167" i="25"/>
  <c r="D167" i="25"/>
  <c r="C167" i="25"/>
  <c r="B167" i="25"/>
  <c r="I166" i="25"/>
  <c r="H166" i="25"/>
  <c r="G166" i="25"/>
  <c r="F166" i="25"/>
  <c r="E166" i="25"/>
  <c r="D166" i="25"/>
  <c r="C166" i="25"/>
  <c r="B166" i="25"/>
  <c r="I165" i="25"/>
  <c r="H165" i="25"/>
  <c r="G165" i="25"/>
  <c r="F165" i="25"/>
  <c r="E165" i="25"/>
  <c r="D165" i="25"/>
  <c r="C165" i="25"/>
  <c r="B165" i="25"/>
  <c r="I164" i="25"/>
  <c r="H164" i="25"/>
  <c r="G164" i="25"/>
  <c r="F164" i="25"/>
  <c r="E164" i="25"/>
  <c r="D164" i="25"/>
  <c r="C164" i="25"/>
  <c r="B164" i="25"/>
  <c r="I163" i="25"/>
  <c r="H163" i="25"/>
  <c r="G163" i="25"/>
  <c r="F163" i="25"/>
  <c r="E163" i="25"/>
  <c r="D163" i="25"/>
  <c r="C163" i="25"/>
  <c r="B163" i="25"/>
  <c r="I162" i="25"/>
  <c r="H162" i="25"/>
  <c r="G162" i="25"/>
  <c r="F162" i="25"/>
  <c r="E162" i="25"/>
  <c r="D162" i="25"/>
  <c r="C162" i="25"/>
  <c r="B162" i="25"/>
  <c r="I161" i="25"/>
  <c r="H161" i="25"/>
  <c r="G161" i="25"/>
  <c r="F161" i="25"/>
  <c r="E161" i="25"/>
  <c r="D161" i="25"/>
  <c r="C161" i="25"/>
  <c r="B161" i="25"/>
  <c r="I160" i="25"/>
  <c r="H160" i="25"/>
  <c r="G160" i="25"/>
  <c r="F160" i="25"/>
  <c r="E160" i="25"/>
  <c r="D160" i="25"/>
  <c r="C160" i="25"/>
  <c r="B160" i="25"/>
  <c r="I159" i="25"/>
  <c r="H159" i="25"/>
  <c r="G159" i="25"/>
  <c r="F159" i="25"/>
  <c r="E159" i="25"/>
  <c r="D159" i="25"/>
  <c r="C159" i="25"/>
  <c r="B159" i="25"/>
  <c r="I158" i="25"/>
  <c r="H158" i="25"/>
  <c r="G158" i="25"/>
  <c r="F158" i="25"/>
  <c r="E158" i="25"/>
  <c r="D158" i="25"/>
  <c r="C158" i="25"/>
  <c r="B158" i="25"/>
  <c r="I157" i="25"/>
  <c r="H157" i="25"/>
  <c r="G157" i="25"/>
  <c r="F157" i="25"/>
  <c r="E157" i="25"/>
  <c r="D157" i="25"/>
  <c r="C157" i="25"/>
  <c r="B157" i="25"/>
  <c r="I156" i="25"/>
  <c r="H156" i="25"/>
  <c r="G156" i="25"/>
  <c r="F156" i="25"/>
  <c r="E156" i="25"/>
  <c r="D156" i="25"/>
  <c r="C156" i="25"/>
  <c r="B156" i="25"/>
  <c r="I155" i="25"/>
  <c r="H155" i="25"/>
  <c r="G155" i="25"/>
  <c r="F155" i="25"/>
  <c r="E155" i="25"/>
  <c r="D155" i="25"/>
  <c r="C155" i="25"/>
  <c r="B155" i="25"/>
  <c r="I154" i="25"/>
  <c r="H154" i="25"/>
  <c r="G154" i="25"/>
  <c r="F154" i="25"/>
  <c r="E154" i="25"/>
  <c r="D154" i="25"/>
  <c r="C154" i="25"/>
  <c r="B154" i="25"/>
  <c r="I153" i="25"/>
  <c r="H153" i="25"/>
  <c r="G153" i="25"/>
  <c r="F153" i="25"/>
  <c r="E153" i="25"/>
  <c r="D153" i="25"/>
  <c r="C153" i="25"/>
  <c r="B153" i="25"/>
  <c r="I152" i="25"/>
  <c r="H152" i="25"/>
  <c r="G152" i="25"/>
  <c r="F152" i="25"/>
  <c r="E152" i="25"/>
  <c r="D152" i="25"/>
  <c r="C152" i="25"/>
  <c r="B152" i="25"/>
  <c r="I151" i="25"/>
  <c r="H151" i="25"/>
  <c r="G151" i="25"/>
  <c r="F151" i="25"/>
  <c r="E151" i="25"/>
  <c r="D151" i="25"/>
  <c r="C151" i="25"/>
  <c r="B151" i="25"/>
  <c r="I150" i="25"/>
  <c r="H150" i="25"/>
  <c r="G150" i="25"/>
  <c r="F150" i="25"/>
  <c r="E150" i="25"/>
  <c r="D150" i="25"/>
  <c r="C150" i="25"/>
  <c r="B150" i="25"/>
  <c r="I149" i="25"/>
  <c r="H149" i="25"/>
  <c r="G149" i="25"/>
  <c r="F149" i="25"/>
  <c r="E149" i="25"/>
  <c r="D149" i="25"/>
  <c r="C149" i="25"/>
  <c r="B149" i="25"/>
  <c r="I148" i="25"/>
  <c r="H148" i="25"/>
  <c r="G148" i="25"/>
  <c r="F148" i="25"/>
  <c r="E148" i="25"/>
  <c r="D148" i="25"/>
  <c r="C148" i="25"/>
  <c r="B148" i="25"/>
  <c r="I147" i="25"/>
  <c r="H147" i="25"/>
  <c r="G147" i="25"/>
  <c r="F147" i="25"/>
  <c r="E147" i="25"/>
  <c r="D147" i="25"/>
  <c r="C147" i="25"/>
  <c r="B147" i="25"/>
  <c r="I146" i="25"/>
  <c r="H146" i="25"/>
  <c r="G146" i="25"/>
  <c r="F146" i="25"/>
  <c r="E146" i="25"/>
  <c r="D146" i="25"/>
  <c r="C146" i="25"/>
  <c r="B146" i="25"/>
  <c r="I145" i="25"/>
  <c r="H145" i="25"/>
  <c r="G145" i="25"/>
  <c r="F145" i="25"/>
  <c r="E145" i="25"/>
  <c r="D145" i="25"/>
  <c r="C145" i="25"/>
  <c r="B145" i="25"/>
  <c r="I144" i="25"/>
  <c r="H144" i="25"/>
  <c r="G144" i="25"/>
  <c r="F144" i="25"/>
  <c r="E144" i="25"/>
  <c r="D144" i="25"/>
  <c r="C144" i="25"/>
  <c r="B144" i="25"/>
  <c r="I143" i="25"/>
  <c r="H143" i="25"/>
  <c r="G143" i="25"/>
  <c r="F143" i="25"/>
  <c r="E143" i="25"/>
  <c r="D143" i="25"/>
  <c r="C143" i="25"/>
  <c r="B143" i="25"/>
  <c r="I142" i="25"/>
  <c r="H142" i="25"/>
  <c r="G142" i="25"/>
  <c r="F142" i="25"/>
  <c r="E142" i="25"/>
  <c r="D142" i="25"/>
  <c r="C142" i="25"/>
  <c r="B142" i="25"/>
  <c r="I141" i="25"/>
  <c r="H141" i="25"/>
  <c r="G141" i="25"/>
  <c r="F141" i="25"/>
  <c r="E141" i="25"/>
  <c r="D141" i="25"/>
  <c r="C141" i="25"/>
  <c r="B141" i="25"/>
  <c r="I140" i="25"/>
  <c r="H140" i="25"/>
  <c r="G140" i="25"/>
  <c r="F140" i="25"/>
  <c r="E140" i="25"/>
  <c r="D140" i="25"/>
  <c r="C140" i="25"/>
  <c r="B140" i="25"/>
  <c r="I139" i="25"/>
  <c r="H139" i="25"/>
  <c r="G139" i="25"/>
  <c r="F139" i="25"/>
  <c r="E139" i="25"/>
  <c r="D139" i="25"/>
  <c r="C139" i="25"/>
  <c r="B139" i="25"/>
  <c r="I138" i="25"/>
  <c r="H138" i="25"/>
  <c r="G138" i="25"/>
  <c r="F138" i="25"/>
  <c r="E138" i="25"/>
  <c r="D138" i="25"/>
  <c r="C138" i="25"/>
  <c r="B138" i="25"/>
  <c r="I137" i="25"/>
  <c r="H137" i="25"/>
  <c r="G137" i="25"/>
  <c r="F137" i="25"/>
  <c r="E137" i="25"/>
  <c r="D137" i="25"/>
  <c r="C137" i="25"/>
  <c r="B137" i="25"/>
  <c r="I136" i="25"/>
  <c r="H136" i="25"/>
  <c r="G136" i="25"/>
  <c r="F136" i="25"/>
  <c r="E136" i="25"/>
  <c r="D136" i="25"/>
  <c r="C136" i="25"/>
  <c r="B136" i="25"/>
  <c r="I135" i="25"/>
  <c r="H135" i="25"/>
  <c r="G135" i="25"/>
  <c r="F135" i="25"/>
  <c r="E135" i="25"/>
  <c r="D135" i="25"/>
  <c r="C135" i="25"/>
  <c r="B135" i="25"/>
  <c r="I134" i="25"/>
  <c r="H134" i="25"/>
  <c r="G134" i="25"/>
  <c r="F134" i="25"/>
  <c r="E134" i="25"/>
  <c r="D134" i="25"/>
  <c r="C134" i="25"/>
  <c r="B134" i="25"/>
  <c r="I133" i="25"/>
  <c r="H133" i="25"/>
  <c r="G133" i="25"/>
  <c r="F133" i="25"/>
  <c r="E133" i="25"/>
  <c r="D133" i="25"/>
  <c r="C133" i="25"/>
  <c r="B133" i="25"/>
  <c r="I132" i="25"/>
  <c r="H132" i="25"/>
  <c r="G132" i="25"/>
  <c r="F132" i="25"/>
  <c r="E132" i="25"/>
  <c r="D132" i="25"/>
  <c r="C132" i="25"/>
  <c r="B132" i="25"/>
  <c r="I131" i="25"/>
  <c r="H131" i="25"/>
  <c r="G131" i="25"/>
  <c r="F131" i="25"/>
  <c r="E131" i="25"/>
  <c r="D131" i="25"/>
  <c r="C131" i="25"/>
  <c r="B131" i="25"/>
  <c r="I130" i="25"/>
  <c r="H130" i="25"/>
  <c r="G130" i="25"/>
  <c r="F130" i="25"/>
  <c r="E130" i="25"/>
  <c r="D130" i="25"/>
  <c r="C130" i="25"/>
  <c r="B130" i="25"/>
  <c r="I129" i="25"/>
  <c r="H129" i="25"/>
  <c r="G129" i="25"/>
  <c r="F129" i="25"/>
  <c r="E129" i="25"/>
  <c r="D129" i="25"/>
  <c r="C129" i="25"/>
  <c r="B129" i="25"/>
  <c r="I128" i="25"/>
  <c r="H128" i="25"/>
  <c r="G128" i="25"/>
  <c r="F128" i="25"/>
  <c r="E128" i="25"/>
  <c r="D128" i="25"/>
  <c r="C128" i="25"/>
  <c r="B128" i="25"/>
  <c r="I127" i="25"/>
  <c r="H127" i="25"/>
  <c r="G127" i="25"/>
  <c r="F127" i="25"/>
  <c r="E127" i="25"/>
  <c r="D127" i="25"/>
  <c r="C127" i="25"/>
  <c r="B127" i="25"/>
  <c r="I126" i="25"/>
  <c r="H126" i="25"/>
  <c r="G126" i="25"/>
  <c r="F126" i="25"/>
  <c r="E126" i="25"/>
  <c r="D126" i="25"/>
  <c r="C126" i="25"/>
  <c r="B126" i="25"/>
  <c r="I125" i="25"/>
  <c r="H125" i="25"/>
  <c r="G125" i="25"/>
  <c r="F125" i="25"/>
  <c r="E125" i="25"/>
  <c r="D125" i="25"/>
  <c r="C125" i="25"/>
  <c r="B125" i="25"/>
  <c r="I124" i="25"/>
  <c r="H124" i="25"/>
  <c r="G124" i="25"/>
  <c r="F124" i="25"/>
  <c r="E124" i="25"/>
  <c r="D124" i="25"/>
  <c r="C124" i="25"/>
  <c r="B124" i="25"/>
  <c r="I123" i="25"/>
  <c r="H123" i="25"/>
  <c r="G123" i="25"/>
  <c r="F123" i="25"/>
  <c r="E123" i="25"/>
  <c r="D123" i="25"/>
  <c r="C123" i="25"/>
  <c r="B123" i="25"/>
  <c r="I122" i="25"/>
  <c r="H122" i="25"/>
  <c r="G122" i="25"/>
  <c r="F122" i="25"/>
  <c r="E122" i="25"/>
  <c r="D122" i="25"/>
  <c r="C122" i="25"/>
  <c r="B122" i="25"/>
  <c r="I121" i="25"/>
  <c r="H121" i="25"/>
  <c r="G121" i="25"/>
  <c r="F121" i="25"/>
  <c r="E121" i="25"/>
  <c r="D121" i="25"/>
  <c r="C121" i="25"/>
  <c r="B121" i="25"/>
  <c r="I120" i="25"/>
  <c r="H120" i="25"/>
  <c r="G120" i="25"/>
  <c r="F120" i="25"/>
  <c r="E120" i="25"/>
  <c r="D120" i="25"/>
  <c r="C120" i="25"/>
  <c r="B120" i="25"/>
  <c r="I119" i="25"/>
  <c r="H119" i="25"/>
  <c r="G119" i="25"/>
  <c r="F119" i="25"/>
  <c r="E119" i="25"/>
  <c r="D119" i="25"/>
  <c r="C119" i="25"/>
  <c r="B119" i="25"/>
  <c r="I118" i="25"/>
  <c r="H118" i="25"/>
  <c r="G118" i="25"/>
  <c r="F118" i="25"/>
  <c r="E118" i="25"/>
  <c r="D118" i="25"/>
  <c r="C118" i="25"/>
  <c r="B118" i="25"/>
  <c r="I117" i="25"/>
  <c r="H117" i="25"/>
  <c r="G117" i="25"/>
  <c r="F117" i="25"/>
  <c r="E117" i="25"/>
  <c r="D117" i="25"/>
  <c r="C117" i="25"/>
  <c r="B117" i="25"/>
  <c r="I116" i="25"/>
  <c r="H116" i="25"/>
  <c r="G116" i="25"/>
  <c r="F116" i="25"/>
  <c r="E116" i="25"/>
  <c r="D116" i="25"/>
  <c r="C116" i="25"/>
  <c r="B116" i="25"/>
  <c r="I115" i="25"/>
  <c r="H115" i="25"/>
  <c r="G115" i="25"/>
  <c r="F115" i="25"/>
  <c r="E115" i="25"/>
  <c r="D115" i="25"/>
  <c r="C115" i="25"/>
  <c r="B115" i="25"/>
  <c r="I114" i="25"/>
  <c r="H114" i="25"/>
  <c r="G114" i="25"/>
  <c r="F114" i="25"/>
  <c r="E114" i="25"/>
  <c r="D114" i="25"/>
  <c r="C114" i="25"/>
  <c r="B114" i="25"/>
  <c r="I113" i="25"/>
  <c r="H113" i="25"/>
  <c r="G113" i="25"/>
  <c r="F113" i="25"/>
  <c r="E113" i="25"/>
  <c r="D113" i="25"/>
  <c r="C113" i="25"/>
  <c r="B113" i="25"/>
  <c r="I112" i="25"/>
  <c r="H112" i="25"/>
  <c r="G112" i="25"/>
  <c r="F112" i="25"/>
  <c r="E112" i="25"/>
  <c r="D112" i="25"/>
  <c r="C112" i="25"/>
  <c r="B112" i="25"/>
  <c r="I111" i="25"/>
  <c r="H111" i="25"/>
  <c r="G111" i="25"/>
  <c r="F111" i="25"/>
  <c r="E111" i="25"/>
  <c r="D111" i="25"/>
  <c r="C111" i="25"/>
  <c r="B111" i="25"/>
  <c r="I110" i="25"/>
  <c r="H110" i="25"/>
  <c r="G110" i="25"/>
  <c r="F110" i="25"/>
  <c r="E110" i="25"/>
  <c r="D110" i="25"/>
  <c r="C110" i="25"/>
  <c r="B110" i="25"/>
  <c r="I109" i="25"/>
  <c r="H109" i="25"/>
  <c r="G109" i="25"/>
  <c r="F109" i="25"/>
  <c r="E109" i="25"/>
  <c r="D109" i="25"/>
  <c r="C109" i="25"/>
  <c r="B109" i="25"/>
  <c r="I108" i="25"/>
  <c r="H108" i="25"/>
  <c r="G108" i="25"/>
  <c r="F108" i="25"/>
  <c r="E108" i="25"/>
  <c r="D108" i="25"/>
  <c r="C108" i="25"/>
  <c r="B108" i="25"/>
  <c r="I107" i="25"/>
  <c r="H107" i="25"/>
  <c r="G107" i="25"/>
  <c r="F107" i="25"/>
  <c r="E107" i="25"/>
  <c r="D107" i="25"/>
  <c r="C107" i="25"/>
  <c r="B107" i="25"/>
  <c r="I106" i="25"/>
  <c r="H106" i="25"/>
  <c r="G106" i="25"/>
  <c r="F106" i="25"/>
  <c r="E106" i="25"/>
  <c r="D106" i="25"/>
  <c r="C106" i="25"/>
  <c r="B106" i="25"/>
  <c r="I105" i="25"/>
  <c r="H105" i="25"/>
  <c r="G105" i="25"/>
  <c r="F105" i="25"/>
  <c r="E105" i="25"/>
  <c r="D105" i="25"/>
  <c r="C105" i="25"/>
  <c r="B105" i="25"/>
  <c r="I104" i="25"/>
  <c r="H104" i="25"/>
  <c r="G104" i="25"/>
  <c r="F104" i="25"/>
  <c r="E104" i="25"/>
  <c r="D104" i="25"/>
  <c r="C104" i="25"/>
  <c r="B104" i="25"/>
  <c r="I103" i="25"/>
  <c r="H103" i="25"/>
  <c r="G103" i="25"/>
  <c r="F103" i="25"/>
  <c r="E103" i="25"/>
  <c r="D103" i="25"/>
  <c r="C103" i="25"/>
  <c r="B103" i="25"/>
  <c r="I102" i="25"/>
  <c r="H102" i="25"/>
  <c r="G102" i="25"/>
  <c r="F102" i="25"/>
  <c r="E102" i="25"/>
  <c r="D102" i="25"/>
  <c r="C102" i="25"/>
  <c r="B102" i="25"/>
  <c r="I101" i="25"/>
  <c r="H101" i="25"/>
  <c r="G101" i="25"/>
  <c r="F101" i="25"/>
  <c r="E101" i="25"/>
  <c r="D101" i="25"/>
  <c r="C101" i="25"/>
  <c r="B101" i="25"/>
  <c r="I100" i="25"/>
  <c r="H100" i="25"/>
  <c r="G100" i="25"/>
  <c r="F100" i="25"/>
  <c r="E100" i="25"/>
  <c r="D100" i="25"/>
  <c r="C100" i="25"/>
  <c r="B100" i="25"/>
  <c r="I99" i="25"/>
  <c r="H99" i="25"/>
  <c r="G99" i="25"/>
  <c r="F99" i="25"/>
  <c r="E99" i="25"/>
  <c r="D99" i="25"/>
  <c r="C99" i="25"/>
  <c r="B99" i="25"/>
  <c r="I98" i="25"/>
  <c r="H98" i="25"/>
  <c r="G98" i="25"/>
  <c r="F98" i="25"/>
  <c r="E98" i="25"/>
  <c r="D98" i="25"/>
  <c r="C98" i="25"/>
  <c r="B98" i="25"/>
  <c r="I97" i="25"/>
  <c r="H97" i="25"/>
  <c r="G97" i="25"/>
  <c r="F97" i="25"/>
  <c r="E97" i="25"/>
  <c r="D97" i="25"/>
  <c r="C97" i="25"/>
  <c r="B97" i="25"/>
  <c r="I96" i="25"/>
  <c r="H96" i="25"/>
  <c r="G96" i="25"/>
  <c r="F96" i="25"/>
  <c r="E96" i="25"/>
  <c r="D96" i="25"/>
  <c r="C96" i="25"/>
  <c r="B96" i="25"/>
  <c r="I95" i="25"/>
  <c r="H95" i="25"/>
  <c r="G95" i="25"/>
  <c r="F95" i="25"/>
  <c r="E95" i="25"/>
  <c r="D95" i="25"/>
  <c r="C95" i="25"/>
  <c r="B95" i="25"/>
  <c r="I94" i="25"/>
  <c r="H94" i="25"/>
  <c r="G94" i="25"/>
  <c r="F94" i="25"/>
  <c r="E94" i="25"/>
  <c r="D94" i="25"/>
  <c r="C94" i="25"/>
  <c r="B94" i="25"/>
  <c r="I93" i="25"/>
  <c r="H93" i="25"/>
  <c r="G93" i="25"/>
  <c r="F93" i="25"/>
  <c r="E93" i="25"/>
  <c r="D93" i="25"/>
  <c r="C93" i="25"/>
  <c r="B93" i="25"/>
  <c r="I92" i="25"/>
  <c r="H92" i="25"/>
  <c r="G92" i="25"/>
  <c r="F92" i="25"/>
  <c r="E92" i="25"/>
  <c r="D92" i="25"/>
  <c r="C92" i="25"/>
  <c r="B92" i="25"/>
  <c r="I91" i="25"/>
  <c r="H91" i="25"/>
  <c r="G91" i="25"/>
  <c r="F91" i="25"/>
  <c r="E91" i="25"/>
  <c r="D91" i="25"/>
  <c r="C91" i="25"/>
  <c r="B91" i="25"/>
  <c r="I90" i="25"/>
  <c r="H90" i="25"/>
  <c r="G90" i="25"/>
  <c r="F90" i="25"/>
  <c r="E90" i="25"/>
  <c r="D90" i="25"/>
  <c r="C90" i="25"/>
  <c r="B90" i="25"/>
  <c r="I89" i="25"/>
  <c r="H89" i="25"/>
  <c r="G89" i="25"/>
  <c r="F89" i="25"/>
  <c r="E89" i="25"/>
  <c r="D89" i="25"/>
  <c r="C89" i="25"/>
  <c r="B89" i="25"/>
  <c r="I88" i="25"/>
  <c r="H88" i="25"/>
  <c r="G88" i="25"/>
  <c r="F88" i="25"/>
  <c r="E88" i="25"/>
  <c r="D88" i="25"/>
  <c r="C88" i="25"/>
  <c r="B88" i="25"/>
  <c r="I87" i="25"/>
  <c r="H87" i="25"/>
  <c r="G87" i="25"/>
  <c r="F87" i="25"/>
  <c r="E87" i="25"/>
  <c r="D87" i="25"/>
  <c r="C87" i="25"/>
  <c r="B87" i="25"/>
  <c r="I86" i="25"/>
  <c r="H86" i="25"/>
  <c r="G86" i="25"/>
  <c r="F86" i="25"/>
  <c r="E86" i="25"/>
  <c r="D86" i="25"/>
  <c r="C86" i="25"/>
  <c r="B86" i="25"/>
  <c r="I85" i="25"/>
  <c r="H85" i="25"/>
  <c r="G85" i="25"/>
  <c r="F85" i="25"/>
  <c r="E85" i="25"/>
  <c r="D85" i="25"/>
  <c r="C85" i="25"/>
  <c r="B85" i="25"/>
  <c r="I84" i="25"/>
  <c r="H84" i="25"/>
  <c r="G84" i="25"/>
  <c r="F84" i="25"/>
  <c r="E84" i="25"/>
  <c r="D84" i="25"/>
  <c r="C84" i="25"/>
  <c r="B84" i="25"/>
  <c r="I83" i="25"/>
  <c r="H83" i="25"/>
  <c r="G83" i="25"/>
  <c r="F83" i="25"/>
  <c r="E83" i="25"/>
  <c r="D83" i="25"/>
  <c r="C83" i="25"/>
  <c r="B83" i="25"/>
  <c r="I82" i="25"/>
  <c r="H82" i="25"/>
  <c r="G82" i="25"/>
  <c r="F82" i="25"/>
  <c r="E82" i="25"/>
  <c r="D82" i="25"/>
  <c r="C82" i="25"/>
  <c r="B82" i="25"/>
  <c r="I81" i="25"/>
  <c r="H81" i="25"/>
  <c r="G81" i="25"/>
  <c r="F81" i="25"/>
  <c r="E81" i="25"/>
  <c r="D81" i="25"/>
  <c r="C81" i="25"/>
  <c r="B81" i="25"/>
  <c r="I80" i="25"/>
  <c r="H80" i="25"/>
  <c r="G80" i="25"/>
  <c r="F80" i="25"/>
  <c r="E80" i="25"/>
  <c r="D80" i="25"/>
  <c r="C80" i="25"/>
  <c r="B80" i="25"/>
  <c r="I79" i="25"/>
  <c r="H79" i="25"/>
  <c r="G79" i="25"/>
  <c r="F79" i="25"/>
  <c r="E79" i="25"/>
  <c r="D79" i="25"/>
  <c r="C79" i="25"/>
  <c r="B79" i="25"/>
  <c r="I78" i="25"/>
  <c r="H78" i="25"/>
  <c r="G78" i="25"/>
  <c r="F78" i="25"/>
  <c r="E78" i="25"/>
  <c r="D78" i="25"/>
  <c r="C78" i="25"/>
  <c r="B78" i="25"/>
  <c r="I77" i="25"/>
  <c r="H77" i="25"/>
  <c r="G77" i="25"/>
  <c r="F77" i="25"/>
  <c r="E77" i="25"/>
  <c r="D77" i="25"/>
  <c r="C77" i="25"/>
  <c r="B77" i="25"/>
  <c r="I76" i="25"/>
  <c r="H76" i="25"/>
  <c r="G76" i="25"/>
  <c r="F76" i="25"/>
  <c r="E76" i="25"/>
  <c r="D76" i="25"/>
  <c r="C76" i="25"/>
  <c r="B76" i="25"/>
  <c r="I75" i="25"/>
  <c r="H75" i="25"/>
  <c r="G75" i="25"/>
  <c r="F75" i="25"/>
  <c r="E75" i="25"/>
  <c r="D75" i="25"/>
  <c r="C75" i="25"/>
  <c r="B75" i="25"/>
  <c r="I74" i="25"/>
  <c r="H74" i="25"/>
  <c r="G74" i="25"/>
  <c r="F74" i="25"/>
  <c r="E74" i="25"/>
  <c r="D74" i="25"/>
  <c r="C74" i="25"/>
  <c r="B74" i="25"/>
  <c r="I73" i="25"/>
  <c r="H73" i="25"/>
  <c r="G73" i="25"/>
  <c r="F73" i="25"/>
  <c r="E73" i="25"/>
  <c r="D73" i="25"/>
  <c r="C73" i="25"/>
  <c r="B73" i="25"/>
  <c r="I72" i="25"/>
  <c r="H72" i="25"/>
  <c r="G72" i="25"/>
  <c r="F72" i="25"/>
  <c r="E72" i="25"/>
  <c r="D72" i="25"/>
  <c r="C72" i="25"/>
  <c r="B72" i="25"/>
  <c r="I71" i="25"/>
  <c r="H71" i="25"/>
  <c r="G71" i="25"/>
  <c r="F71" i="25"/>
  <c r="E71" i="25"/>
  <c r="D71" i="25"/>
  <c r="C71" i="25"/>
  <c r="B71" i="25"/>
  <c r="I70" i="25"/>
  <c r="H70" i="25"/>
  <c r="G70" i="25"/>
  <c r="F70" i="25"/>
  <c r="E70" i="25"/>
  <c r="D70" i="25"/>
  <c r="C70" i="25"/>
  <c r="B70" i="25"/>
  <c r="I69" i="25"/>
  <c r="H69" i="25"/>
  <c r="G69" i="25"/>
  <c r="F69" i="25"/>
  <c r="E69" i="25"/>
  <c r="D69" i="25"/>
  <c r="C69" i="25"/>
  <c r="B69" i="25"/>
  <c r="I68" i="25"/>
  <c r="H68" i="25"/>
  <c r="G68" i="25"/>
  <c r="F68" i="25"/>
  <c r="E68" i="25"/>
  <c r="D68" i="25"/>
  <c r="C68" i="25"/>
  <c r="B68" i="25"/>
  <c r="I67" i="25"/>
  <c r="H67" i="25"/>
  <c r="G67" i="25"/>
  <c r="F67" i="25"/>
  <c r="E67" i="25"/>
  <c r="D67" i="25"/>
  <c r="C67" i="25"/>
  <c r="B67" i="25"/>
  <c r="I66" i="25"/>
  <c r="H66" i="25"/>
  <c r="G66" i="25"/>
  <c r="F66" i="25"/>
  <c r="E66" i="25"/>
  <c r="D66" i="25"/>
  <c r="C66" i="25"/>
  <c r="B66" i="25"/>
  <c r="I65" i="25"/>
  <c r="H65" i="25"/>
  <c r="G65" i="25"/>
  <c r="F65" i="25"/>
  <c r="E65" i="25"/>
  <c r="D65" i="25"/>
  <c r="C65" i="25"/>
  <c r="B65" i="25"/>
  <c r="I64" i="25"/>
  <c r="H64" i="25"/>
  <c r="G64" i="25"/>
  <c r="F64" i="25"/>
  <c r="E64" i="25"/>
  <c r="D64" i="25"/>
  <c r="C64" i="25"/>
  <c r="B64" i="25"/>
  <c r="I63" i="25"/>
  <c r="H63" i="25"/>
  <c r="G63" i="25"/>
  <c r="F63" i="25"/>
  <c r="E63" i="25"/>
  <c r="D63" i="25"/>
  <c r="C63" i="25"/>
  <c r="B63" i="25"/>
  <c r="I62" i="25"/>
  <c r="H62" i="25"/>
  <c r="G62" i="25"/>
  <c r="F62" i="25"/>
  <c r="E62" i="25"/>
  <c r="D62" i="25"/>
  <c r="C62" i="25"/>
  <c r="B62" i="25"/>
  <c r="I61" i="25"/>
  <c r="H61" i="25"/>
  <c r="G61" i="25"/>
  <c r="F61" i="25"/>
  <c r="E61" i="25"/>
  <c r="D61" i="25"/>
  <c r="C61" i="25"/>
  <c r="B61" i="25"/>
  <c r="I60" i="25"/>
  <c r="H60" i="25"/>
  <c r="G60" i="25"/>
  <c r="F60" i="25"/>
  <c r="E60" i="25"/>
  <c r="D60" i="25"/>
  <c r="C60" i="25"/>
  <c r="B60" i="25"/>
  <c r="I59" i="25"/>
  <c r="H59" i="25"/>
  <c r="G59" i="25"/>
  <c r="F59" i="25"/>
  <c r="E59" i="25"/>
  <c r="D59" i="25"/>
  <c r="C59" i="25"/>
  <c r="B59" i="25"/>
  <c r="I58" i="25"/>
  <c r="H58" i="25"/>
  <c r="G58" i="25"/>
  <c r="F58" i="25"/>
  <c r="E58" i="25"/>
  <c r="D58" i="25"/>
  <c r="C58" i="25"/>
  <c r="B58" i="25"/>
  <c r="I57" i="25"/>
  <c r="H57" i="25"/>
  <c r="G57" i="25"/>
  <c r="F57" i="25"/>
  <c r="E57" i="25"/>
  <c r="D57" i="25"/>
  <c r="C57" i="25"/>
  <c r="B57" i="25"/>
  <c r="I56" i="25"/>
  <c r="H56" i="25"/>
  <c r="G56" i="25"/>
  <c r="F56" i="25"/>
  <c r="E56" i="25"/>
  <c r="D56" i="25"/>
  <c r="C56" i="25"/>
  <c r="B56" i="25"/>
  <c r="I55" i="25"/>
  <c r="H55" i="25"/>
  <c r="G55" i="25"/>
  <c r="F55" i="25"/>
  <c r="E55" i="25"/>
  <c r="D55" i="25"/>
  <c r="C55" i="25"/>
  <c r="B55" i="25"/>
  <c r="I54" i="25"/>
  <c r="H54" i="25"/>
  <c r="G54" i="25"/>
  <c r="F54" i="25"/>
  <c r="E54" i="25"/>
  <c r="D54" i="25"/>
  <c r="C54" i="25"/>
  <c r="B54" i="25"/>
  <c r="I53" i="25"/>
  <c r="H53" i="25"/>
  <c r="G53" i="25"/>
  <c r="F53" i="25"/>
  <c r="E53" i="25"/>
  <c r="D53" i="25"/>
  <c r="C53" i="25"/>
  <c r="B53" i="25"/>
  <c r="I52" i="25"/>
  <c r="H52" i="25"/>
  <c r="G52" i="25"/>
  <c r="F52" i="25"/>
  <c r="E52" i="25"/>
  <c r="D52" i="25"/>
  <c r="C52" i="25"/>
  <c r="B52" i="25"/>
  <c r="I51" i="25"/>
  <c r="H51" i="25"/>
  <c r="G51" i="25"/>
  <c r="F51" i="25"/>
  <c r="E51" i="25"/>
  <c r="D51" i="25"/>
  <c r="C51" i="25"/>
  <c r="B51" i="25"/>
  <c r="I50" i="25"/>
  <c r="H50" i="25"/>
  <c r="G50" i="25"/>
  <c r="F50" i="25"/>
  <c r="E50" i="25"/>
  <c r="D50" i="25"/>
  <c r="C50" i="25"/>
  <c r="B50" i="25"/>
  <c r="I49" i="25"/>
  <c r="H49" i="25"/>
  <c r="G49" i="25"/>
  <c r="F49" i="25"/>
  <c r="E49" i="25"/>
  <c r="D49" i="25"/>
  <c r="C49" i="25"/>
  <c r="B49" i="25"/>
  <c r="I48" i="25"/>
  <c r="H48" i="25"/>
  <c r="G48" i="25"/>
  <c r="F48" i="25"/>
  <c r="E48" i="25"/>
  <c r="D48" i="25"/>
  <c r="C48" i="25"/>
  <c r="B48" i="25"/>
  <c r="I47" i="25"/>
  <c r="H47" i="25"/>
  <c r="G47" i="25"/>
  <c r="F47" i="25"/>
  <c r="E47" i="25"/>
  <c r="D47" i="25"/>
  <c r="C47" i="25"/>
  <c r="B47" i="25"/>
  <c r="I46" i="25"/>
  <c r="H46" i="25"/>
  <c r="G46" i="25"/>
  <c r="F46" i="25"/>
  <c r="E46" i="25"/>
  <c r="D46" i="25"/>
  <c r="C46" i="25"/>
  <c r="B46" i="25"/>
  <c r="I45" i="25"/>
  <c r="H45" i="25"/>
  <c r="G45" i="25"/>
  <c r="F45" i="25"/>
  <c r="E45" i="25"/>
  <c r="D45" i="25"/>
  <c r="C45" i="25"/>
  <c r="B45" i="25"/>
  <c r="I44" i="25"/>
  <c r="H44" i="25"/>
  <c r="G44" i="25"/>
  <c r="F44" i="25"/>
  <c r="E44" i="25"/>
  <c r="D44" i="25"/>
  <c r="C44" i="25"/>
  <c r="B44" i="25"/>
  <c r="I43" i="25"/>
  <c r="H43" i="25"/>
  <c r="G43" i="25"/>
  <c r="F43" i="25"/>
  <c r="E43" i="25"/>
  <c r="D43" i="25"/>
  <c r="C43" i="25"/>
  <c r="B43" i="25"/>
  <c r="I42" i="25"/>
  <c r="H42" i="25"/>
  <c r="G42" i="25"/>
  <c r="F42" i="25"/>
  <c r="E42" i="25"/>
  <c r="D42" i="25"/>
  <c r="C42" i="25"/>
  <c r="B42" i="25"/>
  <c r="I41" i="25"/>
  <c r="H41" i="25"/>
  <c r="G41" i="25"/>
  <c r="F41" i="25"/>
  <c r="E41" i="25"/>
  <c r="D41" i="25"/>
  <c r="C41" i="25"/>
  <c r="B41" i="25"/>
  <c r="I40" i="25"/>
  <c r="H40" i="25"/>
  <c r="G40" i="25"/>
  <c r="F40" i="25"/>
  <c r="E40" i="25"/>
  <c r="D40" i="25"/>
  <c r="C40" i="25"/>
  <c r="B40" i="25"/>
  <c r="I39" i="25"/>
  <c r="H39" i="25"/>
  <c r="G39" i="25"/>
  <c r="F39" i="25"/>
  <c r="E39" i="25"/>
  <c r="D39" i="25"/>
  <c r="C39" i="25"/>
  <c r="B39" i="25"/>
  <c r="I38" i="25"/>
  <c r="H38" i="25"/>
  <c r="G38" i="25"/>
  <c r="F38" i="25"/>
  <c r="E38" i="25"/>
  <c r="D38" i="25"/>
  <c r="C38" i="25"/>
  <c r="B38" i="25"/>
  <c r="I37" i="25"/>
  <c r="H37" i="25"/>
  <c r="G37" i="25"/>
  <c r="F37" i="25"/>
  <c r="E37" i="25"/>
  <c r="D37" i="25"/>
  <c r="C37" i="25"/>
  <c r="B37" i="25"/>
  <c r="I36" i="25"/>
  <c r="H36" i="25"/>
  <c r="G36" i="25"/>
  <c r="F36" i="25"/>
  <c r="E36" i="25"/>
  <c r="D36" i="25"/>
  <c r="C36" i="25"/>
  <c r="B36" i="25"/>
  <c r="I35" i="25"/>
  <c r="H35" i="25"/>
  <c r="G35" i="25"/>
  <c r="F35" i="25"/>
  <c r="E35" i="25"/>
  <c r="D35" i="25"/>
  <c r="C35" i="25"/>
  <c r="B35" i="25"/>
  <c r="I34" i="25"/>
  <c r="H34" i="25"/>
  <c r="G34" i="25"/>
  <c r="F34" i="25"/>
  <c r="E34" i="25"/>
  <c r="D34" i="25"/>
  <c r="C34" i="25"/>
  <c r="B34" i="25"/>
  <c r="I33" i="25"/>
  <c r="H33" i="25"/>
  <c r="G33" i="25"/>
  <c r="F33" i="25"/>
  <c r="E33" i="25"/>
  <c r="D33" i="25"/>
  <c r="C33" i="25"/>
  <c r="B33" i="25"/>
  <c r="I32" i="25"/>
  <c r="H32" i="25"/>
  <c r="G32" i="25"/>
  <c r="F32" i="25"/>
  <c r="E32" i="25"/>
  <c r="D32" i="25"/>
  <c r="C32" i="25"/>
  <c r="B32" i="25"/>
  <c r="I31" i="25"/>
  <c r="H31" i="25"/>
  <c r="G31" i="25"/>
  <c r="F31" i="25"/>
  <c r="E31" i="25"/>
  <c r="D31" i="25"/>
  <c r="C31" i="25"/>
  <c r="B31" i="25"/>
  <c r="I30" i="25"/>
  <c r="H30" i="25"/>
  <c r="G30" i="25"/>
  <c r="F30" i="25"/>
  <c r="E30" i="25"/>
  <c r="D30" i="25"/>
  <c r="C30" i="25"/>
  <c r="B30" i="25"/>
  <c r="I29" i="25"/>
  <c r="H29" i="25"/>
  <c r="G29" i="25"/>
  <c r="F29" i="25"/>
  <c r="E29" i="25"/>
  <c r="D29" i="25"/>
  <c r="C29" i="25"/>
  <c r="B29" i="25"/>
  <c r="I28" i="25"/>
  <c r="H28" i="25"/>
  <c r="G28" i="25"/>
  <c r="F28" i="25"/>
  <c r="E28" i="25"/>
  <c r="D28" i="25"/>
  <c r="C28" i="25"/>
  <c r="B28" i="25"/>
  <c r="I27" i="25"/>
  <c r="H27" i="25"/>
  <c r="G27" i="25"/>
  <c r="F27" i="25"/>
  <c r="E27" i="25"/>
  <c r="D27" i="25"/>
  <c r="C27" i="25"/>
  <c r="B27" i="25"/>
  <c r="I26" i="25"/>
  <c r="H26" i="25"/>
  <c r="G26" i="25"/>
  <c r="F26" i="25"/>
  <c r="E26" i="25"/>
  <c r="D26" i="25"/>
  <c r="C26" i="25"/>
  <c r="B26" i="25"/>
  <c r="I25" i="25"/>
  <c r="H25" i="25"/>
  <c r="G25" i="25"/>
  <c r="F25" i="25"/>
  <c r="E25" i="25"/>
  <c r="D25" i="25"/>
  <c r="C25" i="25"/>
  <c r="B25" i="25"/>
  <c r="I24" i="25"/>
  <c r="H24" i="25"/>
  <c r="G24" i="25"/>
  <c r="F24" i="25"/>
  <c r="E24" i="25"/>
  <c r="D24" i="25"/>
  <c r="C24" i="25"/>
  <c r="B24" i="25"/>
  <c r="I23" i="25"/>
  <c r="H23" i="25"/>
  <c r="G23" i="25"/>
  <c r="F23" i="25"/>
  <c r="E23" i="25"/>
  <c r="D23" i="25"/>
  <c r="C23" i="25"/>
  <c r="B23" i="25"/>
  <c r="I22" i="25"/>
  <c r="H22" i="25"/>
  <c r="G22" i="25"/>
  <c r="F22" i="25"/>
  <c r="E22" i="25"/>
  <c r="D22" i="25"/>
  <c r="C22" i="25"/>
  <c r="B22" i="25"/>
  <c r="I21" i="25"/>
  <c r="H21" i="25"/>
  <c r="G21" i="25"/>
  <c r="F21" i="25"/>
  <c r="E21" i="25"/>
  <c r="D21" i="25"/>
  <c r="C21" i="25"/>
  <c r="B21" i="25"/>
  <c r="I20" i="25"/>
  <c r="H20" i="25"/>
  <c r="G20" i="25"/>
  <c r="F20" i="25"/>
  <c r="E20" i="25"/>
  <c r="D20" i="25"/>
  <c r="C20" i="25"/>
  <c r="B20" i="25"/>
  <c r="I19" i="25"/>
  <c r="H19" i="25"/>
  <c r="G19" i="25"/>
  <c r="F19" i="25"/>
  <c r="E19" i="25"/>
  <c r="D19" i="25"/>
  <c r="C19" i="25"/>
  <c r="B19" i="25"/>
  <c r="I18" i="25"/>
  <c r="H18" i="25"/>
  <c r="G18" i="25"/>
  <c r="F18" i="25"/>
  <c r="E18" i="25"/>
  <c r="D18" i="25"/>
  <c r="C18" i="25"/>
  <c r="B18" i="25"/>
  <c r="I17" i="25"/>
  <c r="H17" i="25"/>
  <c r="G17" i="25"/>
  <c r="F17" i="25"/>
  <c r="E17" i="25"/>
  <c r="D17" i="25"/>
  <c r="C17" i="25"/>
  <c r="B17" i="25"/>
  <c r="I16" i="25"/>
  <c r="H16" i="25"/>
  <c r="G16" i="25"/>
  <c r="F16" i="25"/>
  <c r="E16" i="25"/>
  <c r="D16" i="25"/>
  <c r="C16" i="25"/>
  <c r="B16" i="25"/>
  <c r="I15" i="25"/>
  <c r="H15" i="25"/>
  <c r="G15" i="25"/>
  <c r="F15" i="25"/>
  <c r="E15" i="25"/>
  <c r="D15" i="25"/>
  <c r="C15" i="25"/>
  <c r="B15" i="25"/>
  <c r="I14" i="25"/>
  <c r="H14" i="25"/>
  <c r="G14" i="25"/>
  <c r="F14" i="25"/>
  <c r="E14" i="25"/>
  <c r="D14" i="25"/>
  <c r="C14" i="25"/>
  <c r="B14" i="25"/>
  <c r="I13" i="25"/>
  <c r="H13" i="25"/>
  <c r="G13" i="25"/>
  <c r="F13" i="25"/>
  <c r="E13" i="25"/>
  <c r="D13" i="25"/>
  <c r="C13" i="25"/>
  <c r="B13" i="25"/>
  <c r="I12" i="25"/>
  <c r="H12" i="25"/>
  <c r="G12" i="25"/>
  <c r="F12" i="25"/>
  <c r="E12" i="25"/>
  <c r="D12" i="25"/>
  <c r="C12" i="25"/>
  <c r="B12" i="25"/>
  <c r="I11" i="25"/>
  <c r="H11" i="25"/>
  <c r="G11" i="25"/>
  <c r="F11" i="25"/>
  <c r="E11" i="25"/>
  <c r="D11" i="25"/>
  <c r="C11" i="25"/>
  <c r="B11" i="25"/>
  <c r="I10" i="25"/>
  <c r="H10" i="25"/>
  <c r="G10" i="25"/>
  <c r="F10" i="25"/>
  <c r="E10" i="25"/>
  <c r="D10" i="25"/>
  <c r="C10" i="25"/>
  <c r="B10" i="25"/>
  <c r="I9" i="25"/>
  <c r="H9" i="25"/>
  <c r="G9" i="25"/>
  <c r="F9" i="25"/>
  <c r="E9" i="25"/>
  <c r="D9" i="25"/>
  <c r="C9" i="25"/>
  <c r="B9" i="25"/>
  <c r="I8" i="25"/>
  <c r="H8" i="25"/>
  <c r="G8" i="25"/>
  <c r="F8" i="25"/>
  <c r="E8" i="25"/>
  <c r="D8" i="25"/>
  <c r="C8" i="25"/>
  <c r="B8" i="25"/>
  <c r="I7" i="25"/>
  <c r="H7" i="25"/>
  <c r="G7" i="25"/>
  <c r="F7" i="25"/>
  <c r="E7" i="25"/>
  <c r="D7" i="25"/>
  <c r="C7" i="25"/>
  <c r="B7" i="25"/>
  <c r="I6" i="25"/>
  <c r="H6" i="25"/>
  <c r="G6" i="25"/>
  <c r="F6" i="25"/>
  <c r="E6" i="25"/>
  <c r="D6" i="25"/>
  <c r="C6" i="25"/>
  <c r="B6" i="25"/>
  <c r="I5" i="25"/>
  <c r="H5" i="25"/>
  <c r="G5" i="25"/>
  <c r="F5" i="25"/>
  <c r="E5" i="25"/>
  <c r="D5" i="25"/>
  <c r="C5" i="25"/>
  <c r="B5" i="25"/>
  <c r="I4" i="25"/>
  <c r="H4" i="25"/>
  <c r="G4" i="25"/>
  <c r="F4" i="25"/>
  <c r="E4" i="25"/>
  <c r="D4" i="25"/>
  <c r="C4" i="25"/>
  <c r="B4" i="25"/>
  <c r="I3" i="25"/>
  <c r="H3" i="25"/>
  <c r="G3" i="25"/>
  <c r="F3" i="25"/>
  <c r="E3" i="25"/>
  <c r="D3" i="25"/>
  <c r="C3" i="25"/>
  <c r="B3" i="25"/>
  <c r="E46" i="7"/>
  <c r="I395" i="25" l="1"/>
  <c r="H395" i="25"/>
  <c r="G395" i="25"/>
  <c r="F395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A302" i="25"/>
  <c r="A303" i="25"/>
  <c r="A304" i="25"/>
  <c r="A305" i="25"/>
  <c r="A306" i="25"/>
  <c r="A307" i="25"/>
  <c r="A308" i="25"/>
  <c r="A309" i="25"/>
  <c r="A310" i="25"/>
  <c r="A311" i="25"/>
  <c r="A312" i="25"/>
  <c r="A313" i="25"/>
  <c r="A314" i="25"/>
  <c r="A315" i="25"/>
  <c r="A316" i="25"/>
  <c r="A317" i="25"/>
  <c r="A318" i="25"/>
  <c r="A319" i="25"/>
  <c r="A320" i="25"/>
  <c r="A321" i="25"/>
  <c r="A322" i="25"/>
  <c r="A323" i="25"/>
  <c r="A324" i="25"/>
  <c r="A325" i="25"/>
  <c r="A326" i="25"/>
  <c r="A327" i="25"/>
  <c r="A328" i="25"/>
  <c r="A329" i="25"/>
  <c r="A330" i="25"/>
  <c r="A331" i="25"/>
  <c r="A332" i="25"/>
  <c r="A333" i="25"/>
  <c r="A334" i="25"/>
  <c r="A335" i="25"/>
  <c r="A336" i="25"/>
  <c r="A337" i="25"/>
  <c r="A338" i="25"/>
  <c r="A339" i="25"/>
  <c r="A340" i="25"/>
  <c r="A341" i="25"/>
  <c r="A342" i="25"/>
  <c r="A343" i="25"/>
  <c r="A344" i="25"/>
  <c r="A345" i="25"/>
  <c r="A346" i="25"/>
  <c r="A347" i="25"/>
  <c r="A348" i="25"/>
  <c r="A349" i="25"/>
  <c r="A350" i="25"/>
  <c r="A351" i="25"/>
  <c r="A352" i="25"/>
  <c r="A353" i="25"/>
  <c r="A354" i="25"/>
  <c r="A355" i="25"/>
  <c r="A356" i="25"/>
  <c r="A357" i="25"/>
  <c r="A358" i="25"/>
  <c r="A359" i="25"/>
  <c r="A360" i="25"/>
  <c r="A361" i="25"/>
  <c r="A362" i="25"/>
  <c r="A363" i="25"/>
  <c r="A364" i="25"/>
  <c r="A365" i="25"/>
  <c r="A366" i="25"/>
  <c r="A367" i="25"/>
  <c r="A368" i="25"/>
  <c r="A369" i="25"/>
  <c r="A370" i="25"/>
  <c r="A371" i="25"/>
  <c r="A372" i="25"/>
  <c r="A373" i="25"/>
  <c r="A374" i="25"/>
  <c r="A375" i="25"/>
  <c r="A376" i="25"/>
  <c r="A377" i="25"/>
  <c r="A378" i="25"/>
  <c r="A379" i="25"/>
  <c r="A380" i="25"/>
  <c r="A381" i="25"/>
  <c r="A382" i="25"/>
  <c r="A383" i="25"/>
  <c r="A384" i="25"/>
  <c r="A385" i="25"/>
  <c r="A386" i="25"/>
  <c r="A387" i="25"/>
  <c r="A388" i="25"/>
  <c r="A389" i="25"/>
  <c r="A390" i="25"/>
  <c r="A391" i="25"/>
  <c r="A392" i="25"/>
  <c r="A393" i="25"/>
  <c r="A394" i="25"/>
  <c r="A3" i="25"/>
  <c r="B540" i="24"/>
  <c r="B539" i="24"/>
  <c r="B538" i="24"/>
  <c r="B537" i="24"/>
  <c r="B536" i="24"/>
  <c r="B535" i="24"/>
  <c r="B534" i="24"/>
  <c r="B533" i="24"/>
  <c r="B532" i="24"/>
  <c r="B531" i="24"/>
  <c r="B530" i="24"/>
  <c r="B529" i="24"/>
  <c r="B528" i="24"/>
  <c r="B527" i="24"/>
  <c r="B526" i="24"/>
  <c r="B525" i="24"/>
  <c r="B524" i="24"/>
  <c r="B523" i="24"/>
  <c r="B522" i="24"/>
  <c r="B521" i="24"/>
  <c r="B520" i="24"/>
  <c r="B519" i="24"/>
  <c r="B518" i="24"/>
  <c r="B517" i="24"/>
  <c r="B516" i="24"/>
  <c r="B515" i="24"/>
  <c r="B514" i="24"/>
  <c r="B513" i="24"/>
  <c r="B512" i="24"/>
  <c r="B511" i="24"/>
  <c r="B510" i="24"/>
  <c r="B509" i="24"/>
  <c r="B508" i="24"/>
  <c r="B507" i="24"/>
  <c r="B506" i="24"/>
  <c r="B505" i="24"/>
  <c r="B504" i="24"/>
  <c r="B503" i="24"/>
  <c r="B502" i="24"/>
  <c r="B501" i="24"/>
  <c r="B500" i="24"/>
  <c r="B499" i="24"/>
  <c r="B498" i="24"/>
  <c r="B497" i="24"/>
  <c r="B496" i="24"/>
  <c r="B495" i="24"/>
  <c r="B494" i="24"/>
  <c r="B493" i="24"/>
  <c r="B492" i="24"/>
  <c r="B491" i="24"/>
  <c r="B490" i="24"/>
  <c r="B489" i="24"/>
  <c r="B488" i="24"/>
  <c r="B487" i="24"/>
  <c r="B486" i="24"/>
  <c r="B485" i="24"/>
  <c r="B484" i="24"/>
  <c r="B483" i="24"/>
  <c r="B482" i="24"/>
  <c r="B481" i="24"/>
  <c r="B480" i="24"/>
  <c r="B479" i="24"/>
  <c r="B478" i="24"/>
  <c r="B477" i="24"/>
  <c r="B476" i="24"/>
  <c r="B475" i="24"/>
  <c r="B474" i="24"/>
  <c r="B473" i="24"/>
  <c r="B472" i="24"/>
  <c r="B471" i="24"/>
  <c r="B470" i="24"/>
  <c r="B469" i="24"/>
  <c r="B468" i="24"/>
  <c r="B467" i="24"/>
  <c r="B466" i="24"/>
  <c r="B465" i="24"/>
  <c r="B464" i="24"/>
  <c r="B463" i="24"/>
  <c r="B462" i="24"/>
  <c r="B461" i="24"/>
  <c r="B460" i="24"/>
  <c r="B459" i="24"/>
  <c r="B458" i="24"/>
  <c r="B457" i="24"/>
  <c r="B456" i="24"/>
  <c r="B455" i="24"/>
  <c r="B454" i="24"/>
  <c r="B453" i="24"/>
  <c r="B452" i="24"/>
  <c r="B451" i="24"/>
  <c r="B450" i="24"/>
  <c r="B449" i="24"/>
  <c r="B448" i="24"/>
  <c r="B447" i="24"/>
  <c r="B446" i="24"/>
  <c r="B445" i="24"/>
  <c r="B444" i="24"/>
  <c r="B443" i="24"/>
  <c r="B442" i="24"/>
  <c r="B441" i="24"/>
  <c r="B440" i="24"/>
  <c r="B439" i="24"/>
  <c r="B438" i="24"/>
  <c r="B437" i="24"/>
  <c r="B436" i="24"/>
  <c r="B435" i="24"/>
  <c r="B434" i="24"/>
  <c r="B433" i="24"/>
  <c r="B432" i="24"/>
  <c r="B431" i="24"/>
  <c r="B430" i="24"/>
  <c r="B429" i="24"/>
  <c r="B428" i="24"/>
  <c r="B427" i="24"/>
  <c r="B426" i="24"/>
  <c r="B425" i="24"/>
  <c r="B424" i="24"/>
  <c r="B423" i="24"/>
  <c r="B422" i="24"/>
  <c r="B421" i="24"/>
  <c r="B420" i="24"/>
  <c r="B419" i="24"/>
  <c r="B418" i="24"/>
  <c r="B417" i="24"/>
  <c r="B416" i="24"/>
  <c r="B415" i="24"/>
  <c r="B414" i="24"/>
  <c r="B413" i="24"/>
  <c r="B412" i="24"/>
  <c r="B411" i="24"/>
  <c r="B410" i="24"/>
  <c r="B409" i="24"/>
  <c r="B408" i="24"/>
  <c r="B407" i="24"/>
  <c r="B406" i="24"/>
  <c r="B405" i="24"/>
  <c r="B404" i="24"/>
  <c r="B403" i="24"/>
  <c r="B402" i="24"/>
  <c r="B401" i="24"/>
  <c r="B400" i="24"/>
  <c r="B399" i="24"/>
  <c r="B398" i="24"/>
  <c r="B397" i="24"/>
  <c r="B396" i="24"/>
  <c r="B395" i="24"/>
  <c r="B394" i="24"/>
  <c r="B393" i="24"/>
  <c r="B392" i="24"/>
  <c r="B391" i="24"/>
  <c r="B390" i="24"/>
  <c r="B389" i="24"/>
  <c r="B388" i="24"/>
  <c r="B387" i="24"/>
  <c r="B386" i="24"/>
  <c r="B385" i="24"/>
  <c r="B384" i="24"/>
  <c r="B383" i="24"/>
  <c r="B382" i="24"/>
  <c r="B381" i="24"/>
  <c r="B380" i="24"/>
  <c r="B379" i="24"/>
  <c r="B378" i="24"/>
  <c r="B377" i="24"/>
  <c r="B376" i="24"/>
  <c r="B375" i="24"/>
  <c r="B374" i="24"/>
  <c r="B373" i="24"/>
  <c r="B372" i="24"/>
  <c r="B371" i="24"/>
  <c r="B370" i="24"/>
  <c r="B369" i="24"/>
  <c r="B368" i="24"/>
  <c r="B367" i="24"/>
  <c r="B366" i="24"/>
  <c r="B365" i="24"/>
  <c r="B364" i="24"/>
  <c r="B363" i="24"/>
  <c r="B362" i="24"/>
  <c r="B361" i="24"/>
  <c r="B360" i="24"/>
  <c r="B359" i="24"/>
  <c r="B358" i="24"/>
  <c r="B357" i="24"/>
  <c r="B356" i="24"/>
  <c r="B355" i="24"/>
  <c r="B354" i="24"/>
  <c r="B353" i="24"/>
  <c r="B352" i="24"/>
  <c r="B351" i="24"/>
  <c r="B350" i="24"/>
  <c r="B349" i="24"/>
  <c r="B348" i="24"/>
  <c r="B347" i="24"/>
  <c r="B346" i="24"/>
  <c r="B345" i="24"/>
  <c r="B344" i="24"/>
  <c r="B343" i="24"/>
  <c r="B342" i="24"/>
  <c r="B341" i="24"/>
  <c r="B340" i="24"/>
  <c r="B339" i="24"/>
  <c r="B338" i="24"/>
  <c r="B337" i="24"/>
  <c r="B336" i="24"/>
  <c r="B335" i="24"/>
  <c r="B334" i="24"/>
  <c r="B333" i="24"/>
  <c r="B332" i="24"/>
  <c r="B331" i="24"/>
  <c r="B330" i="24"/>
  <c r="B329" i="24"/>
  <c r="B328" i="24"/>
  <c r="B327" i="24"/>
  <c r="B326" i="24"/>
  <c r="B325" i="24"/>
  <c r="B324" i="24"/>
  <c r="B323" i="24"/>
  <c r="B322" i="24"/>
  <c r="B321" i="24"/>
  <c r="B320" i="24"/>
  <c r="B319" i="24"/>
  <c r="B318" i="24"/>
  <c r="B317" i="24"/>
  <c r="B316" i="24"/>
  <c r="B315" i="24"/>
  <c r="B314" i="24"/>
  <c r="B313" i="24"/>
  <c r="B312" i="24"/>
  <c r="B311" i="24"/>
  <c r="B310" i="24"/>
  <c r="B309" i="24"/>
  <c r="B308" i="24"/>
  <c r="B307" i="24"/>
  <c r="B306" i="24"/>
  <c r="B305" i="24"/>
  <c r="B304" i="24"/>
  <c r="B303" i="24"/>
  <c r="B302" i="24"/>
  <c r="B301" i="24"/>
  <c r="B300" i="24"/>
  <c r="B299" i="24"/>
  <c r="B298" i="24"/>
  <c r="B297" i="24"/>
  <c r="B296" i="24"/>
  <c r="B295" i="24"/>
  <c r="B294" i="24"/>
  <c r="B293" i="24"/>
  <c r="B292" i="24"/>
  <c r="B291" i="24"/>
  <c r="B290" i="24"/>
  <c r="B289" i="24"/>
  <c r="B288" i="24"/>
  <c r="B287" i="24"/>
  <c r="B286" i="24"/>
  <c r="B285" i="24"/>
  <c r="B284" i="24"/>
  <c r="B283" i="24"/>
  <c r="B282" i="24"/>
  <c r="B281" i="24"/>
  <c r="B280" i="24"/>
  <c r="B279" i="24"/>
  <c r="B278" i="24"/>
  <c r="B277" i="24"/>
  <c r="B276" i="24"/>
  <c r="B275" i="24"/>
  <c r="B274" i="24"/>
  <c r="B273" i="24"/>
  <c r="B272" i="24"/>
  <c r="B271" i="24"/>
  <c r="B270" i="24"/>
  <c r="B269" i="24"/>
  <c r="B268" i="24"/>
  <c r="B267" i="24"/>
  <c r="B266" i="24"/>
  <c r="B265" i="24"/>
  <c r="B264" i="24"/>
  <c r="B263" i="24"/>
  <c r="B262" i="24"/>
  <c r="B261" i="24"/>
  <c r="B260" i="24"/>
  <c r="B259" i="24"/>
  <c r="B258" i="24"/>
  <c r="B257" i="24"/>
  <c r="B256" i="24"/>
  <c r="B255" i="24"/>
  <c r="B254" i="24"/>
  <c r="B253" i="24"/>
  <c r="B252" i="24"/>
  <c r="B251" i="24"/>
  <c r="B250" i="24"/>
  <c r="B249" i="24"/>
  <c r="B248" i="24"/>
  <c r="B247" i="24"/>
  <c r="B246" i="24"/>
  <c r="B245" i="24"/>
  <c r="B244" i="24"/>
  <c r="B243" i="24"/>
  <c r="B242" i="24"/>
  <c r="B241" i="24"/>
  <c r="B240" i="24"/>
  <c r="B239" i="24"/>
  <c r="B238" i="24"/>
  <c r="B237" i="24"/>
  <c r="B236" i="24"/>
  <c r="B235" i="24"/>
  <c r="B234" i="24"/>
  <c r="B233" i="24"/>
  <c r="B232" i="24"/>
  <c r="B231" i="24"/>
  <c r="B230" i="24"/>
  <c r="B229" i="24"/>
  <c r="B228" i="24"/>
  <c r="B227" i="24"/>
  <c r="B226" i="24"/>
  <c r="B225" i="24"/>
  <c r="B224" i="24"/>
  <c r="B223" i="24"/>
  <c r="B222" i="24"/>
  <c r="B221" i="24"/>
  <c r="B220" i="24"/>
  <c r="B219" i="24"/>
  <c r="B218" i="24"/>
  <c r="B217" i="24"/>
  <c r="B216" i="24"/>
  <c r="B215" i="24"/>
  <c r="B214" i="24"/>
  <c r="B213" i="24"/>
  <c r="B212" i="24"/>
  <c r="B211" i="24"/>
  <c r="B210" i="24"/>
  <c r="B209" i="24"/>
  <c r="B208" i="24"/>
  <c r="B207" i="24"/>
  <c r="B206" i="24"/>
  <c r="B205" i="24"/>
  <c r="B204" i="24"/>
  <c r="B203" i="24"/>
  <c r="B202" i="24"/>
  <c r="B201" i="24"/>
  <c r="B200" i="24"/>
  <c r="B199" i="24"/>
  <c r="B198" i="24"/>
  <c r="B197" i="24"/>
  <c r="B196" i="24"/>
  <c r="B195" i="24"/>
  <c r="B194" i="24"/>
  <c r="B193" i="24"/>
  <c r="B192" i="24"/>
  <c r="B191" i="24"/>
  <c r="B190" i="24"/>
  <c r="B189" i="24"/>
  <c r="B188" i="24"/>
  <c r="B187" i="24"/>
  <c r="B186" i="24"/>
  <c r="B185" i="24"/>
  <c r="B184" i="24"/>
  <c r="B183" i="24"/>
  <c r="B182" i="24"/>
  <c r="B181" i="24"/>
  <c r="B180" i="24"/>
  <c r="B179" i="24"/>
  <c r="B178" i="24"/>
  <c r="B177" i="24"/>
  <c r="B176" i="24"/>
  <c r="B175" i="24"/>
  <c r="B174" i="24"/>
  <c r="B173" i="24"/>
  <c r="B172" i="24"/>
  <c r="B171" i="24"/>
  <c r="B170" i="24"/>
  <c r="B169" i="24"/>
  <c r="B168" i="24"/>
  <c r="B167" i="24"/>
  <c r="B166" i="24"/>
  <c r="B165" i="24"/>
  <c r="B164" i="24"/>
  <c r="B163" i="24"/>
  <c r="B162" i="24"/>
  <c r="B161" i="24"/>
  <c r="B160" i="24"/>
  <c r="B159" i="24"/>
  <c r="B158" i="24"/>
  <c r="B157" i="24"/>
  <c r="B156" i="24"/>
  <c r="B155" i="24"/>
  <c r="B154" i="24"/>
  <c r="B153" i="24"/>
  <c r="B152" i="24"/>
  <c r="B151" i="24"/>
  <c r="B150" i="24"/>
  <c r="B149" i="24"/>
  <c r="B148" i="24"/>
  <c r="B147" i="24"/>
  <c r="B146" i="24"/>
  <c r="B145" i="24"/>
  <c r="B144" i="24"/>
  <c r="B143" i="24"/>
  <c r="B142" i="24"/>
  <c r="B141" i="24"/>
  <c r="B140" i="24"/>
  <c r="B139" i="24"/>
  <c r="B138" i="24"/>
  <c r="B137" i="24"/>
  <c r="B136" i="24"/>
  <c r="B135" i="24"/>
  <c r="B134" i="24"/>
  <c r="B133" i="24"/>
  <c r="B132" i="24"/>
  <c r="B131" i="24"/>
  <c r="B130" i="24"/>
  <c r="B129" i="24"/>
  <c r="B128" i="24"/>
  <c r="B127" i="24"/>
  <c r="B126" i="24"/>
  <c r="B125" i="24"/>
  <c r="B124" i="24"/>
  <c r="B123" i="24"/>
  <c r="B122" i="24"/>
  <c r="B121" i="24"/>
  <c r="B120" i="24"/>
  <c r="B119" i="24"/>
  <c r="B118" i="24"/>
  <c r="B117" i="24"/>
  <c r="B116" i="24"/>
  <c r="B115" i="24"/>
  <c r="B114" i="24"/>
  <c r="B113" i="24"/>
  <c r="B112" i="24"/>
  <c r="B111" i="24"/>
  <c r="B110" i="24"/>
  <c r="B109" i="24"/>
  <c r="B108" i="24"/>
  <c r="B107" i="24"/>
  <c r="B106" i="24"/>
  <c r="B105" i="24"/>
  <c r="B104" i="24"/>
  <c r="B103" i="24"/>
  <c r="B102" i="24"/>
  <c r="B101" i="24"/>
  <c r="B100" i="24"/>
  <c r="B99" i="24"/>
  <c r="B98" i="24"/>
  <c r="B97" i="24"/>
  <c r="B96" i="24"/>
  <c r="B95" i="24"/>
  <c r="B94" i="24"/>
  <c r="B93" i="24"/>
  <c r="B92" i="24"/>
  <c r="B91" i="24"/>
  <c r="B90" i="24"/>
  <c r="B89" i="24"/>
  <c r="B88" i="24"/>
  <c r="B87" i="24"/>
  <c r="B86" i="24"/>
  <c r="B85" i="24"/>
  <c r="B84" i="24"/>
  <c r="B83" i="24"/>
  <c r="B82" i="24"/>
  <c r="B81" i="24"/>
  <c r="B80" i="24"/>
  <c r="B79" i="24"/>
  <c r="B78" i="24"/>
  <c r="B77" i="24"/>
  <c r="B76" i="24"/>
  <c r="B75" i="24"/>
  <c r="B74" i="24"/>
  <c r="B73" i="24"/>
  <c r="B72" i="24"/>
  <c r="B71" i="24"/>
  <c r="B70" i="24"/>
  <c r="B69" i="24"/>
  <c r="B68" i="24"/>
  <c r="B67" i="24"/>
  <c r="B66" i="24"/>
  <c r="B65" i="24"/>
  <c r="B64" i="24"/>
  <c r="B63" i="24"/>
  <c r="B62" i="24"/>
  <c r="B61" i="24"/>
  <c r="B60" i="24"/>
  <c r="B59" i="24"/>
  <c r="B58" i="24"/>
  <c r="B57" i="24"/>
  <c r="B56" i="24"/>
  <c r="B55" i="24"/>
  <c r="B54" i="24"/>
  <c r="B53" i="24"/>
  <c r="C540" i="24"/>
  <c r="C539" i="24"/>
  <c r="C538" i="24"/>
  <c r="C537" i="24"/>
  <c r="C536" i="24"/>
  <c r="C535" i="24"/>
  <c r="C534" i="24"/>
  <c r="C533" i="24"/>
  <c r="C532" i="24"/>
  <c r="C531" i="24"/>
  <c r="C530" i="24"/>
  <c r="C529" i="24"/>
  <c r="C528" i="24"/>
  <c r="C527" i="24"/>
  <c r="C526" i="24"/>
  <c r="C525" i="24"/>
  <c r="C524" i="24"/>
  <c r="C523" i="24"/>
  <c r="C522" i="24"/>
  <c r="C521" i="24"/>
  <c r="C520" i="24"/>
  <c r="C519" i="24"/>
  <c r="C518" i="24"/>
  <c r="C517" i="24"/>
  <c r="C516" i="24"/>
  <c r="C515" i="24"/>
  <c r="C514" i="24"/>
  <c r="C513" i="24"/>
  <c r="C512" i="24"/>
  <c r="C511" i="24"/>
  <c r="C510" i="24"/>
  <c r="C509" i="24"/>
  <c r="C508" i="24"/>
  <c r="C507" i="24"/>
  <c r="C506" i="24"/>
  <c r="C505" i="24"/>
  <c r="C504" i="24"/>
  <c r="C503" i="24"/>
  <c r="C502" i="24"/>
  <c r="C501" i="24"/>
  <c r="C500" i="24"/>
  <c r="C499" i="24"/>
  <c r="C498" i="24"/>
  <c r="C497" i="24"/>
  <c r="C496" i="24"/>
  <c r="C495" i="24"/>
  <c r="C494" i="24"/>
  <c r="C493" i="24"/>
  <c r="C492" i="24"/>
  <c r="C491" i="24"/>
  <c r="C490" i="24"/>
  <c r="C489" i="24"/>
  <c r="C488" i="24"/>
  <c r="C487" i="24"/>
  <c r="C486" i="24"/>
  <c r="C485" i="24"/>
  <c r="C484" i="24"/>
  <c r="C483" i="24"/>
  <c r="C482" i="24"/>
  <c r="C481" i="24"/>
  <c r="C480" i="24"/>
  <c r="C479" i="24"/>
  <c r="C478" i="24"/>
  <c r="C477" i="24"/>
  <c r="C476" i="24"/>
  <c r="C475" i="24"/>
  <c r="C474" i="24"/>
  <c r="C473" i="24"/>
  <c r="C472" i="24"/>
  <c r="C471" i="24"/>
  <c r="C470" i="24"/>
  <c r="C469" i="24"/>
  <c r="C468" i="24"/>
  <c r="C467" i="24"/>
  <c r="C466" i="24"/>
  <c r="C465" i="24"/>
  <c r="C464" i="24"/>
  <c r="C463" i="24"/>
  <c r="C462" i="24"/>
  <c r="C461" i="24"/>
  <c r="C460" i="24"/>
  <c r="C459" i="24"/>
  <c r="C458" i="24"/>
  <c r="C457" i="24"/>
  <c r="C456" i="24"/>
  <c r="C455" i="24"/>
  <c r="C454" i="24"/>
  <c r="C453" i="24"/>
  <c r="C452" i="24"/>
  <c r="C451" i="24"/>
  <c r="C450" i="24"/>
  <c r="C449" i="24"/>
  <c r="C448" i="24"/>
  <c r="C447" i="24"/>
  <c r="C446" i="24"/>
  <c r="C445" i="24"/>
  <c r="C444" i="24"/>
  <c r="C443" i="24"/>
  <c r="C442" i="24"/>
  <c r="C441" i="24"/>
  <c r="C440" i="24"/>
  <c r="C439" i="24"/>
  <c r="C438" i="24"/>
  <c r="C437" i="24"/>
  <c r="C436" i="24"/>
  <c r="C435" i="24"/>
  <c r="C434" i="24"/>
  <c r="C433" i="24"/>
  <c r="C432" i="24"/>
  <c r="C431" i="24"/>
  <c r="C430" i="24"/>
  <c r="C429" i="24"/>
  <c r="C428" i="24"/>
  <c r="C427" i="24"/>
  <c r="C426" i="24"/>
  <c r="C425" i="24"/>
  <c r="C424" i="24"/>
  <c r="C423" i="24"/>
  <c r="C422" i="24"/>
  <c r="C421" i="24"/>
  <c r="C420" i="24"/>
  <c r="C419" i="24"/>
  <c r="C418" i="24"/>
  <c r="C417" i="24"/>
  <c r="C416" i="24"/>
  <c r="C415" i="24"/>
  <c r="C414" i="24"/>
  <c r="C413" i="24"/>
  <c r="C412" i="24"/>
  <c r="C411" i="24"/>
  <c r="C410" i="24"/>
  <c r="C409" i="24"/>
  <c r="C408" i="24"/>
  <c r="C407" i="24"/>
  <c r="C406" i="24"/>
  <c r="C405" i="24"/>
  <c r="C404" i="24"/>
  <c r="C403" i="24"/>
  <c r="C402" i="24"/>
  <c r="C401" i="24"/>
  <c r="C400" i="24"/>
  <c r="C399" i="24"/>
  <c r="C398" i="24"/>
  <c r="C397" i="24"/>
  <c r="C396" i="24"/>
  <c r="C395" i="24"/>
  <c r="C394" i="24"/>
  <c r="C393" i="24"/>
  <c r="C392" i="24"/>
  <c r="C391" i="24"/>
  <c r="C390" i="24"/>
  <c r="C389" i="24"/>
  <c r="C388" i="24"/>
  <c r="C387" i="24"/>
  <c r="C386" i="24"/>
  <c r="C385" i="24"/>
  <c r="C384" i="24"/>
  <c r="C383" i="24"/>
  <c r="C382" i="24"/>
  <c r="C381" i="24"/>
  <c r="C380" i="24"/>
  <c r="C379" i="24"/>
  <c r="C378" i="24"/>
  <c r="C377" i="24"/>
  <c r="C376" i="24"/>
  <c r="C375" i="24"/>
  <c r="C374" i="24"/>
  <c r="C373" i="24"/>
  <c r="C372" i="24"/>
  <c r="C371" i="24"/>
  <c r="C370" i="24"/>
  <c r="C369" i="24"/>
  <c r="C368" i="24"/>
  <c r="C367" i="24"/>
  <c r="C366" i="24"/>
  <c r="C365" i="24"/>
  <c r="C364" i="24"/>
  <c r="C363" i="24"/>
  <c r="C362" i="24"/>
  <c r="C361" i="24"/>
  <c r="C360" i="24"/>
  <c r="C359" i="24"/>
  <c r="C358" i="24"/>
  <c r="C357" i="24"/>
  <c r="C356" i="24"/>
  <c r="C355" i="24"/>
  <c r="C354" i="24"/>
  <c r="C353" i="24"/>
  <c r="C352" i="24"/>
  <c r="C351" i="24"/>
  <c r="C350" i="24"/>
  <c r="C349" i="24"/>
  <c r="C348" i="24"/>
  <c r="C347" i="24"/>
  <c r="C346" i="24"/>
  <c r="C345" i="24"/>
  <c r="C344" i="24"/>
  <c r="C343" i="24"/>
  <c r="C342" i="24"/>
  <c r="C341" i="24"/>
  <c r="C340" i="24"/>
  <c r="C339" i="24"/>
  <c r="C338" i="24"/>
  <c r="C337" i="24"/>
  <c r="C336" i="24"/>
  <c r="C335" i="24"/>
  <c r="C334" i="24"/>
  <c r="C333" i="24"/>
  <c r="C332" i="24"/>
  <c r="C331" i="24"/>
  <c r="C330" i="24"/>
  <c r="C329" i="24"/>
  <c r="C328" i="24"/>
  <c r="C327" i="24"/>
  <c r="C326" i="24"/>
  <c r="C325" i="24"/>
  <c r="C324" i="24"/>
  <c r="C323" i="24"/>
  <c r="C322" i="24"/>
  <c r="C321" i="24"/>
  <c r="C320" i="24"/>
  <c r="C319" i="24"/>
  <c r="C318" i="24"/>
  <c r="C317" i="24"/>
  <c r="C316" i="24"/>
  <c r="C315" i="24"/>
  <c r="C314" i="24"/>
  <c r="C313" i="24"/>
  <c r="C312" i="24"/>
  <c r="C311" i="24"/>
  <c r="C310" i="24"/>
  <c r="C309" i="24"/>
  <c r="C308" i="24"/>
  <c r="C307" i="24"/>
  <c r="C306" i="24"/>
  <c r="C305" i="24"/>
  <c r="C304" i="24"/>
  <c r="C303" i="24"/>
  <c r="C302" i="24"/>
  <c r="C301" i="24"/>
  <c r="C300" i="24"/>
  <c r="C299" i="24"/>
  <c r="C298" i="24"/>
  <c r="C297" i="24"/>
  <c r="C296" i="24"/>
  <c r="C295" i="24"/>
  <c r="C294" i="24"/>
  <c r="C293" i="24"/>
  <c r="C292" i="24"/>
  <c r="C291" i="24"/>
  <c r="C290" i="24"/>
  <c r="C289" i="24"/>
  <c r="C288" i="24"/>
  <c r="C287" i="24"/>
  <c r="C286" i="24"/>
  <c r="C285" i="24"/>
  <c r="C284" i="24"/>
  <c r="C283" i="24"/>
  <c r="C282" i="24"/>
  <c r="C281" i="24"/>
  <c r="C280" i="24"/>
  <c r="C279" i="24"/>
  <c r="C278" i="24"/>
  <c r="C277" i="24"/>
  <c r="C276" i="24"/>
  <c r="C275" i="24"/>
  <c r="C274" i="24"/>
  <c r="C273" i="24"/>
  <c r="C272" i="24"/>
  <c r="C271" i="24"/>
  <c r="C270" i="24"/>
  <c r="C269" i="24"/>
  <c r="C268" i="24"/>
  <c r="C267" i="24"/>
  <c r="C266" i="24"/>
  <c r="C265" i="24"/>
  <c r="C264" i="24"/>
  <c r="C263" i="24"/>
  <c r="C262" i="24"/>
  <c r="C261" i="24"/>
  <c r="C260" i="24"/>
  <c r="C259" i="24"/>
  <c r="C258" i="24"/>
  <c r="C257" i="24"/>
  <c r="C256" i="24"/>
  <c r="C255" i="24"/>
  <c r="C254" i="24"/>
  <c r="C253" i="24"/>
  <c r="C252" i="24"/>
  <c r="C251" i="24"/>
  <c r="C250" i="24"/>
  <c r="C249" i="24"/>
  <c r="C248" i="24"/>
  <c r="C247" i="24"/>
  <c r="C246" i="24"/>
  <c r="C245" i="24"/>
  <c r="C244" i="24"/>
  <c r="C243" i="24"/>
  <c r="C242" i="24"/>
  <c r="C241" i="24"/>
  <c r="C240" i="24"/>
  <c r="C239" i="24"/>
  <c r="C238" i="24"/>
  <c r="C237" i="24"/>
  <c r="C236" i="24"/>
  <c r="C235" i="24"/>
  <c r="C234" i="24"/>
  <c r="C233" i="24"/>
  <c r="C232" i="24"/>
  <c r="C231" i="24"/>
  <c r="C230" i="24"/>
  <c r="C229" i="24"/>
  <c r="C228" i="24"/>
  <c r="C227" i="24"/>
  <c r="C226" i="24"/>
  <c r="C225" i="24"/>
  <c r="C224" i="24"/>
  <c r="C223" i="24"/>
  <c r="C222" i="24"/>
  <c r="C221" i="24"/>
  <c r="C220" i="24"/>
  <c r="C219" i="24"/>
  <c r="C218" i="24"/>
  <c r="C217" i="24"/>
  <c r="C216" i="24"/>
  <c r="C215" i="24"/>
  <c r="C214" i="24"/>
  <c r="C213" i="24"/>
  <c r="C212" i="24"/>
  <c r="C211" i="24"/>
  <c r="C210" i="24"/>
  <c r="C209" i="24"/>
  <c r="C208" i="24"/>
  <c r="C207" i="24"/>
  <c r="C206" i="24"/>
  <c r="C205" i="24"/>
  <c r="C204" i="24"/>
  <c r="C203" i="24"/>
  <c r="C202" i="24"/>
  <c r="C201" i="24"/>
  <c r="C200" i="24"/>
  <c r="C199" i="24"/>
  <c r="C198" i="24"/>
  <c r="C197" i="24"/>
  <c r="C196" i="24"/>
  <c r="C195" i="24"/>
  <c r="C194" i="24"/>
  <c r="C193" i="24"/>
  <c r="C192" i="24"/>
  <c r="C191" i="24"/>
  <c r="C190" i="24"/>
  <c r="C189" i="24"/>
  <c r="C188" i="24"/>
  <c r="C187" i="24"/>
  <c r="C186" i="24"/>
  <c r="C185" i="24"/>
  <c r="C184" i="24"/>
  <c r="C183" i="24"/>
  <c r="C182" i="24"/>
  <c r="C181" i="24"/>
  <c r="C180" i="24"/>
  <c r="C179" i="24"/>
  <c r="C178" i="24"/>
  <c r="C177" i="24"/>
  <c r="C176" i="24"/>
  <c r="C175" i="24"/>
  <c r="C174" i="24"/>
  <c r="C173" i="24"/>
  <c r="C172" i="24"/>
  <c r="C171" i="24"/>
  <c r="C170" i="24"/>
  <c r="C169" i="24"/>
  <c r="C168" i="24"/>
  <c r="C167" i="24"/>
  <c r="C166" i="24"/>
  <c r="C165" i="24"/>
  <c r="C164" i="24"/>
  <c r="C163" i="24"/>
  <c r="C162" i="24"/>
  <c r="C161" i="24"/>
  <c r="C160" i="24"/>
  <c r="C159" i="24"/>
  <c r="C158" i="24"/>
  <c r="C157" i="24"/>
  <c r="C156" i="24"/>
  <c r="C155" i="24"/>
  <c r="C154" i="24"/>
  <c r="C153" i="24"/>
  <c r="C152" i="24"/>
  <c r="C151" i="24"/>
  <c r="C150" i="24"/>
  <c r="C149" i="24"/>
  <c r="C148" i="24"/>
  <c r="C147" i="24"/>
  <c r="C146" i="24"/>
  <c r="C145" i="24"/>
  <c r="C144" i="24"/>
  <c r="C143" i="24"/>
  <c r="C142" i="24"/>
  <c r="C141" i="24"/>
  <c r="C140" i="24"/>
  <c r="C139" i="24"/>
  <c r="C138" i="24"/>
  <c r="C137" i="24"/>
  <c r="C136" i="24"/>
  <c r="C135" i="24"/>
  <c r="C134" i="24"/>
  <c r="C133" i="24"/>
  <c r="C132" i="24"/>
  <c r="C131" i="24"/>
  <c r="C130" i="24"/>
  <c r="C129" i="24"/>
  <c r="C128" i="24"/>
  <c r="C127" i="24"/>
  <c r="C126" i="24"/>
  <c r="C125" i="24"/>
  <c r="C124" i="24"/>
  <c r="C123" i="24"/>
  <c r="C122" i="24"/>
  <c r="C121" i="24"/>
  <c r="C120" i="24"/>
  <c r="C119" i="24"/>
  <c r="C118" i="24"/>
  <c r="C117" i="24"/>
  <c r="C116" i="24"/>
  <c r="C115" i="24"/>
  <c r="C114" i="24"/>
  <c r="C113" i="24"/>
  <c r="C112" i="24"/>
  <c r="C111" i="24"/>
  <c r="C110" i="24"/>
  <c r="C109" i="24"/>
  <c r="C108" i="24"/>
  <c r="C107" i="24"/>
  <c r="C106" i="24"/>
  <c r="C105" i="24"/>
  <c r="C104" i="24"/>
  <c r="C103" i="24"/>
  <c r="C102" i="24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A382" i="24"/>
  <c r="A383" i="24"/>
  <c r="A384" i="24"/>
  <c r="A385" i="24"/>
  <c r="A386" i="24"/>
  <c r="A387" i="24"/>
  <c r="A388" i="24"/>
  <c r="A389" i="24"/>
  <c r="A390" i="24"/>
  <c r="A391" i="24"/>
  <c r="A392" i="24"/>
  <c r="A393" i="24"/>
  <c r="A394" i="24"/>
  <c r="A395" i="24"/>
  <c r="A396" i="24"/>
  <c r="A397" i="24"/>
  <c r="A398" i="24"/>
  <c r="A399" i="24"/>
  <c r="A400" i="24"/>
  <c r="A401" i="24"/>
  <c r="A402" i="24"/>
  <c r="A403" i="24"/>
  <c r="A404" i="24"/>
  <c r="A405" i="24"/>
  <c r="A406" i="24"/>
  <c r="A407" i="24"/>
  <c r="A408" i="24"/>
  <c r="A409" i="24"/>
  <c r="A410" i="24"/>
  <c r="A411" i="24"/>
  <c r="A412" i="24"/>
  <c r="A413" i="24"/>
  <c r="A414" i="24"/>
  <c r="A415" i="24"/>
  <c r="A416" i="24"/>
  <c r="A417" i="24"/>
  <c r="A418" i="24"/>
  <c r="A419" i="24"/>
  <c r="A420" i="24"/>
  <c r="A421" i="24"/>
  <c r="A422" i="24"/>
  <c r="A423" i="24"/>
  <c r="A424" i="24"/>
  <c r="A425" i="24"/>
  <c r="A426" i="24"/>
  <c r="A427" i="24"/>
  <c r="A428" i="24"/>
  <c r="A429" i="24"/>
  <c r="A430" i="24"/>
  <c r="A431" i="24"/>
  <c r="A432" i="24"/>
  <c r="A433" i="24"/>
  <c r="A434" i="24"/>
  <c r="A435" i="24"/>
  <c r="A436" i="24"/>
  <c r="A437" i="24"/>
  <c r="A438" i="24"/>
  <c r="A439" i="24"/>
  <c r="A440" i="24"/>
  <c r="A441" i="24"/>
  <c r="A442" i="24"/>
  <c r="A443" i="24"/>
  <c r="A444" i="24"/>
  <c r="A445" i="24"/>
  <c r="A446" i="24"/>
  <c r="A447" i="24"/>
  <c r="A448" i="24"/>
  <c r="A449" i="24"/>
  <c r="A450" i="24"/>
  <c r="A451" i="24"/>
  <c r="A452" i="24"/>
  <c r="A453" i="24"/>
  <c r="A454" i="24"/>
  <c r="A455" i="24"/>
  <c r="A456" i="24"/>
  <c r="A457" i="24"/>
  <c r="A458" i="24"/>
  <c r="A459" i="24"/>
  <c r="A460" i="24"/>
  <c r="A461" i="24"/>
  <c r="A462" i="24"/>
  <c r="A463" i="24"/>
  <c r="A464" i="24"/>
  <c r="A465" i="24"/>
  <c r="A466" i="24"/>
  <c r="A467" i="24"/>
  <c r="A468" i="24"/>
  <c r="A469" i="24"/>
  <c r="A470" i="24"/>
  <c r="A471" i="24"/>
  <c r="A472" i="24"/>
  <c r="A473" i="24"/>
  <c r="A474" i="24"/>
  <c r="A475" i="24"/>
  <c r="A476" i="24"/>
  <c r="A477" i="24"/>
  <c r="A478" i="24"/>
  <c r="A479" i="24"/>
  <c r="A480" i="24"/>
  <c r="A481" i="24"/>
  <c r="A482" i="24"/>
  <c r="A483" i="24"/>
  <c r="A484" i="24"/>
  <c r="A485" i="24"/>
  <c r="A486" i="24"/>
  <c r="A487" i="24"/>
  <c r="A488" i="24"/>
  <c r="A489" i="24"/>
  <c r="A490" i="24"/>
  <c r="A491" i="24"/>
  <c r="A492" i="24"/>
  <c r="A493" i="24"/>
  <c r="A494" i="24"/>
  <c r="A495" i="24"/>
  <c r="A496" i="24"/>
  <c r="A497" i="24"/>
  <c r="A498" i="24"/>
  <c r="A499" i="24"/>
  <c r="A500" i="24"/>
  <c r="A501" i="24"/>
  <c r="A502" i="24"/>
  <c r="A503" i="24"/>
  <c r="A504" i="24"/>
  <c r="A505" i="24"/>
  <c r="A506" i="24"/>
  <c r="A507" i="24"/>
  <c r="A508" i="24"/>
  <c r="A509" i="24"/>
  <c r="A510" i="24"/>
  <c r="A511" i="24"/>
  <c r="A512" i="24"/>
  <c r="A513" i="24"/>
  <c r="A514" i="24"/>
  <c r="A515" i="24"/>
  <c r="A516" i="24"/>
  <c r="A517" i="24"/>
  <c r="A518" i="24"/>
  <c r="A519" i="24"/>
  <c r="A520" i="24"/>
  <c r="A521" i="24"/>
  <c r="A522" i="24"/>
  <c r="A523" i="24"/>
  <c r="A524" i="24"/>
  <c r="A525" i="24"/>
  <c r="A526" i="24"/>
  <c r="A527" i="24"/>
  <c r="A528" i="24"/>
  <c r="A529" i="24"/>
  <c r="A530" i="24"/>
  <c r="A531" i="24"/>
  <c r="A532" i="24"/>
  <c r="A533" i="24"/>
  <c r="A534" i="24"/>
  <c r="A535" i="24"/>
  <c r="A536" i="24"/>
  <c r="A537" i="24"/>
  <c r="A538" i="24"/>
  <c r="A539" i="24"/>
  <c r="A540" i="24"/>
  <c r="A2" i="24"/>
  <c r="A285" i="23"/>
  <c r="A284" i="23"/>
  <c r="A283" i="23"/>
  <c r="A282" i="23"/>
  <c r="A281" i="23"/>
  <c r="A280" i="23"/>
  <c r="A279" i="23"/>
  <c r="A278" i="23"/>
  <c r="A277" i="23"/>
  <c r="A276" i="23"/>
  <c r="A275" i="23"/>
  <c r="A274" i="23"/>
  <c r="A273" i="23"/>
  <c r="A272" i="23"/>
  <c r="A271" i="23"/>
  <c r="A270" i="23"/>
  <c r="A269" i="23"/>
  <c r="A268" i="23"/>
  <c r="A267" i="23"/>
  <c r="A266" i="23"/>
  <c r="A265" i="23"/>
  <c r="A264" i="23"/>
  <c r="A263" i="23"/>
  <c r="A262" i="23"/>
  <c r="A261" i="23"/>
  <c r="A260" i="23"/>
  <c r="A259" i="23"/>
  <c r="A258" i="23"/>
  <c r="A257" i="23"/>
  <c r="A256" i="23"/>
  <c r="A255" i="23"/>
  <c r="A254" i="23"/>
  <c r="A253" i="23"/>
  <c r="A252" i="23"/>
  <c r="A251" i="23"/>
  <c r="A250" i="23"/>
  <c r="A249" i="23"/>
  <c r="A248" i="23"/>
  <c r="A247" i="23"/>
  <c r="A246" i="23"/>
  <c r="A245" i="23"/>
  <c r="A244" i="23"/>
  <c r="A243" i="23"/>
  <c r="A242" i="23"/>
  <c r="A241" i="23"/>
  <c r="A240" i="23"/>
  <c r="A239" i="23"/>
  <c r="A238" i="23"/>
  <c r="A237" i="23"/>
  <c r="A236" i="23"/>
  <c r="A235" i="23"/>
  <c r="A234" i="23"/>
  <c r="A233" i="23"/>
  <c r="A232" i="23"/>
  <c r="A231" i="23"/>
  <c r="A230" i="23"/>
  <c r="A229" i="23"/>
  <c r="A228" i="23"/>
  <c r="A227" i="23"/>
  <c r="A226" i="23"/>
  <c r="A225" i="23"/>
  <c r="A224" i="23"/>
  <c r="A223" i="23"/>
  <c r="A222" i="23"/>
  <c r="A221" i="23"/>
  <c r="A220" i="23"/>
  <c r="A219" i="23"/>
  <c r="A218" i="23"/>
  <c r="A217" i="23"/>
  <c r="A216" i="23"/>
  <c r="A215" i="23"/>
  <c r="A214" i="23"/>
  <c r="A213" i="23"/>
  <c r="A212" i="23"/>
  <c r="A211" i="23"/>
  <c r="A210" i="23"/>
  <c r="A209" i="23"/>
  <c r="A208" i="23"/>
  <c r="A207" i="23"/>
  <c r="A206" i="23"/>
  <c r="A205" i="23"/>
  <c r="A204" i="23"/>
  <c r="A203" i="23"/>
  <c r="A202" i="23"/>
  <c r="A201" i="23"/>
  <c r="A200" i="23"/>
  <c r="A199" i="23"/>
  <c r="A198" i="23"/>
  <c r="A197" i="23"/>
  <c r="A196" i="23"/>
  <c r="A195" i="23"/>
  <c r="A194" i="23"/>
  <c r="A193" i="23"/>
  <c r="A192" i="23"/>
  <c r="A191" i="23"/>
  <c r="A190" i="23"/>
  <c r="A189" i="23"/>
  <c r="A188" i="23"/>
  <c r="A187" i="23"/>
  <c r="A186" i="23"/>
  <c r="A185" i="23"/>
  <c r="A184" i="23"/>
  <c r="A183" i="23"/>
  <c r="A182" i="23"/>
  <c r="A181" i="23"/>
  <c r="A180" i="23"/>
  <c r="A179" i="23"/>
  <c r="A178" i="23"/>
  <c r="A177" i="23"/>
  <c r="A176" i="23"/>
  <c r="A175" i="23"/>
  <c r="A174" i="23"/>
  <c r="A173" i="23"/>
  <c r="A172" i="23"/>
  <c r="A171" i="23"/>
  <c r="A170" i="23"/>
  <c r="A169" i="23"/>
  <c r="A168" i="23"/>
  <c r="A167" i="23"/>
  <c r="A166" i="23"/>
  <c r="A165" i="23"/>
  <c r="A164" i="23"/>
  <c r="A163" i="23"/>
  <c r="A162" i="23"/>
  <c r="A161" i="23"/>
  <c r="A160" i="23"/>
  <c r="A159" i="23"/>
  <c r="A158" i="23"/>
  <c r="A157" i="23"/>
  <c r="A156" i="23"/>
  <c r="A155" i="23"/>
  <c r="A154" i="23"/>
  <c r="A153" i="23"/>
  <c r="A152" i="23"/>
  <c r="A151" i="23"/>
  <c r="A150" i="23"/>
  <c r="A149" i="23"/>
  <c r="A148" i="23"/>
  <c r="A147" i="23"/>
  <c r="A146" i="23"/>
  <c r="A145" i="23"/>
  <c r="A144" i="23"/>
  <c r="A143" i="23"/>
  <c r="A142" i="23"/>
  <c r="A141" i="23"/>
  <c r="A140" i="23"/>
  <c r="A139" i="23"/>
  <c r="A138" i="23"/>
  <c r="A137" i="23"/>
  <c r="A136" i="23"/>
  <c r="A135" i="23"/>
  <c r="A134" i="23"/>
  <c r="A133" i="23"/>
  <c r="A132" i="23"/>
  <c r="A131" i="23"/>
  <c r="A130" i="23"/>
  <c r="A129" i="23"/>
  <c r="A128" i="23"/>
  <c r="A127" i="23"/>
  <c r="A126" i="23"/>
  <c r="A125" i="23"/>
  <c r="A124" i="23"/>
  <c r="A123" i="23"/>
  <c r="A122" i="23"/>
  <c r="A121" i="23"/>
  <c r="A120" i="23"/>
  <c r="A119" i="23"/>
  <c r="A118" i="23"/>
  <c r="A117" i="23"/>
  <c r="A116" i="23"/>
  <c r="A115" i="23"/>
  <c r="A114" i="23"/>
  <c r="A113" i="23"/>
  <c r="A112" i="23"/>
  <c r="A111" i="23"/>
  <c r="A110" i="23"/>
  <c r="A109" i="23"/>
  <c r="A108" i="23"/>
  <c r="A107" i="23"/>
  <c r="A106" i="23"/>
  <c r="A105" i="23"/>
  <c r="A104" i="23"/>
  <c r="A103" i="23"/>
  <c r="A102" i="23"/>
  <c r="A101" i="23"/>
  <c r="A100" i="23"/>
  <c r="A99" i="23"/>
  <c r="A98" i="23"/>
  <c r="A97" i="23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A81" i="23"/>
  <c r="A80" i="23"/>
  <c r="A79" i="23"/>
  <c r="A78" i="23"/>
  <c r="A77" i="23"/>
  <c r="A76" i="23"/>
  <c r="A75" i="23"/>
  <c r="A74" i="23"/>
  <c r="A73" i="23"/>
  <c r="A72" i="23"/>
  <c r="A71" i="23"/>
  <c r="A70" i="23"/>
  <c r="A69" i="23"/>
  <c r="A68" i="23"/>
  <c r="A67" i="23"/>
  <c r="A66" i="23"/>
  <c r="A65" i="23"/>
  <c r="A64" i="23"/>
  <c r="A63" i="23"/>
  <c r="A62" i="23"/>
  <c r="A61" i="23"/>
  <c r="A60" i="23"/>
  <c r="A59" i="23"/>
  <c r="A58" i="23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C285" i="23"/>
  <c r="C284" i="23"/>
  <c r="C283" i="23"/>
  <c r="C282" i="23"/>
  <c r="C281" i="23"/>
  <c r="C280" i="23"/>
  <c r="C279" i="23"/>
  <c r="C278" i="23"/>
  <c r="C277" i="23"/>
  <c r="C276" i="23"/>
  <c r="C275" i="23"/>
  <c r="C274" i="23"/>
  <c r="C273" i="23"/>
  <c r="C272" i="23"/>
  <c r="C271" i="23"/>
  <c r="C270" i="23"/>
  <c r="C269" i="23"/>
  <c r="C268" i="23"/>
  <c r="C267" i="23"/>
  <c r="C266" i="23"/>
  <c r="C265" i="23"/>
  <c r="C264" i="23"/>
  <c r="C263" i="23"/>
  <c r="C262" i="23"/>
  <c r="C261" i="23"/>
  <c r="C260" i="23"/>
  <c r="C259" i="23"/>
  <c r="C258" i="23"/>
  <c r="C257" i="23"/>
  <c r="C256" i="23"/>
  <c r="C255" i="23"/>
  <c r="C254" i="23"/>
  <c r="C253" i="23"/>
  <c r="C252" i="23"/>
  <c r="C251" i="23"/>
  <c r="C250" i="23"/>
  <c r="C249" i="23"/>
  <c r="C248" i="23"/>
  <c r="C247" i="23"/>
  <c r="C246" i="23"/>
  <c r="C245" i="23"/>
  <c r="C244" i="23"/>
  <c r="C243" i="23"/>
  <c r="C242" i="23"/>
  <c r="C241" i="23"/>
  <c r="C240" i="23"/>
  <c r="C239" i="23"/>
  <c r="C238" i="23"/>
  <c r="C237" i="23"/>
  <c r="C236" i="23"/>
  <c r="C235" i="23"/>
  <c r="C234" i="23"/>
  <c r="C233" i="23"/>
  <c r="C232" i="23"/>
  <c r="C231" i="23"/>
  <c r="C230" i="23"/>
  <c r="C229" i="23"/>
  <c r="C228" i="23"/>
  <c r="C227" i="23"/>
  <c r="C226" i="23"/>
  <c r="C225" i="23"/>
  <c r="C224" i="23"/>
  <c r="C223" i="23"/>
  <c r="C222" i="23"/>
  <c r="C221" i="23"/>
  <c r="C220" i="23"/>
  <c r="C219" i="23"/>
  <c r="C218" i="23"/>
  <c r="C217" i="23"/>
  <c r="C216" i="23"/>
  <c r="C215" i="23"/>
  <c r="C214" i="23"/>
  <c r="C213" i="23"/>
  <c r="C212" i="23"/>
  <c r="C211" i="23"/>
  <c r="C210" i="23"/>
  <c r="C209" i="23"/>
  <c r="C208" i="23"/>
  <c r="C207" i="23"/>
  <c r="C206" i="23"/>
  <c r="C205" i="23"/>
  <c r="C204" i="23"/>
  <c r="C203" i="23"/>
  <c r="C202" i="23"/>
  <c r="C201" i="23"/>
  <c r="C200" i="23"/>
  <c r="C199" i="23"/>
  <c r="C198" i="23"/>
  <c r="C197" i="23"/>
  <c r="C196" i="23"/>
  <c r="C195" i="23"/>
  <c r="C194" i="23"/>
  <c r="C193" i="23"/>
  <c r="C192" i="23"/>
  <c r="C191" i="23"/>
  <c r="C190" i="23"/>
  <c r="C189" i="23"/>
  <c r="C188" i="23"/>
  <c r="C187" i="23"/>
  <c r="C186" i="23"/>
  <c r="C185" i="23"/>
  <c r="C184" i="23"/>
  <c r="C183" i="23"/>
  <c r="C182" i="23"/>
  <c r="C181" i="23"/>
  <c r="C180" i="23"/>
  <c r="C179" i="23"/>
  <c r="C178" i="23"/>
  <c r="C177" i="23"/>
  <c r="C176" i="23"/>
  <c r="C175" i="23"/>
  <c r="C174" i="23"/>
  <c r="C173" i="23"/>
  <c r="C172" i="23"/>
  <c r="C171" i="23"/>
  <c r="C170" i="23"/>
  <c r="C169" i="23"/>
  <c r="C168" i="23"/>
  <c r="C167" i="23"/>
  <c r="C166" i="23"/>
  <c r="C165" i="23"/>
  <c r="C164" i="23"/>
  <c r="C163" i="23"/>
  <c r="C162" i="23"/>
  <c r="C161" i="23"/>
  <c r="C160" i="23"/>
  <c r="C159" i="23"/>
  <c r="C158" i="23"/>
  <c r="C157" i="23"/>
  <c r="C156" i="23"/>
  <c r="C155" i="23"/>
  <c r="C154" i="23"/>
  <c r="C153" i="23"/>
  <c r="C152" i="23"/>
  <c r="C151" i="23"/>
  <c r="C150" i="23"/>
  <c r="C149" i="23"/>
  <c r="C148" i="23"/>
  <c r="C147" i="23"/>
  <c r="C146" i="23"/>
  <c r="C145" i="23"/>
  <c r="C144" i="23"/>
  <c r="C143" i="23"/>
  <c r="C142" i="23"/>
  <c r="C141" i="23"/>
  <c r="C140" i="23"/>
  <c r="C139" i="23"/>
  <c r="C138" i="23"/>
  <c r="C137" i="23"/>
  <c r="C136" i="23"/>
  <c r="C135" i="23"/>
  <c r="C134" i="23"/>
  <c r="C133" i="23"/>
  <c r="C132" i="23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B285" i="23"/>
  <c r="B284" i="23"/>
  <c r="B283" i="23"/>
  <c r="B282" i="23"/>
  <c r="B281" i="23"/>
  <c r="B280" i="23"/>
  <c r="B279" i="23"/>
  <c r="B278" i="23"/>
  <c r="B277" i="23"/>
  <c r="B276" i="23"/>
  <c r="B275" i="23"/>
  <c r="B274" i="23"/>
  <c r="B273" i="23"/>
  <c r="B272" i="23"/>
  <c r="B271" i="23"/>
  <c r="B270" i="23"/>
  <c r="B269" i="23"/>
  <c r="B268" i="23"/>
  <c r="B267" i="23"/>
  <c r="B266" i="23"/>
  <c r="B265" i="23"/>
  <c r="B264" i="23"/>
  <c r="B263" i="23"/>
  <c r="B262" i="23"/>
  <c r="B261" i="23"/>
  <c r="B260" i="23"/>
  <c r="B259" i="23"/>
  <c r="B258" i="23"/>
  <c r="B257" i="23"/>
  <c r="B256" i="23"/>
  <c r="B255" i="23"/>
  <c r="B254" i="23"/>
  <c r="B253" i="23"/>
  <c r="B252" i="23"/>
  <c r="B251" i="23"/>
  <c r="B250" i="23"/>
  <c r="B249" i="23"/>
  <c r="B248" i="23"/>
  <c r="B247" i="23"/>
  <c r="B246" i="23"/>
  <c r="B245" i="23"/>
  <c r="B244" i="23"/>
  <c r="B243" i="23"/>
  <c r="B242" i="23"/>
  <c r="B241" i="23"/>
  <c r="B240" i="23"/>
  <c r="B239" i="23"/>
  <c r="B238" i="23"/>
  <c r="B237" i="23"/>
  <c r="B236" i="23"/>
  <c r="B235" i="23"/>
  <c r="B234" i="23"/>
  <c r="B233" i="23"/>
  <c r="B232" i="23"/>
  <c r="B231" i="23"/>
  <c r="B230" i="23"/>
  <c r="B229" i="23"/>
  <c r="B228" i="23"/>
  <c r="B227" i="23"/>
  <c r="B226" i="23"/>
  <c r="B225" i="23"/>
  <c r="B224" i="23"/>
  <c r="B223" i="23"/>
  <c r="B222" i="23"/>
  <c r="B221" i="23"/>
  <c r="B220" i="23"/>
  <c r="B219" i="23"/>
  <c r="B218" i="23"/>
  <c r="B217" i="23"/>
  <c r="B216" i="23"/>
  <c r="B215" i="23"/>
  <c r="B214" i="23"/>
  <c r="B213" i="23"/>
  <c r="B212" i="23"/>
  <c r="B211" i="23"/>
  <c r="B210" i="23"/>
  <c r="B209" i="23"/>
  <c r="B208" i="23"/>
  <c r="B207" i="23"/>
  <c r="B206" i="23"/>
  <c r="B205" i="23"/>
  <c r="B204" i="23"/>
  <c r="B203" i="23"/>
  <c r="B202" i="23"/>
  <c r="B201" i="23"/>
  <c r="B200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B185" i="23"/>
  <c r="B184" i="23"/>
  <c r="B183" i="23"/>
  <c r="B182" i="23"/>
  <c r="B181" i="23"/>
  <c r="B180" i="23"/>
  <c r="B179" i="23"/>
  <c r="B178" i="23"/>
  <c r="B177" i="23"/>
  <c r="B176" i="23"/>
  <c r="B175" i="23"/>
  <c r="B174" i="23"/>
  <c r="B173" i="23"/>
  <c r="B172" i="23"/>
  <c r="B171" i="23"/>
  <c r="B170" i="23"/>
  <c r="B169" i="23"/>
  <c r="B168" i="23"/>
  <c r="B167" i="23"/>
  <c r="B166" i="23"/>
  <c r="B165" i="23"/>
  <c r="B164" i="23"/>
  <c r="B163" i="23"/>
  <c r="B162" i="23"/>
  <c r="B161" i="23"/>
  <c r="B160" i="23"/>
  <c r="B159" i="23"/>
  <c r="B158" i="23"/>
  <c r="B157" i="23"/>
  <c r="B156" i="23"/>
  <c r="B155" i="23"/>
  <c r="B154" i="23"/>
  <c r="B153" i="23"/>
  <c r="B152" i="23"/>
  <c r="B151" i="23"/>
  <c r="B150" i="23"/>
  <c r="B149" i="23"/>
  <c r="B148" i="23"/>
  <c r="B147" i="23"/>
  <c r="B146" i="23"/>
  <c r="B145" i="23"/>
  <c r="B144" i="23"/>
  <c r="B143" i="23"/>
  <c r="B142" i="23"/>
  <c r="B141" i="23"/>
  <c r="B140" i="23"/>
  <c r="B139" i="23"/>
  <c r="B138" i="23"/>
  <c r="B137" i="23"/>
  <c r="B136" i="23"/>
  <c r="B135" i="23"/>
  <c r="B134" i="23"/>
  <c r="B133" i="23"/>
  <c r="B132" i="23"/>
  <c r="B131" i="23"/>
  <c r="B130" i="23"/>
  <c r="B129" i="23"/>
  <c r="B128" i="23"/>
  <c r="B127" i="23"/>
  <c r="B126" i="23"/>
  <c r="B125" i="23"/>
  <c r="B124" i="23"/>
  <c r="B123" i="23"/>
  <c r="B122" i="23"/>
  <c r="B121" i="23"/>
  <c r="B120" i="23"/>
  <c r="B119" i="23"/>
  <c r="B118" i="23"/>
  <c r="B117" i="23"/>
  <c r="B116" i="23"/>
  <c r="B115" i="23"/>
  <c r="B114" i="23"/>
  <c r="B113" i="23"/>
  <c r="B112" i="23"/>
  <c r="B111" i="23"/>
  <c r="B110" i="23"/>
  <c r="B109" i="23"/>
  <c r="B108" i="23"/>
  <c r="B107" i="23"/>
  <c r="B106" i="23"/>
  <c r="B105" i="23"/>
  <c r="B104" i="23"/>
  <c r="B103" i="23"/>
  <c r="B102" i="23"/>
  <c r="B101" i="23"/>
  <c r="B100" i="23"/>
  <c r="B99" i="23"/>
  <c r="B98" i="23"/>
  <c r="B97" i="23"/>
  <c r="B96" i="23"/>
  <c r="B95" i="23"/>
  <c r="B94" i="23"/>
  <c r="B93" i="23"/>
  <c r="B92" i="23"/>
  <c r="B91" i="23"/>
  <c r="B90" i="23"/>
  <c r="B89" i="23"/>
  <c r="B88" i="23"/>
  <c r="B87" i="23"/>
  <c r="B86" i="23"/>
  <c r="B85" i="23"/>
  <c r="B84" i="23"/>
  <c r="B83" i="23"/>
  <c r="B82" i="23"/>
  <c r="B81" i="23"/>
  <c r="B80" i="23"/>
  <c r="B79" i="23"/>
  <c r="B78" i="23"/>
  <c r="B77" i="23"/>
  <c r="B76" i="23"/>
  <c r="B75" i="23"/>
  <c r="B74" i="23"/>
  <c r="B73" i="23"/>
  <c r="B72" i="23"/>
  <c r="B71" i="23"/>
  <c r="B70" i="23"/>
  <c r="B69" i="23"/>
  <c r="B68" i="23"/>
  <c r="B67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E846" i="22" l="1"/>
  <c r="E845" i="22"/>
  <c r="E844" i="22"/>
  <c r="E843" i="22"/>
  <c r="E842" i="22"/>
  <c r="E841" i="22"/>
  <c r="E840" i="22"/>
  <c r="E839" i="22"/>
  <c r="E838" i="22"/>
  <c r="E837" i="22"/>
  <c r="E836" i="22"/>
  <c r="E835" i="22"/>
  <c r="E834" i="22"/>
  <c r="E833" i="22"/>
  <c r="E832" i="22"/>
  <c r="E831" i="22"/>
  <c r="E830" i="22"/>
  <c r="E829" i="22"/>
  <c r="E828" i="22"/>
  <c r="E827" i="22"/>
  <c r="E826" i="22"/>
  <c r="E825" i="22"/>
  <c r="E824" i="22"/>
  <c r="E823" i="22"/>
  <c r="E822" i="22"/>
  <c r="E821" i="22"/>
  <c r="E820" i="22"/>
  <c r="E819" i="22"/>
  <c r="E818" i="22"/>
  <c r="E817" i="22"/>
  <c r="E816" i="22"/>
  <c r="E815" i="22"/>
  <c r="E814" i="22"/>
  <c r="E813" i="22"/>
  <c r="E812" i="22"/>
  <c r="E811" i="22"/>
  <c r="E810" i="22"/>
  <c r="E809" i="22"/>
  <c r="E808" i="22"/>
  <c r="E807" i="22"/>
  <c r="E806" i="22"/>
  <c r="E805" i="22"/>
  <c r="E804" i="22"/>
  <c r="E803" i="22"/>
  <c r="E802" i="22"/>
  <c r="E801" i="22"/>
  <c r="E800" i="22"/>
  <c r="E799" i="22"/>
  <c r="E798" i="22"/>
  <c r="E797" i="22"/>
  <c r="E796" i="22"/>
  <c r="E795" i="22"/>
  <c r="E794" i="22"/>
  <c r="E793" i="22"/>
  <c r="E792" i="22"/>
  <c r="E791" i="22"/>
  <c r="E790" i="22"/>
  <c r="E789" i="22"/>
  <c r="E788" i="22"/>
  <c r="E787" i="22"/>
  <c r="E786" i="22"/>
  <c r="E785" i="22"/>
  <c r="E784" i="22"/>
  <c r="E783" i="22"/>
  <c r="E782" i="22"/>
  <c r="E781" i="22"/>
  <c r="E780" i="22"/>
  <c r="E779" i="22"/>
  <c r="E778" i="22"/>
  <c r="E777" i="22"/>
  <c r="E776" i="22"/>
  <c r="E775" i="22"/>
  <c r="E774" i="22"/>
  <c r="E773" i="22"/>
  <c r="E772" i="22"/>
  <c r="E771" i="22"/>
  <c r="E770" i="22"/>
  <c r="E769" i="22"/>
  <c r="E768" i="22"/>
  <c r="E767" i="22"/>
  <c r="E766" i="22"/>
  <c r="E765" i="22"/>
  <c r="E764" i="22"/>
  <c r="E763" i="22"/>
  <c r="E762" i="22"/>
  <c r="E761" i="22"/>
  <c r="E760" i="22"/>
  <c r="E759" i="22"/>
  <c r="E758" i="22"/>
  <c r="E757" i="22"/>
  <c r="E756" i="22"/>
  <c r="E755" i="22"/>
  <c r="E754" i="22"/>
  <c r="E753" i="22"/>
  <c r="E752" i="22"/>
  <c r="E751" i="22"/>
  <c r="E750" i="22"/>
  <c r="E749" i="22"/>
  <c r="E748" i="22"/>
  <c r="E747" i="22"/>
  <c r="E746" i="22"/>
  <c r="E745" i="22"/>
  <c r="E744" i="22"/>
  <c r="E743" i="22"/>
  <c r="E742" i="22"/>
  <c r="E741" i="22"/>
  <c r="E740" i="22"/>
  <c r="E739" i="22"/>
  <c r="E738" i="22"/>
  <c r="E737" i="22"/>
  <c r="E736" i="22"/>
  <c r="E735" i="22"/>
  <c r="E734" i="22"/>
  <c r="E733" i="22"/>
  <c r="E732" i="22"/>
  <c r="E731" i="22"/>
  <c r="E730" i="22"/>
  <c r="E729" i="22"/>
  <c r="E728" i="22"/>
  <c r="E727" i="22"/>
  <c r="E726" i="22"/>
  <c r="E725" i="22"/>
  <c r="E724" i="22"/>
  <c r="E723" i="22"/>
  <c r="E722" i="22"/>
  <c r="E721" i="22"/>
  <c r="E720" i="22"/>
  <c r="E719" i="22"/>
  <c r="E718" i="22"/>
  <c r="E717" i="22"/>
  <c r="E716" i="22"/>
  <c r="E715" i="22"/>
  <c r="E714" i="22"/>
  <c r="E713" i="22"/>
  <c r="E712" i="22"/>
  <c r="E711" i="22"/>
  <c r="E710" i="22"/>
  <c r="E709" i="22"/>
  <c r="E708" i="22"/>
  <c r="E707" i="22"/>
  <c r="E706" i="22"/>
  <c r="E705" i="22"/>
  <c r="E704" i="22"/>
  <c r="E703" i="22"/>
  <c r="E702" i="22"/>
  <c r="E701" i="22"/>
  <c r="E700" i="22"/>
  <c r="E699" i="22"/>
  <c r="E698" i="22"/>
  <c r="E697" i="22"/>
  <c r="E696" i="22"/>
  <c r="E695" i="22"/>
  <c r="E694" i="22"/>
  <c r="E693" i="22"/>
  <c r="E692" i="22"/>
  <c r="E691" i="22"/>
  <c r="E690" i="22"/>
  <c r="E689" i="22"/>
  <c r="E688" i="22"/>
  <c r="E687" i="22"/>
  <c r="E686" i="22"/>
  <c r="E685" i="22"/>
  <c r="E684" i="22"/>
  <c r="E683" i="22"/>
  <c r="E682" i="22"/>
  <c r="E681" i="22"/>
  <c r="E680" i="22"/>
  <c r="E679" i="22"/>
  <c r="E678" i="22"/>
  <c r="E677" i="22"/>
  <c r="E676" i="22"/>
  <c r="E675" i="22"/>
  <c r="E674" i="22"/>
  <c r="E673" i="22"/>
  <c r="E672" i="22"/>
  <c r="E671" i="22"/>
  <c r="E670" i="22"/>
  <c r="E669" i="22"/>
  <c r="E668" i="22"/>
  <c r="E667" i="22"/>
  <c r="E666" i="22"/>
  <c r="E665" i="22"/>
  <c r="E664" i="22"/>
  <c r="E663" i="22"/>
  <c r="E662" i="22"/>
  <c r="E661" i="22"/>
  <c r="E660" i="22"/>
  <c r="E659" i="22"/>
  <c r="E658" i="22"/>
  <c r="E657" i="22"/>
  <c r="E656" i="22"/>
  <c r="E655" i="22"/>
  <c r="E654" i="22"/>
  <c r="E653" i="22"/>
  <c r="E652" i="22"/>
  <c r="E651" i="22"/>
  <c r="E650" i="22"/>
  <c r="E649" i="22"/>
  <c r="E648" i="22"/>
  <c r="E647" i="22"/>
  <c r="E646" i="22"/>
  <c r="E645" i="22"/>
  <c r="E644" i="22"/>
  <c r="E643" i="22"/>
  <c r="E642" i="22"/>
  <c r="E641" i="22"/>
  <c r="E640" i="22"/>
  <c r="E639" i="22"/>
  <c r="E638" i="22"/>
  <c r="E637" i="22"/>
  <c r="E636" i="22"/>
  <c r="E635" i="22"/>
  <c r="E634" i="22"/>
  <c r="E633" i="22"/>
  <c r="E632" i="22"/>
  <c r="E631" i="22"/>
  <c r="E630" i="22"/>
  <c r="E629" i="22"/>
  <c r="E628" i="22"/>
  <c r="E627" i="22"/>
  <c r="E626" i="22"/>
  <c r="E625" i="22"/>
  <c r="E624" i="22"/>
  <c r="E623" i="22"/>
  <c r="E622" i="22"/>
  <c r="E621" i="22"/>
  <c r="E620" i="22"/>
  <c r="E619" i="22"/>
  <c r="E618" i="22"/>
  <c r="E617" i="22"/>
  <c r="E616" i="22"/>
  <c r="E615" i="22"/>
  <c r="E614" i="22"/>
  <c r="E613" i="22"/>
  <c r="E612" i="22"/>
  <c r="E611" i="22"/>
  <c r="E610" i="22"/>
  <c r="E609" i="22"/>
  <c r="E608" i="22"/>
  <c r="E607" i="22"/>
  <c r="E606" i="22"/>
  <c r="E605" i="22"/>
  <c r="E604" i="22"/>
  <c r="E603" i="22"/>
  <c r="E602" i="22"/>
  <c r="E601" i="22"/>
  <c r="E600" i="22"/>
  <c r="E599" i="22"/>
  <c r="E598" i="22"/>
  <c r="E597" i="22"/>
  <c r="E596" i="22"/>
  <c r="E595" i="22"/>
  <c r="E594" i="22"/>
  <c r="E593" i="22"/>
  <c r="E592" i="22"/>
  <c r="E591" i="22"/>
  <c r="E590" i="22"/>
  <c r="E589" i="22"/>
  <c r="E588" i="22"/>
  <c r="E587" i="22"/>
  <c r="E586" i="22"/>
  <c r="E585" i="22"/>
  <c r="E584" i="22"/>
  <c r="E583" i="22"/>
  <c r="E582" i="22"/>
  <c r="E581" i="22"/>
  <c r="E580" i="22"/>
  <c r="E579" i="22"/>
  <c r="E578" i="22"/>
  <c r="E577" i="22"/>
  <c r="E576" i="22"/>
  <c r="E575" i="22"/>
  <c r="E574" i="22"/>
  <c r="E573" i="22"/>
  <c r="E572" i="22"/>
  <c r="E571" i="22"/>
  <c r="E570" i="22"/>
  <c r="E569" i="22"/>
  <c r="E568" i="22"/>
  <c r="E567" i="22"/>
  <c r="E566" i="22"/>
  <c r="E565" i="22"/>
  <c r="E564" i="22"/>
  <c r="E563" i="22"/>
  <c r="E562" i="22"/>
  <c r="E561" i="22"/>
  <c r="E560" i="22"/>
  <c r="E559" i="22"/>
  <c r="E558" i="22"/>
  <c r="E557" i="22"/>
  <c r="E556" i="22"/>
  <c r="E555" i="22"/>
  <c r="E554" i="22"/>
  <c r="E553" i="22"/>
  <c r="E552" i="22"/>
  <c r="E551" i="22"/>
  <c r="E550" i="22"/>
  <c r="E549" i="22"/>
  <c r="E548" i="22"/>
  <c r="E547" i="22"/>
  <c r="E546" i="22"/>
  <c r="E545" i="22"/>
  <c r="E544" i="22"/>
  <c r="E543" i="22"/>
  <c r="E542" i="22"/>
  <c r="E541" i="22"/>
  <c r="E540" i="22"/>
  <c r="E539" i="22"/>
  <c r="E538" i="22"/>
  <c r="E537" i="22"/>
  <c r="E536" i="22"/>
  <c r="E535" i="22"/>
  <c r="E534" i="22"/>
  <c r="E533" i="22"/>
  <c r="E532" i="22"/>
  <c r="E531" i="22"/>
  <c r="E530" i="22"/>
  <c r="E529" i="22"/>
  <c r="E528" i="22"/>
  <c r="E527" i="22"/>
  <c r="E526" i="22"/>
  <c r="E525" i="22"/>
  <c r="E524" i="22"/>
  <c r="E523" i="22"/>
  <c r="E522" i="22"/>
  <c r="E521" i="22"/>
  <c r="E520" i="22"/>
  <c r="E519" i="22"/>
  <c r="E518" i="22"/>
  <c r="E517" i="22"/>
  <c r="E516" i="22"/>
  <c r="E515" i="22"/>
  <c r="E514" i="22"/>
  <c r="E513" i="22"/>
  <c r="E512" i="22"/>
  <c r="E511" i="22"/>
  <c r="E510" i="22"/>
  <c r="E509" i="22"/>
  <c r="E508" i="22"/>
  <c r="E507" i="22"/>
  <c r="E506" i="22"/>
  <c r="E505" i="22"/>
  <c r="E504" i="22"/>
  <c r="E503" i="22"/>
  <c r="E502" i="22"/>
  <c r="E501" i="22"/>
  <c r="E500" i="22"/>
  <c r="E499" i="22"/>
  <c r="E498" i="22"/>
  <c r="E497" i="22"/>
  <c r="E496" i="22"/>
  <c r="E495" i="22"/>
  <c r="E494" i="22"/>
  <c r="E493" i="22"/>
  <c r="E492" i="22"/>
  <c r="E491" i="22"/>
  <c r="E490" i="22"/>
  <c r="E489" i="22"/>
  <c r="E488" i="22"/>
  <c r="E487" i="22"/>
  <c r="E486" i="22"/>
  <c r="E485" i="22"/>
  <c r="E484" i="22"/>
  <c r="E483" i="22"/>
  <c r="E482" i="22"/>
  <c r="E481" i="22"/>
  <c r="E480" i="22"/>
  <c r="E479" i="22"/>
  <c r="E478" i="22"/>
  <c r="E477" i="22"/>
  <c r="E476" i="22"/>
  <c r="E475" i="22"/>
  <c r="E474" i="22"/>
  <c r="E473" i="22"/>
  <c r="E472" i="22"/>
  <c r="E471" i="22"/>
  <c r="E470" i="22"/>
  <c r="E469" i="22"/>
  <c r="E468" i="22"/>
  <c r="E467" i="22"/>
  <c r="E466" i="22"/>
  <c r="E465" i="22"/>
  <c r="E464" i="22"/>
  <c r="E463" i="22"/>
  <c r="E462" i="22"/>
  <c r="E461" i="22"/>
  <c r="E460" i="22"/>
  <c r="E459" i="22"/>
  <c r="E458" i="22"/>
  <c r="E457" i="22"/>
  <c r="E456" i="22"/>
  <c r="E455" i="22"/>
  <c r="E454" i="22"/>
  <c r="E453" i="22"/>
  <c r="E452" i="22"/>
  <c r="E451" i="22"/>
  <c r="E450" i="22"/>
  <c r="E449" i="22"/>
  <c r="E448" i="22"/>
  <c r="E447" i="22"/>
  <c r="E446" i="22"/>
  <c r="E445" i="22"/>
  <c r="E444" i="22"/>
  <c r="E443" i="22"/>
  <c r="E442" i="22"/>
  <c r="E441" i="22"/>
  <c r="E440" i="22"/>
  <c r="E439" i="22"/>
  <c r="E438" i="22"/>
  <c r="E437" i="22"/>
  <c r="E436" i="22"/>
  <c r="E435" i="22"/>
  <c r="E434" i="22"/>
  <c r="E433" i="22"/>
  <c r="E432" i="22"/>
  <c r="E431" i="22"/>
  <c r="E430" i="22"/>
  <c r="E429" i="22"/>
  <c r="E428" i="22"/>
  <c r="E427" i="22"/>
  <c r="E426" i="22"/>
  <c r="E425" i="22"/>
  <c r="E424" i="22"/>
  <c r="E423" i="22"/>
  <c r="E422" i="22"/>
  <c r="E421" i="22"/>
  <c r="E420" i="22"/>
  <c r="E419" i="22"/>
  <c r="E418" i="22"/>
  <c r="E417" i="22"/>
  <c r="E416" i="22"/>
  <c r="E415" i="22"/>
  <c r="E414" i="22"/>
  <c r="E413" i="22"/>
  <c r="E412" i="22"/>
  <c r="E411" i="22"/>
  <c r="E410" i="22"/>
  <c r="E409" i="22"/>
  <c r="E408" i="22"/>
  <c r="E407" i="22"/>
  <c r="E406" i="22"/>
  <c r="E405" i="22"/>
  <c r="E404" i="22"/>
  <c r="E403" i="22"/>
  <c r="E402" i="22"/>
  <c r="E401" i="22"/>
  <c r="E400" i="22"/>
  <c r="E399" i="22"/>
  <c r="E398" i="22"/>
  <c r="E397" i="22"/>
  <c r="E396" i="22"/>
  <c r="E395" i="22"/>
  <c r="E394" i="22"/>
  <c r="E393" i="22"/>
  <c r="E392" i="22"/>
  <c r="E391" i="22"/>
  <c r="E390" i="22"/>
  <c r="E389" i="22"/>
  <c r="E388" i="22"/>
  <c r="E387" i="22"/>
  <c r="E386" i="22"/>
  <c r="E385" i="22"/>
  <c r="E384" i="22"/>
  <c r="E383" i="22"/>
  <c r="E382" i="22"/>
  <c r="E381" i="22"/>
  <c r="E380" i="22"/>
  <c r="E379" i="22"/>
  <c r="E378" i="22"/>
  <c r="E377" i="22"/>
  <c r="E376" i="22"/>
  <c r="E375" i="22"/>
  <c r="E374" i="22"/>
  <c r="E373" i="22"/>
  <c r="E372" i="22"/>
  <c r="E371" i="22"/>
  <c r="E370" i="22"/>
  <c r="E369" i="22"/>
  <c r="E368" i="22"/>
  <c r="E367" i="22"/>
  <c r="E366" i="22"/>
  <c r="E365" i="22"/>
  <c r="E364" i="22"/>
  <c r="E363" i="22"/>
  <c r="E362" i="22"/>
  <c r="E361" i="22"/>
  <c r="E360" i="22"/>
  <c r="E359" i="22"/>
  <c r="E358" i="22"/>
  <c r="E357" i="22"/>
  <c r="E356" i="22"/>
  <c r="E355" i="22"/>
  <c r="E354" i="22"/>
  <c r="E353" i="22"/>
  <c r="E352" i="22"/>
  <c r="E351" i="22"/>
  <c r="E350" i="22"/>
  <c r="E349" i="22"/>
  <c r="E348" i="22"/>
  <c r="E347" i="22"/>
  <c r="E346" i="22"/>
  <c r="E345" i="22"/>
  <c r="E344" i="22"/>
  <c r="E343" i="22"/>
  <c r="E342" i="22"/>
  <c r="E341" i="22"/>
  <c r="E340" i="22"/>
  <c r="E339" i="22"/>
  <c r="E338" i="22"/>
  <c r="E337" i="22"/>
  <c r="E336" i="22"/>
  <c r="E335" i="22"/>
  <c r="E334" i="22"/>
  <c r="E333" i="22"/>
  <c r="E332" i="22"/>
  <c r="E331" i="22"/>
  <c r="E330" i="22"/>
  <c r="E329" i="22"/>
  <c r="E328" i="22"/>
  <c r="E327" i="22"/>
  <c r="E326" i="22"/>
  <c r="E325" i="22"/>
  <c r="E324" i="22"/>
  <c r="E323" i="22"/>
  <c r="E322" i="22"/>
  <c r="E321" i="22"/>
  <c r="E320" i="22"/>
  <c r="E319" i="22"/>
  <c r="E318" i="22"/>
  <c r="E317" i="22"/>
  <c r="E316" i="22"/>
  <c r="E315" i="22"/>
  <c r="E314" i="22"/>
  <c r="E313" i="22"/>
  <c r="E312" i="22"/>
  <c r="E311" i="22"/>
  <c r="E310" i="22"/>
  <c r="E309" i="22"/>
  <c r="E308" i="22"/>
  <c r="E307" i="22"/>
  <c r="E306" i="22"/>
  <c r="E305" i="22"/>
  <c r="E304" i="22"/>
  <c r="E303" i="22"/>
  <c r="E302" i="22"/>
  <c r="E301" i="22"/>
  <c r="E300" i="22"/>
  <c r="E299" i="22"/>
  <c r="E298" i="22"/>
  <c r="E297" i="22"/>
  <c r="E296" i="22"/>
  <c r="E295" i="22"/>
  <c r="E294" i="22"/>
  <c r="E293" i="22"/>
  <c r="E292" i="22"/>
  <c r="E291" i="22"/>
  <c r="E290" i="22"/>
  <c r="E289" i="22"/>
  <c r="E288" i="22"/>
  <c r="E287" i="22"/>
  <c r="E286" i="22"/>
  <c r="E285" i="22"/>
  <c r="E284" i="22"/>
  <c r="E283" i="22"/>
  <c r="E282" i="22"/>
  <c r="E281" i="22"/>
  <c r="E280" i="22"/>
  <c r="E279" i="22"/>
  <c r="E278" i="22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D846" i="22"/>
  <c r="D845" i="22"/>
  <c r="D844" i="22"/>
  <c r="D843" i="22"/>
  <c r="D842" i="22"/>
  <c r="D841" i="22"/>
  <c r="D840" i="22"/>
  <c r="D839" i="22"/>
  <c r="D838" i="22"/>
  <c r="D837" i="22"/>
  <c r="D836" i="22"/>
  <c r="D835" i="22"/>
  <c r="D834" i="22"/>
  <c r="D833" i="22"/>
  <c r="D832" i="22"/>
  <c r="D831" i="22"/>
  <c r="D830" i="22"/>
  <c r="D829" i="22"/>
  <c r="D828" i="22"/>
  <c r="D827" i="22"/>
  <c r="D826" i="22"/>
  <c r="D825" i="22"/>
  <c r="D824" i="22"/>
  <c r="D823" i="22"/>
  <c r="D822" i="22"/>
  <c r="D821" i="22"/>
  <c r="D820" i="22"/>
  <c r="D819" i="22"/>
  <c r="D818" i="22"/>
  <c r="D817" i="22"/>
  <c r="D816" i="22"/>
  <c r="D815" i="22"/>
  <c r="D814" i="22"/>
  <c r="D813" i="22"/>
  <c r="D812" i="22"/>
  <c r="D811" i="22"/>
  <c r="D810" i="22"/>
  <c r="D809" i="22"/>
  <c r="D808" i="22"/>
  <c r="D807" i="22"/>
  <c r="D806" i="22"/>
  <c r="D805" i="22"/>
  <c r="D804" i="22"/>
  <c r="D803" i="22"/>
  <c r="D802" i="22"/>
  <c r="D801" i="22"/>
  <c r="D800" i="22"/>
  <c r="D799" i="22"/>
  <c r="D798" i="22"/>
  <c r="D797" i="22"/>
  <c r="D796" i="22"/>
  <c r="D795" i="22"/>
  <c r="D794" i="22"/>
  <c r="D793" i="22"/>
  <c r="D792" i="22"/>
  <c r="D791" i="22"/>
  <c r="D790" i="22"/>
  <c r="D789" i="22"/>
  <c r="D788" i="22"/>
  <c r="D787" i="22"/>
  <c r="D786" i="22"/>
  <c r="D785" i="22"/>
  <c r="D784" i="22"/>
  <c r="D783" i="22"/>
  <c r="D782" i="22"/>
  <c r="D781" i="22"/>
  <c r="D780" i="22"/>
  <c r="D779" i="22"/>
  <c r="D778" i="22"/>
  <c r="D777" i="22"/>
  <c r="D776" i="22"/>
  <c r="D775" i="22"/>
  <c r="D774" i="22"/>
  <c r="D773" i="22"/>
  <c r="D772" i="22"/>
  <c r="D771" i="22"/>
  <c r="D770" i="22"/>
  <c r="D769" i="22"/>
  <c r="D768" i="22"/>
  <c r="D767" i="22"/>
  <c r="D766" i="22"/>
  <c r="D765" i="22"/>
  <c r="D764" i="22"/>
  <c r="D763" i="22"/>
  <c r="D762" i="22"/>
  <c r="D761" i="22"/>
  <c r="D760" i="22"/>
  <c r="D759" i="22"/>
  <c r="D758" i="22"/>
  <c r="D757" i="22"/>
  <c r="D756" i="22"/>
  <c r="D755" i="22"/>
  <c r="D754" i="22"/>
  <c r="D753" i="22"/>
  <c r="D752" i="22"/>
  <c r="D751" i="22"/>
  <c r="D750" i="22"/>
  <c r="D749" i="22"/>
  <c r="D748" i="22"/>
  <c r="D747" i="22"/>
  <c r="D746" i="22"/>
  <c r="D745" i="22"/>
  <c r="D744" i="22"/>
  <c r="D743" i="22"/>
  <c r="D742" i="22"/>
  <c r="D741" i="22"/>
  <c r="D740" i="22"/>
  <c r="D739" i="22"/>
  <c r="D738" i="22"/>
  <c r="D737" i="22"/>
  <c r="D736" i="22"/>
  <c r="D735" i="22"/>
  <c r="D734" i="22"/>
  <c r="D733" i="22"/>
  <c r="D732" i="22"/>
  <c r="D731" i="22"/>
  <c r="D730" i="22"/>
  <c r="D729" i="22"/>
  <c r="D728" i="22"/>
  <c r="D727" i="22"/>
  <c r="D726" i="22"/>
  <c r="D725" i="22"/>
  <c r="D724" i="22"/>
  <c r="D723" i="22"/>
  <c r="D722" i="22"/>
  <c r="D721" i="22"/>
  <c r="D720" i="22"/>
  <c r="D719" i="22"/>
  <c r="D718" i="22"/>
  <c r="D717" i="22"/>
  <c r="D716" i="22"/>
  <c r="D715" i="22"/>
  <c r="D714" i="22"/>
  <c r="D713" i="22"/>
  <c r="D712" i="22"/>
  <c r="D711" i="22"/>
  <c r="D710" i="22"/>
  <c r="D709" i="22"/>
  <c r="D708" i="22"/>
  <c r="D707" i="22"/>
  <c r="D706" i="22"/>
  <c r="D705" i="22"/>
  <c r="D704" i="22"/>
  <c r="D703" i="22"/>
  <c r="D702" i="22"/>
  <c r="D701" i="22"/>
  <c r="D700" i="22"/>
  <c r="D699" i="22"/>
  <c r="D698" i="22"/>
  <c r="D697" i="22"/>
  <c r="D696" i="22"/>
  <c r="D695" i="22"/>
  <c r="D694" i="22"/>
  <c r="D693" i="22"/>
  <c r="D692" i="22"/>
  <c r="D691" i="22"/>
  <c r="D690" i="22"/>
  <c r="D689" i="22"/>
  <c r="D688" i="22"/>
  <c r="D687" i="22"/>
  <c r="D686" i="22"/>
  <c r="D685" i="22"/>
  <c r="D684" i="22"/>
  <c r="D683" i="22"/>
  <c r="D682" i="22"/>
  <c r="D681" i="22"/>
  <c r="D680" i="22"/>
  <c r="D679" i="22"/>
  <c r="D678" i="22"/>
  <c r="D677" i="22"/>
  <c r="D676" i="22"/>
  <c r="D675" i="22"/>
  <c r="D674" i="22"/>
  <c r="D673" i="22"/>
  <c r="D672" i="22"/>
  <c r="D671" i="22"/>
  <c r="D670" i="22"/>
  <c r="D669" i="22"/>
  <c r="D668" i="22"/>
  <c r="D667" i="22"/>
  <c r="D666" i="22"/>
  <c r="D665" i="22"/>
  <c r="D664" i="22"/>
  <c r="D663" i="22"/>
  <c r="D662" i="22"/>
  <c r="D661" i="22"/>
  <c r="D660" i="22"/>
  <c r="D659" i="22"/>
  <c r="D658" i="22"/>
  <c r="D657" i="22"/>
  <c r="D656" i="22"/>
  <c r="D655" i="22"/>
  <c r="D654" i="22"/>
  <c r="D653" i="22"/>
  <c r="D652" i="22"/>
  <c r="D651" i="22"/>
  <c r="D650" i="22"/>
  <c r="D649" i="22"/>
  <c r="D648" i="22"/>
  <c r="D647" i="22"/>
  <c r="D646" i="22"/>
  <c r="D645" i="22"/>
  <c r="D644" i="22"/>
  <c r="D643" i="22"/>
  <c r="D642" i="22"/>
  <c r="D641" i="22"/>
  <c r="D640" i="22"/>
  <c r="D639" i="22"/>
  <c r="D638" i="22"/>
  <c r="D637" i="22"/>
  <c r="D636" i="22"/>
  <c r="D635" i="22"/>
  <c r="D634" i="22"/>
  <c r="D633" i="22"/>
  <c r="D632" i="22"/>
  <c r="D631" i="22"/>
  <c r="D630" i="22"/>
  <c r="D629" i="22"/>
  <c r="D628" i="22"/>
  <c r="D627" i="22"/>
  <c r="D626" i="22"/>
  <c r="D625" i="22"/>
  <c r="D624" i="22"/>
  <c r="D623" i="22"/>
  <c r="D622" i="22"/>
  <c r="D621" i="22"/>
  <c r="D620" i="22"/>
  <c r="D619" i="22"/>
  <c r="D618" i="22"/>
  <c r="D617" i="22"/>
  <c r="D616" i="22"/>
  <c r="D615" i="22"/>
  <c r="D614" i="22"/>
  <c r="D613" i="22"/>
  <c r="D612" i="22"/>
  <c r="D611" i="22"/>
  <c r="D610" i="22"/>
  <c r="D609" i="22"/>
  <c r="D608" i="22"/>
  <c r="D607" i="22"/>
  <c r="D606" i="22"/>
  <c r="D605" i="22"/>
  <c r="D604" i="22"/>
  <c r="D603" i="22"/>
  <c r="D602" i="22"/>
  <c r="D601" i="22"/>
  <c r="D600" i="22"/>
  <c r="D599" i="22"/>
  <c r="D598" i="22"/>
  <c r="D597" i="22"/>
  <c r="D596" i="22"/>
  <c r="D595" i="22"/>
  <c r="D594" i="22"/>
  <c r="D593" i="22"/>
  <c r="D592" i="22"/>
  <c r="D591" i="22"/>
  <c r="D590" i="22"/>
  <c r="D589" i="22"/>
  <c r="D588" i="22"/>
  <c r="D587" i="22"/>
  <c r="D586" i="22"/>
  <c r="D585" i="22"/>
  <c r="D584" i="22"/>
  <c r="D583" i="22"/>
  <c r="D582" i="22"/>
  <c r="D581" i="22"/>
  <c r="D580" i="22"/>
  <c r="D579" i="22"/>
  <c r="D578" i="22"/>
  <c r="D577" i="22"/>
  <c r="D576" i="22"/>
  <c r="D575" i="22"/>
  <c r="D574" i="22"/>
  <c r="D573" i="22"/>
  <c r="D572" i="22"/>
  <c r="D571" i="22"/>
  <c r="D570" i="22"/>
  <c r="D569" i="22"/>
  <c r="D568" i="22"/>
  <c r="D567" i="22"/>
  <c r="D566" i="22"/>
  <c r="D565" i="22"/>
  <c r="D564" i="22"/>
  <c r="D563" i="22"/>
  <c r="D562" i="22"/>
  <c r="D561" i="22"/>
  <c r="D560" i="22"/>
  <c r="D559" i="22"/>
  <c r="D558" i="22"/>
  <c r="D557" i="22"/>
  <c r="D556" i="22"/>
  <c r="D555" i="22"/>
  <c r="D554" i="22"/>
  <c r="D553" i="22"/>
  <c r="D552" i="22"/>
  <c r="D551" i="22"/>
  <c r="D550" i="22"/>
  <c r="D549" i="22"/>
  <c r="D548" i="22"/>
  <c r="D547" i="22"/>
  <c r="D546" i="22"/>
  <c r="D545" i="22"/>
  <c r="D544" i="22"/>
  <c r="D543" i="22"/>
  <c r="D542" i="22"/>
  <c r="D541" i="22"/>
  <c r="D540" i="22"/>
  <c r="D539" i="22"/>
  <c r="D538" i="22"/>
  <c r="D537" i="22"/>
  <c r="D536" i="22"/>
  <c r="D535" i="22"/>
  <c r="D534" i="22"/>
  <c r="D533" i="22"/>
  <c r="D532" i="22"/>
  <c r="D531" i="22"/>
  <c r="D530" i="22"/>
  <c r="D529" i="22"/>
  <c r="D528" i="22"/>
  <c r="D527" i="22"/>
  <c r="D526" i="22"/>
  <c r="D525" i="22"/>
  <c r="D524" i="22"/>
  <c r="D523" i="22"/>
  <c r="D522" i="22"/>
  <c r="D521" i="22"/>
  <c r="D520" i="22"/>
  <c r="D519" i="22"/>
  <c r="D518" i="22"/>
  <c r="D517" i="22"/>
  <c r="D516" i="22"/>
  <c r="D515" i="22"/>
  <c r="D514" i="22"/>
  <c r="D513" i="22"/>
  <c r="D512" i="22"/>
  <c r="D511" i="22"/>
  <c r="D510" i="22"/>
  <c r="D509" i="22"/>
  <c r="D508" i="22"/>
  <c r="D507" i="22"/>
  <c r="D506" i="22"/>
  <c r="D505" i="22"/>
  <c r="D504" i="22"/>
  <c r="D503" i="22"/>
  <c r="D502" i="22"/>
  <c r="D501" i="22"/>
  <c r="D500" i="22"/>
  <c r="D499" i="22"/>
  <c r="D498" i="22"/>
  <c r="D497" i="22"/>
  <c r="D496" i="22"/>
  <c r="D495" i="22"/>
  <c r="D494" i="22"/>
  <c r="D493" i="22"/>
  <c r="D492" i="22"/>
  <c r="D491" i="22"/>
  <c r="D490" i="22"/>
  <c r="D489" i="22"/>
  <c r="D488" i="22"/>
  <c r="D487" i="22"/>
  <c r="D486" i="22"/>
  <c r="D485" i="22"/>
  <c r="D484" i="22"/>
  <c r="D483" i="22"/>
  <c r="D482" i="22"/>
  <c r="D481" i="22"/>
  <c r="D480" i="22"/>
  <c r="D479" i="22"/>
  <c r="D478" i="22"/>
  <c r="D477" i="22"/>
  <c r="D476" i="22"/>
  <c r="D475" i="22"/>
  <c r="D474" i="22"/>
  <c r="D473" i="22"/>
  <c r="D472" i="22"/>
  <c r="D471" i="22"/>
  <c r="D470" i="22"/>
  <c r="D469" i="22"/>
  <c r="D468" i="22"/>
  <c r="D467" i="22"/>
  <c r="D466" i="22"/>
  <c r="D465" i="22"/>
  <c r="D464" i="22"/>
  <c r="D463" i="22"/>
  <c r="D462" i="22"/>
  <c r="D461" i="22"/>
  <c r="D460" i="22"/>
  <c r="D459" i="22"/>
  <c r="D458" i="22"/>
  <c r="D457" i="22"/>
  <c r="D456" i="22"/>
  <c r="D455" i="22"/>
  <c r="D454" i="22"/>
  <c r="D453" i="22"/>
  <c r="D452" i="22"/>
  <c r="D451" i="22"/>
  <c r="D450" i="22"/>
  <c r="D449" i="22"/>
  <c r="D448" i="22"/>
  <c r="D447" i="22"/>
  <c r="D446" i="22"/>
  <c r="D445" i="22"/>
  <c r="D444" i="22"/>
  <c r="D443" i="22"/>
  <c r="D442" i="22"/>
  <c r="D441" i="22"/>
  <c r="D440" i="22"/>
  <c r="D439" i="22"/>
  <c r="D438" i="22"/>
  <c r="D437" i="22"/>
  <c r="D436" i="22"/>
  <c r="D435" i="22"/>
  <c r="D434" i="22"/>
  <c r="D433" i="22"/>
  <c r="D432" i="22"/>
  <c r="D431" i="22"/>
  <c r="D430" i="22"/>
  <c r="D429" i="22"/>
  <c r="D428" i="22"/>
  <c r="D427" i="22"/>
  <c r="D426" i="22"/>
  <c r="D425" i="22"/>
  <c r="D424" i="22"/>
  <c r="D423" i="22"/>
  <c r="D422" i="22"/>
  <c r="D421" i="22"/>
  <c r="D420" i="22"/>
  <c r="D419" i="22"/>
  <c r="D418" i="22"/>
  <c r="D417" i="22"/>
  <c r="D416" i="22"/>
  <c r="D415" i="22"/>
  <c r="D414" i="22"/>
  <c r="D413" i="22"/>
  <c r="D412" i="22"/>
  <c r="D411" i="22"/>
  <c r="D410" i="22"/>
  <c r="D409" i="22"/>
  <c r="D408" i="22"/>
  <c r="D407" i="22"/>
  <c r="D406" i="22"/>
  <c r="D405" i="22"/>
  <c r="D404" i="22"/>
  <c r="D403" i="22"/>
  <c r="D402" i="22"/>
  <c r="D401" i="22"/>
  <c r="D400" i="22"/>
  <c r="D399" i="22"/>
  <c r="D398" i="22"/>
  <c r="D397" i="22"/>
  <c r="D396" i="22"/>
  <c r="D395" i="22"/>
  <c r="D394" i="22"/>
  <c r="D393" i="22"/>
  <c r="D392" i="22"/>
  <c r="D391" i="22"/>
  <c r="D390" i="22"/>
  <c r="D389" i="22"/>
  <c r="D388" i="22"/>
  <c r="D387" i="22"/>
  <c r="D386" i="22"/>
  <c r="D385" i="22"/>
  <c r="D384" i="22"/>
  <c r="D383" i="22"/>
  <c r="D382" i="22"/>
  <c r="D381" i="22"/>
  <c r="D380" i="22"/>
  <c r="D379" i="22"/>
  <c r="D378" i="22"/>
  <c r="D377" i="22"/>
  <c r="D376" i="22"/>
  <c r="D375" i="22"/>
  <c r="D374" i="22"/>
  <c r="D373" i="22"/>
  <c r="D372" i="22"/>
  <c r="D371" i="22"/>
  <c r="D370" i="22"/>
  <c r="D369" i="22"/>
  <c r="D368" i="22"/>
  <c r="D367" i="22"/>
  <c r="D366" i="22"/>
  <c r="D365" i="22"/>
  <c r="D364" i="22"/>
  <c r="D363" i="22"/>
  <c r="D362" i="22"/>
  <c r="D361" i="22"/>
  <c r="D360" i="22"/>
  <c r="D359" i="22"/>
  <c r="D358" i="22"/>
  <c r="D357" i="22"/>
  <c r="D356" i="22"/>
  <c r="D355" i="22"/>
  <c r="D354" i="22"/>
  <c r="D353" i="22"/>
  <c r="D352" i="22"/>
  <c r="D351" i="22"/>
  <c r="D350" i="22"/>
  <c r="D349" i="22"/>
  <c r="D348" i="22"/>
  <c r="D347" i="22"/>
  <c r="D346" i="22"/>
  <c r="D345" i="22"/>
  <c r="D344" i="22"/>
  <c r="D343" i="22"/>
  <c r="D342" i="22"/>
  <c r="D341" i="22"/>
  <c r="D340" i="22"/>
  <c r="D339" i="22"/>
  <c r="D338" i="22"/>
  <c r="D337" i="22"/>
  <c r="D336" i="22"/>
  <c r="D335" i="22"/>
  <c r="D334" i="22"/>
  <c r="D333" i="22"/>
  <c r="D332" i="22"/>
  <c r="D331" i="22"/>
  <c r="D330" i="22"/>
  <c r="D329" i="22"/>
  <c r="D328" i="22"/>
  <c r="D327" i="22"/>
  <c r="D326" i="22"/>
  <c r="D325" i="22"/>
  <c r="D324" i="22"/>
  <c r="D323" i="22"/>
  <c r="D322" i="22"/>
  <c r="D321" i="22"/>
  <c r="D320" i="22"/>
  <c r="D319" i="22"/>
  <c r="D318" i="22"/>
  <c r="D317" i="22"/>
  <c r="D316" i="22"/>
  <c r="D315" i="22"/>
  <c r="D314" i="22"/>
  <c r="D313" i="22"/>
  <c r="D312" i="22"/>
  <c r="D311" i="22"/>
  <c r="D310" i="22"/>
  <c r="D309" i="22"/>
  <c r="D308" i="22"/>
  <c r="D307" i="22"/>
  <c r="D306" i="22"/>
  <c r="D305" i="22"/>
  <c r="D304" i="22"/>
  <c r="D303" i="22"/>
  <c r="D302" i="22"/>
  <c r="D301" i="22"/>
  <c r="D300" i="22"/>
  <c r="D299" i="22"/>
  <c r="D298" i="22"/>
  <c r="D297" i="22"/>
  <c r="D296" i="22"/>
  <c r="D295" i="22"/>
  <c r="D294" i="22"/>
  <c r="D293" i="22"/>
  <c r="D292" i="22"/>
  <c r="D291" i="22"/>
  <c r="D290" i="22"/>
  <c r="D289" i="22"/>
  <c r="D288" i="22"/>
  <c r="D287" i="22"/>
  <c r="D286" i="22"/>
  <c r="D285" i="22"/>
  <c r="D284" i="22"/>
  <c r="D283" i="22"/>
  <c r="D282" i="22"/>
  <c r="D281" i="22"/>
  <c r="D280" i="22"/>
  <c r="D279" i="22"/>
  <c r="D278" i="22"/>
  <c r="D277" i="22"/>
  <c r="D276" i="22"/>
  <c r="D275" i="22"/>
  <c r="D274" i="22"/>
  <c r="D273" i="22"/>
  <c r="D272" i="22"/>
  <c r="D271" i="22"/>
  <c r="D270" i="22"/>
  <c r="D269" i="22"/>
  <c r="D268" i="22"/>
  <c r="D267" i="22"/>
  <c r="D266" i="22"/>
  <c r="D265" i="22"/>
  <c r="D264" i="22"/>
  <c r="D263" i="22"/>
  <c r="D262" i="22"/>
  <c r="D261" i="22"/>
  <c r="D260" i="22"/>
  <c r="D259" i="22"/>
  <c r="D258" i="22"/>
  <c r="D257" i="22"/>
  <c r="D256" i="22"/>
  <c r="D255" i="22"/>
  <c r="D254" i="22"/>
  <c r="D253" i="22"/>
  <c r="D252" i="22"/>
  <c r="D251" i="22"/>
  <c r="D250" i="22"/>
  <c r="D249" i="22"/>
  <c r="D248" i="22"/>
  <c r="D247" i="22"/>
  <c r="D246" i="22"/>
  <c r="D245" i="22"/>
  <c r="D244" i="22"/>
  <c r="D243" i="22"/>
  <c r="D242" i="22"/>
  <c r="D241" i="22"/>
  <c r="D240" i="22"/>
  <c r="D239" i="22"/>
  <c r="D238" i="22"/>
  <c r="D237" i="22"/>
  <c r="D236" i="22"/>
  <c r="D235" i="22"/>
  <c r="D234" i="22"/>
  <c r="D233" i="22"/>
  <c r="D232" i="22"/>
  <c r="D231" i="22"/>
  <c r="D230" i="22"/>
  <c r="D229" i="22"/>
  <c r="D228" i="22"/>
  <c r="D227" i="22"/>
  <c r="D226" i="22"/>
  <c r="D225" i="22"/>
  <c r="D224" i="22"/>
  <c r="D223" i="22"/>
  <c r="D222" i="22"/>
  <c r="D221" i="22"/>
  <c r="D220" i="22"/>
  <c r="D219" i="22"/>
  <c r="D218" i="22"/>
  <c r="D217" i="22"/>
  <c r="D216" i="22"/>
  <c r="D215" i="22"/>
  <c r="D214" i="22"/>
  <c r="D213" i="22"/>
  <c r="D212" i="22"/>
  <c r="D211" i="22"/>
  <c r="D210" i="22"/>
  <c r="D209" i="22"/>
  <c r="D208" i="22"/>
  <c r="D207" i="22"/>
  <c r="D206" i="22"/>
  <c r="D205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C846" i="22"/>
  <c r="C845" i="22"/>
  <c r="C844" i="22"/>
  <c r="C843" i="22"/>
  <c r="C842" i="22"/>
  <c r="C841" i="22"/>
  <c r="C840" i="22"/>
  <c r="C839" i="22"/>
  <c r="C838" i="22"/>
  <c r="C837" i="22"/>
  <c r="C836" i="22"/>
  <c r="C835" i="22"/>
  <c r="C834" i="22"/>
  <c r="C833" i="22"/>
  <c r="C832" i="22"/>
  <c r="C831" i="22"/>
  <c r="C830" i="22"/>
  <c r="C829" i="22"/>
  <c r="C828" i="22"/>
  <c r="C827" i="22"/>
  <c r="C826" i="22"/>
  <c r="C825" i="22"/>
  <c r="C824" i="22"/>
  <c r="C823" i="22"/>
  <c r="C822" i="22"/>
  <c r="C821" i="22"/>
  <c r="C820" i="22"/>
  <c r="C819" i="22"/>
  <c r="C818" i="22"/>
  <c r="C817" i="22"/>
  <c r="C816" i="22"/>
  <c r="C815" i="22"/>
  <c r="C814" i="22"/>
  <c r="C813" i="22"/>
  <c r="C812" i="22"/>
  <c r="C811" i="22"/>
  <c r="C810" i="22"/>
  <c r="C809" i="22"/>
  <c r="C808" i="22"/>
  <c r="C807" i="22"/>
  <c r="C806" i="22"/>
  <c r="C805" i="22"/>
  <c r="C804" i="22"/>
  <c r="C803" i="22"/>
  <c r="C802" i="22"/>
  <c r="C801" i="22"/>
  <c r="C800" i="22"/>
  <c r="C799" i="22"/>
  <c r="C798" i="22"/>
  <c r="C797" i="22"/>
  <c r="C796" i="22"/>
  <c r="C795" i="22"/>
  <c r="C794" i="22"/>
  <c r="C793" i="22"/>
  <c r="C792" i="22"/>
  <c r="C791" i="22"/>
  <c r="C790" i="22"/>
  <c r="C789" i="22"/>
  <c r="C788" i="22"/>
  <c r="C787" i="22"/>
  <c r="C786" i="22"/>
  <c r="C785" i="22"/>
  <c r="C784" i="22"/>
  <c r="C783" i="22"/>
  <c r="C782" i="22"/>
  <c r="C781" i="22"/>
  <c r="C780" i="22"/>
  <c r="C779" i="22"/>
  <c r="C778" i="22"/>
  <c r="C777" i="22"/>
  <c r="C776" i="22"/>
  <c r="C775" i="22"/>
  <c r="C774" i="22"/>
  <c r="C773" i="22"/>
  <c r="C772" i="22"/>
  <c r="C771" i="22"/>
  <c r="C770" i="22"/>
  <c r="C769" i="22"/>
  <c r="C768" i="22"/>
  <c r="C767" i="22"/>
  <c r="C766" i="22"/>
  <c r="C765" i="22"/>
  <c r="C764" i="22"/>
  <c r="C763" i="22"/>
  <c r="C762" i="22"/>
  <c r="C761" i="22"/>
  <c r="C760" i="22"/>
  <c r="C759" i="22"/>
  <c r="C758" i="22"/>
  <c r="C757" i="22"/>
  <c r="C756" i="22"/>
  <c r="C755" i="22"/>
  <c r="C754" i="22"/>
  <c r="C753" i="22"/>
  <c r="C752" i="22"/>
  <c r="C751" i="22"/>
  <c r="C750" i="22"/>
  <c r="C749" i="22"/>
  <c r="C748" i="22"/>
  <c r="C747" i="22"/>
  <c r="C746" i="22"/>
  <c r="C745" i="22"/>
  <c r="C744" i="22"/>
  <c r="C743" i="22"/>
  <c r="C742" i="22"/>
  <c r="C741" i="22"/>
  <c r="C740" i="22"/>
  <c r="C739" i="22"/>
  <c r="C738" i="22"/>
  <c r="C737" i="22"/>
  <c r="C736" i="22"/>
  <c r="C735" i="22"/>
  <c r="C734" i="22"/>
  <c r="C733" i="22"/>
  <c r="C732" i="22"/>
  <c r="C731" i="22"/>
  <c r="C730" i="22"/>
  <c r="C729" i="22"/>
  <c r="C728" i="22"/>
  <c r="C727" i="22"/>
  <c r="C726" i="22"/>
  <c r="C725" i="22"/>
  <c r="C724" i="22"/>
  <c r="C723" i="22"/>
  <c r="C722" i="22"/>
  <c r="C721" i="22"/>
  <c r="C720" i="22"/>
  <c r="C719" i="22"/>
  <c r="C718" i="22"/>
  <c r="C717" i="22"/>
  <c r="C716" i="22"/>
  <c r="C715" i="22"/>
  <c r="C714" i="22"/>
  <c r="C713" i="22"/>
  <c r="C712" i="22"/>
  <c r="C711" i="22"/>
  <c r="C710" i="22"/>
  <c r="C709" i="22"/>
  <c r="C708" i="22"/>
  <c r="C707" i="22"/>
  <c r="C706" i="22"/>
  <c r="C705" i="22"/>
  <c r="C704" i="22"/>
  <c r="C703" i="22"/>
  <c r="C702" i="22"/>
  <c r="C701" i="22"/>
  <c r="C700" i="22"/>
  <c r="C699" i="22"/>
  <c r="C698" i="22"/>
  <c r="C697" i="22"/>
  <c r="C696" i="22"/>
  <c r="C695" i="22"/>
  <c r="C694" i="22"/>
  <c r="C693" i="22"/>
  <c r="C692" i="22"/>
  <c r="C691" i="22"/>
  <c r="C690" i="22"/>
  <c r="C689" i="22"/>
  <c r="C688" i="22"/>
  <c r="C687" i="22"/>
  <c r="C686" i="22"/>
  <c r="C685" i="22"/>
  <c r="C684" i="22"/>
  <c r="C683" i="22"/>
  <c r="C682" i="22"/>
  <c r="C681" i="22"/>
  <c r="C680" i="22"/>
  <c r="C679" i="22"/>
  <c r="C678" i="22"/>
  <c r="C677" i="22"/>
  <c r="C676" i="22"/>
  <c r="C675" i="22"/>
  <c r="C674" i="22"/>
  <c r="C673" i="22"/>
  <c r="C672" i="22"/>
  <c r="C671" i="22"/>
  <c r="C670" i="22"/>
  <c r="C669" i="22"/>
  <c r="C668" i="22"/>
  <c r="C667" i="22"/>
  <c r="C666" i="22"/>
  <c r="C665" i="22"/>
  <c r="C664" i="22"/>
  <c r="C663" i="22"/>
  <c r="C662" i="22"/>
  <c r="C661" i="22"/>
  <c r="C660" i="22"/>
  <c r="C659" i="22"/>
  <c r="C658" i="22"/>
  <c r="C657" i="22"/>
  <c r="C656" i="22"/>
  <c r="C655" i="22"/>
  <c r="C654" i="22"/>
  <c r="C653" i="22"/>
  <c r="C652" i="22"/>
  <c r="C651" i="22"/>
  <c r="C650" i="22"/>
  <c r="C649" i="22"/>
  <c r="C648" i="22"/>
  <c r="C647" i="22"/>
  <c r="C646" i="22"/>
  <c r="C645" i="22"/>
  <c r="C644" i="22"/>
  <c r="C643" i="22"/>
  <c r="C642" i="22"/>
  <c r="C641" i="22"/>
  <c r="C640" i="22"/>
  <c r="C639" i="22"/>
  <c r="C638" i="22"/>
  <c r="C637" i="22"/>
  <c r="C636" i="22"/>
  <c r="C635" i="22"/>
  <c r="C634" i="22"/>
  <c r="C633" i="22"/>
  <c r="C632" i="22"/>
  <c r="C631" i="22"/>
  <c r="C630" i="22"/>
  <c r="C629" i="22"/>
  <c r="C628" i="22"/>
  <c r="C627" i="22"/>
  <c r="C626" i="22"/>
  <c r="C625" i="22"/>
  <c r="C624" i="22"/>
  <c r="C623" i="22"/>
  <c r="C622" i="22"/>
  <c r="C621" i="22"/>
  <c r="C620" i="22"/>
  <c r="C619" i="22"/>
  <c r="C618" i="22"/>
  <c r="C617" i="22"/>
  <c r="C616" i="22"/>
  <c r="C615" i="22"/>
  <c r="C614" i="22"/>
  <c r="C613" i="22"/>
  <c r="C612" i="22"/>
  <c r="C611" i="22"/>
  <c r="C610" i="22"/>
  <c r="C609" i="22"/>
  <c r="C608" i="22"/>
  <c r="C607" i="22"/>
  <c r="C606" i="22"/>
  <c r="C605" i="22"/>
  <c r="C604" i="22"/>
  <c r="C603" i="22"/>
  <c r="C602" i="22"/>
  <c r="C601" i="22"/>
  <c r="C600" i="22"/>
  <c r="C599" i="22"/>
  <c r="C598" i="22"/>
  <c r="C597" i="22"/>
  <c r="C596" i="22"/>
  <c r="C595" i="22"/>
  <c r="C594" i="22"/>
  <c r="C593" i="22"/>
  <c r="C592" i="22"/>
  <c r="C591" i="22"/>
  <c r="C590" i="22"/>
  <c r="C589" i="22"/>
  <c r="C588" i="22"/>
  <c r="C587" i="22"/>
  <c r="C586" i="22"/>
  <c r="C585" i="22"/>
  <c r="C584" i="22"/>
  <c r="C583" i="22"/>
  <c r="C582" i="22"/>
  <c r="C581" i="22"/>
  <c r="C580" i="22"/>
  <c r="C579" i="22"/>
  <c r="C578" i="22"/>
  <c r="C577" i="22"/>
  <c r="C576" i="22"/>
  <c r="C575" i="22"/>
  <c r="C574" i="22"/>
  <c r="C573" i="22"/>
  <c r="C572" i="22"/>
  <c r="C571" i="22"/>
  <c r="C570" i="22"/>
  <c r="C569" i="22"/>
  <c r="C568" i="22"/>
  <c r="C567" i="22"/>
  <c r="C566" i="22"/>
  <c r="C565" i="22"/>
  <c r="C564" i="22"/>
  <c r="C563" i="22"/>
  <c r="C562" i="22"/>
  <c r="C561" i="22"/>
  <c r="C560" i="22"/>
  <c r="C559" i="22"/>
  <c r="C558" i="22"/>
  <c r="C557" i="22"/>
  <c r="C556" i="22"/>
  <c r="C555" i="22"/>
  <c r="C554" i="22"/>
  <c r="C553" i="22"/>
  <c r="C552" i="22"/>
  <c r="C551" i="22"/>
  <c r="C550" i="22"/>
  <c r="C549" i="22"/>
  <c r="C548" i="22"/>
  <c r="C547" i="22"/>
  <c r="C546" i="22"/>
  <c r="C545" i="22"/>
  <c r="C544" i="22"/>
  <c r="C543" i="22"/>
  <c r="C542" i="22"/>
  <c r="C541" i="22"/>
  <c r="C540" i="22"/>
  <c r="C539" i="22"/>
  <c r="C538" i="22"/>
  <c r="C537" i="22"/>
  <c r="C536" i="22"/>
  <c r="C535" i="22"/>
  <c r="C534" i="22"/>
  <c r="C533" i="22"/>
  <c r="C532" i="22"/>
  <c r="C531" i="22"/>
  <c r="C530" i="22"/>
  <c r="C529" i="22"/>
  <c r="C528" i="22"/>
  <c r="C527" i="22"/>
  <c r="C526" i="22"/>
  <c r="C525" i="22"/>
  <c r="C524" i="22"/>
  <c r="C523" i="22"/>
  <c r="C522" i="22"/>
  <c r="C521" i="22"/>
  <c r="C520" i="22"/>
  <c r="C519" i="22"/>
  <c r="C518" i="22"/>
  <c r="C517" i="22"/>
  <c r="C516" i="22"/>
  <c r="C515" i="22"/>
  <c r="C514" i="22"/>
  <c r="C513" i="22"/>
  <c r="C512" i="22"/>
  <c r="C511" i="22"/>
  <c r="C510" i="22"/>
  <c r="C509" i="22"/>
  <c r="C508" i="22"/>
  <c r="C507" i="22"/>
  <c r="C506" i="22"/>
  <c r="C505" i="22"/>
  <c r="C504" i="22"/>
  <c r="C503" i="22"/>
  <c r="C502" i="22"/>
  <c r="C501" i="22"/>
  <c r="C500" i="22"/>
  <c r="C499" i="22"/>
  <c r="C498" i="22"/>
  <c r="C497" i="22"/>
  <c r="C496" i="22"/>
  <c r="C495" i="22"/>
  <c r="C494" i="22"/>
  <c r="C493" i="22"/>
  <c r="C492" i="22"/>
  <c r="C491" i="22"/>
  <c r="C490" i="22"/>
  <c r="C489" i="22"/>
  <c r="C488" i="22"/>
  <c r="C487" i="22"/>
  <c r="C486" i="22"/>
  <c r="C485" i="22"/>
  <c r="C484" i="22"/>
  <c r="C483" i="22"/>
  <c r="C482" i="22"/>
  <c r="C481" i="22"/>
  <c r="C480" i="22"/>
  <c r="C479" i="22"/>
  <c r="C478" i="22"/>
  <c r="C477" i="22"/>
  <c r="C476" i="22"/>
  <c r="C475" i="22"/>
  <c r="C474" i="22"/>
  <c r="C473" i="22"/>
  <c r="C472" i="22"/>
  <c r="C471" i="22"/>
  <c r="C470" i="22"/>
  <c r="C469" i="22"/>
  <c r="C468" i="22"/>
  <c r="C467" i="22"/>
  <c r="C466" i="22"/>
  <c r="C465" i="22"/>
  <c r="C464" i="22"/>
  <c r="C463" i="22"/>
  <c r="C462" i="22"/>
  <c r="C461" i="22"/>
  <c r="C460" i="22"/>
  <c r="C459" i="22"/>
  <c r="C458" i="22"/>
  <c r="C457" i="22"/>
  <c r="C456" i="22"/>
  <c r="C455" i="22"/>
  <c r="C454" i="22"/>
  <c r="C453" i="22"/>
  <c r="C452" i="22"/>
  <c r="C451" i="22"/>
  <c r="C450" i="22"/>
  <c r="C449" i="22"/>
  <c r="C448" i="22"/>
  <c r="C447" i="22"/>
  <c r="C446" i="22"/>
  <c r="C445" i="22"/>
  <c r="C444" i="22"/>
  <c r="C443" i="22"/>
  <c r="C442" i="22"/>
  <c r="C441" i="22"/>
  <c r="C440" i="22"/>
  <c r="C439" i="22"/>
  <c r="C438" i="22"/>
  <c r="C437" i="22"/>
  <c r="C436" i="22"/>
  <c r="C435" i="22"/>
  <c r="C434" i="22"/>
  <c r="C433" i="22"/>
  <c r="C432" i="22"/>
  <c r="C431" i="22"/>
  <c r="C430" i="22"/>
  <c r="C429" i="22"/>
  <c r="C428" i="22"/>
  <c r="C427" i="22"/>
  <c r="C426" i="22"/>
  <c r="C425" i="22"/>
  <c r="C424" i="22"/>
  <c r="C423" i="22"/>
  <c r="C422" i="22"/>
  <c r="C421" i="22"/>
  <c r="C420" i="22"/>
  <c r="C419" i="22"/>
  <c r="C418" i="22"/>
  <c r="C417" i="22"/>
  <c r="C416" i="22"/>
  <c r="C415" i="22"/>
  <c r="C414" i="22"/>
  <c r="C413" i="22"/>
  <c r="C412" i="22"/>
  <c r="C411" i="22"/>
  <c r="C410" i="22"/>
  <c r="C409" i="22"/>
  <c r="C408" i="22"/>
  <c r="C407" i="22"/>
  <c r="C406" i="22"/>
  <c r="C405" i="22"/>
  <c r="C404" i="22"/>
  <c r="C403" i="22"/>
  <c r="C402" i="22"/>
  <c r="C401" i="22"/>
  <c r="C400" i="22"/>
  <c r="C399" i="22"/>
  <c r="C398" i="22"/>
  <c r="C397" i="22"/>
  <c r="C396" i="22"/>
  <c r="C395" i="22"/>
  <c r="C394" i="22"/>
  <c r="C393" i="22"/>
  <c r="C392" i="22"/>
  <c r="C391" i="22"/>
  <c r="C390" i="22"/>
  <c r="C389" i="22"/>
  <c r="C388" i="22"/>
  <c r="C387" i="22"/>
  <c r="C386" i="22"/>
  <c r="C385" i="22"/>
  <c r="C384" i="22"/>
  <c r="C383" i="22"/>
  <c r="C382" i="22"/>
  <c r="C381" i="22"/>
  <c r="C380" i="22"/>
  <c r="C379" i="22"/>
  <c r="C378" i="22"/>
  <c r="C377" i="22"/>
  <c r="C376" i="22"/>
  <c r="C375" i="22"/>
  <c r="C374" i="22"/>
  <c r="C373" i="22"/>
  <c r="C372" i="22"/>
  <c r="C371" i="22"/>
  <c r="C370" i="22"/>
  <c r="C369" i="22"/>
  <c r="C368" i="22"/>
  <c r="C367" i="22"/>
  <c r="C366" i="22"/>
  <c r="C365" i="22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158" i="22"/>
  <c r="A159" i="22"/>
  <c r="A160" i="22"/>
  <c r="A161" i="22"/>
  <c r="A162" i="22"/>
  <c r="A163" i="22"/>
  <c r="A164" i="22"/>
  <c r="A165" i="22"/>
  <c r="A166" i="22"/>
  <c r="A167" i="22"/>
  <c r="A168" i="22"/>
  <c r="A169" i="22"/>
  <c r="A170" i="22"/>
  <c r="A171" i="22"/>
  <c r="A172" i="22"/>
  <c r="A173" i="22"/>
  <c r="A174" i="22"/>
  <c r="A175" i="22"/>
  <c r="A176" i="22"/>
  <c r="A177" i="22"/>
  <c r="A178" i="22"/>
  <c r="A179" i="22"/>
  <c r="A180" i="22"/>
  <c r="A181" i="22"/>
  <c r="A182" i="22"/>
  <c r="A183" i="22"/>
  <c r="A184" i="22"/>
  <c r="A185" i="22"/>
  <c r="A186" i="22"/>
  <c r="A187" i="22"/>
  <c r="A188" i="22"/>
  <c r="A189" i="22"/>
  <c r="A190" i="22"/>
  <c r="A191" i="22"/>
  <c r="A192" i="22"/>
  <c r="A193" i="22"/>
  <c r="A194" i="22"/>
  <c r="A195" i="22"/>
  <c r="A196" i="22"/>
  <c r="A197" i="22"/>
  <c r="A198" i="22"/>
  <c r="A199" i="22"/>
  <c r="A200" i="22"/>
  <c r="A201" i="22"/>
  <c r="A202" i="22"/>
  <c r="A203" i="22"/>
  <c r="A204" i="22"/>
  <c r="A205" i="22"/>
  <c r="A206" i="22"/>
  <c r="A207" i="22"/>
  <c r="A208" i="22"/>
  <c r="A209" i="22"/>
  <c r="A210" i="22"/>
  <c r="A211" i="22"/>
  <c r="A212" i="22"/>
  <c r="A213" i="22"/>
  <c r="A214" i="22"/>
  <c r="A215" i="22"/>
  <c r="A216" i="22"/>
  <c r="A217" i="22"/>
  <c r="A218" i="22"/>
  <c r="A219" i="22"/>
  <c r="A220" i="22"/>
  <c r="A221" i="22"/>
  <c r="A222" i="22"/>
  <c r="A223" i="22"/>
  <c r="A224" i="22"/>
  <c r="A225" i="22"/>
  <c r="A226" i="22"/>
  <c r="A227" i="22"/>
  <c r="A228" i="22"/>
  <c r="A229" i="22"/>
  <c r="A230" i="22"/>
  <c r="A231" i="22"/>
  <c r="A232" i="22"/>
  <c r="A233" i="22"/>
  <c r="A234" i="22"/>
  <c r="A235" i="22"/>
  <c r="A236" i="22"/>
  <c r="A237" i="22"/>
  <c r="A238" i="22"/>
  <c r="A239" i="22"/>
  <c r="A240" i="22"/>
  <c r="A241" i="22"/>
  <c r="A242" i="22"/>
  <c r="A243" i="22"/>
  <c r="A244" i="22"/>
  <c r="A245" i="22"/>
  <c r="A246" i="22"/>
  <c r="A247" i="22"/>
  <c r="A248" i="22"/>
  <c r="A249" i="22"/>
  <c r="A250" i="22"/>
  <c r="A251" i="22"/>
  <c r="A252" i="22"/>
  <c r="A253" i="22"/>
  <c r="A254" i="22"/>
  <c r="A255" i="22"/>
  <c r="A256" i="22"/>
  <c r="A257" i="22"/>
  <c r="A258" i="22"/>
  <c r="A259" i="22"/>
  <c r="A260" i="22"/>
  <c r="A261" i="22"/>
  <c r="A262" i="22"/>
  <c r="A263" i="22"/>
  <c r="A264" i="22"/>
  <c r="A265" i="22"/>
  <c r="A266" i="22"/>
  <c r="A267" i="22"/>
  <c r="A268" i="22"/>
  <c r="A269" i="22"/>
  <c r="A270" i="22"/>
  <c r="A271" i="22"/>
  <c r="A272" i="22"/>
  <c r="A273" i="22"/>
  <c r="A274" i="22"/>
  <c r="A275" i="22"/>
  <c r="A276" i="22"/>
  <c r="A277" i="22"/>
  <c r="A278" i="22"/>
  <c r="A279" i="22"/>
  <c r="A280" i="22"/>
  <c r="A281" i="22"/>
  <c r="A282" i="22"/>
  <c r="A283" i="22"/>
  <c r="A284" i="22"/>
  <c r="A285" i="22"/>
  <c r="A286" i="22"/>
  <c r="A287" i="22"/>
  <c r="A288" i="22"/>
  <c r="A289" i="22"/>
  <c r="A290" i="22"/>
  <c r="A291" i="22"/>
  <c r="A292" i="22"/>
  <c r="A293" i="22"/>
  <c r="A294" i="22"/>
  <c r="A295" i="22"/>
  <c r="A296" i="22"/>
  <c r="A297" i="22"/>
  <c r="A298" i="22"/>
  <c r="A299" i="22"/>
  <c r="A300" i="22"/>
  <c r="A301" i="22"/>
  <c r="A302" i="22"/>
  <c r="A303" i="22"/>
  <c r="A304" i="22"/>
  <c r="A305" i="22"/>
  <c r="A306" i="22"/>
  <c r="A307" i="22"/>
  <c r="A308" i="22"/>
  <c r="A309" i="22"/>
  <c r="A310" i="22"/>
  <c r="A311" i="22"/>
  <c r="A312" i="22"/>
  <c r="A313" i="22"/>
  <c r="A314" i="22"/>
  <c r="A315" i="22"/>
  <c r="A316" i="22"/>
  <c r="A317" i="22"/>
  <c r="A318" i="22"/>
  <c r="A319" i="22"/>
  <c r="A320" i="22"/>
  <c r="A321" i="22"/>
  <c r="A322" i="22"/>
  <c r="A323" i="22"/>
  <c r="A324" i="22"/>
  <c r="A325" i="22"/>
  <c r="A326" i="22"/>
  <c r="A327" i="22"/>
  <c r="A328" i="22"/>
  <c r="A329" i="22"/>
  <c r="A330" i="22"/>
  <c r="A331" i="22"/>
  <c r="A332" i="22"/>
  <c r="A333" i="22"/>
  <c r="A334" i="22"/>
  <c r="A335" i="22"/>
  <c r="A336" i="22"/>
  <c r="A337" i="22"/>
  <c r="A338" i="22"/>
  <c r="A339" i="22"/>
  <c r="A340" i="22"/>
  <c r="A341" i="22"/>
  <c r="A342" i="22"/>
  <c r="A343" i="22"/>
  <c r="A344" i="22"/>
  <c r="A345" i="22"/>
  <c r="A346" i="22"/>
  <c r="A347" i="22"/>
  <c r="A348" i="22"/>
  <c r="A349" i="22"/>
  <c r="A350" i="22"/>
  <c r="A351" i="22"/>
  <c r="A352" i="22"/>
  <c r="A353" i="22"/>
  <c r="A354" i="22"/>
  <c r="A355" i="22"/>
  <c r="A356" i="22"/>
  <c r="A357" i="22"/>
  <c r="A358" i="22"/>
  <c r="A359" i="22"/>
  <c r="A360" i="22"/>
  <c r="A361" i="22"/>
  <c r="A362" i="22"/>
  <c r="A363" i="22"/>
  <c r="A364" i="22"/>
  <c r="A365" i="22"/>
  <c r="A366" i="22"/>
  <c r="A367" i="22"/>
  <c r="A368" i="22"/>
  <c r="A369" i="22"/>
  <c r="A370" i="22"/>
  <c r="A371" i="22"/>
  <c r="A372" i="22"/>
  <c r="A373" i="22"/>
  <c r="A374" i="22"/>
  <c r="A375" i="22"/>
  <c r="A376" i="22"/>
  <c r="A377" i="22"/>
  <c r="A378" i="22"/>
  <c r="A379" i="22"/>
  <c r="A380" i="22"/>
  <c r="A381" i="22"/>
  <c r="A382" i="22"/>
  <c r="A383" i="22"/>
  <c r="A384" i="22"/>
  <c r="A385" i="22"/>
  <c r="A386" i="22"/>
  <c r="A387" i="22"/>
  <c r="A388" i="22"/>
  <c r="A389" i="22"/>
  <c r="A390" i="22"/>
  <c r="A391" i="22"/>
  <c r="A392" i="22"/>
  <c r="A393" i="22"/>
  <c r="A394" i="22"/>
  <c r="A395" i="22"/>
  <c r="A396" i="22"/>
  <c r="A397" i="22"/>
  <c r="A398" i="22"/>
  <c r="A399" i="22"/>
  <c r="A400" i="22"/>
  <c r="A401" i="22"/>
  <c r="A402" i="22"/>
  <c r="A403" i="22"/>
  <c r="A404" i="22"/>
  <c r="A405" i="22"/>
  <c r="A406" i="22"/>
  <c r="A407" i="22"/>
  <c r="A408" i="22"/>
  <c r="A409" i="22"/>
  <c r="A410" i="22"/>
  <c r="A411" i="22"/>
  <c r="A412" i="22"/>
  <c r="A413" i="22"/>
  <c r="A414" i="22"/>
  <c r="A415" i="22"/>
  <c r="A416" i="22"/>
  <c r="A417" i="22"/>
  <c r="A418" i="22"/>
  <c r="A419" i="22"/>
  <c r="A420" i="22"/>
  <c r="A421" i="22"/>
  <c r="A422" i="22"/>
  <c r="A423" i="22"/>
  <c r="A424" i="22"/>
  <c r="A425" i="22"/>
  <c r="A426" i="22"/>
  <c r="A427" i="22"/>
  <c r="A428" i="22"/>
  <c r="A429" i="22"/>
  <c r="A430" i="22"/>
  <c r="A431" i="22"/>
  <c r="A432" i="22"/>
  <c r="A433" i="22"/>
  <c r="A434" i="22"/>
  <c r="A435" i="22"/>
  <c r="A436" i="22"/>
  <c r="A437" i="22"/>
  <c r="A438" i="22"/>
  <c r="A439" i="22"/>
  <c r="A440" i="22"/>
  <c r="A441" i="22"/>
  <c r="A442" i="22"/>
  <c r="A443" i="22"/>
  <c r="A444" i="22"/>
  <c r="A445" i="22"/>
  <c r="A446" i="22"/>
  <c r="A447" i="22"/>
  <c r="A448" i="22"/>
  <c r="A449" i="22"/>
  <c r="A450" i="22"/>
  <c r="A451" i="22"/>
  <c r="A452" i="22"/>
  <c r="A453" i="22"/>
  <c r="A454" i="22"/>
  <c r="A455" i="22"/>
  <c r="A456" i="22"/>
  <c r="A457" i="22"/>
  <c r="A458" i="22"/>
  <c r="A459" i="22"/>
  <c r="A460" i="22"/>
  <c r="A461" i="22"/>
  <c r="A462" i="22"/>
  <c r="A463" i="22"/>
  <c r="A464" i="22"/>
  <c r="A465" i="22"/>
  <c r="A466" i="22"/>
  <c r="A467" i="22"/>
  <c r="A468" i="22"/>
  <c r="A469" i="22"/>
  <c r="A470" i="22"/>
  <c r="A471" i="22"/>
  <c r="A472" i="22"/>
  <c r="A473" i="22"/>
  <c r="A474" i="22"/>
  <c r="A475" i="22"/>
  <c r="A476" i="22"/>
  <c r="A477" i="22"/>
  <c r="A478" i="22"/>
  <c r="A479" i="22"/>
  <c r="A480" i="22"/>
  <c r="A481" i="22"/>
  <c r="A482" i="22"/>
  <c r="A483" i="22"/>
  <c r="A484" i="22"/>
  <c r="A485" i="22"/>
  <c r="A486" i="22"/>
  <c r="A487" i="22"/>
  <c r="A488" i="22"/>
  <c r="A489" i="22"/>
  <c r="A490" i="22"/>
  <c r="A491" i="22"/>
  <c r="A492" i="22"/>
  <c r="A493" i="22"/>
  <c r="A494" i="22"/>
  <c r="A495" i="22"/>
  <c r="A496" i="22"/>
  <c r="A497" i="22"/>
  <c r="A498" i="22"/>
  <c r="A499" i="22"/>
  <c r="A500" i="22"/>
  <c r="A501" i="22"/>
  <c r="A502" i="22"/>
  <c r="A503" i="22"/>
  <c r="A504" i="22"/>
  <c r="A505" i="22"/>
  <c r="A506" i="22"/>
  <c r="A507" i="22"/>
  <c r="A508" i="22"/>
  <c r="A509" i="22"/>
  <c r="A510" i="22"/>
  <c r="A511" i="22"/>
  <c r="A512" i="22"/>
  <c r="A513" i="22"/>
  <c r="A514" i="22"/>
  <c r="A515" i="22"/>
  <c r="A516" i="22"/>
  <c r="A517" i="22"/>
  <c r="A518" i="22"/>
  <c r="A519" i="22"/>
  <c r="A520" i="22"/>
  <c r="A521" i="22"/>
  <c r="A522" i="22"/>
  <c r="A523" i="22"/>
  <c r="A524" i="22"/>
  <c r="A525" i="22"/>
  <c r="A526" i="22"/>
  <c r="A527" i="22"/>
  <c r="A528" i="22"/>
  <c r="A529" i="22"/>
  <c r="A530" i="22"/>
  <c r="A531" i="22"/>
  <c r="A532" i="22"/>
  <c r="A533" i="22"/>
  <c r="A534" i="22"/>
  <c r="A535" i="22"/>
  <c r="A536" i="22"/>
  <c r="A537" i="22"/>
  <c r="A538" i="22"/>
  <c r="A539" i="22"/>
  <c r="A540" i="22"/>
  <c r="A541" i="22"/>
  <c r="A542" i="22"/>
  <c r="A543" i="22"/>
  <c r="A544" i="22"/>
  <c r="A545" i="22"/>
  <c r="A546" i="22"/>
  <c r="A547" i="22"/>
  <c r="A548" i="22"/>
  <c r="A549" i="22"/>
  <c r="A550" i="22"/>
  <c r="A551" i="22"/>
  <c r="A552" i="22"/>
  <c r="A553" i="22"/>
  <c r="A554" i="22"/>
  <c r="A555" i="22"/>
  <c r="A556" i="22"/>
  <c r="A557" i="22"/>
  <c r="A558" i="22"/>
  <c r="A559" i="22"/>
  <c r="A560" i="22"/>
  <c r="A561" i="22"/>
  <c r="A562" i="22"/>
  <c r="A563" i="22"/>
  <c r="A564" i="22"/>
  <c r="A565" i="22"/>
  <c r="A566" i="22"/>
  <c r="A567" i="22"/>
  <c r="A568" i="22"/>
  <c r="A569" i="22"/>
  <c r="A570" i="22"/>
  <c r="A571" i="22"/>
  <c r="A572" i="22"/>
  <c r="A573" i="22"/>
  <c r="A574" i="22"/>
  <c r="A575" i="22"/>
  <c r="A576" i="22"/>
  <c r="A577" i="22"/>
  <c r="A578" i="22"/>
  <c r="A579" i="22"/>
  <c r="A580" i="22"/>
  <c r="A581" i="22"/>
  <c r="A582" i="22"/>
  <c r="A583" i="22"/>
  <c r="A584" i="22"/>
  <c r="A585" i="22"/>
  <c r="A586" i="22"/>
  <c r="A587" i="22"/>
  <c r="A588" i="22"/>
  <c r="A589" i="22"/>
  <c r="A590" i="22"/>
  <c r="A591" i="22"/>
  <c r="A592" i="22"/>
  <c r="A593" i="22"/>
  <c r="A594" i="22"/>
  <c r="A595" i="22"/>
  <c r="A596" i="22"/>
  <c r="A597" i="22"/>
  <c r="A598" i="22"/>
  <c r="A599" i="22"/>
  <c r="A600" i="22"/>
  <c r="A601" i="22"/>
  <c r="A602" i="22"/>
  <c r="A603" i="22"/>
  <c r="A604" i="22"/>
  <c r="A605" i="22"/>
  <c r="A606" i="22"/>
  <c r="A607" i="22"/>
  <c r="A608" i="22"/>
  <c r="A609" i="22"/>
  <c r="A610" i="22"/>
  <c r="A611" i="22"/>
  <c r="A612" i="22"/>
  <c r="A613" i="22"/>
  <c r="A614" i="22"/>
  <c r="A615" i="22"/>
  <c r="A616" i="22"/>
  <c r="A617" i="22"/>
  <c r="A618" i="22"/>
  <c r="A619" i="22"/>
  <c r="A620" i="22"/>
  <c r="A621" i="22"/>
  <c r="A622" i="22"/>
  <c r="A623" i="22"/>
  <c r="A624" i="22"/>
  <c r="A625" i="22"/>
  <c r="A626" i="22"/>
  <c r="A627" i="22"/>
  <c r="A628" i="22"/>
  <c r="A629" i="22"/>
  <c r="A630" i="22"/>
  <c r="A631" i="22"/>
  <c r="A632" i="22"/>
  <c r="A633" i="22"/>
  <c r="A634" i="22"/>
  <c r="A635" i="22"/>
  <c r="A636" i="22"/>
  <c r="A637" i="22"/>
  <c r="A638" i="22"/>
  <c r="A639" i="22"/>
  <c r="A640" i="22"/>
  <c r="A641" i="22"/>
  <c r="A642" i="22"/>
  <c r="A643" i="22"/>
  <c r="A644" i="22"/>
  <c r="A645" i="22"/>
  <c r="A646" i="22"/>
  <c r="A647" i="22"/>
  <c r="A648" i="22"/>
  <c r="A649" i="22"/>
  <c r="A650" i="22"/>
  <c r="A651" i="22"/>
  <c r="A652" i="22"/>
  <c r="A653" i="22"/>
  <c r="A654" i="22"/>
  <c r="A655" i="22"/>
  <c r="A656" i="22"/>
  <c r="A657" i="22"/>
  <c r="A658" i="22"/>
  <c r="A659" i="22"/>
  <c r="A660" i="22"/>
  <c r="A661" i="22"/>
  <c r="A662" i="22"/>
  <c r="A663" i="22"/>
  <c r="A664" i="22"/>
  <c r="A665" i="22"/>
  <c r="A666" i="22"/>
  <c r="A667" i="22"/>
  <c r="A668" i="22"/>
  <c r="A669" i="22"/>
  <c r="A670" i="22"/>
  <c r="A671" i="22"/>
  <c r="A672" i="22"/>
  <c r="A673" i="22"/>
  <c r="A674" i="22"/>
  <c r="A675" i="22"/>
  <c r="A676" i="22"/>
  <c r="A677" i="22"/>
  <c r="A678" i="22"/>
  <c r="A679" i="22"/>
  <c r="A680" i="22"/>
  <c r="A681" i="22"/>
  <c r="A682" i="22"/>
  <c r="A683" i="22"/>
  <c r="A684" i="22"/>
  <c r="A685" i="22"/>
  <c r="A686" i="22"/>
  <c r="A687" i="22"/>
  <c r="A688" i="22"/>
  <c r="A689" i="22"/>
  <c r="A690" i="22"/>
  <c r="A691" i="22"/>
  <c r="A692" i="22"/>
  <c r="A693" i="22"/>
  <c r="A694" i="22"/>
  <c r="A695" i="22"/>
  <c r="A696" i="22"/>
  <c r="A697" i="22"/>
  <c r="A698" i="22"/>
  <c r="A699" i="22"/>
  <c r="A700" i="22"/>
  <c r="A701" i="22"/>
  <c r="A702" i="22"/>
  <c r="A703" i="22"/>
  <c r="A704" i="22"/>
  <c r="A705" i="22"/>
  <c r="A706" i="22"/>
  <c r="A707" i="22"/>
  <c r="A708" i="22"/>
  <c r="A709" i="22"/>
  <c r="A710" i="22"/>
  <c r="A711" i="22"/>
  <c r="A712" i="22"/>
  <c r="A713" i="22"/>
  <c r="A714" i="22"/>
  <c r="A715" i="22"/>
  <c r="A716" i="22"/>
  <c r="A717" i="22"/>
  <c r="A718" i="22"/>
  <c r="A719" i="22"/>
  <c r="A720" i="22"/>
  <c r="A721" i="22"/>
  <c r="A722" i="22"/>
  <c r="A723" i="22"/>
  <c r="A724" i="22"/>
  <c r="A725" i="22"/>
  <c r="A726" i="22"/>
  <c r="A727" i="22"/>
  <c r="A728" i="22"/>
  <c r="A729" i="22"/>
  <c r="A730" i="22"/>
  <c r="A731" i="22"/>
  <c r="A732" i="22"/>
  <c r="A733" i="22"/>
  <c r="A734" i="22"/>
  <c r="A735" i="22"/>
  <c r="A736" i="22"/>
  <c r="A737" i="22"/>
  <c r="A738" i="22"/>
  <c r="A739" i="22"/>
  <c r="A740" i="22"/>
  <c r="A741" i="22"/>
  <c r="A742" i="22"/>
  <c r="A743" i="22"/>
  <c r="A744" i="22"/>
  <c r="A745" i="22"/>
  <c r="A746" i="22"/>
  <c r="A747" i="22"/>
  <c r="A748" i="22"/>
  <c r="A749" i="22"/>
  <c r="A750" i="22"/>
  <c r="A751" i="22"/>
  <c r="A752" i="22"/>
  <c r="A753" i="22"/>
  <c r="A754" i="22"/>
  <c r="A755" i="22"/>
  <c r="A756" i="22"/>
  <c r="A757" i="22"/>
  <c r="A758" i="22"/>
  <c r="A759" i="22"/>
  <c r="A760" i="22"/>
  <c r="A761" i="22"/>
  <c r="A762" i="22"/>
  <c r="A763" i="22"/>
  <c r="A764" i="22"/>
  <c r="A765" i="22"/>
  <c r="A766" i="22"/>
  <c r="A767" i="22"/>
  <c r="A768" i="22"/>
  <c r="A769" i="22"/>
  <c r="A770" i="22"/>
  <c r="A771" i="22"/>
  <c r="A772" i="22"/>
  <c r="A773" i="22"/>
  <c r="A774" i="22"/>
  <c r="A775" i="22"/>
  <c r="A776" i="22"/>
  <c r="A777" i="22"/>
  <c r="A778" i="22"/>
  <c r="A779" i="22"/>
  <c r="A780" i="22"/>
  <c r="A781" i="22"/>
  <c r="A782" i="22"/>
  <c r="A783" i="22"/>
  <c r="A784" i="22"/>
  <c r="A785" i="22"/>
  <c r="A786" i="22"/>
  <c r="A787" i="22"/>
  <c r="A788" i="22"/>
  <c r="A789" i="22"/>
  <c r="A790" i="22"/>
  <c r="A791" i="22"/>
  <c r="A792" i="22"/>
  <c r="A793" i="22"/>
  <c r="A794" i="22"/>
  <c r="A795" i="22"/>
  <c r="A796" i="22"/>
  <c r="A797" i="22"/>
  <c r="A798" i="22"/>
  <c r="A799" i="22"/>
  <c r="A800" i="22"/>
  <c r="A801" i="22"/>
  <c r="A802" i="22"/>
  <c r="A803" i="22"/>
  <c r="A804" i="22"/>
  <c r="A805" i="22"/>
  <c r="A806" i="22"/>
  <c r="A807" i="22"/>
  <c r="A808" i="22"/>
  <c r="A809" i="22"/>
  <c r="A810" i="22"/>
  <c r="A811" i="22"/>
  <c r="A812" i="22"/>
  <c r="A813" i="22"/>
  <c r="A814" i="22"/>
  <c r="A815" i="22"/>
  <c r="A816" i="22"/>
  <c r="A817" i="22"/>
  <c r="A818" i="22"/>
  <c r="A819" i="22"/>
  <c r="A820" i="22"/>
  <c r="A821" i="22"/>
  <c r="A822" i="22"/>
  <c r="A823" i="22"/>
  <c r="A824" i="22"/>
  <c r="A825" i="22"/>
  <c r="A826" i="22"/>
  <c r="A827" i="22"/>
  <c r="A828" i="22"/>
  <c r="A829" i="22"/>
  <c r="A830" i="22"/>
  <c r="A831" i="22"/>
  <c r="A832" i="22"/>
  <c r="A833" i="22"/>
  <c r="A834" i="22"/>
  <c r="A835" i="22"/>
  <c r="A836" i="22"/>
  <c r="A837" i="22"/>
  <c r="A838" i="22"/>
  <c r="A839" i="22"/>
  <c r="A840" i="22"/>
  <c r="A841" i="22"/>
  <c r="A842" i="22"/>
  <c r="A843" i="22"/>
  <c r="A844" i="22"/>
  <c r="A845" i="22"/>
  <c r="A846" i="22"/>
  <c r="A2" i="22"/>
  <c r="B225" i="21" l="1"/>
  <c r="B224" i="21"/>
  <c r="B223" i="21"/>
  <c r="B222" i="21"/>
  <c r="B221" i="21"/>
  <c r="B220" i="21"/>
  <c r="B219" i="21"/>
  <c r="B218" i="21"/>
  <c r="B217" i="21"/>
  <c r="B216" i="21"/>
  <c r="B215" i="21"/>
  <c r="B214" i="21"/>
  <c r="B213" i="21"/>
  <c r="B212" i="21"/>
  <c r="B211" i="21"/>
  <c r="B210" i="21"/>
  <c r="B209" i="21"/>
  <c r="B208" i="21"/>
  <c r="B207" i="21"/>
  <c r="B206" i="21"/>
  <c r="B205" i="21"/>
  <c r="B204" i="21"/>
  <c r="B203" i="21"/>
  <c r="B202" i="21"/>
  <c r="B201" i="21"/>
  <c r="B200" i="21"/>
  <c r="B199" i="21"/>
  <c r="B198" i="21"/>
  <c r="B197" i="21"/>
  <c r="B196" i="21"/>
  <c r="B195" i="21"/>
  <c r="B194" i="21"/>
  <c r="B193" i="21"/>
  <c r="B192" i="21"/>
  <c r="B191" i="21"/>
  <c r="B190" i="21"/>
  <c r="B189" i="21"/>
  <c r="B188" i="21"/>
  <c r="B187" i="21"/>
  <c r="B186" i="21"/>
  <c r="B185" i="21"/>
  <c r="B184" i="21"/>
  <c r="B183" i="21"/>
  <c r="B182" i="21"/>
  <c r="B181" i="21"/>
  <c r="B180" i="21"/>
  <c r="B179" i="21"/>
  <c r="B178" i="21"/>
  <c r="B177" i="21"/>
  <c r="B176" i="21"/>
  <c r="B175" i="21"/>
  <c r="B174" i="21"/>
  <c r="B173" i="21"/>
  <c r="B172" i="21"/>
  <c r="B171" i="21"/>
  <c r="B170" i="21"/>
  <c r="B169" i="21"/>
  <c r="B168" i="21"/>
  <c r="B167" i="21"/>
  <c r="B166" i="21"/>
  <c r="B165" i="21"/>
  <c r="B164" i="21"/>
  <c r="B163" i="21"/>
  <c r="B162" i="21"/>
  <c r="B161" i="21"/>
  <c r="B160" i="21"/>
  <c r="B159" i="21"/>
  <c r="B158" i="21"/>
  <c r="B157" i="21"/>
  <c r="B156" i="21"/>
  <c r="B155" i="21"/>
  <c r="B154" i="21"/>
  <c r="B153" i="21"/>
  <c r="B152" i="21"/>
  <c r="B151" i="21"/>
  <c r="B150" i="21"/>
  <c r="B149" i="21"/>
  <c r="B148" i="21"/>
  <c r="B147" i="21"/>
  <c r="B146" i="21"/>
  <c r="B145" i="21"/>
  <c r="B144" i="21"/>
  <c r="B143" i="21"/>
  <c r="B142" i="21"/>
  <c r="B141" i="21"/>
  <c r="B140" i="21"/>
  <c r="B139" i="21"/>
  <c r="B138" i="21"/>
  <c r="B137" i="21"/>
  <c r="B136" i="21"/>
  <c r="B135" i="21"/>
  <c r="B134" i="21"/>
  <c r="B133" i="21"/>
  <c r="B132" i="21"/>
  <c r="B131" i="21"/>
  <c r="B130" i="21"/>
  <c r="B129" i="21"/>
  <c r="B128" i="21"/>
  <c r="B127" i="21"/>
  <c r="B126" i="21"/>
  <c r="B125" i="21"/>
  <c r="B124" i="21"/>
  <c r="B123" i="21"/>
  <c r="B122" i="21"/>
  <c r="B121" i="21"/>
  <c r="B120" i="21"/>
  <c r="B119" i="21"/>
  <c r="B118" i="21"/>
  <c r="B117" i="21"/>
  <c r="B116" i="21"/>
  <c r="B115" i="21"/>
  <c r="B114" i="21"/>
  <c r="B113" i="21"/>
  <c r="B112" i="21"/>
  <c r="B111" i="21"/>
  <c r="B110" i="21"/>
  <c r="B109" i="21"/>
  <c r="B108" i="21"/>
  <c r="B107" i="21"/>
  <c r="B106" i="21"/>
  <c r="B105" i="21"/>
  <c r="B104" i="21"/>
  <c r="B103" i="21"/>
  <c r="B102" i="21"/>
  <c r="B101" i="21"/>
  <c r="B100" i="21"/>
  <c r="B99" i="21"/>
  <c r="B98" i="21"/>
  <c r="B97" i="21"/>
  <c r="B96" i="21"/>
  <c r="B95" i="21"/>
  <c r="B94" i="21"/>
  <c r="B93" i="21"/>
  <c r="B92" i="21"/>
  <c r="B91" i="21"/>
  <c r="B90" i="21"/>
  <c r="B89" i="21"/>
  <c r="B88" i="21"/>
  <c r="B87" i="21"/>
  <c r="B86" i="21"/>
  <c r="B85" i="21"/>
  <c r="B84" i="21"/>
  <c r="B83" i="21"/>
  <c r="B82" i="21"/>
  <c r="B81" i="21"/>
  <c r="B80" i="21"/>
  <c r="B79" i="21"/>
  <c r="B78" i="21"/>
  <c r="B77" i="21"/>
  <c r="B76" i="21"/>
  <c r="B75" i="21"/>
  <c r="B74" i="21"/>
  <c r="B73" i="21"/>
  <c r="B72" i="21"/>
  <c r="B71" i="21"/>
  <c r="B70" i="21"/>
  <c r="B69" i="21"/>
  <c r="B68" i="21"/>
  <c r="B67" i="21"/>
  <c r="B66" i="21"/>
  <c r="B65" i="21"/>
  <c r="B64" i="21"/>
  <c r="B63" i="21"/>
  <c r="B62" i="21"/>
  <c r="B61" i="21"/>
  <c r="B6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A221" i="21"/>
  <c r="A222" i="21"/>
  <c r="A223" i="21"/>
  <c r="A224" i="21"/>
  <c r="A225" i="21"/>
  <c r="A2" i="21"/>
  <c r="C372" i="19"/>
  <c r="C371" i="19"/>
  <c r="C370" i="19"/>
  <c r="C369" i="19"/>
  <c r="C368" i="19"/>
  <c r="C367" i="19"/>
  <c r="C366" i="19"/>
  <c r="C365" i="19"/>
  <c r="C364" i="19"/>
  <c r="C363" i="19"/>
  <c r="C362" i="19"/>
  <c r="C361" i="19"/>
  <c r="C360" i="19"/>
  <c r="C359" i="19"/>
  <c r="C358" i="19"/>
  <c r="C357" i="19"/>
  <c r="C356" i="19"/>
  <c r="C355" i="19"/>
  <c r="C354" i="19"/>
  <c r="C353" i="19"/>
  <c r="C352" i="19"/>
  <c r="C351" i="19"/>
  <c r="C350" i="19"/>
  <c r="C349" i="19"/>
  <c r="C348" i="19"/>
  <c r="C347" i="19"/>
  <c r="C346" i="19"/>
  <c r="C345" i="19"/>
  <c r="C344" i="19"/>
  <c r="C343" i="19"/>
  <c r="C342" i="19"/>
  <c r="C341" i="19"/>
  <c r="C340" i="19"/>
  <c r="C339" i="19"/>
  <c r="C338" i="19"/>
  <c r="C337" i="19"/>
  <c r="C336" i="19"/>
  <c r="C335" i="19"/>
  <c r="C334" i="19"/>
  <c r="C333" i="19"/>
  <c r="C332" i="19"/>
  <c r="C331" i="19"/>
  <c r="C330" i="19"/>
  <c r="C329" i="19"/>
  <c r="C328" i="19"/>
  <c r="C327" i="19"/>
  <c r="C326" i="19"/>
  <c r="C325" i="19"/>
  <c r="C324" i="19"/>
  <c r="C323" i="19"/>
  <c r="C322" i="19"/>
  <c r="C321" i="19"/>
  <c r="C320" i="19"/>
  <c r="C319" i="19"/>
  <c r="C318" i="19"/>
  <c r="C317" i="19"/>
  <c r="C316" i="19"/>
  <c r="C315" i="19"/>
  <c r="C314" i="19"/>
  <c r="C313" i="19"/>
  <c r="C312" i="19"/>
  <c r="C311" i="19"/>
  <c r="C310" i="19"/>
  <c r="C309" i="19"/>
  <c r="C308" i="19"/>
  <c r="C307" i="19"/>
  <c r="C306" i="19"/>
  <c r="C305" i="19"/>
  <c r="C304" i="19"/>
  <c r="C303" i="19"/>
  <c r="C302" i="19"/>
  <c r="C301" i="19"/>
  <c r="C300" i="19"/>
  <c r="C299" i="19"/>
  <c r="C298" i="19"/>
  <c r="C297" i="19"/>
  <c r="C296" i="19"/>
  <c r="C295" i="19"/>
  <c r="C294" i="19"/>
  <c r="C293" i="19"/>
  <c r="C292" i="19"/>
  <c r="C291" i="19"/>
  <c r="C290" i="19"/>
  <c r="C289" i="19"/>
  <c r="C288" i="19"/>
  <c r="C287" i="19"/>
  <c r="C286" i="19"/>
  <c r="C285" i="19"/>
  <c r="C284" i="19"/>
  <c r="C283" i="19"/>
  <c r="C282" i="19"/>
  <c r="C281" i="19"/>
  <c r="C280" i="19"/>
  <c r="C279" i="19"/>
  <c r="C278" i="19"/>
  <c r="C277" i="19"/>
  <c r="C276" i="19"/>
  <c r="C275" i="19"/>
  <c r="C274" i="19"/>
  <c r="C273" i="19"/>
  <c r="C272" i="19"/>
  <c r="C271" i="19"/>
  <c r="C270" i="19"/>
  <c r="C269" i="19"/>
  <c r="C268" i="19"/>
  <c r="C267" i="19"/>
  <c r="C266" i="19"/>
  <c r="C265" i="19"/>
  <c r="C264" i="19"/>
  <c r="C263" i="19"/>
  <c r="C262" i="19"/>
  <c r="C261" i="19"/>
  <c r="C260" i="19"/>
  <c r="C259" i="19"/>
  <c r="C258" i="19"/>
  <c r="C257" i="19"/>
  <c r="C256" i="19"/>
  <c r="C255" i="19"/>
  <c r="C254" i="19"/>
  <c r="C253" i="19"/>
  <c r="C252" i="19"/>
  <c r="C251" i="19"/>
  <c r="C250" i="19"/>
  <c r="C249" i="19"/>
  <c r="C248" i="19"/>
  <c r="C247" i="19"/>
  <c r="C246" i="19"/>
  <c r="C245" i="19"/>
  <c r="C244" i="19"/>
  <c r="C243" i="19"/>
  <c r="C242" i="19"/>
  <c r="C241" i="19"/>
  <c r="C240" i="19"/>
  <c r="C239" i="19"/>
  <c r="C238" i="19"/>
  <c r="C237" i="19"/>
  <c r="C236" i="19"/>
  <c r="C235" i="19"/>
  <c r="C234" i="19"/>
  <c r="C233" i="19"/>
  <c r="C232" i="19"/>
  <c r="C231" i="19"/>
  <c r="C230" i="19"/>
  <c r="C229" i="19"/>
  <c r="C228" i="19"/>
  <c r="C227" i="19"/>
  <c r="C226" i="19"/>
  <c r="C225" i="19"/>
  <c r="C224" i="19"/>
  <c r="C223" i="19"/>
  <c r="C222" i="19"/>
  <c r="C221" i="19"/>
  <c r="C220" i="19"/>
  <c r="C219" i="19"/>
  <c r="C218" i="19"/>
  <c r="C217" i="19"/>
  <c r="C216" i="19"/>
  <c r="C215" i="19"/>
  <c r="C214" i="19"/>
  <c r="C213" i="19"/>
  <c r="C212" i="19"/>
  <c r="C211" i="19"/>
  <c r="C210" i="19"/>
  <c r="C209" i="19"/>
  <c r="C208" i="19"/>
  <c r="C207" i="19"/>
  <c r="C206" i="19"/>
  <c r="C205" i="19"/>
  <c r="C204" i="19"/>
  <c r="C203" i="19"/>
  <c r="C202" i="19"/>
  <c r="C201" i="19"/>
  <c r="C200" i="19"/>
  <c r="C199" i="19"/>
  <c r="C198" i="19"/>
  <c r="C197" i="19"/>
  <c r="C196" i="19"/>
  <c r="C195" i="19"/>
  <c r="C194" i="19"/>
  <c r="C193" i="19"/>
  <c r="C192" i="19"/>
  <c r="C191" i="19"/>
  <c r="C190" i="19"/>
  <c r="C189" i="19"/>
  <c r="C188" i="19"/>
  <c r="C187" i="19"/>
  <c r="C186" i="19"/>
  <c r="C185" i="19"/>
  <c r="C184" i="19"/>
  <c r="C183" i="19"/>
  <c r="C182" i="19"/>
  <c r="C181" i="19"/>
  <c r="C180" i="19"/>
  <c r="C179" i="19"/>
  <c r="C178" i="19"/>
  <c r="C177" i="19"/>
  <c r="C176" i="19"/>
  <c r="C175" i="19"/>
  <c r="C174" i="19"/>
  <c r="C173" i="19"/>
  <c r="C172" i="19"/>
  <c r="C171" i="19"/>
  <c r="C170" i="19"/>
  <c r="C169" i="19"/>
  <c r="C168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C151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C107" i="19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B372" i="19"/>
  <c r="B371" i="19"/>
  <c r="B370" i="19"/>
  <c r="B369" i="19"/>
  <c r="B368" i="19"/>
  <c r="B367" i="19"/>
  <c r="B366" i="19"/>
  <c r="B365" i="19"/>
  <c r="B364" i="19"/>
  <c r="B363" i="19"/>
  <c r="B362" i="19"/>
  <c r="B361" i="19"/>
  <c r="B360" i="19"/>
  <c r="B359" i="19"/>
  <c r="B358" i="19"/>
  <c r="B357" i="19"/>
  <c r="B356" i="19"/>
  <c r="B355" i="19"/>
  <c r="B354" i="19"/>
  <c r="B353" i="19"/>
  <c r="B352" i="19"/>
  <c r="B351" i="19"/>
  <c r="B350" i="19"/>
  <c r="B349" i="19"/>
  <c r="B348" i="19"/>
  <c r="B347" i="19"/>
  <c r="B346" i="19"/>
  <c r="B345" i="19"/>
  <c r="B344" i="19"/>
  <c r="B343" i="19"/>
  <c r="B342" i="19"/>
  <c r="B341" i="19"/>
  <c r="B340" i="19"/>
  <c r="B339" i="19"/>
  <c r="B338" i="19"/>
  <c r="B337" i="19"/>
  <c r="B336" i="19"/>
  <c r="B335" i="19"/>
  <c r="B334" i="19"/>
  <c r="B333" i="19"/>
  <c r="B332" i="19"/>
  <c r="B331" i="19"/>
  <c r="B330" i="19"/>
  <c r="B329" i="19"/>
  <c r="B328" i="19"/>
  <c r="B327" i="19"/>
  <c r="B326" i="19"/>
  <c r="B325" i="19"/>
  <c r="B324" i="19"/>
  <c r="B323" i="19"/>
  <c r="B322" i="19"/>
  <c r="B321" i="19"/>
  <c r="B320" i="19"/>
  <c r="B319" i="19"/>
  <c r="B318" i="19"/>
  <c r="B317" i="19"/>
  <c r="B316" i="19"/>
  <c r="B315" i="19"/>
  <c r="B314" i="19"/>
  <c r="B313" i="19"/>
  <c r="B312" i="19"/>
  <c r="B311" i="19"/>
  <c r="B310" i="19"/>
  <c r="B309" i="19"/>
  <c r="B308" i="19"/>
  <c r="B307" i="19"/>
  <c r="B306" i="19"/>
  <c r="B305" i="19"/>
  <c r="B304" i="19"/>
  <c r="B303" i="19"/>
  <c r="B302" i="19"/>
  <c r="B301" i="19"/>
  <c r="B300" i="19"/>
  <c r="B299" i="19"/>
  <c r="B298" i="19"/>
  <c r="B297" i="19"/>
  <c r="B296" i="19"/>
  <c r="B295" i="19"/>
  <c r="B294" i="19"/>
  <c r="B293" i="19"/>
  <c r="B292" i="19"/>
  <c r="B291" i="19"/>
  <c r="B290" i="19"/>
  <c r="B289" i="19"/>
  <c r="B288" i="19"/>
  <c r="B287" i="19"/>
  <c r="B286" i="19"/>
  <c r="B285" i="19"/>
  <c r="B284" i="19"/>
  <c r="B283" i="19"/>
  <c r="B282" i="19"/>
  <c r="B281" i="19"/>
  <c r="B280" i="19"/>
  <c r="B279" i="19"/>
  <c r="B278" i="19"/>
  <c r="B277" i="19"/>
  <c r="B276" i="19"/>
  <c r="B275" i="19"/>
  <c r="B274" i="19"/>
  <c r="B273" i="19"/>
  <c r="B272" i="19"/>
  <c r="B271" i="19"/>
  <c r="B270" i="19"/>
  <c r="B269" i="19"/>
  <c r="B268" i="19"/>
  <c r="B267" i="19"/>
  <c r="B266" i="19"/>
  <c r="B265" i="19"/>
  <c r="B264" i="19"/>
  <c r="B263" i="19"/>
  <c r="B262" i="19"/>
  <c r="B261" i="19"/>
  <c r="B260" i="19"/>
  <c r="B259" i="19"/>
  <c r="B258" i="19"/>
  <c r="B257" i="19"/>
  <c r="B256" i="19"/>
  <c r="B255" i="19"/>
  <c r="B254" i="19"/>
  <c r="B253" i="19"/>
  <c r="B252" i="19"/>
  <c r="B251" i="19"/>
  <c r="B250" i="19"/>
  <c r="B249" i="19"/>
  <c r="B248" i="19"/>
  <c r="B247" i="19"/>
  <c r="B246" i="19"/>
  <c r="B245" i="19"/>
  <c r="B244" i="19"/>
  <c r="B243" i="19"/>
  <c r="B242" i="19"/>
  <c r="B241" i="19"/>
  <c r="B240" i="19"/>
  <c r="B239" i="19"/>
  <c r="B238" i="19"/>
  <c r="B237" i="19"/>
  <c r="B236" i="19"/>
  <c r="B235" i="19"/>
  <c r="B234" i="19"/>
  <c r="B233" i="19"/>
  <c r="B232" i="19"/>
  <c r="B231" i="19"/>
  <c r="B230" i="19"/>
  <c r="B229" i="19"/>
  <c r="B228" i="19"/>
  <c r="B227" i="19"/>
  <c r="B226" i="19"/>
  <c r="B225" i="19"/>
  <c r="B224" i="19"/>
  <c r="B223" i="19"/>
  <c r="B222" i="19"/>
  <c r="B221" i="19"/>
  <c r="B220" i="19"/>
  <c r="B219" i="19"/>
  <c r="B218" i="19"/>
  <c r="B217" i="19"/>
  <c r="B216" i="19"/>
  <c r="B215" i="19"/>
  <c r="B214" i="19"/>
  <c r="B213" i="19"/>
  <c r="B212" i="19"/>
  <c r="B211" i="19"/>
  <c r="B210" i="19"/>
  <c r="B209" i="19"/>
  <c r="B208" i="19"/>
  <c r="B207" i="19"/>
  <c r="B206" i="19"/>
  <c r="B205" i="19"/>
  <c r="B204" i="19"/>
  <c r="B203" i="19"/>
  <c r="B202" i="19"/>
  <c r="B201" i="19"/>
  <c r="B200" i="19"/>
  <c r="B199" i="19"/>
  <c r="B198" i="19"/>
  <c r="B197" i="19"/>
  <c r="B196" i="19"/>
  <c r="B195" i="19"/>
  <c r="B194" i="19"/>
  <c r="B193" i="19"/>
  <c r="B192" i="19"/>
  <c r="B191" i="19"/>
  <c r="B190" i="19"/>
  <c r="B189" i="19"/>
  <c r="B188" i="19"/>
  <c r="B187" i="19"/>
  <c r="B186" i="19"/>
  <c r="B185" i="19"/>
  <c r="B184" i="19"/>
  <c r="B183" i="19"/>
  <c r="B182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3" i="19"/>
  <c r="A204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218" i="19"/>
  <c r="A219" i="19"/>
  <c r="A220" i="19"/>
  <c r="A221" i="19"/>
  <c r="A222" i="19"/>
  <c r="A223" i="19"/>
  <c r="A224" i="19"/>
  <c r="A225" i="19"/>
  <c r="A226" i="19"/>
  <c r="A227" i="19"/>
  <c r="A228" i="19"/>
  <c r="A229" i="19"/>
  <c r="A230" i="19"/>
  <c r="A231" i="19"/>
  <c r="A232" i="19"/>
  <c r="A233" i="19"/>
  <c r="A234" i="19"/>
  <c r="A235" i="19"/>
  <c r="A236" i="19"/>
  <c r="A237" i="19"/>
  <c r="A238" i="19"/>
  <c r="A239" i="19"/>
  <c r="A240" i="19"/>
  <c r="A241" i="19"/>
  <c r="A242" i="19"/>
  <c r="A243" i="19"/>
  <c r="A244" i="19"/>
  <c r="A245" i="19"/>
  <c r="A246" i="19"/>
  <c r="A247" i="19"/>
  <c r="A248" i="19"/>
  <c r="A249" i="19"/>
  <c r="A250" i="19"/>
  <c r="A251" i="19"/>
  <c r="A252" i="19"/>
  <c r="A253" i="19"/>
  <c r="A254" i="19"/>
  <c r="A255" i="19"/>
  <c r="A256" i="19"/>
  <c r="A257" i="19"/>
  <c r="A258" i="19"/>
  <c r="A259" i="19"/>
  <c r="A260" i="19"/>
  <c r="A261" i="19"/>
  <c r="A262" i="19"/>
  <c r="A263" i="19"/>
  <c r="A264" i="19"/>
  <c r="A265" i="19"/>
  <c r="A266" i="19"/>
  <c r="A267" i="19"/>
  <c r="A268" i="19"/>
  <c r="A269" i="19"/>
  <c r="A270" i="19"/>
  <c r="A271" i="19"/>
  <c r="A272" i="19"/>
  <c r="A273" i="19"/>
  <c r="A274" i="19"/>
  <c r="A275" i="19"/>
  <c r="A276" i="19"/>
  <c r="A277" i="19"/>
  <c r="A278" i="19"/>
  <c r="A279" i="19"/>
  <c r="A280" i="19"/>
  <c r="A281" i="19"/>
  <c r="A282" i="19"/>
  <c r="A283" i="19"/>
  <c r="A284" i="19"/>
  <c r="A285" i="19"/>
  <c r="A286" i="19"/>
  <c r="A287" i="19"/>
  <c r="A288" i="19"/>
  <c r="A289" i="19"/>
  <c r="A290" i="19"/>
  <c r="A291" i="19"/>
  <c r="A292" i="19"/>
  <c r="A293" i="19"/>
  <c r="A294" i="19"/>
  <c r="A295" i="19"/>
  <c r="A296" i="19"/>
  <c r="A297" i="19"/>
  <c r="A298" i="19"/>
  <c r="A299" i="19"/>
  <c r="A300" i="19"/>
  <c r="A301" i="19"/>
  <c r="A302" i="19"/>
  <c r="A303" i="19"/>
  <c r="A304" i="19"/>
  <c r="A305" i="19"/>
  <c r="A306" i="19"/>
  <c r="A307" i="19"/>
  <c r="A308" i="19"/>
  <c r="A309" i="19"/>
  <c r="A310" i="19"/>
  <c r="A311" i="19"/>
  <c r="A312" i="19"/>
  <c r="A313" i="19"/>
  <c r="A314" i="19"/>
  <c r="A315" i="19"/>
  <c r="A316" i="19"/>
  <c r="A317" i="19"/>
  <c r="A318" i="19"/>
  <c r="A319" i="19"/>
  <c r="A320" i="19"/>
  <c r="A321" i="19"/>
  <c r="A322" i="19"/>
  <c r="A323" i="19"/>
  <c r="A324" i="19"/>
  <c r="A325" i="19"/>
  <c r="A326" i="19"/>
  <c r="A327" i="19"/>
  <c r="A328" i="19"/>
  <c r="A329" i="19"/>
  <c r="A330" i="19"/>
  <c r="A331" i="19"/>
  <c r="A332" i="19"/>
  <c r="A333" i="19"/>
  <c r="A334" i="19"/>
  <c r="A335" i="19"/>
  <c r="A336" i="19"/>
  <c r="A337" i="19"/>
  <c r="A338" i="19"/>
  <c r="A339" i="19"/>
  <c r="A340" i="19"/>
  <c r="A341" i="19"/>
  <c r="A342" i="19"/>
  <c r="A343" i="19"/>
  <c r="A344" i="19"/>
  <c r="A345" i="19"/>
  <c r="A346" i="19"/>
  <c r="A347" i="19"/>
  <c r="A348" i="19"/>
  <c r="A349" i="19"/>
  <c r="A350" i="19"/>
  <c r="A351" i="19"/>
  <c r="A352" i="19"/>
  <c r="A353" i="19"/>
  <c r="A354" i="19"/>
  <c r="A355" i="19"/>
  <c r="A356" i="19"/>
  <c r="A357" i="19"/>
  <c r="A358" i="19"/>
  <c r="A359" i="19"/>
  <c r="A360" i="19"/>
  <c r="A361" i="19"/>
  <c r="A362" i="19"/>
  <c r="A363" i="19"/>
  <c r="A364" i="19"/>
  <c r="A365" i="19"/>
  <c r="A366" i="19"/>
  <c r="A367" i="19"/>
  <c r="A368" i="19"/>
  <c r="A369" i="19"/>
  <c r="A370" i="19"/>
  <c r="A371" i="19"/>
  <c r="A372" i="19"/>
  <c r="A2" i="19"/>
  <c r="C1087" i="18"/>
  <c r="C1086" i="18"/>
  <c r="C1085" i="18"/>
  <c r="C1084" i="18"/>
  <c r="C1083" i="18"/>
  <c r="C1082" i="18"/>
  <c r="C1081" i="18"/>
  <c r="C1080" i="18"/>
  <c r="C1079" i="18"/>
  <c r="C1078" i="18"/>
  <c r="C1077" i="18"/>
  <c r="C1076" i="18"/>
  <c r="C1075" i="18"/>
  <c r="C1074" i="18"/>
  <c r="C1073" i="18"/>
  <c r="C1072" i="18"/>
  <c r="C1071" i="18"/>
  <c r="C1070" i="18"/>
  <c r="C1069" i="18"/>
  <c r="C1068" i="18"/>
  <c r="C1067" i="18"/>
  <c r="C1066" i="18"/>
  <c r="C1065" i="18"/>
  <c r="C1064" i="18"/>
  <c r="C1063" i="18"/>
  <c r="C1062" i="18"/>
  <c r="C1061" i="18"/>
  <c r="C1060" i="18"/>
  <c r="C1059" i="18"/>
  <c r="C1058" i="18"/>
  <c r="C1057" i="18"/>
  <c r="C1056" i="18"/>
  <c r="C1055" i="18"/>
  <c r="C1054" i="18"/>
  <c r="C1053" i="18"/>
  <c r="C1052" i="18"/>
  <c r="C1051" i="18"/>
  <c r="C1050" i="18"/>
  <c r="C1049" i="18"/>
  <c r="C1048" i="18"/>
  <c r="C1047" i="18"/>
  <c r="C1046" i="18"/>
  <c r="C1045" i="18"/>
  <c r="C1044" i="18"/>
  <c r="C1043" i="18"/>
  <c r="C1042" i="18"/>
  <c r="C1041" i="18"/>
  <c r="C1040" i="18"/>
  <c r="C1039" i="18"/>
  <c r="C1038" i="18"/>
  <c r="C1037" i="18"/>
  <c r="C1036" i="18"/>
  <c r="C1035" i="18"/>
  <c r="C1034" i="18"/>
  <c r="C1033" i="18"/>
  <c r="C1032" i="18"/>
  <c r="C1031" i="18"/>
  <c r="C1030" i="18"/>
  <c r="C1029" i="18"/>
  <c r="C1028" i="18"/>
  <c r="C1027" i="18"/>
  <c r="C1026" i="18"/>
  <c r="C1025" i="18"/>
  <c r="C1024" i="18"/>
  <c r="C1023" i="18"/>
  <c r="C1022" i="18"/>
  <c r="C1021" i="18"/>
  <c r="C1020" i="18"/>
  <c r="C1019" i="18"/>
  <c r="C1018" i="18"/>
  <c r="C1017" i="18"/>
  <c r="C1016" i="18"/>
  <c r="C1015" i="18"/>
  <c r="C1014" i="18"/>
  <c r="C1013" i="18"/>
  <c r="C1012" i="18"/>
  <c r="C1011" i="18"/>
  <c r="C1010" i="18"/>
  <c r="C1009" i="18"/>
  <c r="C1008" i="18"/>
  <c r="C1007" i="18"/>
  <c r="C1006" i="18"/>
  <c r="C1005" i="18"/>
  <c r="C1004" i="18"/>
  <c r="C1003" i="18"/>
  <c r="C1002" i="18"/>
  <c r="C1001" i="18"/>
  <c r="C1000" i="18"/>
  <c r="C999" i="18"/>
  <c r="C998" i="18"/>
  <c r="C997" i="18"/>
  <c r="C996" i="18"/>
  <c r="C995" i="18"/>
  <c r="C994" i="18"/>
  <c r="C993" i="18"/>
  <c r="C992" i="18"/>
  <c r="C991" i="18"/>
  <c r="C990" i="18"/>
  <c r="C989" i="18"/>
  <c r="C988" i="18"/>
  <c r="C987" i="18"/>
  <c r="C986" i="18"/>
  <c r="C985" i="18"/>
  <c r="C984" i="18"/>
  <c r="C983" i="18"/>
  <c r="C982" i="18"/>
  <c r="C981" i="18"/>
  <c r="C980" i="18"/>
  <c r="C979" i="18"/>
  <c r="C978" i="18"/>
  <c r="C977" i="18"/>
  <c r="C976" i="18"/>
  <c r="C975" i="18"/>
  <c r="C974" i="18"/>
  <c r="C973" i="18"/>
  <c r="C972" i="18"/>
  <c r="C971" i="18"/>
  <c r="C970" i="18"/>
  <c r="C969" i="18"/>
  <c r="C968" i="18"/>
  <c r="C967" i="18"/>
  <c r="C966" i="18"/>
  <c r="C965" i="18"/>
  <c r="C964" i="18"/>
  <c r="C963" i="18"/>
  <c r="C96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3" i="18"/>
  <c r="C2" i="18"/>
  <c r="B1087" i="18"/>
  <c r="B1086" i="18"/>
  <c r="B1085" i="18"/>
  <c r="B1084" i="18"/>
  <c r="B1083" i="18"/>
  <c r="B1082" i="18"/>
  <c r="B1081" i="18"/>
  <c r="B1080" i="18"/>
  <c r="B1079" i="18"/>
  <c r="B1078" i="18"/>
  <c r="B1077" i="18"/>
  <c r="B1076" i="18"/>
  <c r="B1075" i="18"/>
  <c r="B1074" i="18"/>
  <c r="B1073" i="18"/>
  <c r="B1072" i="18"/>
  <c r="B1071" i="18"/>
  <c r="B1070" i="18"/>
  <c r="B1069" i="18"/>
  <c r="B1068" i="18"/>
  <c r="B1067" i="18"/>
  <c r="B1066" i="18"/>
  <c r="B1065" i="18"/>
  <c r="B1064" i="18"/>
  <c r="B1063" i="18"/>
  <c r="B1062" i="18"/>
  <c r="B1061" i="18"/>
  <c r="B1060" i="18"/>
  <c r="B1059" i="18"/>
  <c r="B1058" i="18"/>
  <c r="B1057" i="18"/>
  <c r="B1056" i="18"/>
  <c r="B1055" i="18"/>
  <c r="B1054" i="18"/>
  <c r="B1053" i="18"/>
  <c r="B1052" i="18"/>
  <c r="B1051" i="18"/>
  <c r="B1050" i="18"/>
  <c r="B1049" i="18"/>
  <c r="B1048" i="18"/>
  <c r="B1047" i="18"/>
  <c r="B1046" i="18"/>
  <c r="B1045" i="18"/>
  <c r="B1044" i="18"/>
  <c r="B1043" i="18"/>
  <c r="B1042" i="18"/>
  <c r="B1041" i="18"/>
  <c r="B1040" i="18"/>
  <c r="B1039" i="18"/>
  <c r="B1038" i="18"/>
  <c r="B1037" i="18"/>
  <c r="B1036" i="18"/>
  <c r="B1035" i="18"/>
  <c r="B1034" i="18"/>
  <c r="B1033" i="18"/>
  <c r="B1032" i="18"/>
  <c r="B1031" i="18"/>
  <c r="B1030" i="18"/>
  <c r="B1029" i="18"/>
  <c r="B1028" i="18"/>
  <c r="B1027" i="18"/>
  <c r="B1026" i="18"/>
  <c r="B1025" i="18"/>
  <c r="B1024" i="18"/>
  <c r="B1023" i="18"/>
  <c r="B1022" i="18"/>
  <c r="B1021" i="18"/>
  <c r="B1020" i="18"/>
  <c r="B1019" i="18"/>
  <c r="B1018" i="18"/>
  <c r="B1017" i="18"/>
  <c r="B1016" i="18"/>
  <c r="B1015" i="18"/>
  <c r="B1014" i="18"/>
  <c r="B1013" i="18"/>
  <c r="B1012" i="18"/>
  <c r="B1011" i="18"/>
  <c r="B1010" i="18"/>
  <c r="B1009" i="18"/>
  <c r="B1008" i="18"/>
  <c r="B1007" i="18"/>
  <c r="B1006" i="18"/>
  <c r="B1005" i="18"/>
  <c r="B1004" i="18"/>
  <c r="B1003" i="18"/>
  <c r="B1002" i="18"/>
  <c r="B1001" i="18"/>
  <c r="B1000" i="18"/>
  <c r="B999" i="18"/>
  <c r="B998" i="18"/>
  <c r="B997" i="18"/>
  <c r="B996" i="18"/>
  <c r="B995" i="18"/>
  <c r="B994" i="18"/>
  <c r="B993" i="18"/>
  <c r="B992" i="18"/>
  <c r="B991" i="18"/>
  <c r="B990" i="18"/>
  <c r="B989" i="18"/>
  <c r="B988" i="18"/>
  <c r="B987" i="18"/>
  <c r="B986" i="18"/>
  <c r="B985" i="18"/>
  <c r="B984" i="18"/>
  <c r="B983" i="18"/>
  <c r="B982" i="18"/>
  <c r="B981" i="18"/>
  <c r="B980" i="18"/>
  <c r="B979" i="18"/>
  <c r="B978" i="18"/>
  <c r="B977" i="18"/>
  <c r="B976" i="18"/>
  <c r="B975" i="18"/>
  <c r="B974" i="18"/>
  <c r="B973" i="18"/>
  <c r="B972" i="18"/>
  <c r="B971" i="18"/>
  <c r="B970" i="18"/>
  <c r="B969" i="18"/>
  <c r="B968" i="18"/>
  <c r="B967" i="18"/>
  <c r="B966" i="18"/>
  <c r="B965" i="18"/>
  <c r="B964" i="18"/>
  <c r="B963" i="18"/>
  <c r="B96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/>
  <c r="A237" i="18"/>
  <c r="A238" i="18"/>
  <c r="A239" i="18"/>
  <c r="A240" i="18"/>
  <c r="A241" i="18"/>
  <c r="A242" i="18"/>
  <c r="A243" i="18"/>
  <c r="A244" i="18"/>
  <c r="A245" i="18"/>
  <c r="A246" i="18"/>
  <c r="A247" i="18"/>
  <c r="A248" i="18"/>
  <c r="A249" i="18"/>
  <c r="A250" i="18"/>
  <c r="A251" i="18"/>
  <c r="A252" i="18"/>
  <c r="A253" i="18"/>
  <c r="A254" i="18"/>
  <c r="A255" i="18"/>
  <c r="A256" i="18"/>
  <c r="A257" i="18"/>
  <c r="A258" i="18"/>
  <c r="A259" i="18"/>
  <c r="A260" i="18"/>
  <c r="A261" i="18"/>
  <c r="A262" i="18"/>
  <c r="A263" i="18"/>
  <c r="A264" i="18"/>
  <c r="A265" i="18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A290" i="18"/>
  <c r="A291" i="18"/>
  <c r="A292" i="18"/>
  <c r="A293" i="18"/>
  <c r="A294" i="18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308" i="18"/>
  <c r="A309" i="18"/>
  <c r="A310" i="18"/>
  <c r="A311" i="18"/>
  <c r="A312" i="18"/>
  <c r="A313" i="18"/>
  <c r="A314" i="18"/>
  <c r="A315" i="18"/>
  <c r="A316" i="18"/>
  <c r="A317" i="18"/>
  <c r="A318" i="18"/>
  <c r="A319" i="18"/>
  <c r="A320" i="18"/>
  <c r="A321" i="18"/>
  <c r="A322" i="18"/>
  <c r="A323" i="18"/>
  <c r="A324" i="18"/>
  <c r="A325" i="18"/>
  <c r="A326" i="18"/>
  <c r="A327" i="18"/>
  <c r="A328" i="18"/>
  <c r="A329" i="18"/>
  <c r="A330" i="18"/>
  <c r="A331" i="18"/>
  <c r="A332" i="18"/>
  <c r="A333" i="18"/>
  <c r="A334" i="18"/>
  <c r="A335" i="18"/>
  <c r="A336" i="18"/>
  <c r="A337" i="18"/>
  <c r="A338" i="18"/>
  <c r="A339" i="18"/>
  <c r="A340" i="18"/>
  <c r="A341" i="18"/>
  <c r="A342" i="18"/>
  <c r="A343" i="18"/>
  <c r="A344" i="18"/>
  <c r="A345" i="18"/>
  <c r="A346" i="18"/>
  <c r="A347" i="18"/>
  <c r="A348" i="18"/>
  <c r="A349" i="18"/>
  <c r="A350" i="18"/>
  <c r="A351" i="18"/>
  <c r="A352" i="18"/>
  <c r="A353" i="18"/>
  <c r="A354" i="18"/>
  <c r="A355" i="18"/>
  <c r="A356" i="18"/>
  <c r="A357" i="18"/>
  <c r="A358" i="18"/>
  <c r="A359" i="18"/>
  <c r="A360" i="18"/>
  <c r="A361" i="18"/>
  <c r="A362" i="18"/>
  <c r="A363" i="18"/>
  <c r="A364" i="18"/>
  <c r="A365" i="18"/>
  <c r="A366" i="18"/>
  <c r="A367" i="18"/>
  <c r="A368" i="18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87" i="18"/>
  <c r="A388" i="18"/>
  <c r="A389" i="18"/>
  <c r="A390" i="18"/>
  <c r="A391" i="18"/>
  <c r="A392" i="18"/>
  <c r="A393" i="18"/>
  <c r="A394" i="18"/>
  <c r="A395" i="18"/>
  <c r="A396" i="18"/>
  <c r="A397" i="18"/>
  <c r="A398" i="18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411" i="18"/>
  <c r="A412" i="18"/>
  <c r="A413" i="18"/>
  <c r="A414" i="18"/>
  <c r="A415" i="18"/>
  <c r="A416" i="18"/>
  <c r="A417" i="18"/>
  <c r="A418" i="18"/>
  <c r="A419" i="18"/>
  <c r="A420" i="18"/>
  <c r="A421" i="18"/>
  <c r="A422" i="18"/>
  <c r="A423" i="18"/>
  <c r="A424" i="18"/>
  <c r="A425" i="18"/>
  <c r="A426" i="18"/>
  <c r="A427" i="18"/>
  <c r="A428" i="18"/>
  <c r="A429" i="18"/>
  <c r="A430" i="18"/>
  <c r="A431" i="18"/>
  <c r="A432" i="18"/>
  <c r="A433" i="18"/>
  <c r="A434" i="18"/>
  <c r="A435" i="18"/>
  <c r="A436" i="18"/>
  <c r="A437" i="18"/>
  <c r="A438" i="18"/>
  <c r="A439" i="18"/>
  <c r="A440" i="18"/>
  <c r="A441" i="18"/>
  <c r="A442" i="18"/>
  <c r="A443" i="18"/>
  <c r="A444" i="18"/>
  <c r="A445" i="18"/>
  <c r="A446" i="18"/>
  <c r="A447" i="18"/>
  <c r="A448" i="18"/>
  <c r="A449" i="18"/>
  <c r="A450" i="18"/>
  <c r="A451" i="18"/>
  <c r="A452" i="18"/>
  <c r="A453" i="18"/>
  <c r="A454" i="18"/>
  <c r="A455" i="18"/>
  <c r="A456" i="18"/>
  <c r="A457" i="18"/>
  <c r="A458" i="18"/>
  <c r="A459" i="18"/>
  <c r="A460" i="18"/>
  <c r="A461" i="18"/>
  <c r="A462" i="18"/>
  <c r="A463" i="18"/>
  <c r="A464" i="18"/>
  <c r="A465" i="18"/>
  <c r="A466" i="18"/>
  <c r="A467" i="18"/>
  <c r="A468" i="18"/>
  <c r="A469" i="18"/>
  <c r="A470" i="18"/>
  <c r="A471" i="18"/>
  <c r="A472" i="18"/>
  <c r="A473" i="18"/>
  <c r="A474" i="18"/>
  <c r="A475" i="18"/>
  <c r="A476" i="18"/>
  <c r="A477" i="18"/>
  <c r="A478" i="18"/>
  <c r="A479" i="18"/>
  <c r="A480" i="18"/>
  <c r="A481" i="18"/>
  <c r="A482" i="18"/>
  <c r="A483" i="18"/>
  <c r="A484" i="18"/>
  <c r="A485" i="18"/>
  <c r="A486" i="18"/>
  <c r="A487" i="18"/>
  <c r="A488" i="18"/>
  <c r="A489" i="18"/>
  <c r="A490" i="18"/>
  <c r="A491" i="18"/>
  <c r="A492" i="18"/>
  <c r="A493" i="18"/>
  <c r="A494" i="18"/>
  <c r="A495" i="18"/>
  <c r="A496" i="18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509" i="18"/>
  <c r="A510" i="18"/>
  <c r="A511" i="18"/>
  <c r="A512" i="18"/>
  <c r="A513" i="18"/>
  <c r="A514" i="18"/>
  <c r="A515" i="18"/>
  <c r="A516" i="18"/>
  <c r="A517" i="18"/>
  <c r="A518" i="18"/>
  <c r="A519" i="18"/>
  <c r="A520" i="18"/>
  <c r="A521" i="18"/>
  <c r="A522" i="18"/>
  <c r="A523" i="18"/>
  <c r="A524" i="18"/>
  <c r="A525" i="18"/>
  <c r="A526" i="18"/>
  <c r="A527" i="18"/>
  <c r="A528" i="18"/>
  <c r="A529" i="18"/>
  <c r="A530" i="18"/>
  <c r="A531" i="18"/>
  <c r="A532" i="18"/>
  <c r="A533" i="18"/>
  <c r="A534" i="18"/>
  <c r="A535" i="18"/>
  <c r="A536" i="18"/>
  <c r="A537" i="18"/>
  <c r="A538" i="18"/>
  <c r="A539" i="18"/>
  <c r="A540" i="18"/>
  <c r="A541" i="18"/>
  <c r="A542" i="18"/>
  <c r="A543" i="18"/>
  <c r="A544" i="18"/>
  <c r="A545" i="18"/>
  <c r="A546" i="18"/>
  <c r="A547" i="18"/>
  <c r="A548" i="18"/>
  <c r="A549" i="18"/>
  <c r="A550" i="18"/>
  <c r="A551" i="18"/>
  <c r="A552" i="18"/>
  <c r="A553" i="18"/>
  <c r="A554" i="18"/>
  <c r="A555" i="18"/>
  <c r="A556" i="18"/>
  <c r="A557" i="18"/>
  <c r="A558" i="18"/>
  <c r="A559" i="18"/>
  <c r="A560" i="18"/>
  <c r="A561" i="18"/>
  <c r="A562" i="18"/>
  <c r="A563" i="18"/>
  <c r="A564" i="18"/>
  <c r="A565" i="18"/>
  <c r="A566" i="18"/>
  <c r="A567" i="18"/>
  <c r="A568" i="18"/>
  <c r="A569" i="18"/>
  <c r="A570" i="18"/>
  <c r="A571" i="18"/>
  <c r="A572" i="18"/>
  <c r="A573" i="18"/>
  <c r="A574" i="18"/>
  <c r="A575" i="18"/>
  <c r="A576" i="18"/>
  <c r="A577" i="18"/>
  <c r="A578" i="18"/>
  <c r="A579" i="18"/>
  <c r="A580" i="18"/>
  <c r="A581" i="18"/>
  <c r="A582" i="18"/>
  <c r="A583" i="18"/>
  <c r="A584" i="18"/>
  <c r="A585" i="18"/>
  <c r="A586" i="18"/>
  <c r="A587" i="18"/>
  <c r="A588" i="18"/>
  <c r="A589" i="18"/>
  <c r="A590" i="18"/>
  <c r="A591" i="18"/>
  <c r="A592" i="18"/>
  <c r="A593" i="18"/>
  <c r="A594" i="18"/>
  <c r="A595" i="18"/>
  <c r="A596" i="18"/>
  <c r="A597" i="18"/>
  <c r="A598" i="18"/>
  <c r="A599" i="18"/>
  <c r="A600" i="18"/>
  <c r="A601" i="18"/>
  <c r="A602" i="18"/>
  <c r="A603" i="18"/>
  <c r="A604" i="18"/>
  <c r="A605" i="18"/>
  <c r="A606" i="18"/>
  <c r="A607" i="18"/>
  <c r="A608" i="18"/>
  <c r="A609" i="18"/>
  <c r="A610" i="18"/>
  <c r="A611" i="18"/>
  <c r="A612" i="18"/>
  <c r="A613" i="18"/>
  <c r="A614" i="18"/>
  <c r="A615" i="18"/>
  <c r="A616" i="18"/>
  <c r="A617" i="18"/>
  <c r="A618" i="18"/>
  <c r="A619" i="18"/>
  <c r="A620" i="18"/>
  <c r="A621" i="18"/>
  <c r="A622" i="18"/>
  <c r="A623" i="18"/>
  <c r="A624" i="18"/>
  <c r="A625" i="18"/>
  <c r="A626" i="18"/>
  <c r="A627" i="18"/>
  <c r="A628" i="18"/>
  <c r="A629" i="18"/>
  <c r="A630" i="18"/>
  <c r="A631" i="18"/>
  <c r="A632" i="18"/>
  <c r="A633" i="18"/>
  <c r="A634" i="18"/>
  <c r="A635" i="18"/>
  <c r="A636" i="18"/>
  <c r="A637" i="18"/>
  <c r="A638" i="18"/>
  <c r="A639" i="18"/>
  <c r="A640" i="18"/>
  <c r="A641" i="18"/>
  <c r="A642" i="18"/>
  <c r="A643" i="18"/>
  <c r="A644" i="18"/>
  <c r="A645" i="18"/>
  <c r="A646" i="18"/>
  <c r="A647" i="18"/>
  <c r="A648" i="18"/>
  <c r="A649" i="18"/>
  <c r="A650" i="18"/>
  <c r="A651" i="18"/>
  <c r="A652" i="18"/>
  <c r="A653" i="18"/>
  <c r="A654" i="18"/>
  <c r="A655" i="18"/>
  <c r="A656" i="18"/>
  <c r="A657" i="18"/>
  <c r="A658" i="18"/>
  <c r="A659" i="18"/>
  <c r="A660" i="18"/>
  <c r="A661" i="18"/>
  <c r="A662" i="18"/>
  <c r="A663" i="18"/>
  <c r="A664" i="18"/>
  <c r="A665" i="18"/>
  <c r="A666" i="18"/>
  <c r="A667" i="18"/>
  <c r="A668" i="18"/>
  <c r="A669" i="18"/>
  <c r="A670" i="18"/>
  <c r="A671" i="18"/>
  <c r="A672" i="18"/>
  <c r="A673" i="18"/>
  <c r="A674" i="18"/>
  <c r="A675" i="18"/>
  <c r="A676" i="18"/>
  <c r="A677" i="18"/>
  <c r="A678" i="18"/>
  <c r="A679" i="18"/>
  <c r="A680" i="18"/>
  <c r="A681" i="18"/>
  <c r="A682" i="18"/>
  <c r="A683" i="18"/>
  <c r="A684" i="18"/>
  <c r="A685" i="18"/>
  <c r="A686" i="18"/>
  <c r="A687" i="18"/>
  <c r="A688" i="18"/>
  <c r="A689" i="18"/>
  <c r="A690" i="18"/>
  <c r="A691" i="18"/>
  <c r="A692" i="18"/>
  <c r="A693" i="18"/>
  <c r="A694" i="18"/>
  <c r="A695" i="18"/>
  <c r="A696" i="18"/>
  <c r="A697" i="18"/>
  <c r="A698" i="18"/>
  <c r="A699" i="18"/>
  <c r="A700" i="18"/>
  <c r="A701" i="18"/>
  <c r="A702" i="18"/>
  <c r="A703" i="18"/>
  <c r="A704" i="18"/>
  <c r="A705" i="18"/>
  <c r="A706" i="18"/>
  <c r="A707" i="18"/>
  <c r="A708" i="18"/>
  <c r="A709" i="18"/>
  <c r="A710" i="18"/>
  <c r="A711" i="18"/>
  <c r="A712" i="18"/>
  <c r="A713" i="18"/>
  <c r="A714" i="18"/>
  <c r="A715" i="18"/>
  <c r="A716" i="18"/>
  <c r="A717" i="18"/>
  <c r="A718" i="18"/>
  <c r="A719" i="18"/>
  <c r="A720" i="18"/>
  <c r="A721" i="18"/>
  <c r="A722" i="18"/>
  <c r="A723" i="18"/>
  <c r="A724" i="18"/>
  <c r="A725" i="18"/>
  <c r="A726" i="18"/>
  <c r="A727" i="18"/>
  <c r="A728" i="18"/>
  <c r="A729" i="18"/>
  <c r="A730" i="18"/>
  <c r="A731" i="18"/>
  <c r="A732" i="18"/>
  <c r="A733" i="18"/>
  <c r="A734" i="18"/>
  <c r="A735" i="18"/>
  <c r="A736" i="18"/>
  <c r="A737" i="18"/>
  <c r="A738" i="18"/>
  <c r="A739" i="18"/>
  <c r="A740" i="18"/>
  <c r="A741" i="18"/>
  <c r="A742" i="18"/>
  <c r="A743" i="18"/>
  <c r="A744" i="18"/>
  <c r="A745" i="18"/>
  <c r="A746" i="18"/>
  <c r="A747" i="18"/>
  <c r="A748" i="18"/>
  <c r="A749" i="18"/>
  <c r="A750" i="18"/>
  <c r="A751" i="18"/>
  <c r="A752" i="18"/>
  <c r="A753" i="18"/>
  <c r="A754" i="18"/>
  <c r="A755" i="18"/>
  <c r="A756" i="18"/>
  <c r="A757" i="18"/>
  <c r="A758" i="18"/>
  <c r="A759" i="18"/>
  <c r="A760" i="18"/>
  <c r="A761" i="18"/>
  <c r="A762" i="18"/>
  <c r="A763" i="18"/>
  <c r="A764" i="18"/>
  <c r="A765" i="18"/>
  <c r="A766" i="18"/>
  <c r="A767" i="18"/>
  <c r="A768" i="18"/>
  <c r="A769" i="18"/>
  <c r="A770" i="18"/>
  <c r="A771" i="18"/>
  <c r="A772" i="18"/>
  <c r="A773" i="18"/>
  <c r="A774" i="18"/>
  <c r="A775" i="18"/>
  <c r="A776" i="18"/>
  <c r="A777" i="18"/>
  <c r="A778" i="18"/>
  <c r="A779" i="18"/>
  <c r="A780" i="18"/>
  <c r="A781" i="18"/>
  <c r="A782" i="18"/>
  <c r="A783" i="18"/>
  <c r="A784" i="18"/>
  <c r="A785" i="18"/>
  <c r="A786" i="18"/>
  <c r="A787" i="18"/>
  <c r="A788" i="18"/>
  <c r="A789" i="18"/>
  <c r="A790" i="18"/>
  <c r="A791" i="18"/>
  <c r="A792" i="18"/>
  <c r="A793" i="18"/>
  <c r="A794" i="18"/>
  <c r="A795" i="18"/>
  <c r="A796" i="18"/>
  <c r="A797" i="18"/>
  <c r="A798" i="18"/>
  <c r="A799" i="18"/>
  <c r="A800" i="18"/>
  <c r="A801" i="18"/>
  <c r="A802" i="18"/>
  <c r="A803" i="18"/>
  <c r="A804" i="18"/>
  <c r="A805" i="18"/>
  <c r="A806" i="18"/>
  <c r="A807" i="18"/>
  <c r="A808" i="18"/>
  <c r="A809" i="18"/>
  <c r="A810" i="18"/>
  <c r="A811" i="18"/>
  <c r="A812" i="18"/>
  <c r="A813" i="18"/>
  <c r="A814" i="18"/>
  <c r="A815" i="18"/>
  <c r="A816" i="18"/>
  <c r="A817" i="18"/>
  <c r="A818" i="18"/>
  <c r="A819" i="18"/>
  <c r="A820" i="18"/>
  <c r="A821" i="18"/>
  <c r="A822" i="18"/>
  <c r="A823" i="18"/>
  <c r="A824" i="18"/>
  <c r="A825" i="18"/>
  <c r="A826" i="18"/>
  <c r="A827" i="18"/>
  <c r="A828" i="18"/>
  <c r="A829" i="18"/>
  <c r="A830" i="18"/>
  <c r="A831" i="18"/>
  <c r="A832" i="18"/>
  <c r="A833" i="18"/>
  <c r="A834" i="18"/>
  <c r="A835" i="18"/>
  <c r="A836" i="18"/>
  <c r="A837" i="18"/>
  <c r="A838" i="18"/>
  <c r="A839" i="18"/>
  <c r="A840" i="18"/>
  <c r="A841" i="18"/>
  <c r="A842" i="18"/>
  <c r="A843" i="18"/>
  <c r="A844" i="18"/>
  <c r="A845" i="18"/>
  <c r="A846" i="18"/>
  <c r="A847" i="18"/>
  <c r="A848" i="18"/>
  <c r="A849" i="18"/>
  <c r="A850" i="18"/>
  <c r="A851" i="18"/>
  <c r="A852" i="18"/>
  <c r="A853" i="18"/>
  <c r="A854" i="18"/>
  <c r="A855" i="18"/>
  <c r="A856" i="18"/>
  <c r="A857" i="18"/>
  <c r="A858" i="18"/>
  <c r="A859" i="18"/>
  <c r="A860" i="18"/>
  <c r="A861" i="18"/>
  <c r="A862" i="18"/>
  <c r="A863" i="18"/>
  <c r="A864" i="18"/>
  <c r="A865" i="18"/>
  <c r="A866" i="18"/>
  <c r="A867" i="18"/>
  <c r="A868" i="18"/>
  <c r="A869" i="18"/>
  <c r="A870" i="18"/>
  <c r="A871" i="18"/>
  <c r="A872" i="18"/>
  <c r="A873" i="18"/>
  <c r="A874" i="18"/>
  <c r="A875" i="18"/>
  <c r="A876" i="18"/>
  <c r="A877" i="18"/>
  <c r="A878" i="18"/>
  <c r="A879" i="18"/>
  <c r="A880" i="18"/>
  <c r="A881" i="18"/>
  <c r="A882" i="18"/>
  <c r="A883" i="18"/>
  <c r="A884" i="18"/>
  <c r="A885" i="18"/>
  <c r="A886" i="18"/>
  <c r="A887" i="18"/>
  <c r="A888" i="18"/>
  <c r="A889" i="18"/>
  <c r="A890" i="18"/>
  <c r="A891" i="18"/>
  <c r="A892" i="18"/>
  <c r="A893" i="18"/>
  <c r="A894" i="18"/>
  <c r="A895" i="18"/>
  <c r="A896" i="18"/>
  <c r="A897" i="18"/>
  <c r="A898" i="18"/>
  <c r="A899" i="18"/>
  <c r="A900" i="18"/>
  <c r="A901" i="18"/>
  <c r="A902" i="18"/>
  <c r="A903" i="18"/>
  <c r="A904" i="18"/>
  <c r="A905" i="18"/>
  <c r="A906" i="18"/>
  <c r="A907" i="18"/>
  <c r="A908" i="18"/>
  <c r="A909" i="18"/>
  <c r="A910" i="18"/>
  <c r="A911" i="18"/>
  <c r="A912" i="18"/>
  <c r="A913" i="18"/>
  <c r="A914" i="18"/>
  <c r="A915" i="18"/>
  <c r="A916" i="18"/>
  <c r="A917" i="18"/>
  <c r="A918" i="18"/>
  <c r="A919" i="18"/>
  <c r="A920" i="18"/>
  <c r="A921" i="18"/>
  <c r="A922" i="18"/>
  <c r="A923" i="18"/>
  <c r="A924" i="18"/>
  <c r="A925" i="18"/>
  <c r="A926" i="18"/>
  <c r="A927" i="18"/>
  <c r="A928" i="18"/>
  <c r="A929" i="18"/>
  <c r="A930" i="18"/>
  <c r="A931" i="18"/>
  <c r="A932" i="18"/>
  <c r="A933" i="18"/>
  <c r="A934" i="18"/>
  <c r="A935" i="18"/>
  <c r="A936" i="18"/>
  <c r="A937" i="18"/>
  <c r="A938" i="18"/>
  <c r="A939" i="18"/>
  <c r="A940" i="18"/>
  <c r="A941" i="18"/>
  <c r="A942" i="18"/>
  <c r="A943" i="18"/>
  <c r="A944" i="18"/>
  <c r="A945" i="18"/>
  <c r="A946" i="18"/>
  <c r="A947" i="18"/>
  <c r="A948" i="18"/>
  <c r="A949" i="18"/>
  <c r="A950" i="18"/>
  <c r="A951" i="18"/>
  <c r="A952" i="18"/>
  <c r="A953" i="18"/>
  <c r="A954" i="18"/>
  <c r="A955" i="18"/>
  <c r="A956" i="18"/>
  <c r="A957" i="18"/>
  <c r="A958" i="18"/>
  <c r="A959" i="18"/>
  <c r="A960" i="18"/>
  <c r="A961" i="18"/>
  <c r="A962" i="18"/>
  <c r="A963" i="18"/>
  <c r="A964" i="18"/>
  <c r="A965" i="18"/>
  <c r="A966" i="18"/>
  <c r="A967" i="18"/>
  <c r="A968" i="18"/>
  <c r="A969" i="18"/>
  <c r="A970" i="18"/>
  <c r="A971" i="18"/>
  <c r="A972" i="18"/>
  <c r="A973" i="18"/>
  <c r="A974" i="18"/>
  <c r="A975" i="18"/>
  <c r="A976" i="18"/>
  <c r="A977" i="18"/>
  <c r="A978" i="18"/>
  <c r="A979" i="18"/>
  <c r="A980" i="18"/>
  <c r="A981" i="18"/>
  <c r="A982" i="18"/>
  <c r="A983" i="18"/>
  <c r="A984" i="18"/>
  <c r="A985" i="18"/>
  <c r="A986" i="18"/>
  <c r="A987" i="18"/>
  <c r="A988" i="18"/>
  <c r="A989" i="18"/>
  <c r="A990" i="18"/>
  <c r="A991" i="18"/>
  <c r="A992" i="18"/>
  <c r="A993" i="18"/>
  <c r="A994" i="18"/>
  <c r="A995" i="18"/>
  <c r="A996" i="18"/>
  <c r="A997" i="18"/>
  <c r="A998" i="18"/>
  <c r="A999" i="18"/>
  <c r="A1000" i="18"/>
  <c r="A1001" i="18"/>
  <c r="A1002" i="18"/>
  <c r="A1003" i="18"/>
  <c r="A1004" i="18"/>
  <c r="A1005" i="18"/>
  <c r="A1006" i="18"/>
  <c r="A1007" i="18"/>
  <c r="A1008" i="18"/>
  <c r="A1009" i="18"/>
  <c r="A1010" i="18"/>
  <c r="A1011" i="18"/>
  <c r="A1012" i="18"/>
  <c r="A1013" i="18"/>
  <c r="A1014" i="18"/>
  <c r="A1015" i="18"/>
  <c r="A1016" i="18"/>
  <c r="A1017" i="18"/>
  <c r="A1018" i="18"/>
  <c r="A1019" i="18"/>
  <c r="A1020" i="18"/>
  <c r="A1021" i="18"/>
  <c r="A1022" i="18"/>
  <c r="A1023" i="18"/>
  <c r="A1024" i="18"/>
  <c r="A1025" i="18"/>
  <c r="A1026" i="18"/>
  <c r="A1027" i="18"/>
  <c r="A1028" i="18"/>
  <c r="A1029" i="18"/>
  <c r="A1030" i="18"/>
  <c r="A1031" i="18"/>
  <c r="A1032" i="18"/>
  <c r="A1033" i="18"/>
  <c r="A1034" i="18"/>
  <c r="A1035" i="18"/>
  <c r="A1036" i="18"/>
  <c r="A1037" i="18"/>
  <c r="A1038" i="18"/>
  <c r="A1039" i="18"/>
  <c r="A1040" i="18"/>
  <c r="A1041" i="18"/>
  <c r="A1042" i="18"/>
  <c r="A1043" i="18"/>
  <c r="A1044" i="18"/>
  <c r="A1045" i="18"/>
  <c r="A1046" i="18"/>
  <c r="A1047" i="18"/>
  <c r="A1048" i="18"/>
  <c r="A1049" i="18"/>
  <c r="A1050" i="18"/>
  <c r="A1051" i="18"/>
  <c r="A1052" i="18"/>
  <c r="A1053" i="18"/>
  <c r="A1054" i="18"/>
  <c r="A1055" i="18"/>
  <c r="A1056" i="18"/>
  <c r="A1057" i="18"/>
  <c r="A1058" i="18"/>
  <c r="A1059" i="18"/>
  <c r="A1060" i="18"/>
  <c r="A1061" i="18"/>
  <c r="A1062" i="18"/>
  <c r="A1063" i="18"/>
  <c r="A1064" i="18"/>
  <c r="A1065" i="18"/>
  <c r="A1066" i="18"/>
  <c r="A1067" i="18"/>
  <c r="A1068" i="18"/>
  <c r="A1069" i="18"/>
  <c r="A1070" i="18"/>
  <c r="A1071" i="18"/>
  <c r="A1072" i="18"/>
  <c r="A1073" i="18"/>
  <c r="A1074" i="18"/>
  <c r="A1075" i="18"/>
  <c r="A1076" i="18"/>
  <c r="A1077" i="18"/>
  <c r="A1078" i="18"/>
  <c r="A1079" i="18"/>
  <c r="A1080" i="18"/>
  <c r="A1081" i="18"/>
  <c r="A1082" i="18"/>
  <c r="A1083" i="18"/>
  <c r="A1084" i="18"/>
  <c r="A1085" i="18"/>
  <c r="A1086" i="18"/>
  <c r="A1087" i="18"/>
  <c r="A2" i="18"/>
  <c r="C972" i="17"/>
  <c r="C971" i="17"/>
  <c r="C970" i="17"/>
  <c r="C969" i="17"/>
  <c r="C968" i="17"/>
  <c r="C967" i="17"/>
  <c r="C966" i="17"/>
  <c r="C965" i="17"/>
  <c r="C964" i="17"/>
  <c r="C963" i="17"/>
  <c r="C962" i="17"/>
  <c r="C961" i="17"/>
  <c r="C960" i="17"/>
  <c r="C959" i="17"/>
  <c r="C958" i="17"/>
  <c r="C957" i="17"/>
  <c r="C956" i="17"/>
  <c r="C955" i="17"/>
  <c r="C954" i="17"/>
  <c r="C953" i="17"/>
  <c r="C952" i="17"/>
  <c r="C951" i="17"/>
  <c r="C950" i="17"/>
  <c r="C949" i="17"/>
  <c r="C948" i="17"/>
  <c r="C947" i="17"/>
  <c r="C946" i="17"/>
  <c r="C945" i="17"/>
  <c r="C944" i="17"/>
  <c r="C943" i="17"/>
  <c r="C942" i="17"/>
  <c r="C941" i="17"/>
  <c r="C940" i="17"/>
  <c r="C939" i="17"/>
  <c r="C938" i="17"/>
  <c r="C937" i="17"/>
  <c r="C936" i="17"/>
  <c r="C935" i="17"/>
  <c r="C934" i="17"/>
  <c r="C933" i="17"/>
  <c r="C932" i="17"/>
  <c r="C931" i="17"/>
  <c r="C930" i="17"/>
  <c r="C929" i="17"/>
  <c r="C928" i="17"/>
  <c r="C927" i="17"/>
  <c r="C926" i="17"/>
  <c r="C925" i="17"/>
  <c r="C924" i="17"/>
  <c r="C923" i="17"/>
  <c r="C922" i="17"/>
  <c r="C921" i="17"/>
  <c r="C920" i="17"/>
  <c r="C919" i="17"/>
  <c r="C918" i="17"/>
  <c r="C917" i="17"/>
  <c r="C916" i="17"/>
  <c r="C915" i="17"/>
  <c r="C914" i="17"/>
  <c r="C913" i="17"/>
  <c r="C912" i="17"/>
  <c r="C911" i="17"/>
  <c r="C910" i="17"/>
  <c r="C909" i="17"/>
  <c r="C908" i="17"/>
  <c r="C907" i="17"/>
  <c r="C906" i="17"/>
  <c r="C905" i="17"/>
  <c r="C904" i="17"/>
  <c r="C903" i="17"/>
  <c r="C902" i="17"/>
  <c r="C901" i="17"/>
  <c r="C900" i="17"/>
  <c r="C899" i="17"/>
  <c r="C898" i="17"/>
  <c r="C897" i="17"/>
  <c r="C896" i="17"/>
  <c r="C895" i="17"/>
  <c r="C894" i="17"/>
  <c r="C893" i="17"/>
  <c r="C892" i="17"/>
  <c r="C891" i="17"/>
  <c r="C890" i="17"/>
  <c r="C889" i="17"/>
  <c r="C888" i="17"/>
  <c r="C887" i="17"/>
  <c r="C886" i="17"/>
  <c r="C885" i="17"/>
  <c r="C884" i="17"/>
  <c r="C883" i="17"/>
  <c r="C882" i="17"/>
  <c r="C881" i="17"/>
  <c r="C880" i="17"/>
  <c r="C879" i="17"/>
  <c r="C878" i="17"/>
  <c r="C877" i="17"/>
  <c r="C876" i="17"/>
  <c r="C875" i="17"/>
  <c r="C874" i="17"/>
  <c r="C873" i="17"/>
  <c r="C872" i="17"/>
  <c r="C871" i="17"/>
  <c r="C870" i="17"/>
  <c r="C869" i="17"/>
  <c r="C868" i="17"/>
  <c r="C867" i="17"/>
  <c r="C866" i="17"/>
  <c r="C865" i="17"/>
  <c r="C864" i="17"/>
  <c r="C863" i="17"/>
  <c r="C862" i="17"/>
  <c r="C861" i="17"/>
  <c r="C860" i="17"/>
  <c r="C859" i="17"/>
  <c r="C858" i="17"/>
  <c r="C857" i="17"/>
  <c r="C856" i="17"/>
  <c r="C855" i="17"/>
  <c r="C854" i="17"/>
  <c r="C853" i="17"/>
  <c r="C852" i="17"/>
  <c r="C851" i="17"/>
  <c r="C850" i="17"/>
  <c r="C849" i="17"/>
  <c r="C848" i="17"/>
  <c r="C847" i="17"/>
  <c r="C846" i="17"/>
  <c r="C845" i="17"/>
  <c r="C844" i="17"/>
  <c r="C843" i="17"/>
  <c r="C842" i="17"/>
  <c r="C841" i="17"/>
  <c r="C840" i="17"/>
  <c r="C839" i="17"/>
  <c r="C838" i="17"/>
  <c r="C837" i="17"/>
  <c r="C836" i="17"/>
  <c r="C835" i="17"/>
  <c r="C834" i="17"/>
  <c r="C833" i="17"/>
  <c r="C832" i="17"/>
  <c r="C831" i="17"/>
  <c r="C830" i="17"/>
  <c r="C829" i="17"/>
  <c r="C828" i="17"/>
  <c r="C827" i="17"/>
  <c r="C826" i="17"/>
  <c r="C825" i="17"/>
  <c r="C824" i="17"/>
  <c r="C823" i="17"/>
  <c r="C822" i="17"/>
  <c r="C821" i="17"/>
  <c r="C820" i="17"/>
  <c r="C819" i="17"/>
  <c r="C818" i="17"/>
  <c r="C817" i="17"/>
  <c r="C816" i="17"/>
  <c r="C815" i="17"/>
  <c r="C814" i="17"/>
  <c r="C813" i="17"/>
  <c r="C812" i="17"/>
  <c r="C811" i="17"/>
  <c r="C810" i="17"/>
  <c r="C809" i="17"/>
  <c r="C808" i="17"/>
  <c r="C807" i="17"/>
  <c r="C806" i="17"/>
  <c r="C805" i="17"/>
  <c r="C804" i="17"/>
  <c r="C803" i="17"/>
  <c r="C802" i="17"/>
  <c r="C801" i="17"/>
  <c r="C800" i="17"/>
  <c r="C799" i="17"/>
  <c r="C798" i="17"/>
  <c r="C797" i="17"/>
  <c r="C796" i="17"/>
  <c r="C795" i="17"/>
  <c r="C794" i="17"/>
  <c r="C793" i="17"/>
  <c r="C792" i="17"/>
  <c r="C791" i="17"/>
  <c r="C790" i="17"/>
  <c r="C789" i="17"/>
  <c r="C788" i="17"/>
  <c r="C787" i="17"/>
  <c r="C786" i="17"/>
  <c r="C785" i="17"/>
  <c r="C784" i="17"/>
  <c r="C783" i="17"/>
  <c r="C782" i="17"/>
  <c r="C781" i="17"/>
  <c r="C780" i="17"/>
  <c r="C779" i="17"/>
  <c r="C778" i="17"/>
  <c r="C777" i="17"/>
  <c r="C776" i="17"/>
  <c r="C775" i="17"/>
  <c r="C774" i="17"/>
  <c r="C773" i="17"/>
  <c r="C772" i="17"/>
  <c r="C771" i="17"/>
  <c r="C770" i="17"/>
  <c r="C769" i="17"/>
  <c r="C768" i="17"/>
  <c r="C767" i="17"/>
  <c r="C766" i="17"/>
  <c r="C765" i="17"/>
  <c r="C764" i="17"/>
  <c r="C763" i="17"/>
  <c r="C762" i="17"/>
  <c r="C761" i="17"/>
  <c r="C760" i="17"/>
  <c r="C759" i="17"/>
  <c r="C758" i="17"/>
  <c r="C757" i="17"/>
  <c r="C756" i="17"/>
  <c r="C755" i="17"/>
  <c r="C754" i="17"/>
  <c r="C753" i="17"/>
  <c r="C752" i="17"/>
  <c r="C751" i="17"/>
  <c r="C750" i="17"/>
  <c r="C749" i="17"/>
  <c r="C748" i="17"/>
  <c r="C747" i="17"/>
  <c r="C746" i="17"/>
  <c r="C745" i="17"/>
  <c r="C744" i="17"/>
  <c r="C743" i="17"/>
  <c r="C742" i="17"/>
  <c r="C741" i="17"/>
  <c r="C740" i="17"/>
  <c r="C739" i="17"/>
  <c r="C738" i="17"/>
  <c r="C737" i="17"/>
  <c r="C736" i="17"/>
  <c r="C735" i="17"/>
  <c r="C734" i="17"/>
  <c r="C733" i="17"/>
  <c r="C732" i="17"/>
  <c r="C731" i="17"/>
  <c r="C730" i="17"/>
  <c r="C729" i="17"/>
  <c r="C728" i="17"/>
  <c r="C727" i="17"/>
  <c r="C726" i="17"/>
  <c r="C725" i="17"/>
  <c r="C724" i="17"/>
  <c r="C723" i="17"/>
  <c r="C722" i="17"/>
  <c r="C721" i="17"/>
  <c r="C720" i="17"/>
  <c r="C719" i="17"/>
  <c r="C718" i="17"/>
  <c r="C717" i="17"/>
  <c r="C716" i="17"/>
  <c r="C715" i="17"/>
  <c r="C714" i="17"/>
  <c r="C713" i="17"/>
  <c r="C712" i="17"/>
  <c r="C711" i="17"/>
  <c r="C710" i="17"/>
  <c r="C709" i="17"/>
  <c r="C708" i="17"/>
  <c r="C707" i="17"/>
  <c r="C706" i="17"/>
  <c r="C705" i="17"/>
  <c r="C704" i="17"/>
  <c r="C703" i="17"/>
  <c r="C702" i="17"/>
  <c r="C701" i="17"/>
  <c r="C700" i="17"/>
  <c r="C699" i="17"/>
  <c r="C698" i="17"/>
  <c r="C697" i="17"/>
  <c r="C696" i="17"/>
  <c r="C695" i="17"/>
  <c r="C694" i="17"/>
  <c r="C693" i="17"/>
  <c r="C692" i="17"/>
  <c r="C691" i="17"/>
  <c r="C690" i="17"/>
  <c r="C689" i="17"/>
  <c r="C688" i="17"/>
  <c r="C687" i="17"/>
  <c r="C686" i="17"/>
  <c r="C685" i="17"/>
  <c r="C684" i="17"/>
  <c r="C683" i="17"/>
  <c r="C682" i="17"/>
  <c r="C681" i="17"/>
  <c r="C680" i="17"/>
  <c r="C679" i="17"/>
  <c r="C678" i="17"/>
  <c r="C677" i="17"/>
  <c r="C676" i="17"/>
  <c r="C675" i="17"/>
  <c r="C674" i="17"/>
  <c r="C673" i="17"/>
  <c r="C672" i="17"/>
  <c r="C671" i="17"/>
  <c r="C670" i="17"/>
  <c r="C669" i="17"/>
  <c r="C668" i="17"/>
  <c r="C667" i="17"/>
  <c r="C666" i="17"/>
  <c r="C665" i="17"/>
  <c r="C664" i="17"/>
  <c r="C663" i="17"/>
  <c r="C662" i="17"/>
  <c r="C661" i="17"/>
  <c r="C660" i="17"/>
  <c r="C659" i="17"/>
  <c r="C658" i="17"/>
  <c r="C657" i="17"/>
  <c r="C656" i="17"/>
  <c r="C655" i="17"/>
  <c r="C654" i="17"/>
  <c r="C653" i="17"/>
  <c r="C652" i="17"/>
  <c r="C651" i="17"/>
  <c r="C650" i="17"/>
  <c r="C649" i="17"/>
  <c r="C648" i="17"/>
  <c r="C647" i="17"/>
  <c r="C646" i="17"/>
  <c r="C645" i="17"/>
  <c r="C644" i="17"/>
  <c r="C643" i="17"/>
  <c r="C642" i="17"/>
  <c r="C641" i="17"/>
  <c r="C640" i="17"/>
  <c r="C639" i="17"/>
  <c r="C638" i="17"/>
  <c r="C637" i="17"/>
  <c r="C636" i="17"/>
  <c r="C635" i="17"/>
  <c r="C634" i="17"/>
  <c r="C633" i="17"/>
  <c r="C632" i="17"/>
  <c r="C631" i="17"/>
  <c r="C630" i="17"/>
  <c r="C629" i="17"/>
  <c r="C628" i="17"/>
  <c r="C627" i="17"/>
  <c r="C626" i="17"/>
  <c r="C625" i="17"/>
  <c r="C624" i="17"/>
  <c r="C623" i="17"/>
  <c r="C622" i="17"/>
  <c r="C621" i="17"/>
  <c r="C620" i="17"/>
  <c r="C619" i="17"/>
  <c r="C618" i="17"/>
  <c r="C617" i="17"/>
  <c r="C616" i="17"/>
  <c r="C615" i="17"/>
  <c r="C614" i="17"/>
  <c r="C613" i="17"/>
  <c r="C612" i="17"/>
  <c r="C611" i="17"/>
  <c r="C610" i="17"/>
  <c r="C609" i="17"/>
  <c r="C608" i="17"/>
  <c r="C607" i="17"/>
  <c r="C606" i="17"/>
  <c r="C605" i="17"/>
  <c r="C604" i="17"/>
  <c r="C603" i="17"/>
  <c r="C602" i="17"/>
  <c r="C601" i="17"/>
  <c r="C600" i="17"/>
  <c r="C599" i="17"/>
  <c r="C598" i="17"/>
  <c r="C597" i="17"/>
  <c r="C596" i="17"/>
  <c r="C595" i="17"/>
  <c r="C594" i="17"/>
  <c r="C593" i="17"/>
  <c r="C592" i="17"/>
  <c r="C591" i="17"/>
  <c r="C590" i="17"/>
  <c r="C589" i="17"/>
  <c r="C588" i="17"/>
  <c r="C587" i="17"/>
  <c r="C586" i="17"/>
  <c r="C585" i="17"/>
  <c r="C584" i="17"/>
  <c r="C583" i="17"/>
  <c r="C582" i="17"/>
  <c r="C581" i="17"/>
  <c r="C580" i="17"/>
  <c r="C579" i="17"/>
  <c r="C578" i="17"/>
  <c r="C577" i="17"/>
  <c r="C576" i="17"/>
  <c r="C575" i="17"/>
  <c r="C574" i="17"/>
  <c r="C573" i="17"/>
  <c r="C572" i="17"/>
  <c r="C571" i="17"/>
  <c r="C570" i="17"/>
  <c r="C569" i="17"/>
  <c r="C568" i="17"/>
  <c r="C567" i="17"/>
  <c r="C566" i="17"/>
  <c r="C565" i="17"/>
  <c r="C564" i="17"/>
  <c r="C563" i="17"/>
  <c r="C562" i="17"/>
  <c r="C561" i="17"/>
  <c r="C560" i="17"/>
  <c r="C559" i="17"/>
  <c r="C558" i="17"/>
  <c r="C557" i="17"/>
  <c r="C556" i="17"/>
  <c r="C555" i="17"/>
  <c r="C554" i="17"/>
  <c r="C553" i="17"/>
  <c r="C552" i="17"/>
  <c r="C551" i="17"/>
  <c r="C550" i="17"/>
  <c r="C549" i="17"/>
  <c r="C548" i="17"/>
  <c r="C547" i="17"/>
  <c r="C546" i="17"/>
  <c r="C545" i="17"/>
  <c r="C544" i="17"/>
  <c r="C543" i="17"/>
  <c r="C542" i="17"/>
  <c r="C541" i="17"/>
  <c r="C540" i="17"/>
  <c r="C539" i="17"/>
  <c r="C538" i="17"/>
  <c r="C537" i="17"/>
  <c r="C536" i="17"/>
  <c r="C535" i="17"/>
  <c r="C534" i="17"/>
  <c r="C533" i="17"/>
  <c r="C532" i="17"/>
  <c r="C531" i="17"/>
  <c r="C530" i="17"/>
  <c r="C529" i="17"/>
  <c r="C528" i="17"/>
  <c r="C527" i="17"/>
  <c r="C526" i="17"/>
  <c r="C525" i="17"/>
  <c r="C524" i="17"/>
  <c r="C523" i="17"/>
  <c r="C522" i="17"/>
  <c r="C521" i="17"/>
  <c r="C520" i="17"/>
  <c r="C519" i="17"/>
  <c r="C518" i="17"/>
  <c r="C517" i="17"/>
  <c r="C516" i="17"/>
  <c r="C515" i="17"/>
  <c r="C514" i="17"/>
  <c r="C513" i="17"/>
  <c r="C512" i="17"/>
  <c r="C511" i="17"/>
  <c r="C510" i="17"/>
  <c r="C509" i="17"/>
  <c r="C508" i="17"/>
  <c r="C507" i="17"/>
  <c r="C506" i="17"/>
  <c r="C505" i="17"/>
  <c r="C504" i="17"/>
  <c r="C503" i="17"/>
  <c r="C502" i="17"/>
  <c r="C501" i="17"/>
  <c r="C500" i="17"/>
  <c r="C499" i="17"/>
  <c r="C498" i="17"/>
  <c r="C497" i="17"/>
  <c r="C496" i="17"/>
  <c r="C495" i="17"/>
  <c r="C494" i="17"/>
  <c r="C493" i="17"/>
  <c r="C492" i="17"/>
  <c r="C491" i="17"/>
  <c r="C490" i="17"/>
  <c r="C489" i="17"/>
  <c r="C488" i="17"/>
  <c r="C487" i="17"/>
  <c r="C486" i="17"/>
  <c r="C485" i="17"/>
  <c r="C484" i="17"/>
  <c r="C483" i="17"/>
  <c r="C482" i="17"/>
  <c r="C481" i="17"/>
  <c r="C480" i="17"/>
  <c r="C479" i="17"/>
  <c r="C478" i="17"/>
  <c r="C477" i="17"/>
  <c r="C476" i="17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3" i="17"/>
  <c r="C2" i="17"/>
  <c r="B972" i="17"/>
  <c r="B971" i="17"/>
  <c r="B970" i="17"/>
  <c r="B969" i="17"/>
  <c r="B968" i="17"/>
  <c r="B967" i="17"/>
  <c r="B966" i="17"/>
  <c r="B965" i="17"/>
  <c r="B964" i="17"/>
  <c r="B963" i="17"/>
  <c r="B962" i="17"/>
  <c r="B961" i="17"/>
  <c r="B960" i="17"/>
  <c r="B959" i="17"/>
  <c r="B958" i="17"/>
  <c r="B957" i="17"/>
  <c r="B956" i="17"/>
  <c r="B955" i="17"/>
  <c r="B954" i="17"/>
  <c r="B953" i="17"/>
  <c r="B952" i="17"/>
  <c r="B951" i="17"/>
  <c r="B950" i="17"/>
  <c r="B949" i="17"/>
  <c r="B948" i="17"/>
  <c r="B947" i="17"/>
  <c r="B946" i="17"/>
  <c r="B945" i="17"/>
  <c r="B944" i="17"/>
  <c r="B943" i="17"/>
  <c r="B942" i="17"/>
  <c r="B941" i="17"/>
  <c r="B940" i="17"/>
  <c r="B939" i="17"/>
  <c r="B938" i="17"/>
  <c r="B937" i="17"/>
  <c r="B936" i="17"/>
  <c r="B935" i="17"/>
  <c r="B934" i="17"/>
  <c r="B933" i="17"/>
  <c r="B932" i="17"/>
  <c r="B931" i="17"/>
  <c r="B930" i="17"/>
  <c r="B929" i="17"/>
  <c r="B928" i="17"/>
  <c r="B927" i="17"/>
  <c r="B926" i="17"/>
  <c r="B925" i="17"/>
  <c r="B924" i="17"/>
  <c r="B923" i="17"/>
  <c r="B922" i="17"/>
  <c r="B921" i="17"/>
  <c r="B920" i="17"/>
  <c r="B919" i="17"/>
  <c r="B918" i="17"/>
  <c r="B917" i="17"/>
  <c r="B916" i="17"/>
  <c r="B915" i="17"/>
  <c r="B914" i="17"/>
  <c r="B913" i="17"/>
  <c r="B912" i="17"/>
  <c r="B911" i="17"/>
  <c r="B910" i="17"/>
  <c r="B909" i="17"/>
  <c r="B908" i="17"/>
  <c r="B907" i="17"/>
  <c r="B906" i="17"/>
  <c r="B905" i="17"/>
  <c r="B904" i="17"/>
  <c r="B903" i="17"/>
  <c r="B902" i="17"/>
  <c r="B901" i="17"/>
  <c r="B900" i="17"/>
  <c r="B899" i="17"/>
  <c r="B898" i="17"/>
  <c r="B897" i="17"/>
  <c r="B896" i="17"/>
  <c r="B895" i="17"/>
  <c r="B894" i="17"/>
  <c r="B893" i="17"/>
  <c r="B892" i="17"/>
  <c r="B891" i="17"/>
  <c r="B890" i="17"/>
  <c r="B889" i="17"/>
  <c r="B888" i="17"/>
  <c r="B887" i="17"/>
  <c r="B886" i="17"/>
  <c r="B885" i="17"/>
  <c r="B884" i="17"/>
  <c r="B883" i="17"/>
  <c r="B882" i="17"/>
  <c r="B881" i="17"/>
  <c r="B880" i="17"/>
  <c r="B879" i="17"/>
  <c r="B878" i="17"/>
  <c r="B877" i="17"/>
  <c r="B876" i="17"/>
  <c r="B875" i="17"/>
  <c r="B874" i="17"/>
  <c r="B873" i="17"/>
  <c r="B872" i="17"/>
  <c r="B871" i="17"/>
  <c r="B870" i="17"/>
  <c r="B869" i="17"/>
  <c r="B868" i="17"/>
  <c r="B867" i="17"/>
  <c r="B866" i="17"/>
  <c r="B865" i="17"/>
  <c r="B864" i="17"/>
  <c r="B863" i="17"/>
  <c r="B862" i="17"/>
  <c r="B861" i="17"/>
  <c r="B860" i="17"/>
  <c r="B859" i="17"/>
  <c r="B858" i="17"/>
  <c r="B857" i="17"/>
  <c r="B856" i="17"/>
  <c r="B855" i="17"/>
  <c r="B854" i="17"/>
  <c r="B853" i="17"/>
  <c r="B852" i="17"/>
  <c r="B851" i="17"/>
  <c r="B850" i="17"/>
  <c r="B849" i="17"/>
  <c r="B848" i="17"/>
  <c r="B847" i="17"/>
  <c r="B846" i="17"/>
  <c r="B845" i="17"/>
  <c r="B844" i="17"/>
  <c r="B843" i="17"/>
  <c r="B842" i="17"/>
  <c r="B841" i="17"/>
  <c r="B840" i="17"/>
  <c r="B839" i="17"/>
  <c r="B838" i="17"/>
  <c r="B837" i="17"/>
  <c r="B836" i="17"/>
  <c r="B835" i="17"/>
  <c r="B834" i="17"/>
  <c r="B833" i="17"/>
  <c r="B832" i="17"/>
  <c r="B831" i="17"/>
  <c r="B830" i="17"/>
  <c r="B829" i="17"/>
  <c r="B828" i="17"/>
  <c r="B827" i="17"/>
  <c r="B826" i="17"/>
  <c r="B825" i="17"/>
  <c r="B824" i="17"/>
  <c r="B823" i="17"/>
  <c r="B822" i="17"/>
  <c r="B821" i="17"/>
  <c r="B820" i="17"/>
  <c r="B819" i="17"/>
  <c r="B818" i="17"/>
  <c r="B817" i="17"/>
  <c r="B816" i="17"/>
  <c r="B815" i="17"/>
  <c r="B814" i="17"/>
  <c r="B813" i="17"/>
  <c r="B812" i="17"/>
  <c r="B811" i="17"/>
  <c r="B810" i="17"/>
  <c r="B809" i="17"/>
  <c r="B808" i="17"/>
  <c r="B807" i="17"/>
  <c r="B806" i="17"/>
  <c r="B805" i="17"/>
  <c r="B804" i="17"/>
  <c r="B803" i="17"/>
  <c r="B802" i="17"/>
  <c r="B801" i="17"/>
  <c r="B800" i="17"/>
  <c r="B799" i="17"/>
  <c r="B798" i="17"/>
  <c r="B797" i="17"/>
  <c r="B796" i="17"/>
  <c r="B795" i="17"/>
  <c r="B794" i="17"/>
  <c r="B793" i="17"/>
  <c r="B792" i="17"/>
  <c r="B791" i="17"/>
  <c r="B790" i="17"/>
  <c r="B789" i="17"/>
  <c r="B788" i="17"/>
  <c r="B787" i="17"/>
  <c r="B786" i="17"/>
  <c r="B785" i="17"/>
  <c r="B784" i="17"/>
  <c r="B783" i="17"/>
  <c r="B782" i="17"/>
  <c r="B781" i="17"/>
  <c r="B780" i="17"/>
  <c r="B779" i="17"/>
  <c r="B778" i="17"/>
  <c r="B777" i="17"/>
  <c r="B776" i="17"/>
  <c r="B775" i="17"/>
  <c r="B774" i="17"/>
  <c r="B773" i="17"/>
  <c r="B772" i="17"/>
  <c r="B771" i="17"/>
  <c r="B770" i="17"/>
  <c r="B769" i="17"/>
  <c r="B768" i="17"/>
  <c r="B767" i="17"/>
  <c r="B766" i="17"/>
  <c r="B765" i="17"/>
  <c r="B764" i="17"/>
  <c r="B763" i="17"/>
  <c r="B762" i="17"/>
  <c r="B761" i="17"/>
  <c r="B760" i="17"/>
  <c r="B759" i="17"/>
  <c r="B758" i="17"/>
  <c r="B757" i="17"/>
  <c r="B756" i="17"/>
  <c r="B755" i="17"/>
  <c r="B754" i="17"/>
  <c r="B753" i="17"/>
  <c r="B752" i="17"/>
  <c r="B751" i="17"/>
  <c r="B750" i="17"/>
  <c r="B749" i="17"/>
  <c r="B748" i="17"/>
  <c r="B747" i="17"/>
  <c r="B746" i="17"/>
  <c r="B745" i="17"/>
  <c r="B744" i="17"/>
  <c r="B743" i="17"/>
  <c r="B742" i="17"/>
  <c r="B741" i="17"/>
  <c r="B740" i="17"/>
  <c r="B739" i="17"/>
  <c r="B738" i="17"/>
  <c r="B737" i="17"/>
  <c r="B736" i="17"/>
  <c r="B735" i="17"/>
  <c r="B734" i="17"/>
  <c r="B733" i="17"/>
  <c r="B732" i="17"/>
  <c r="B731" i="17"/>
  <c r="B730" i="17"/>
  <c r="B729" i="17"/>
  <c r="B728" i="17"/>
  <c r="B727" i="17"/>
  <c r="B726" i="17"/>
  <c r="B725" i="17"/>
  <c r="B724" i="17"/>
  <c r="B723" i="17"/>
  <c r="B722" i="17"/>
  <c r="B721" i="17"/>
  <c r="B720" i="17"/>
  <c r="B719" i="17"/>
  <c r="B718" i="17"/>
  <c r="B717" i="17"/>
  <c r="B716" i="17"/>
  <c r="B715" i="17"/>
  <c r="B714" i="17"/>
  <c r="B713" i="17"/>
  <c r="B712" i="17"/>
  <c r="B711" i="17"/>
  <c r="B710" i="17"/>
  <c r="B709" i="17"/>
  <c r="B708" i="17"/>
  <c r="B707" i="17"/>
  <c r="B706" i="17"/>
  <c r="B705" i="17"/>
  <c r="B704" i="17"/>
  <c r="B703" i="17"/>
  <c r="B702" i="17"/>
  <c r="B701" i="17"/>
  <c r="B700" i="17"/>
  <c r="B699" i="17"/>
  <c r="B698" i="17"/>
  <c r="B697" i="17"/>
  <c r="B696" i="17"/>
  <c r="B695" i="17"/>
  <c r="B694" i="17"/>
  <c r="B693" i="17"/>
  <c r="B692" i="17"/>
  <c r="B691" i="17"/>
  <c r="B690" i="17"/>
  <c r="B689" i="17"/>
  <c r="B688" i="17"/>
  <c r="B687" i="17"/>
  <c r="B686" i="17"/>
  <c r="B685" i="17"/>
  <c r="B684" i="17"/>
  <c r="B683" i="17"/>
  <c r="B682" i="17"/>
  <c r="B681" i="17"/>
  <c r="B680" i="17"/>
  <c r="B679" i="17"/>
  <c r="B678" i="17"/>
  <c r="B677" i="17"/>
  <c r="B676" i="17"/>
  <c r="B675" i="17"/>
  <c r="B674" i="17"/>
  <c r="B673" i="17"/>
  <c r="B672" i="17"/>
  <c r="B671" i="17"/>
  <c r="B670" i="17"/>
  <c r="B669" i="17"/>
  <c r="B668" i="17"/>
  <c r="B667" i="17"/>
  <c r="B666" i="17"/>
  <c r="B665" i="17"/>
  <c r="B664" i="17"/>
  <c r="B663" i="17"/>
  <c r="B662" i="17"/>
  <c r="B661" i="17"/>
  <c r="B660" i="17"/>
  <c r="B659" i="17"/>
  <c r="B658" i="17"/>
  <c r="B657" i="17"/>
  <c r="B656" i="17"/>
  <c r="B655" i="17"/>
  <c r="B654" i="17"/>
  <c r="B653" i="17"/>
  <c r="B652" i="17"/>
  <c r="B651" i="17"/>
  <c r="B650" i="17"/>
  <c r="B649" i="17"/>
  <c r="B648" i="17"/>
  <c r="B647" i="17"/>
  <c r="B646" i="17"/>
  <c r="B645" i="17"/>
  <c r="B644" i="17"/>
  <c r="B643" i="17"/>
  <c r="B642" i="17"/>
  <c r="B641" i="17"/>
  <c r="B640" i="17"/>
  <c r="B639" i="17"/>
  <c r="B638" i="17"/>
  <c r="B637" i="17"/>
  <c r="B636" i="17"/>
  <c r="B635" i="17"/>
  <c r="B634" i="17"/>
  <c r="B633" i="17"/>
  <c r="B632" i="17"/>
  <c r="B631" i="17"/>
  <c r="B630" i="17"/>
  <c r="B629" i="17"/>
  <c r="B628" i="17"/>
  <c r="B627" i="17"/>
  <c r="B626" i="17"/>
  <c r="B625" i="17"/>
  <c r="B624" i="17"/>
  <c r="B623" i="17"/>
  <c r="B622" i="17"/>
  <c r="B621" i="17"/>
  <c r="B620" i="17"/>
  <c r="B619" i="17"/>
  <c r="B618" i="17"/>
  <c r="B617" i="17"/>
  <c r="B616" i="17"/>
  <c r="B615" i="17"/>
  <c r="B614" i="17"/>
  <c r="B613" i="17"/>
  <c r="B612" i="17"/>
  <c r="B611" i="17"/>
  <c r="B610" i="17"/>
  <c r="B609" i="17"/>
  <c r="B608" i="17"/>
  <c r="B607" i="17"/>
  <c r="B606" i="17"/>
  <c r="B605" i="17"/>
  <c r="B604" i="17"/>
  <c r="B603" i="17"/>
  <c r="B602" i="17"/>
  <c r="B601" i="17"/>
  <c r="B600" i="17"/>
  <c r="B599" i="17"/>
  <c r="B598" i="17"/>
  <c r="B597" i="17"/>
  <c r="B596" i="17"/>
  <c r="B595" i="17"/>
  <c r="B594" i="17"/>
  <c r="B593" i="17"/>
  <c r="B592" i="17"/>
  <c r="B591" i="17"/>
  <c r="B590" i="17"/>
  <c r="B589" i="17"/>
  <c r="B588" i="17"/>
  <c r="B587" i="17"/>
  <c r="B586" i="17"/>
  <c r="B585" i="17"/>
  <c r="B584" i="17"/>
  <c r="B583" i="17"/>
  <c r="B582" i="17"/>
  <c r="B581" i="17"/>
  <c r="B580" i="17"/>
  <c r="B579" i="17"/>
  <c r="B578" i="17"/>
  <c r="B577" i="17"/>
  <c r="B576" i="17"/>
  <c r="B575" i="17"/>
  <c r="B574" i="17"/>
  <c r="B573" i="17"/>
  <c r="B572" i="17"/>
  <c r="B571" i="17"/>
  <c r="B570" i="17"/>
  <c r="B569" i="17"/>
  <c r="B568" i="17"/>
  <c r="B567" i="17"/>
  <c r="B566" i="17"/>
  <c r="B565" i="17"/>
  <c r="B564" i="17"/>
  <c r="B563" i="17"/>
  <c r="B562" i="17"/>
  <c r="B561" i="17"/>
  <c r="B560" i="17"/>
  <c r="B559" i="17"/>
  <c r="B558" i="17"/>
  <c r="B557" i="17"/>
  <c r="B556" i="17"/>
  <c r="B555" i="17"/>
  <c r="B554" i="17"/>
  <c r="B553" i="17"/>
  <c r="B552" i="17"/>
  <c r="B551" i="17"/>
  <c r="B550" i="17"/>
  <c r="B549" i="17"/>
  <c r="B548" i="17"/>
  <c r="B547" i="17"/>
  <c r="B546" i="17"/>
  <c r="B545" i="17"/>
  <c r="B544" i="17"/>
  <c r="B543" i="17"/>
  <c r="B542" i="17"/>
  <c r="B541" i="17"/>
  <c r="B540" i="17"/>
  <c r="B539" i="17"/>
  <c r="B538" i="17"/>
  <c r="B537" i="17"/>
  <c r="B536" i="17"/>
  <c r="B535" i="17"/>
  <c r="B534" i="17"/>
  <c r="B533" i="17"/>
  <c r="B532" i="17"/>
  <c r="B531" i="17"/>
  <c r="B530" i="17"/>
  <c r="B529" i="17"/>
  <c r="B528" i="17"/>
  <c r="B527" i="17"/>
  <c r="B526" i="17"/>
  <c r="B525" i="17"/>
  <c r="B524" i="17"/>
  <c r="B523" i="17"/>
  <c r="B522" i="17"/>
  <c r="B521" i="17"/>
  <c r="B520" i="17"/>
  <c r="B519" i="17"/>
  <c r="B518" i="17"/>
  <c r="B517" i="17"/>
  <c r="B516" i="17"/>
  <c r="B515" i="17"/>
  <c r="B514" i="17"/>
  <c r="B513" i="17"/>
  <c r="B512" i="17"/>
  <c r="B511" i="17"/>
  <c r="B510" i="17"/>
  <c r="B509" i="17"/>
  <c r="B508" i="17"/>
  <c r="B507" i="17"/>
  <c r="B506" i="17"/>
  <c r="B505" i="17"/>
  <c r="B504" i="17"/>
  <c r="B503" i="17"/>
  <c r="B502" i="17"/>
  <c r="B501" i="17"/>
  <c r="B500" i="17"/>
  <c r="B499" i="17"/>
  <c r="B498" i="17"/>
  <c r="B497" i="17"/>
  <c r="B496" i="17"/>
  <c r="B495" i="17"/>
  <c r="B494" i="17"/>
  <c r="B493" i="17"/>
  <c r="B492" i="17"/>
  <c r="B491" i="17"/>
  <c r="B490" i="17"/>
  <c r="B489" i="17"/>
  <c r="B488" i="17"/>
  <c r="B487" i="17"/>
  <c r="B486" i="17"/>
  <c r="B485" i="17"/>
  <c r="B484" i="17"/>
  <c r="B483" i="17"/>
  <c r="B482" i="17"/>
  <c r="B481" i="17"/>
  <c r="B480" i="17"/>
  <c r="B479" i="17"/>
  <c r="B478" i="17"/>
  <c r="B477" i="17"/>
  <c r="B476" i="17"/>
  <c r="B475" i="17"/>
  <c r="B474" i="17"/>
  <c r="B473" i="17"/>
  <c r="B472" i="17"/>
  <c r="B471" i="17"/>
  <c r="B470" i="17"/>
  <c r="B469" i="17"/>
  <c r="B468" i="17"/>
  <c r="B467" i="17"/>
  <c r="B466" i="17"/>
  <c r="B465" i="17"/>
  <c r="B464" i="17"/>
  <c r="B463" i="17"/>
  <c r="B462" i="17"/>
  <c r="B461" i="17"/>
  <c r="B460" i="17"/>
  <c r="B459" i="17"/>
  <c r="B458" i="17"/>
  <c r="B457" i="17"/>
  <c r="B456" i="17"/>
  <c r="B455" i="17"/>
  <c r="B454" i="17"/>
  <c r="B453" i="17"/>
  <c r="B452" i="17"/>
  <c r="B451" i="17"/>
  <c r="B450" i="17"/>
  <c r="B449" i="17"/>
  <c r="B448" i="17"/>
  <c r="B447" i="17"/>
  <c r="B446" i="17"/>
  <c r="B445" i="17"/>
  <c r="B444" i="17"/>
  <c r="B443" i="17"/>
  <c r="B442" i="17"/>
  <c r="B441" i="17"/>
  <c r="B440" i="17"/>
  <c r="B439" i="17"/>
  <c r="B438" i="17"/>
  <c r="B437" i="17"/>
  <c r="B436" i="17"/>
  <c r="B435" i="17"/>
  <c r="B434" i="17"/>
  <c r="B433" i="17"/>
  <c r="B432" i="17"/>
  <c r="B431" i="17"/>
  <c r="B430" i="17"/>
  <c r="B429" i="17"/>
  <c r="B428" i="17"/>
  <c r="B427" i="17"/>
  <c r="B426" i="17"/>
  <c r="B425" i="17"/>
  <c r="B424" i="17"/>
  <c r="B423" i="17"/>
  <c r="B422" i="17"/>
  <c r="B421" i="17"/>
  <c r="B420" i="17"/>
  <c r="B419" i="17"/>
  <c r="B418" i="17"/>
  <c r="B417" i="17"/>
  <c r="B416" i="17"/>
  <c r="B415" i="17"/>
  <c r="B414" i="17"/>
  <c r="B413" i="17"/>
  <c r="B412" i="17"/>
  <c r="B411" i="17"/>
  <c r="B410" i="17"/>
  <c r="B409" i="17"/>
  <c r="B408" i="17"/>
  <c r="B407" i="17"/>
  <c r="B406" i="17"/>
  <c r="B405" i="17"/>
  <c r="B404" i="17"/>
  <c r="B403" i="17"/>
  <c r="B402" i="17"/>
  <c r="B401" i="17"/>
  <c r="B400" i="17"/>
  <c r="B399" i="17"/>
  <c r="B398" i="17"/>
  <c r="B397" i="17"/>
  <c r="B396" i="17"/>
  <c r="B395" i="17"/>
  <c r="B394" i="17"/>
  <c r="B393" i="17"/>
  <c r="B392" i="17"/>
  <c r="B391" i="17"/>
  <c r="B390" i="17"/>
  <c r="B389" i="17"/>
  <c r="B388" i="17"/>
  <c r="B387" i="17"/>
  <c r="B386" i="17"/>
  <c r="B385" i="17"/>
  <c r="B384" i="17"/>
  <c r="B383" i="17"/>
  <c r="B382" i="17"/>
  <c r="B381" i="17"/>
  <c r="B380" i="17"/>
  <c r="B379" i="17"/>
  <c r="B378" i="17"/>
  <c r="B377" i="17"/>
  <c r="B376" i="17"/>
  <c r="B375" i="17"/>
  <c r="B374" i="17"/>
  <c r="B373" i="17"/>
  <c r="B372" i="17"/>
  <c r="B371" i="17"/>
  <c r="B370" i="17"/>
  <c r="B369" i="17"/>
  <c r="B368" i="17"/>
  <c r="B367" i="17"/>
  <c r="B366" i="17"/>
  <c r="B365" i="17"/>
  <c r="B364" i="17"/>
  <c r="B363" i="17"/>
  <c r="B362" i="17"/>
  <c r="B361" i="17"/>
  <c r="B360" i="17"/>
  <c r="B359" i="17"/>
  <c r="B358" i="17"/>
  <c r="B357" i="17"/>
  <c r="B356" i="17"/>
  <c r="B355" i="17"/>
  <c r="B354" i="17"/>
  <c r="B353" i="17"/>
  <c r="B352" i="17"/>
  <c r="B351" i="17"/>
  <c r="B350" i="17"/>
  <c r="B349" i="17"/>
  <c r="B348" i="17"/>
  <c r="B347" i="17"/>
  <c r="B346" i="17"/>
  <c r="B345" i="17"/>
  <c r="B344" i="17"/>
  <c r="B343" i="17"/>
  <c r="B342" i="17"/>
  <c r="B341" i="17"/>
  <c r="B340" i="17"/>
  <c r="B339" i="17"/>
  <c r="B338" i="17"/>
  <c r="B337" i="17"/>
  <c r="B336" i="17"/>
  <c r="B335" i="17"/>
  <c r="B334" i="17"/>
  <c r="B333" i="17"/>
  <c r="B332" i="17"/>
  <c r="B331" i="17"/>
  <c r="B330" i="17"/>
  <c r="B329" i="17"/>
  <c r="B328" i="17"/>
  <c r="B327" i="17"/>
  <c r="B326" i="17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B313" i="17"/>
  <c r="B312" i="17"/>
  <c r="B311" i="17"/>
  <c r="B310" i="17"/>
  <c r="B309" i="17"/>
  <c r="B308" i="17"/>
  <c r="B307" i="17"/>
  <c r="B306" i="17"/>
  <c r="B305" i="17"/>
  <c r="B304" i="17"/>
  <c r="B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76" i="17"/>
  <c r="A377" i="17"/>
  <c r="A378" i="17"/>
  <c r="A379" i="17"/>
  <c r="A380" i="17"/>
  <c r="A381" i="17"/>
  <c r="A382" i="17"/>
  <c r="A383" i="17"/>
  <c r="A384" i="17"/>
  <c r="A385" i="17"/>
  <c r="A386" i="17"/>
  <c r="A387" i="17"/>
  <c r="A388" i="17"/>
  <c r="A389" i="17"/>
  <c r="A390" i="17"/>
  <c r="A391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A647" i="17"/>
  <c r="A648" i="17"/>
  <c r="A649" i="17"/>
  <c r="A650" i="17"/>
  <c r="A651" i="17"/>
  <c r="A652" i="17"/>
  <c r="A653" i="17"/>
  <c r="A654" i="17"/>
  <c r="A655" i="17"/>
  <c r="A656" i="17"/>
  <c r="A657" i="17"/>
  <c r="A658" i="17"/>
  <c r="A659" i="17"/>
  <c r="A660" i="17"/>
  <c r="A661" i="17"/>
  <c r="A662" i="17"/>
  <c r="A663" i="17"/>
  <c r="A664" i="17"/>
  <c r="A665" i="17"/>
  <c r="A666" i="17"/>
  <c r="A667" i="17"/>
  <c r="A668" i="17"/>
  <c r="A669" i="17"/>
  <c r="A670" i="17"/>
  <c r="A671" i="17"/>
  <c r="A672" i="17"/>
  <c r="A673" i="17"/>
  <c r="A674" i="17"/>
  <c r="A675" i="17"/>
  <c r="A676" i="17"/>
  <c r="A677" i="17"/>
  <c r="A678" i="17"/>
  <c r="A679" i="17"/>
  <c r="A680" i="17"/>
  <c r="A681" i="17"/>
  <c r="A682" i="17"/>
  <c r="A683" i="17"/>
  <c r="A684" i="17"/>
  <c r="A685" i="17"/>
  <c r="A686" i="17"/>
  <c r="A687" i="17"/>
  <c r="A688" i="17"/>
  <c r="A689" i="17"/>
  <c r="A690" i="17"/>
  <c r="A691" i="17"/>
  <c r="A692" i="17"/>
  <c r="A693" i="17"/>
  <c r="A694" i="17"/>
  <c r="A695" i="17"/>
  <c r="A696" i="17"/>
  <c r="A697" i="17"/>
  <c r="A698" i="17"/>
  <c r="A699" i="17"/>
  <c r="A700" i="17"/>
  <c r="A701" i="17"/>
  <c r="A702" i="17"/>
  <c r="A703" i="17"/>
  <c r="A704" i="17"/>
  <c r="A705" i="17"/>
  <c r="A706" i="17"/>
  <c r="A707" i="17"/>
  <c r="A708" i="17"/>
  <c r="A709" i="17"/>
  <c r="A710" i="17"/>
  <c r="A711" i="17"/>
  <c r="A712" i="17"/>
  <c r="A713" i="17"/>
  <c r="A714" i="17"/>
  <c r="A715" i="17"/>
  <c r="A716" i="17"/>
  <c r="A717" i="17"/>
  <c r="A718" i="17"/>
  <c r="A719" i="17"/>
  <c r="A720" i="17"/>
  <c r="A721" i="17"/>
  <c r="A722" i="17"/>
  <c r="A723" i="17"/>
  <c r="A724" i="17"/>
  <c r="A725" i="17"/>
  <c r="A726" i="17"/>
  <c r="A727" i="17"/>
  <c r="A728" i="17"/>
  <c r="A729" i="17"/>
  <c r="A730" i="17"/>
  <c r="A731" i="17"/>
  <c r="A732" i="17"/>
  <c r="A733" i="17"/>
  <c r="A734" i="17"/>
  <c r="A735" i="17"/>
  <c r="A736" i="17"/>
  <c r="A737" i="17"/>
  <c r="A738" i="17"/>
  <c r="A739" i="17"/>
  <c r="A740" i="17"/>
  <c r="A741" i="17"/>
  <c r="A742" i="17"/>
  <c r="A743" i="17"/>
  <c r="A744" i="17"/>
  <c r="A745" i="17"/>
  <c r="A746" i="17"/>
  <c r="A747" i="17"/>
  <c r="A748" i="17"/>
  <c r="A749" i="17"/>
  <c r="A750" i="17"/>
  <c r="A751" i="17"/>
  <c r="A752" i="17"/>
  <c r="A753" i="17"/>
  <c r="A754" i="17"/>
  <c r="A755" i="17"/>
  <c r="A756" i="17"/>
  <c r="A757" i="17"/>
  <c r="A758" i="17"/>
  <c r="A759" i="17"/>
  <c r="A760" i="17"/>
  <c r="A761" i="17"/>
  <c r="A762" i="17"/>
  <c r="A763" i="17"/>
  <c r="A764" i="17"/>
  <c r="A765" i="17"/>
  <c r="A766" i="17"/>
  <c r="A767" i="17"/>
  <c r="A768" i="17"/>
  <c r="A769" i="17"/>
  <c r="A770" i="17"/>
  <c r="A771" i="17"/>
  <c r="A772" i="17"/>
  <c r="A773" i="17"/>
  <c r="A774" i="17"/>
  <c r="A775" i="17"/>
  <c r="A776" i="17"/>
  <c r="A777" i="17"/>
  <c r="A778" i="17"/>
  <c r="A779" i="17"/>
  <c r="A780" i="17"/>
  <c r="A781" i="17"/>
  <c r="A782" i="17"/>
  <c r="A783" i="17"/>
  <c r="A784" i="17"/>
  <c r="A785" i="17"/>
  <c r="A786" i="17"/>
  <c r="A787" i="17"/>
  <c r="A788" i="17"/>
  <c r="A789" i="17"/>
  <c r="A790" i="17"/>
  <c r="A791" i="17"/>
  <c r="A792" i="17"/>
  <c r="A793" i="17"/>
  <c r="A794" i="17"/>
  <c r="A795" i="17"/>
  <c r="A796" i="17"/>
  <c r="A797" i="17"/>
  <c r="A798" i="17"/>
  <c r="A799" i="17"/>
  <c r="A800" i="17"/>
  <c r="A801" i="17"/>
  <c r="A802" i="17"/>
  <c r="A803" i="17"/>
  <c r="A804" i="17"/>
  <c r="A805" i="17"/>
  <c r="A806" i="17"/>
  <c r="A807" i="17"/>
  <c r="A808" i="17"/>
  <c r="A809" i="17"/>
  <c r="A810" i="17"/>
  <c r="A811" i="17"/>
  <c r="A812" i="17"/>
  <c r="A813" i="17"/>
  <c r="A814" i="17"/>
  <c r="A815" i="17"/>
  <c r="A816" i="17"/>
  <c r="A817" i="17"/>
  <c r="A818" i="17"/>
  <c r="A819" i="17"/>
  <c r="A820" i="17"/>
  <c r="A821" i="17"/>
  <c r="A822" i="17"/>
  <c r="A823" i="17"/>
  <c r="A824" i="17"/>
  <c r="A825" i="17"/>
  <c r="A826" i="17"/>
  <c r="A827" i="17"/>
  <c r="A828" i="17"/>
  <c r="A829" i="17"/>
  <c r="A830" i="17"/>
  <c r="A831" i="17"/>
  <c r="A832" i="17"/>
  <c r="A833" i="17"/>
  <c r="A834" i="17"/>
  <c r="A835" i="17"/>
  <c r="A836" i="17"/>
  <c r="A837" i="17"/>
  <c r="A838" i="17"/>
  <c r="A839" i="17"/>
  <c r="A840" i="17"/>
  <c r="A841" i="17"/>
  <c r="A842" i="17"/>
  <c r="A843" i="17"/>
  <c r="A844" i="17"/>
  <c r="A845" i="17"/>
  <c r="A846" i="17"/>
  <c r="A847" i="17"/>
  <c r="A848" i="17"/>
  <c r="A849" i="17"/>
  <c r="A850" i="17"/>
  <c r="A851" i="17"/>
  <c r="A852" i="17"/>
  <c r="A853" i="17"/>
  <c r="A854" i="17"/>
  <c r="A855" i="17"/>
  <c r="A856" i="17"/>
  <c r="A857" i="17"/>
  <c r="A858" i="17"/>
  <c r="A859" i="17"/>
  <c r="A860" i="17"/>
  <c r="A861" i="17"/>
  <c r="A862" i="17"/>
  <c r="A863" i="17"/>
  <c r="A864" i="17"/>
  <c r="A865" i="17"/>
  <c r="A866" i="17"/>
  <c r="A867" i="17"/>
  <c r="A868" i="17"/>
  <c r="A869" i="17"/>
  <c r="A870" i="17"/>
  <c r="A871" i="17"/>
  <c r="A872" i="17"/>
  <c r="A873" i="17"/>
  <c r="A874" i="17"/>
  <c r="A875" i="17"/>
  <c r="A876" i="17"/>
  <c r="A877" i="17"/>
  <c r="A878" i="17"/>
  <c r="A879" i="17"/>
  <c r="A880" i="17"/>
  <c r="A881" i="17"/>
  <c r="A882" i="17"/>
  <c r="A883" i="17"/>
  <c r="A884" i="17"/>
  <c r="A885" i="17"/>
  <c r="A886" i="17"/>
  <c r="A887" i="17"/>
  <c r="A888" i="17"/>
  <c r="A889" i="17"/>
  <c r="A890" i="17"/>
  <c r="A891" i="17"/>
  <c r="A892" i="17"/>
  <c r="A893" i="17"/>
  <c r="A894" i="17"/>
  <c r="A895" i="17"/>
  <c r="A896" i="17"/>
  <c r="A897" i="17"/>
  <c r="A898" i="17"/>
  <c r="A899" i="17"/>
  <c r="A900" i="17"/>
  <c r="A901" i="17"/>
  <c r="A902" i="17"/>
  <c r="A903" i="17"/>
  <c r="A904" i="17"/>
  <c r="A905" i="17"/>
  <c r="A906" i="17"/>
  <c r="A907" i="17"/>
  <c r="A908" i="17"/>
  <c r="A909" i="17"/>
  <c r="A910" i="17"/>
  <c r="A911" i="17"/>
  <c r="A912" i="17"/>
  <c r="A913" i="17"/>
  <c r="A914" i="17"/>
  <c r="A915" i="17"/>
  <c r="A916" i="17"/>
  <c r="A917" i="17"/>
  <c r="A918" i="17"/>
  <c r="A919" i="17"/>
  <c r="A920" i="17"/>
  <c r="A921" i="17"/>
  <c r="A922" i="17"/>
  <c r="A923" i="17"/>
  <c r="A924" i="17"/>
  <c r="A925" i="17"/>
  <c r="A926" i="17"/>
  <c r="A927" i="17"/>
  <c r="A928" i="17"/>
  <c r="A929" i="17"/>
  <c r="A930" i="17"/>
  <c r="A931" i="17"/>
  <c r="A932" i="17"/>
  <c r="A933" i="17"/>
  <c r="A934" i="17"/>
  <c r="A935" i="17"/>
  <c r="A936" i="17"/>
  <c r="A937" i="17"/>
  <c r="A938" i="17"/>
  <c r="A939" i="17"/>
  <c r="A940" i="17"/>
  <c r="A941" i="17"/>
  <c r="A942" i="17"/>
  <c r="A943" i="17"/>
  <c r="A944" i="17"/>
  <c r="A945" i="17"/>
  <c r="A946" i="17"/>
  <c r="A947" i="17"/>
  <c r="A948" i="17"/>
  <c r="A949" i="17"/>
  <c r="A950" i="17"/>
  <c r="A951" i="17"/>
  <c r="A952" i="17"/>
  <c r="A953" i="17"/>
  <c r="A954" i="17"/>
  <c r="A955" i="17"/>
  <c r="A956" i="17"/>
  <c r="A957" i="17"/>
  <c r="A958" i="17"/>
  <c r="A959" i="17"/>
  <c r="A960" i="17"/>
  <c r="A961" i="17"/>
  <c r="A962" i="17"/>
  <c r="A963" i="17"/>
  <c r="A964" i="17"/>
  <c r="A965" i="17"/>
  <c r="A966" i="17"/>
  <c r="A967" i="17"/>
  <c r="A968" i="17"/>
  <c r="A969" i="17"/>
  <c r="A970" i="17"/>
  <c r="A971" i="17"/>
  <c r="A972" i="17"/>
  <c r="G18" i="4" l="1"/>
  <c r="L14" i="3"/>
  <c r="B8" i="18" s="1"/>
  <c r="I12" i="3"/>
  <c r="B6" i="17" s="1"/>
  <c r="I124" i="3"/>
  <c r="B118" i="17" s="1"/>
  <c r="A4" i="15" l="1"/>
  <c r="L133" i="3" l="1"/>
  <c r="B127" i="18" s="1"/>
  <c r="I133" i="3"/>
  <c r="B127" i="17" s="1"/>
  <c r="I32" i="3" l="1"/>
  <c r="B26" i="17" s="1"/>
  <c r="G53" i="4" l="1"/>
  <c r="G54" i="4"/>
  <c r="G55" i="4"/>
  <c r="G56" i="4"/>
  <c r="G57" i="4"/>
  <c r="G58" i="4"/>
  <c r="G59" i="4"/>
  <c r="G60" i="4"/>
  <c r="G52" i="4" l="1"/>
  <c r="G51" i="4"/>
  <c r="G50" i="4"/>
  <c r="G49" i="4"/>
  <c r="H53" i="4" s="1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7" i="4"/>
  <c r="G16" i="4"/>
  <c r="G15" i="4"/>
  <c r="G14" i="4"/>
  <c r="G13" i="4"/>
  <c r="G12" i="4"/>
  <c r="G11" i="4"/>
  <c r="G10" i="4"/>
  <c r="G9" i="4"/>
  <c r="G8" i="4"/>
  <c r="H19" i="4" l="1"/>
  <c r="H24" i="4"/>
  <c r="H32" i="4"/>
  <c r="H40" i="4"/>
  <c r="H48" i="4"/>
  <c r="H18" i="4"/>
  <c r="H34" i="4"/>
  <c r="H35" i="4"/>
  <c r="H51" i="4"/>
  <c r="H42" i="4"/>
  <c r="H27" i="4"/>
  <c r="H20" i="4"/>
  <c r="H52" i="4"/>
  <c r="H26" i="4"/>
  <c r="H50" i="4"/>
  <c r="H54" i="4"/>
  <c r="H43" i="4"/>
  <c r="H12" i="4"/>
  <c r="H28" i="4"/>
  <c r="H36" i="4"/>
  <c r="H44" i="4"/>
  <c r="H13" i="4"/>
  <c r="H21" i="4"/>
  <c r="H29" i="4"/>
  <c r="H37" i="4"/>
  <c r="H45" i="4"/>
  <c r="H55" i="4"/>
  <c r="H14" i="4"/>
  <c r="H30" i="4"/>
  <c r="H46" i="4"/>
  <c r="H16" i="4"/>
  <c r="H22" i="4"/>
  <c r="H38" i="4"/>
  <c r="H15" i="4"/>
  <c r="H23" i="4"/>
  <c r="H31" i="4"/>
  <c r="H39" i="4"/>
  <c r="H47" i="4"/>
  <c r="H17" i="4"/>
  <c r="I20" i="4" s="1"/>
  <c r="B6" i="21" s="1"/>
  <c r="H25" i="4"/>
  <c r="H33" i="4"/>
  <c r="H41" i="4"/>
  <c r="H49" i="4"/>
  <c r="C52" i="24"/>
  <c r="E55" i="9"/>
  <c r="C51" i="24" s="1"/>
  <c r="E54" i="9"/>
  <c r="C50" i="24" s="1"/>
  <c r="E53" i="9"/>
  <c r="C49" i="24" s="1"/>
  <c r="E52" i="9"/>
  <c r="C48" i="24" s="1"/>
  <c r="E51" i="9"/>
  <c r="C47" i="24" s="1"/>
  <c r="E50" i="9"/>
  <c r="C46" i="24" s="1"/>
  <c r="E49" i="9"/>
  <c r="C45" i="24" s="1"/>
  <c r="E48" i="9"/>
  <c r="C44" i="24" s="1"/>
  <c r="E47" i="9"/>
  <c r="C43" i="24" s="1"/>
  <c r="E46" i="9"/>
  <c r="C42" i="24" s="1"/>
  <c r="E45" i="9"/>
  <c r="C41" i="24" s="1"/>
  <c r="E44" i="9"/>
  <c r="C40" i="24" s="1"/>
  <c r="E43" i="9"/>
  <c r="C39" i="24" s="1"/>
  <c r="E42" i="9"/>
  <c r="C38" i="24" s="1"/>
  <c r="E41" i="9"/>
  <c r="C37" i="24" s="1"/>
  <c r="E40" i="9"/>
  <c r="C36" i="24" s="1"/>
  <c r="E39" i="9"/>
  <c r="C35" i="24" s="1"/>
  <c r="E38" i="9"/>
  <c r="C34" i="24" s="1"/>
  <c r="E37" i="9"/>
  <c r="C33" i="24" s="1"/>
  <c r="E36" i="9"/>
  <c r="C32" i="24" s="1"/>
  <c r="E35" i="9"/>
  <c r="C31" i="24" s="1"/>
  <c r="E34" i="9"/>
  <c r="C30" i="24" s="1"/>
  <c r="E33" i="9"/>
  <c r="C29" i="24" s="1"/>
  <c r="E32" i="9"/>
  <c r="C28" i="24" s="1"/>
  <c r="E31" i="9"/>
  <c r="C27" i="24" s="1"/>
  <c r="E30" i="9"/>
  <c r="C26" i="24" s="1"/>
  <c r="E29" i="9"/>
  <c r="C25" i="24" s="1"/>
  <c r="E28" i="9"/>
  <c r="C24" i="24" s="1"/>
  <c r="E27" i="9"/>
  <c r="C23" i="24" s="1"/>
  <c r="E26" i="9"/>
  <c r="C22" i="24" s="1"/>
  <c r="E25" i="9"/>
  <c r="C21" i="24" s="1"/>
  <c r="E24" i="9"/>
  <c r="C20" i="24" s="1"/>
  <c r="E23" i="9"/>
  <c r="C19" i="24" s="1"/>
  <c r="E22" i="9"/>
  <c r="C18" i="24" s="1"/>
  <c r="E21" i="9"/>
  <c r="C17" i="24" s="1"/>
  <c r="E20" i="9"/>
  <c r="C16" i="24" s="1"/>
  <c r="E19" i="9"/>
  <c r="C15" i="24" s="1"/>
  <c r="E18" i="9"/>
  <c r="C14" i="24" s="1"/>
  <c r="E17" i="9"/>
  <c r="C13" i="24" s="1"/>
  <c r="E16" i="9"/>
  <c r="C12" i="24" s="1"/>
  <c r="E15" i="9"/>
  <c r="C11" i="24" s="1"/>
  <c r="E14" i="9"/>
  <c r="C10" i="24" s="1"/>
  <c r="E13" i="9"/>
  <c r="C9" i="24" s="1"/>
  <c r="E12" i="9"/>
  <c r="C8" i="24" s="1"/>
  <c r="E11" i="9"/>
  <c r="C7" i="24" s="1"/>
  <c r="E10" i="9"/>
  <c r="C6" i="24" s="1"/>
  <c r="E9" i="9"/>
  <c r="C5" i="24" s="1"/>
  <c r="E8" i="9"/>
  <c r="C4" i="24" s="1"/>
  <c r="E7" i="9"/>
  <c r="C3" i="24" s="1"/>
  <c r="B52" i="24"/>
  <c r="D55" i="9"/>
  <c r="B51" i="24" s="1"/>
  <c r="D54" i="9"/>
  <c r="B50" i="24" s="1"/>
  <c r="D53" i="9"/>
  <c r="B49" i="24" s="1"/>
  <c r="D52" i="9"/>
  <c r="B48" i="24" s="1"/>
  <c r="D51" i="9"/>
  <c r="B47" i="24" s="1"/>
  <c r="D50" i="9"/>
  <c r="B46" i="24" s="1"/>
  <c r="D49" i="9"/>
  <c r="B45" i="24" s="1"/>
  <c r="D48" i="9"/>
  <c r="B44" i="24" s="1"/>
  <c r="D47" i="9"/>
  <c r="B43" i="24" s="1"/>
  <c r="D46" i="9"/>
  <c r="B42" i="24" s="1"/>
  <c r="D45" i="9"/>
  <c r="B41" i="24" s="1"/>
  <c r="D44" i="9"/>
  <c r="B40" i="24" s="1"/>
  <c r="D43" i="9"/>
  <c r="B39" i="24" s="1"/>
  <c r="D42" i="9"/>
  <c r="B38" i="24" s="1"/>
  <c r="D41" i="9"/>
  <c r="B37" i="24" s="1"/>
  <c r="D40" i="9"/>
  <c r="B36" i="24" s="1"/>
  <c r="D39" i="9"/>
  <c r="B35" i="24" s="1"/>
  <c r="D38" i="9"/>
  <c r="B34" i="24" s="1"/>
  <c r="D37" i="9"/>
  <c r="B33" i="24" s="1"/>
  <c r="D36" i="9"/>
  <c r="B32" i="24" s="1"/>
  <c r="D35" i="9"/>
  <c r="B31" i="24" s="1"/>
  <c r="D34" i="9"/>
  <c r="B30" i="24" s="1"/>
  <c r="D33" i="9"/>
  <c r="B29" i="24" s="1"/>
  <c r="D32" i="9"/>
  <c r="B28" i="24" s="1"/>
  <c r="D31" i="9"/>
  <c r="B27" i="24" s="1"/>
  <c r="D30" i="9"/>
  <c r="B26" i="24" s="1"/>
  <c r="D29" i="9"/>
  <c r="B25" i="24" s="1"/>
  <c r="D28" i="9"/>
  <c r="B24" i="24" s="1"/>
  <c r="D27" i="9"/>
  <c r="B23" i="24" s="1"/>
  <c r="D26" i="9"/>
  <c r="B22" i="24" s="1"/>
  <c r="D25" i="9"/>
  <c r="B21" i="24" s="1"/>
  <c r="D24" i="9"/>
  <c r="B20" i="24" s="1"/>
  <c r="D23" i="9"/>
  <c r="B19" i="24" s="1"/>
  <c r="D22" i="9"/>
  <c r="B18" i="24" s="1"/>
  <c r="D21" i="9"/>
  <c r="B17" i="24" s="1"/>
  <c r="D20" i="9"/>
  <c r="B16" i="24" s="1"/>
  <c r="D19" i="9"/>
  <c r="B15" i="24" s="1"/>
  <c r="D18" i="9"/>
  <c r="B14" i="24" s="1"/>
  <c r="D17" i="9"/>
  <c r="B13" i="24" s="1"/>
  <c r="D16" i="9"/>
  <c r="B12" i="24" s="1"/>
  <c r="D15" i="9"/>
  <c r="B11" i="24" s="1"/>
  <c r="D14" i="9"/>
  <c r="B10" i="24" s="1"/>
  <c r="D13" i="9"/>
  <c r="B9" i="24" s="1"/>
  <c r="D12" i="9"/>
  <c r="B8" i="24" s="1"/>
  <c r="D11" i="9"/>
  <c r="B7" i="24" s="1"/>
  <c r="D10" i="9"/>
  <c r="B6" i="24" s="1"/>
  <c r="D9" i="9"/>
  <c r="B5" i="24" s="1"/>
  <c r="D8" i="9"/>
  <c r="B4" i="24" s="1"/>
  <c r="D7" i="9"/>
  <c r="B3" i="24" s="1"/>
  <c r="E6" i="9"/>
  <c r="C2" i="24" s="1"/>
  <c r="D6" i="9"/>
  <c r="B2" i="24" s="1"/>
  <c r="C52" i="23"/>
  <c r="E56" i="7"/>
  <c r="C51" i="23" s="1"/>
  <c r="E55" i="7"/>
  <c r="C50" i="23" s="1"/>
  <c r="E54" i="7"/>
  <c r="C49" i="23" s="1"/>
  <c r="E53" i="7"/>
  <c r="C48" i="23" s="1"/>
  <c r="E52" i="7"/>
  <c r="C47" i="23" s="1"/>
  <c r="E51" i="7"/>
  <c r="C46" i="23" s="1"/>
  <c r="E50" i="7"/>
  <c r="C45" i="23" s="1"/>
  <c r="E49" i="7"/>
  <c r="C44" i="23" s="1"/>
  <c r="E48" i="7"/>
  <c r="C43" i="23" s="1"/>
  <c r="E47" i="7"/>
  <c r="C42" i="23" s="1"/>
  <c r="C41" i="23"/>
  <c r="E45" i="7"/>
  <c r="C40" i="23" s="1"/>
  <c r="E44" i="7"/>
  <c r="C39" i="23" s="1"/>
  <c r="E43" i="7"/>
  <c r="C38" i="23" s="1"/>
  <c r="E42" i="7"/>
  <c r="C37" i="23" s="1"/>
  <c r="E41" i="7"/>
  <c r="C36" i="23" s="1"/>
  <c r="E40" i="7"/>
  <c r="C35" i="23" s="1"/>
  <c r="E39" i="7"/>
  <c r="C34" i="23" s="1"/>
  <c r="E38" i="7"/>
  <c r="C33" i="23" s="1"/>
  <c r="E37" i="7"/>
  <c r="C32" i="23" s="1"/>
  <c r="E36" i="7"/>
  <c r="C31" i="23" s="1"/>
  <c r="E35" i="7"/>
  <c r="C30" i="23" s="1"/>
  <c r="E34" i="7"/>
  <c r="C29" i="23" s="1"/>
  <c r="E33" i="7"/>
  <c r="C28" i="23" s="1"/>
  <c r="E32" i="7"/>
  <c r="C27" i="23" s="1"/>
  <c r="E31" i="7"/>
  <c r="C26" i="23" s="1"/>
  <c r="E30" i="7"/>
  <c r="C25" i="23" s="1"/>
  <c r="E29" i="7"/>
  <c r="C24" i="23" s="1"/>
  <c r="E28" i="7"/>
  <c r="C23" i="23" s="1"/>
  <c r="E27" i="7"/>
  <c r="C22" i="23" s="1"/>
  <c r="E26" i="7"/>
  <c r="C21" i="23" s="1"/>
  <c r="E25" i="7"/>
  <c r="C20" i="23" s="1"/>
  <c r="E24" i="7"/>
  <c r="C19" i="23" s="1"/>
  <c r="E23" i="7"/>
  <c r="C18" i="23" s="1"/>
  <c r="E22" i="7"/>
  <c r="C17" i="23" s="1"/>
  <c r="E21" i="7"/>
  <c r="C16" i="23" s="1"/>
  <c r="E20" i="7"/>
  <c r="C15" i="23" s="1"/>
  <c r="E19" i="7"/>
  <c r="C14" i="23" s="1"/>
  <c r="E18" i="7"/>
  <c r="C13" i="23" s="1"/>
  <c r="E17" i="7"/>
  <c r="C12" i="23" s="1"/>
  <c r="E16" i="7"/>
  <c r="C11" i="23" s="1"/>
  <c r="E15" i="7"/>
  <c r="C10" i="23" s="1"/>
  <c r="E14" i="7"/>
  <c r="C9" i="23" s="1"/>
  <c r="E13" i="7"/>
  <c r="C8" i="23" s="1"/>
  <c r="E12" i="7"/>
  <c r="C7" i="23" s="1"/>
  <c r="E11" i="7"/>
  <c r="C6" i="23" s="1"/>
  <c r="E10" i="7"/>
  <c r="C5" i="23" s="1"/>
  <c r="E9" i="7"/>
  <c r="C4" i="23" s="1"/>
  <c r="E8" i="7"/>
  <c r="C3" i="23" s="1"/>
  <c r="E7" i="7"/>
  <c r="C2" i="23" s="1"/>
  <c r="B52" i="23"/>
  <c r="D56" i="7"/>
  <c r="B51" i="23" s="1"/>
  <c r="D55" i="7"/>
  <c r="B50" i="23" s="1"/>
  <c r="D54" i="7"/>
  <c r="B49" i="23" s="1"/>
  <c r="D53" i="7"/>
  <c r="B48" i="23" s="1"/>
  <c r="D52" i="7"/>
  <c r="B47" i="23" s="1"/>
  <c r="D51" i="7"/>
  <c r="B46" i="23" s="1"/>
  <c r="D50" i="7"/>
  <c r="B45" i="23" s="1"/>
  <c r="D49" i="7"/>
  <c r="B44" i="23" s="1"/>
  <c r="D48" i="7"/>
  <c r="B43" i="23" s="1"/>
  <c r="D47" i="7"/>
  <c r="B42" i="23" s="1"/>
  <c r="D46" i="7"/>
  <c r="B41" i="23" s="1"/>
  <c r="D45" i="7"/>
  <c r="B40" i="23" s="1"/>
  <c r="D44" i="7"/>
  <c r="B39" i="23" s="1"/>
  <c r="D43" i="7"/>
  <c r="B38" i="23" s="1"/>
  <c r="D42" i="7"/>
  <c r="B37" i="23" s="1"/>
  <c r="D41" i="7"/>
  <c r="B36" i="23" s="1"/>
  <c r="D40" i="7"/>
  <c r="B35" i="23" s="1"/>
  <c r="D39" i="7"/>
  <c r="B34" i="23" s="1"/>
  <c r="D38" i="7"/>
  <c r="B33" i="23" s="1"/>
  <c r="D37" i="7"/>
  <c r="B32" i="23" s="1"/>
  <c r="D36" i="7"/>
  <c r="B31" i="23" s="1"/>
  <c r="D35" i="7"/>
  <c r="B30" i="23" s="1"/>
  <c r="D34" i="7"/>
  <c r="B29" i="23" s="1"/>
  <c r="D33" i="7"/>
  <c r="B28" i="23" s="1"/>
  <c r="D32" i="7"/>
  <c r="B27" i="23" s="1"/>
  <c r="D31" i="7"/>
  <c r="B26" i="23" s="1"/>
  <c r="D30" i="7"/>
  <c r="B25" i="23" s="1"/>
  <c r="D29" i="7"/>
  <c r="B24" i="23" s="1"/>
  <c r="D28" i="7"/>
  <c r="B23" i="23" s="1"/>
  <c r="D27" i="7"/>
  <c r="B22" i="23" s="1"/>
  <c r="D26" i="7"/>
  <c r="B21" i="23" s="1"/>
  <c r="D25" i="7"/>
  <c r="B20" i="23" s="1"/>
  <c r="D24" i="7"/>
  <c r="B19" i="23" s="1"/>
  <c r="D23" i="7"/>
  <c r="B18" i="23" s="1"/>
  <c r="D22" i="7"/>
  <c r="B17" i="23" s="1"/>
  <c r="D21" i="7"/>
  <c r="B16" i="23" s="1"/>
  <c r="D20" i="7"/>
  <c r="B15" i="23" s="1"/>
  <c r="D19" i="7"/>
  <c r="B14" i="23" s="1"/>
  <c r="D18" i="7"/>
  <c r="B13" i="23" s="1"/>
  <c r="D17" i="7"/>
  <c r="B12" i="23" s="1"/>
  <c r="D16" i="7"/>
  <c r="B11" i="23" s="1"/>
  <c r="D15" i="7"/>
  <c r="B10" i="23" s="1"/>
  <c r="D14" i="7"/>
  <c r="B9" i="23" s="1"/>
  <c r="D13" i="7"/>
  <c r="B8" i="23" s="1"/>
  <c r="D12" i="7"/>
  <c r="B7" i="23" s="1"/>
  <c r="D11" i="7"/>
  <c r="B6" i="23" s="1"/>
  <c r="D10" i="7"/>
  <c r="B5" i="23" s="1"/>
  <c r="D9" i="7"/>
  <c r="B4" i="23" s="1"/>
  <c r="D8" i="7"/>
  <c r="B3" i="23" s="1"/>
  <c r="D7" i="7"/>
  <c r="B2" i="23" s="1"/>
  <c r="I32" i="4" l="1"/>
  <c r="B18" i="21" s="1"/>
  <c r="I50" i="4"/>
  <c r="B36" i="21" s="1"/>
  <c r="I16" i="4"/>
  <c r="B2" i="21" s="1"/>
  <c r="I53" i="4"/>
  <c r="B39" i="21" s="1"/>
  <c r="I28" i="4"/>
  <c r="B14" i="21" s="1"/>
  <c r="I38" i="4"/>
  <c r="B24" i="21" s="1"/>
  <c r="I42" i="4"/>
  <c r="B28" i="21" s="1"/>
  <c r="I34" i="4"/>
  <c r="B20" i="21" s="1"/>
  <c r="I17" i="4"/>
  <c r="B3" i="21" s="1"/>
  <c r="I49" i="4"/>
  <c r="B35" i="21" s="1"/>
  <c r="I45" i="4"/>
  <c r="B31" i="21" s="1"/>
  <c r="I25" i="4"/>
  <c r="B11" i="21" s="1"/>
  <c r="I22" i="4"/>
  <c r="B8" i="21" s="1"/>
  <c r="I19" i="4"/>
  <c r="B5" i="21" s="1"/>
  <c r="I24" i="4"/>
  <c r="B10" i="21" s="1"/>
  <c r="I54" i="4"/>
  <c r="B40" i="21" s="1"/>
  <c r="I33" i="4"/>
  <c r="B19" i="21" s="1"/>
  <c r="I47" i="4"/>
  <c r="B33" i="21" s="1"/>
  <c r="I29" i="4"/>
  <c r="B15" i="21" s="1"/>
  <c r="I37" i="4"/>
  <c r="B23" i="21" s="1"/>
  <c r="I39" i="4"/>
  <c r="B25" i="21" s="1"/>
  <c r="I27" i="4"/>
  <c r="B13" i="21" s="1"/>
  <c r="I21" i="4"/>
  <c r="B7" i="21" s="1"/>
  <c r="I52" i="4"/>
  <c r="B38" i="21" s="1"/>
  <c r="I26" i="4"/>
  <c r="B12" i="21" s="1"/>
  <c r="I31" i="4"/>
  <c r="B17" i="21" s="1"/>
  <c r="I55" i="4"/>
  <c r="B41" i="21" s="1"/>
  <c r="I51" i="4"/>
  <c r="B37" i="21" s="1"/>
  <c r="I44" i="4"/>
  <c r="B30" i="21" s="1"/>
  <c r="I18" i="4"/>
  <c r="B4" i="21" s="1"/>
  <c r="I48" i="4"/>
  <c r="B34" i="21" s="1"/>
  <c r="I23" i="4"/>
  <c r="B9" i="21" s="1"/>
  <c r="I43" i="4"/>
  <c r="B29" i="21" s="1"/>
  <c r="I36" i="4"/>
  <c r="B22" i="21" s="1"/>
  <c r="I41" i="4"/>
  <c r="B27" i="21" s="1"/>
  <c r="I40" i="4"/>
  <c r="B26" i="21" s="1"/>
  <c r="I46" i="4"/>
  <c r="B32" i="21" s="1"/>
  <c r="I30" i="4"/>
  <c r="B16" i="21" s="1"/>
  <c r="I35" i="4"/>
  <c r="B21" i="21" s="1"/>
  <c r="L132" i="3"/>
  <c r="B126" i="18" s="1"/>
  <c r="L131" i="3"/>
  <c r="B125" i="18" s="1"/>
  <c r="L130" i="3"/>
  <c r="B124" i="18" s="1"/>
  <c r="L129" i="3"/>
  <c r="B123" i="18" s="1"/>
  <c r="L128" i="3"/>
  <c r="B122" i="18" s="1"/>
  <c r="L127" i="3"/>
  <c r="B121" i="18" s="1"/>
  <c r="L126" i="3"/>
  <c r="B120" i="18" s="1"/>
  <c r="L125" i="3"/>
  <c r="B119" i="18" s="1"/>
  <c r="L124" i="3"/>
  <c r="B118" i="18" s="1"/>
  <c r="L123" i="3"/>
  <c r="B117" i="18" s="1"/>
  <c r="L122" i="3"/>
  <c r="B116" i="18" s="1"/>
  <c r="L121" i="3"/>
  <c r="B115" i="18" s="1"/>
  <c r="L120" i="3"/>
  <c r="B114" i="18" s="1"/>
  <c r="L119" i="3"/>
  <c r="B113" i="18" s="1"/>
  <c r="L118" i="3"/>
  <c r="B112" i="18" s="1"/>
  <c r="L117" i="3"/>
  <c r="B111" i="18" s="1"/>
  <c r="L116" i="3"/>
  <c r="B110" i="18" s="1"/>
  <c r="L115" i="3"/>
  <c r="B109" i="18" s="1"/>
  <c r="L114" i="3"/>
  <c r="B108" i="18" s="1"/>
  <c r="L113" i="3"/>
  <c r="B107" i="18" s="1"/>
  <c r="L112" i="3"/>
  <c r="B106" i="18" s="1"/>
  <c r="L111" i="3"/>
  <c r="B105" i="18" s="1"/>
  <c r="L110" i="3"/>
  <c r="B104" i="18" s="1"/>
  <c r="L109" i="3"/>
  <c r="B103" i="18" s="1"/>
  <c r="L108" i="3"/>
  <c r="B102" i="18" s="1"/>
  <c r="L107" i="3"/>
  <c r="B101" i="18" s="1"/>
  <c r="L106" i="3"/>
  <c r="B100" i="18" s="1"/>
  <c r="L105" i="3"/>
  <c r="B99" i="18" s="1"/>
  <c r="L104" i="3"/>
  <c r="B98" i="18" s="1"/>
  <c r="L103" i="3"/>
  <c r="B97" i="18" s="1"/>
  <c r="L102" i="3"/>
  <c r="B96" i="18" s="1"/>
  <c r="L101" i="3"/>
  <c r="B95" i="18" s="1"/>
  <c r="L100" i="3"/>
  <c r="B94" i="18" s="1"/>
  <c r="L99" i="3"/>
  <c r="B93" i="18" s="1"/>
  <c r="L98" i="3"/>
  <c r="B92" i="18" s="1"/>
  <c r="L97" i="3"/>
  <c r="B91" i="18" s="1"/>
  <c r="L96" i="3"/>
  <c r="B90" i="18" s="1"/>
  <c r="L95" i="3"/>
  <c r="B89" i="18" s="1"/>
  <c r="L94" i="3"/>
  <c r="B88" i="18" s="1"/>
  <c r="L93" i="3"/>
  <c r="B87" i="18" s="1"/>
  <c r="L92" i="3"/>
  <c r="B86" i="18" s="1"/>
  <c r="L91" i="3"/>
  <c r="B85" i="18" s="1"/>
  <c r="L90" i="3"/>
  <c r="B84" i="18" s="1"/>
  <c r="L89" i="3"/>
  <c r="B83" i="18" s="1"/>
  <c r="L88" i="3"/>
  <c r="B82" i="18" s="1"/>
  <c r="L87" i="3"/>
  <c r="B81" i="18" s="1"/>
  <c r="L86" i="3"/>
  <c r="B80" i="18" s="1"/>
  <c r="L85" i="3"/>
  <c r="B79" i="18" s="1"/>
  <c r="L84" i="3"/>
  <c r="B78" i="18" s="1"/>
  <c r="L83" i="3"/>
  <c r="B77" i="18" s="1"/>
  <c r="L82" i="3"/>
  <c r="B76" i="18" s="1"/>
  <c r="L81" i="3"/>
  <c r="B75" i="18" s="1"/>
  <c r="L80" i="3"/>
  <c r="B74" i="18" s="1"/>
  <c r="L79" i="3"/>
  <c r="B73" i="18" s="1"/>
  <c r="L78" i="3"/>
  <c r="B72" i="18" s="1"/>
  <c r="L77" i="3"/>
  <c r="B71" i="18" s="1"/>
  <c r="L76" i="3"/>
  <c r="B70" i="18" s="1"/>
  <c r="L75" i="3"/>
  <c r="B69" i="18" s="1"/>
  <c r="L74" i="3"/>
  <c r="B68" i="18" s="1"/>
  <c r="L73" i="3"/>
  <c r="B67" i="18" s="1"/>
  <c r="L72" i="3"/>
  <c r="B66" i="18" s="1"/>
  <c r="L71" i="3"/>
  <c r="B65" i="18" s="1"/>
  <c r="L70" i="3"/>
  <c r="B64" i="18" s="1"/>
  <c r="L69" i="3"/>
  <c r="B63" i="18" s="1"/>
  <c r="L68" i="3"/>
  <c r="B62" i="18" s="1"/>
  <c r="L67" i="3"/>
  <c r="B61" i="18" s="1"/>
  <c r="L66" i="3"/>
  <c r="B60" i="18" s="1"/>
  <c r="L65" i="3"/>
  <c r="B59" i="18" s="1"/>
  <c r="L64" i="3"/>
  <c r="B58" i="18" s="1"/>
  <c r="L63" i="3"/>
  <c r="B57" i="18" s="1"/>
  <c r="L62" i="3"/>
  <c r="B56" i="18" s="1"/>
  <c r="L61" i="3"/>
  <c r="B55" i="18" s="1"/>
  <c r="L60" i="3"/>
  <c r="B54" i="18" s="1"/>
  <c r="L59" i="3"/>
  <c r="B53" i="18" s="1"/>
  <c r="L58" i="3"/>
  <c r="B52" i="18" s="1"/>
  <c r="L57" i="3"/>
  <c r="B51" i="18" s="1"/>
  <c r="L56" i="3"/>
  <c r="B50" i="18" s="1"/>
  <c r="L55" i="3"/>
  <c r="B49" i="18" s="1"/>
  <c r="L54" i="3"/>
  <c r="B48" i="18" s="1"/>
  <c r="L53" i="3"/>
  <c r="B47" i="18" s="1"/>
  <c r="L52" i="3"/>
  <c r="B46" i="18" s="1"/>
  <c r="L51" i="3"/>
  <c r="B45" i="18" s="1"/>
  <c r="L50" i="3"/>
  <c r="B44" i="18" s="1"/>
  <c r="L49" i="3"/>
  <c r="B43" i="18" s="1"/>
  <c r="L48" i="3"/>
  <c r="B42" i="18" s="1"/>
  <c r="L47" i="3"/>
  <c r="B41" i="18" s="1"/>
  <c r="L46" i="3"/>
  <c r="B40" i="18" s="1"/>
  <c r="L45" i="3"/>
  <c r="B39" i="18" s="1"/>
  <c r="L44" i="3"/>
  <c r="B38" i="18" s="1"/>
  <c r="L43" i="3"/>
  <c r="B37" i="18" s="1"/>
  <c r="L42" i="3"/>
  <c r="B36" i="18" s="1"/>
  <c r="L41" i="3"/>
  <c r="B35" i="18" s="1"/>
  <c r="L40" i="3"/>
  <c r="B34" i="18" s="1"/>
  <c r="L39" i="3"/>
  <c r="B33" i="18" s="1"/>
  <c r="L38" i="3"/>
  <c r="B32" i="18" s="1"/>
  <c r="L37" i="3"/>
  <c r="B31" i="18" s="1"/>
  <c r="L36" i="3"/>
  <c r="B30" i="18" s="1"/>
  <c r="L35" i="3"/>
  <c r="B29" i="18" s="1"/>
  <c r="L34" i="3"/>
  <c r="B28" i="18" s="1"/>
  <c r="L33" i="3"/>
  <c r="B27" i="18" s="1"/>
  <c r="L32" i="3"/>
  <c r="B26" i="18" s="1"/>
  <c r="L31" i="3"/>
  <c r="B25" i="18" s="1"/>
  <c r="L30" i="3"/>
  <c r="B24" i="18" s="1"/>
  <c r="L29" i="3"/>
  <c r="B23" i="18" s="1"/>
  <c r="L28" i="3"/>
  <c r="B22" i="18" s="1"/>
  <c r="L27" i="3"/>
  <c r="B21" i="18" s="1"/>
  <c r="L26" i="3"/>
  <c r="B20" i="18" s="1"/>
  <c r="L25" i="3"/>
  <c r="B19" i="18" s="1"/>
  <c r="L24" i="3"/>
  <c r="B18" i="18" s="1"/>
  <c r="L23" i="3"/>
  <c r="B17" i="18" s="1"/>
  <c r="L22" i="3"/>
  <c r="B16" i="18" s="1"/>
  <c r="L21" i="3"/>
  <c r="B15" i="18" s="1"/>
  <c r="L20" i="3"/>
  <c r="B14" i="18" s="1"/>
  <c r="L19" i="3"/>
  <c r="B13" i="18" s="1"/>
  <c r="L18" i="3"/>
  <c r="B12" i="18" s="1"/>
  <c r="L17" i="3"/>
  <c r="B11" i="18" s="1"/>
  <c r="L16" i="3"/>
  <c r="B10" i="18" s="1"/>
  <c r="L15" i="3"/>
  <c r="B9" i="18" s="1"/>
  <c r="L13" i="3"/>
  <c r="B7" i="18" s="1"/>
  <c r="L12" i="3"/>
  <c r="B6" i="18" s="1"/>
  <c r="L11" i="3"/>
  <c r="B5" i="18" s="1"/>
  <c r="L10" i="3"/>
  <c r="B4" i="18" s="1"/>
  <c r="L9" i="3"/>
  <c r="B3" i="18" s="1"/>
  <c r="I9" i="3"/>
  <c r="B3" i="17" s="1"/>
  <c r="I10" i="3"/>
  <c r="B4" i="17" s="1"/>
  <c r="I11" i="3"/>
  <c r="I13" i="3"/>
  <c r="B7" i="17" s="1"/>
  <c r="I14" i="3"/>
  <c r="B8" i="17" s="1"/>
  <c r="I15" i="3"/>
  <c r="B9" i="17" s="1"/>
  <c r="I16" i="3"/>
  <c r="B10" i="17" s="1"/>
  <c r="I17" i="3"/>
  <c r="B11" i="17" s="1"/>
  <c r="I18" i="3"/>
  <c r="B12" i="17" s="1"/>
  <c r="I19" i="3"/>
  <c r="B13" i="17" s="1"/>
  <c r="I20" i="3"/>
  <c r="B14" i="17" s="1"/>
  <c r="I21" i="3"/>
  <c r="B15" i="17" s="1"/>
  <c r="I22" i="3"/>
  <c r="B16" i="17" s="1"/>
  <c r="I23" i="3"/>
  <c r="B17" i="17" s="1"/>
  <c r="I24" i="3"/>
  <c r="B18" i="17" s="1"/>
  <c r="I25" i="3"/>
  <c r="B19" i="17" s="1"/>
  <c r="I26" i="3"/>
  <c r="B20" i="17" s="1"/>
  <c r="I27" i="3"/>
  <c r="B21" i="17" s="1"/>
  <c r="I28" i="3"/>
  <c r="B22" i="17" s="1"/>
  <c r="I29" i="3"/>
  <c r="B23" i="17" s="1"/>
  <c r="I30" i="3"/>
  <c r="B24" i="17" s="1"/>
  <c r="I31" i="3"/>
  <c r="B25" i="17" s="1"/>
  <c r="I33" i="3"/>
  <c r="B27" i="17" s="1"/>
  <c r="I34" i="3"/>
  <c r="B28" i="17" s="1"/>
  <c r="I35" i="3"/>
  <c r="B29" i="17" s="1"/>
  <c r="I36" i="3"/>
  <c r="B30" i="17" s="1"/>
  <c r="I37" i="3"/>
  <c r="B31" i="17" s="1"/>
  <c r="I38" i="3"/>
  <c r="B32" i="17" s="1"/>
  <c r="I39" i="3"/>
  <c r="B33" i="17" s="1"/>
  <c r="I40" i="3"/>
  <c r="B34" i="17" s="1"/>
  <c r="I41" i="3"/>
  <c r="B35" i="17" s="1"/>
  <c r="I42" i="3"/>
  <c r="B36" i="17" s="1"/>
  <c r="I43" i="3"/>
  <c r="B37" i="17" s="1"/>
  <c r="I44" i="3"/>
  <c r="B38" i="17" s="1"/>
  <c r="I45" i="3"/>
  <c r="B39" i="17" s="1"/>
  <c r="I46" i="3"/>
  <c r="B40" i="17" s="1"/>
  <c r="I47" i="3"/>
  <c r="B41" i="17" s="1"/>
  <c r="I48" i="3"/>
  <c r="B42" i="17" s="1"/>
  <c r="I49" i="3"/>
  <c r="B43" i="17" s="1"/>
  <c r="I50" i="3"/>
  <c r="B44" i="17" s="1"/>
  <c r="I51" i="3"/>
  <c r="B45" i="17" s="1"/>
  <c r="I52" i="3"/>
  <c r="B46" i="17" s="1"/>
  <c r="I53" i="3"/>
  <c r="B47" i="17" s="1"/>
  <c r="I54" i="3"/>
  <c r="B48" i="17" s="1"/>
  <c r="I55" i="3"/>
  <c r="B49" i="17" s="1"/>
  <c r="I56" i="3"/>
  <c r="B50" i="17" s="1"/>
  <c r="I57" i="3"/>
  <c r="B51" i="17" s="1"/>
  <c r="I58" i="3"/>
  <c r="B52" i="17" s="1"/>
  <c r="I59" i="3"/>
  <c r="B53" i="17" s="1"/>
  <c r="I60" i="3"/>
  <c r="B54" i="17" s="1"/>
  <c r="I61" i="3"/>
  <c r="B55" i="17" s="1"/>
  <c r="I62" i="3"/>
  <c r="B56" i="17" s="1"/>
  <c r="I63" i="3"/>
  <c r="B57" i="17" s="1"/>
  <c r="I64" i="3"/>
  <c r="B58" i="17" s="1"/>
  <c r="I65" i="3"/>
  <c r="B59" i="17" s="1"/>
  <c r="I66" i="3"/>
  <c r="B60" i="17" s="1"/>
  <c r="I67" i="3"/>
  <c r="B61" i="17" s="1"/>
  <c r="I68" i="3"/>
  <c r="B62" i="17" s="1"/>
  <c r="I69" i="3"/>
  <c r="B63" i="17" s="1"/>
  <c r="I70" i="3"/>
  <c r="B64" i="17" s="1"/>
  <c r="I71" i="3"/>
  <c r="B65" i="17" s="1"/>
  <c r="I72" i="3"/>
  <c r="B66" i="17" s="1"/>
  <c r="I73" i="3"/>
  <c r="B67" i="17" s="1"/>
  <c r="I74" i="3"/>
  <c r="B68" i="17" s="1"/>
  <c r="I75" i="3"/>
  <c r="B69" i="17" s="1"/>
  <c r="I76" i="3"/>
  <c r="B70" i="17" s="1"/>
  <c r="I77" i="3"/>
  <c r="B71" i="17" s="1"/>
  <c r="I78" i="3"/>
  <c r="B72" i="17" s="1"/>
  <c r="I79" i="3"/>
  <c r="B73" i="17" s="1"/>
  <c r="I80" i="3"/>
  <c r="B74" i="17" s="1"/>
  <c r="I81" i="3"/>
  <c r="B75" i="17" s="1"/>
  <c r="I82" i="3"/>
  <c r="B76" i="17" s="1"/>
  <c r="I83" i="3"/>
  <c r="B77" i="17" s="1"/>
  <c r="I84" i="3"/>
  <c r="B78" i="17" s="1"/>
  <c r="I85" i="3"/>
  <c r="B79" i="17" s="1"/>
  <c r="I86" i="3"/>
  <c r="B80" i="17" s="1"/>
  <c r="I87" i="3"/>
  <c r="B81" i="17" s="1"/>
  <c r="I88" i="3"/>
  <c r="B82" i="17" s="1"/>
  <c r="I89" i="3"/>
  <c r="B83" i="17" s="1"/>
  <c r="I90" i="3"/>
  <c r="B84" i="17" s="1"/>
  <c r="I91" i="3"/>
  <c r="B85" i="17" s="1"/>
  <c r="I92" i="3"/>
  <c r="B86" i="17" s="1"/>
  <c r="I93" i="3"/>
  <c r="B87" i="17" s="1"/>
  <c r="I94" i="3"/>
  <c r="B88" i="17" s="1"/>
  <c r="I95" i="3"/>
  <c r="B89" i="17" s="1"/>
  <c r="I96" i="3"/>
  <c r="B90" i="17" s="1"/>
  <c r="I97" i="3"/>
  <c r="B91" i="17" s="1"/>
  <c r="I98" i="3"/>
  <c r="B92" i="17" s="1"/>
  <c r="I99" i="3"/>
  <c r="B93" i="17" s="1"/>
  <c r="I100" i="3"/>
  <c r="B94" i="17" s="1"/>
  <c r="I101" i="3"/>
  <c r="B95" i="17" s="1"/>
  <c r="I102" i="3"/>
  <c r="B96" i="17" s="1"/>
  <c r="I103" i="3"/>
  <c r="B97" i="17" s="1"/>
  <c r="I104" i="3"/>
  <c r="B98" i="17" s="1"/>
  <c r="I105" i="3"/>
  <c r="B99" i="17" s="1"/>
  <c r="I106" i="3"/>
  <c r="B100" i="17" s="1"/>
  <c r="I107" i="3"/>
  <c r="B101" i="17" s="1"/>
  <c r="I108" i="3"/>
  <c r="B102" i="17" s="1"/>
  <c r="I109" i="3"/>
  <c r="B103" i="17" s="1"/>
  <c r="I110" i="3"/>
  <c r="B104" i="17" s="1"/>
  <c r="I111" i="3"/>
  <c r="B105" i="17" s="1"/>
  <c r="I112" i="3"/>
  <c r="B106" i="17" s="1"/>
  <c r="I113" i="3"/>
  <c r="B107" i="17" s="1"/>
  <c r="I114" i="3"/>
  <c r="B108" i="17" s="1"/>
  <c r="I115" i="3"/>
  <c r="B109" i="17" s="1"/>
  <c r="I116" i="3"/>
  <c r="B110" i="17" s="1"/>
  <c r="I117" i="3"/>
  <c r="B111" i="17" s="1"/>
  <c r="I118" i="3"/>
  <c r="B112" i="17" s="1"/>
  <c r="I119" i="3"/>
  <c r="B113" i="17" s="1"/>
  <c r="I120" i="3"/>
  <c r="B114" i="17" s="1"/>
  <c r="I121" i="3"/>
  <c r="B115" i="17" s="1"/>
  <c r="I122" i="3"/>
  <c r="B116" i="17" s="1"/>
  <c r="I123" i="3"/>
  <c r="B117" i="17" s="1"/>
  <c r="I125" i="3"/>
  <c r="B119" i="17" s="1"/>
  <c r="I126" i="3"/>
  <c r="B120" i="17" s="1"/>
  <c r="I127" i="3"/>
  <c r="B121" i="17" s="1"/>
  <c r="I128" i="3"/>
  <c r="B122" i="17" s="1"/>
  <c r="I129" i="3"/>
  <c r="B123" i="17" s="1"/>
  <c r="I130" i="3"/>
  <c r="B124" i="17" s="1"/>
  <c r="I131" i="3"/>
  <c r="B125" i="17" s="1"/>
  <c r="I132" i="3"/>
  <c r="B126" i="17" s="1"/>
  <c r="I8" i="3"/>
  <c r="B2" i="17" s="1"/>
  <c r="L8" i="3"/>
  <c r="B2" i="18" s="1"/>
  <c r="B5" i="17" l="1"/>
  <c r="J13" i="3"/>
  <c r="C7" i="17" s="1"/>
  <c r="J10" i="3"/>
  <c r="C4" i="17" s="1"/>
  <c r="M133" i="3"/>
  <c r="C127" i="18" s="1"/>
  <c r="M22" i="3"/>
  <c r="C16" i="18" s="1"/>
  <c r="M30" i="3"/>
  <c r="C24" i="18" s="1"/>
  <c r="M38" i="3"/>
  <c r="C32" i="18" s="1"/>
  <c r="M70" i="3"/>
  <c r="C64" i="18" s="1"/>
  <c r="M86" i="3"/>
  <c r="C80" i="18" s="1"/>
  <c r="M94" i="3"/>
  <c r="C88" i="18" s="1"/>
  <c r="M102" i="3"/>
  <c r="C96" i="18" s="1"/>
  <c r="J72" i="3"/>
  <c r="C66" i="17" s="1"/>
  <c r="M28" i="3"/>
  <c r="C22" i="18" s="1"/>
  <c r="J12" i="3"/>
  <c r="C6" i="17" s="1"/>
  <c r="M15" i="3"/>
  <c r="C9" i="18" s="1"/>
  <c r="M23" i="3"/>
  <c r="C17" i="18" s="1"/>
  <c r="M31" i="3"/>
  <c r="C25" i="18" s="1"/>
  <c r="M39" i="3"/>
  <c r="C33" i="18" s="1"/>
  <c r="M47" i="3"/>
  <c r="C41" i="18" s="1"/>
  <c r="M55" i="3"/>
  <c r="C49" i="18" s="1"/>
  <c r="M63" i="3"/>
  <c r="C57" i="18" s="1"/>
  <c r="M71" i="3"/>
  <c r="C65" i="18" s="1"/>
  <c r="M79" i="3"/>
  <c r="C73" i="18" s="1"/>
  <c r="M87" i="3"/>
  <c r="C81" i="18" s="1"/>
  <c r="M95" i="3"/>
  <c r="C89" i="18" s="1"/>
  <c r="M103" i="3"/>
  <c r="C97" i="18" s="1"/>
  <c r="M111" i="3"/>
  <c r="C105" i="18" s="1"/>
  <c r="M119" i="3"/>
  <c r="C113" i="18" s="1"/>
  <c r="M127" i="3"/>
  <c r="C121" i="18" s="1"/>
  <c r="J61" i="3"/>
  <c r="C55" i="17" s="1"/>
  <c r="J45" i="3"/>
  <c r="C39" i="17" s="1"/>
  <c r="M17" i="3"/>
  <c r="C11" i="18" s="1"/>
  <c r="M25" i="3"/>
  <c r="C19" i="18" s="1"/>
  <c r="M33" i="3"/>
  <c r="C27" i="18" s="1"/>
  <c r="M41" i="3"/>
  <c r="C35" i="18" s="1"/>
  <c r="M49" i="3"/>
  <c r="C43" i="18" s="1"/>
  <c r="M57" i="3"/>
  <c r="C51" i="18" s="1"/>
  <c r="M65" i="3"/>
  <c r="C59" i="18" s="1"/>
  <c r="M73" i="3"/>
  <c r="C67" i="18" s="1"/>
  <c r="M81" i="3"/>
  <c r="C75" i="18" s="1"/>
  <c r="M89" i="3"/>
  <c r="C83" i="18" s="1"/>
  <c r="M97" i="3"/>
  <c r="C91" i="18" s="1"/>
  <c r="M105" i="3"/>
  <c r="C99" i="18" s="1"/>
  <c r="M113" i="3"/>
  <c r="C107" i="18" s="1"/>
  <c r="M121" i="3"/>
  <c r="C115" i="18" s="1"/>
  <c r="M129" i="3"/>
  <c r="C123" i="18" s="1"/>
  <c r="J133" i="3"/>
  <c r="C127" i="17" s="1"/>
  <c r="M46" i="3"/>
  <c r="C40" i="18" s="1"/>
  <c r="J126" i="3"/>
  <c r="C120" i="17" s="1"/>
  <c r="J110" i="3"/>
  <c r="C104" i="17" s="1"/>
  <c r="J78" i="3"/>
  <c r="C72" i="17" s="1"/>
  <c r="J46" i="3"/>
  <c r="C40" i="17" s="1"/>
  <c r="J29" i="3"/>
  <c r="C23" i="17" s="1"/>
  <c r="J28" i="3"/>
  <c r="C22" i="17" s="1"/>
  <c r="J125" i="3"/>
  <c r="C119" i="17" s="1"/>
  <c r="J101" i="3"/>
  <c r="C95" i="17" s="1"/>
  <c r="J77" i="3"/>
  <c r="C71" i="17" s="1"/>
  <c r="J20" i="3"/>
  <c r="C14" i="17" s="1"/>
  <c r="M62" i="3"/>
  <c r="C56" i="18" s="1"/>
  <c r="M126" i="3"/>
  <c r="C120" i="18" s="1"/>
  <c r="J118" i="3"/>
  <c r="C112" i="17" s="1"/>
  <c r="J86" i="3"/>
  <c r="C80" i="17" s="1"/>
  <c r="J62" i="3"/>
  <c r="C56" i="17" s="1"/>
  <c r="J21" i="3"/>
  <c r="C15" i="17" s="1"/>
  <c r="M54" i="3"/>
  <c r="C48" i="18" s="1"/>
  <c r="J109" i="3"/>
  <c r="C103" i="17" s="1"/>
  <c r="J69" i="3"/>
  <c r="C63" i="17" s="1"/>
  <c r="M14" i="3"/>
  <c r="C8" i="18" s="1"/>
  <c r="M78" i="3"/>
  <c r="C72" i="18" s="1"/>
  <c r="M44" i="3"/>
  <c r="C38" i="18" s="1"/>
  <c r="M108" i="3"/>
  <c r="C102" i="18" s="1"/>
  <c r="J102" i="3"/>
  <c r="C96" i="17" s="1"/>
  <c r="J70" i="3"/>
  <c r="C64" i="17" s="1"/>
  <c r="J38" i="3"/>
  <c r="C32" i="17" s="1"/>
  <c r="M118" i="3"/>
  <c r="C112" i="18" s="1"/>
  <c r="J117" i="3"/>
  <c r="C111" i="17" s="1"/>
  <c r="J85" i="3"/>
  <c r="C79" i="17" s="1"/>
  <c r="J113" i="3"/>
  <c r="C107" i="17" s="1"/>
  <c r="J95" i="3"/>
  <c r="C89" i="17" s="1"/>
  <c r="J87" i="3"/>
  <c r="C81" i="17" s="1"/>
  <c r="M13" i="3"/>
  <c r="C7" i="18" s="1"/>
  <c r="M21" i="3"/>
  <c r="C15" i="18" s="1"/>
  <c r="M37" i="3"/>
  <c r="C31" i="18" s="1"/>
  <c r="M45" i="3"/>
  <c r="C39" i="18" s="1"/>
  <c r="M53" i="3"/>
  <c r="C47" i="18" s="1"/>
  <c r="M60" i="3"/>
  <c r="C54" i="18" s="1"/>
  <c r="M68" i="3"/>
  <c r="C62" i="18" s="1"/>
  <c r="M77" i="3"/>
  <c r="C71" i="18" s="1"/>
  <c r="M85" i="3"/>
  <c r="C79" i="18" s="1"/>
  <c r="M93" i="3"/>
  <c r="C87" i="18" s="1"/>
  <c r="M101" i="3"/>
  <c r="C95" i="18" s="1"/>
  <c r="M109" i="3"/>
  <c r="C103" i="18" s="1"/>
  <c r="M117" i="3"/>
  <c r="C111" i="18" s="1"/>
  <c r="M124" i="3"/>
  <c r="C118" i="18" s="1"/>
  <c r="M132" i="3"/>
  <c r="C126" i="18" s="1"/>
  <c r="M110" i="3"/>
  <c r="C104" i="18" s="1"/>
  <c r="J94" i="3"/>
  <c r="C88" i="17" s="1"/>
  <c r="J54" i="3"/>
  <c r="C48" i="17" s="1"/>
  <c r="J93" i="3"/>
  <c r="C87" i="17" s="1"/>
  <c r="J121" i="3"/>
  <c r="C115" i="17" s="1"/>
  <c r="J23" i="3"/>
  <c r="C17" i="17" s="1"/>
  <c r="J73" i="3"/>
  <c r="C67" i="17" s="1"/>
  <c r="J41" i="3"/>
  <c r="C35" i="17" s="1"/>
  <c r="J120" i="3"/>
  <c r="C114" i="17" s="1"/>
  <c r="M92" i="3"/>
  <c r="C86" i="18" s="1"/>
  <c r="J131" i="3"/>
  <c r="C125" i="17" s="1"/>
  <c r="J123" i="3"/>
  <c r="C117" i="17" s="1"/>
  <c r="J115" i="3"/>
  <c r="C109" i="17" s="1"/>
  <c r="J107" i="3"/>
  <c r="C101" i="17" s="1"/>
  <c r="J99" i="3"/>
  <c r="C93" i="17" s="1"/>
  <c r="J91" i="3"/>
  <c r="C85" i="17" s="1"/>
  <c r="J83" i="3"/>
  <c r="C77" i="17" s="1"/>
  <c r="J75" i="3"/>
  <c r="C69" i="17" s="1"/>
  <c r="J67" i="3"/>
  <c r="C61" i="17" s="1"/>
  <c r="J59" i="3"/>
  <c r="C53" i="17" s="1"/>
  <c r="J51" i="3"/>
  <c r="C45" i="17" s="1"/>
  <c r="J43" i="3"/>
  <c r="C37" i="17" s="1"/>
  <c r="J34" i="3"/>
  <c r="C28" i="17" s="1"/>
  <c r="J35" i="3"/>
  <c r="C29" i="17" s="1"/>
  <c r="J26" i="3"/>
  <c r="C20" i="17" s="1"/>
  <c r="J18" i="3"/>
  <c r="C12" i="17" s="1"/>
  <c r="M11" i="3"/>
  <c r="C5" i="18" s="1"/>
  <c r="M10" i="3"/>
  <c r="C4" i="18" s="1"/>
  <c r="M19" i="3"/>
  <c r="C13" i="18" s="1"/>
  <c r="M18" i="3"/>
  <c r="C12" i="18" s="1"/>
  <c r="M27" i="3"/>
  <c r="C21" i="18" s="1"/>
  <c r="M26" i="3"/>
  <c r="C20" i="18" s="1"/>
  <c r="M35" i="3"/>
  <c r="C29" i="18" s="1"/>
  <c r="M34" i="3"/>
  <c r="C28" i="18" s="1"/>
  <c r="M43" i="3"/>
  <c r="C37" i="18" s="1"/>
  <c r="M42" i="3"/>
  <c r="C36" i="18" s="1"/>
  <c r="M51" i="3"/>
  <c r="C45" i="18" s="1"/>
  <c r="M50" i="3"/>
  <c r="C44" i="18" s="1"/>
  <c r="M59" i="3"/>
  <c r="C53" i="18" s="1"/>
  <c r="M58" i="3"/>
  <c r="C52" i="18" s="1"/>
  <c r="M67" i="3"/>
  <c r="C61" i="18" s="1"/>
  <c r="M66" i="3"/>
  <c r="C60" i="18" s="1"/>
  <c r="M75" i="3"/>
  <c r="C69" i="18" s="1"/>
  <c r="M74" i="3"/>
  <c r="C68" i="18" s="1"/>
  <c r="M83" i="3"/>
  <c r="C77" i="18" s="1"/>
  <c r="M82" i="3"/>
  <c r="C76" i="18" s="1"/>
  <c r="M91" i="3"/>
  <c r="C85" i="18" s="1"/>
  <c r="M90" i="3"/>
  <c r="C84" i="18" s="1"/>
  <c r="M99" i="3"/>
  <c r="C93" i="18" s="1"/>
  <c r="M98" i="3"/>
  <c r="C92" i="18" s="1"/>
  <c r="M107" i="3"/>
  <c r="C101" i="18" s="1"/>
  <c r="M106" i="3"/>
  <c r="C100" i="18" s="1"/>
  <c r="M115" i="3"/>
  <c r="C109" i="18" s="1"/>
  <c r="M114" i="3"/>
  <c r="C108" i="18" s="1"/>
  <c r="M123" i="3"/>
  <c r="C117" i="18" s="1"/>
  <c r="M122" i="3"/>
  <c r="C116" i="18" s="1"/>
  <c r="M131" i="3"/>
  <c r="C125" i="18" s="1"/>
  <c r="M130" i="3"/>
  <c r="C124" i="18" s="1"/>
  <c r="J37" i="3"/>
  <c r="C31" i="17" s="1"/>
  <c r="J53" i="3"/>
  <c r="C47" i="17" s="1"/>
  <c r="J71" i="3"/>
  <c r="C65" i="17" s="1"/>
  <c r="J89" i="3"/>
  <c r="C83" i="17" s="1"/>
  <c r="J112" i="3"/>
  <c r="C106" i="17" s="1"/>
  <c r="M20" i="3"/>
  <c r="C14" i="18" s="1"/>
  <c r="M61" i="3"/>
  <c r="C55" i="18" s="1"/>
  <c r="M84" i="3"/>
  <c r="C78" i="18" s="1"/>
  <c r="M125" i="3"/>
  <c r="C119" i="18" s="1"/>
  <c r="J130" i="3"/>
  <c r="C124" i="17" s="1"/>
  <c r="J122" i="3"/>
  <c r="C116" i="17" s="1"/>
  <c r="J114" i="3"/>
  <c r="C108" i="17" s="1"/>
  <c r="J106" i="3"/>
  <c r="C100" i="17" s="1"/>
  <c r="J98" i="3"/>
  <c r="C92" i="17" s="1"/>
  <c r="J90" i="3"/>
  <c r="C84" i="17" s="1"/>
  <c r="J82" i="3"/>
  <c r="C76" i="17" s="1"/>
  <c r="J74" i="3"/>
  <c r="C68" i="17" s="1"/>
  <c r="J66" i="3"/>
  <c r="C60" i="17" s="1"/>
  <c r="J58" i="3"/>
  <c r="C52" i="17" s="1"/>
  <c r="J50" i="3"/>
  <c r="C44" i="17" s="1"/>
  <c r="J42" i="3"/>
  <c r="C36" i="17" s="1"/>
  <c r="J33" i="3"/>
  <c r="C27" i="17" s="1"/>
  <c r="J25" i="3"/>
  <c r="C19" i="17" s="1"/>
  <c r="J17" i="3"/>
  <c r="C11" i="17" s="1"/>
  <c r="J22" i="3"/>
  <c r="C16" i="17" s="1"/>
  <c r="J39" i="3"/>
  <c r="C33" i="17" s="1"/>
  <c r="J55" i="3"/>
  <c r="C49" i="17" s="1"/>
  <c r="J40" i="3"/>
  <c r="C34" i="17" s="1"/>
  <c r="J119" i="3"/>
  <c r="C113" i="17" s="1"/>
  <c r="J57" i="3"/>
  <c r="C51" i="17" s="1"/>
  <c r="J80" i="3"/>
  <c r="C74" i="17" s="1"/>
  <c r="J103" i="3"/>
  <c r="C97" i="17" s="1"/>
  <c r="M29" i="3"/>
  <c r="C23" i="18" s="1"/>
  <c r="M52" i="3"/>
  <c r="C46" i="18" s="1"/>
  <c r="M116" i="3"/>
  <c r="C110" i="18" s="1"/>
  <c r="M16" i="3"/>
  <c r="C10" i="18" s="1"/>
  <c r="M24" i="3"/>
  <c r="C18" i="18" s="1"/>
  <c r="M32" i="3"/>
  <c r="C26" i="18" s="1"/>
  <c r="M40" i="3"/>
  <c r="C34" i="18" s="1"/>
  <c r="M48" i="3"/>
  <c r="C42" i="18" s="1"/>
  <c r="M56" i="3"/>
  <c r="C50" i="18" s="1"/>
  <c r="M64" i="3"/>
  <c r="C58" i="18" s="1"/>
  <c r="M72" i="3"/>
  <c r="C66" i="18" s="1"/>
  <c r="M80" i="3"/>
  <c r="C74" i="18" s="1"/>
  <c r="M88" i="3"/>
  <c r="C82" i="18" s="1"/>
  <c r="M96" i="3"/>
  <c r="C90" i="18" s="1"/>
  <c r="M104" i="3"/>
  <c r="C98" i="18" s="1"/>
  <c r="M112" i="3"/>
  <c r="C106" i="18" s="1"/>
  <c r="M120" i="3"/>
  <c r="C114" i="18" s="1"/>
  <c r="M128" i="3"/>
  <c r="C122" i="18" s="1"/>
  <c r="J14" i="3"/>
  <c r="C8" i="17" s="1"/>
  <c r="J30" i="3"/>
  <c r="C24" i="17" s="1"/>
  <c r="J47" i="3"/>
  <c r="C41" i="17" s="1"/>
  <c r="J63" i="3"/>
  <c r="C57" i="17" s="1"/>
  <c r="J81" i="3"/>
  <c r="C75" i="17" s="1"/>
  <c r="J104" i="3"/>
  <c r="C98" i="17" s="1"/>
  <c r="J127" i="3"/>
  <c r="C121" i="17" s="1"/>
  <c r="M12" i="3"/>
  <c r="C6" i="18" s="1"/>
  <c r="M76" i="3"/>
  <c r="C70" i="18" s="1"/>
  <c r="J96" i="3"/>
  <c r="C90" i="17" s="1"/>
  <c r="J24" i="3"/>
  <c r="C18" i="17" s="1"/>
  <c r="J97" i="3"/>
  <c r="C91" i="17" s="1"/>
  <c r="M69" i="3"/>
  <c r="C63" i="18" s="1"/>
  <c r="J15" i="3"/>
  <c r="C9" i="17" s="1"/>
  <c r="J31" i="3"/>
  <c r="C25" i="17" s="1"/>
  <c r="J48" i="3"/>
  <c r="C42" i="17" s="1"/>
  <c r="J105" i="3"/>
  <c r="C99" i="17" s="1"/>
  <c r="J128" i="3"/>
  <c r="C122" i="17" s="1"/>
  <c r="M36" i="3"/>
  <c r="C30" i="18" s="1"/>
  <c r="M100" i="3"/>
  <c r="C94" i="18" s="1"/>
  <c r="J56" i="3"/>
  <c r="C50" i="17" s="1"/>
  <c r="J79" i="3"/>
  <c r="C73" i="17" s="1"/>
  <c r="J11" i="3"/>
  <c r="C5" i="17" s="1"/>
  <c r="J64" i="3"/>
  <c r="C58" i="17" s="1"/>
  <c r="J132" i="3"/>
  <c r="C126" i="17" s="1"/>
  <c r="J124" i="3"/>
  <c r="C118" i="17" s="1"/>
  <c r="J116" i="3"/>
  <c r="C110" i="17" s="1"/>
  <c r="J108" i="3"/>
  <c r="C102" i="17" s="1"/>
  <c r="J100" i="3"/>
  <c r="C94" i="17" s="1"/>
  <c r="J92" i="3"/>
  <c r="C86" i="17" s="1"/>
  <c r="J84" i="3"/>
  <c r="C78" i="17" s="1"/>
  <c r="J76" i="3"/>
  <c r="C70" i="17" s="1"/>
  <c r="J68" i="3"/>
  <c r="C62" i="17" s="1"/>
  <c r="J60" i="3"/>
  <c r="C54" i="17" s="1"/>
  <c r="J52" i="3"/>
  <c r="C46" i="17" s="1"/>
  <c r="J44" i="3"/>
  <c r="C38" i="17" s="1"/>
  <c r="J36" i="3"/>
  <c r="C30" i="17" s="1"/>
  <c r="J27" i="3"/>
  <c r="C21" i="17" s="1"/>
  <c r="J19" i="3"/>
  <c r="C13" i="17" s="1"/>
  <c r="J16" i="3"/>
  <c r="C10" i="17" s="1"/>
  <c r="J32" i="3"/>
  <c r="C26" i="17" s="1"/>
  <c r="J49" i="3"/>
  <c r="C43" i="17" s="1"/>
  <c r="J65" i="3"/>
  <c r="C59" i="17" s="1"/>
  <c r="J88" i="3"/>
  <c r="C82" i="17" s="1"/>
  <c r="J111" i="3"/>
  <c r="C105" i="17" s="1"/>
  <c r="J129" i="3"/>
  <c r="C123" i="17" s="1"/>
</calcChain>
</file>

<file path=xl/sharedStrings.xml><?xml version="1.0" encoding="utf-8"?>
<sst xmlns="http://schemas.openxmlformats.org/spreadsheetml/2006/main" count="892" uniqueCount="464">
  <si>
    <t>.excel_last</t>
  </si>
  <si>
    <t>(FJBLMDP@GOVFIN + FJBLMCP@GOVFIN)</t>
  </si>
  <si>
    <t>FJBLSSP@GOVFIN</t>
  </si>
  <si>
    <t>FJBLEIP@GOVFIN</t>
  </si>
  <si>
    <t>FJBLONP@GOVFIN</t>
  </si>
  <si>
    <t>HJBDEMSP@GOVFIN</t>
  </si>
  <si>
    <t>HJBDEIP@GOVFIN</t>
  </si>
  <si>
    <t>.DESC</t>
  </si>
  <si>
    <t xml:space="preserve">FJBLMDP: CBO Ext Baseline as % of GDP: Outlays: Medicaid, CHIP &amp; Exch Subsidies(FY, %) FJBLMCP: CBO Extended Baseline as % of GDP: Outlays: Medicare (Fiscal Year, %)  </t>
  </si>
  <si>
    <t xml:space="preserve">CBO Extended Baseline as % of GDP: Outlays: Social Security(Fiscal Yr, %)  </t>
  </si>
  <si>
    <t xml:space="preserve">CBO Extended Baseline as % of GDP: Outlays: Net Interest(Fiscal Yr, %)  </t>
  </si>
  <si>
    <t xml:space="preserve">CBO Extended Baseline as % of GDP: Outlays: Other Noninterest(Fiscal Yr, %)  </t>
  </si>
  <si>
    <t>CBO: Federal Outlays as a Percentage of GDP: Major Health Care Programs (Fiscal Year, %) MANUAL ENTRY</t>
  </si>
  <si>
    <t xml:space="preserve">CBO: Fed Mandatory Outlays as Percent of GDP: Social Security(Fiscal Year, %)  </t>
  </si>
  <si>
    <t xml:space="preserve">CBO: Federal Outlays as a Percentage of GDP: Net Interest (Fiscal Year, %)  </t>
  </si>
  <si>
    <t>CBO: Federal Outlays as a Percentage of GDP: Other Noninterest (Fiscal Yr, %) MANUAL CALCULATION
= Total outlays - net interest - socail security - major health</t>
  </si>
  <si>
    <t>.T1</t>
  </si>
  <si>
    <t xml:space="preserve">2013 </t>
  </si>
  <si>
    <t xml:space="preserve">1973 </t>
  </si>
  <si>
    <t>.TN</t>
  </si>
  <si>
    <t xml:space="preserve">RESULT: 2089 FJBLMDP: 2089 FJBLMCP: 2089 </t>
  </si>
  <si>
    <t xml:space="preserve">2089 </t>
  </si>
  <si>
    <t>.SOURCE</t>
  </si>
  <si>
    <t xml:space="preserve">FJBLMDP: CBO FJBLMCP: CBO </t>
  </si>
  <si>
    <t xml:space="preserve">CBO </t>
  </si>
  <si>
    <t>CBO</t>
  </si>
  <si>
    <t>.DTLM</t>
  </si>
  <si>
    <t xml:space="preserve">FJBLMDP: Jul-15-2014 11:35 FJBLMCP: Jul-15-2014 11:35 </t>
  </si>
  <si>
    <t xml:space="preserve">Jul-15-2014 11:27 </t>
  </si>
  <si>
    <t xml:space="preserve">Apr-14-2014 12:46 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</si>
  <si>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</si>
  <si>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</si>
  <si>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</si>
  <si>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</si>
  <si>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</si>
  <si>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</si>
  <si>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</si>
  <si>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</si>
  <si>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</si>
  <si>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</si>
  <si>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</si>
  <si>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</si>
  <si>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</si>
  <si>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</si>
  <si>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</si>
  <si>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</si>
  <si>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</si>
  <si>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</si>
  <si>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</si>
  <si>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</si>
  <si>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</si>
  <si>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</si>
  <si>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</si>
  <si>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</si>
  <si>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</si>
  <si>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</si>
  <si>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</si>
  <si>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</si>
  <si>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</si>
  <si>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</si>
  <si>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</si>
  <si>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</si>
  <si>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</si>
  <si>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</si>
  <si>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</si>
  <si>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</si>
  <si>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</si>
  <si>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</si>
  <si>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</si>
  <si>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</si>
  <si>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</si>
  <si>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</si>
  <si>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</si>
  <si>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</si>
  <si>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</si>
  <si>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</si>
  <si>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</si>
  <si>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</si>
  <si>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</si>
  <si>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</si>
  <si>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</si>
  <si>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</si>
  <si>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</si>
  <si>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</si>
  <si>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</si>
  <si>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</si>
  <si>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</si>
  <si>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</si>
  <si>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</si>
  <si>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</si>
  <si>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</si>
  <si>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</si>
  <si>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</si>
  <si>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</si>
  <si>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</si>
  <si>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</si>
  <si>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</si>
  <si>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</si>
  <si>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</si>
  <si>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</si>
  <si>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</si>
  <si>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</si>
  <si>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</si>
  <si>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</si>
  <si>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</si>
  <si>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</si>
  <si>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</si>
  <si>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</si>
  <si>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</si>
  <si>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</si>
  <si>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</si>
  <si>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</si>
  <si>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</si>
  <si>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</si>
  <si>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</si>
  <si>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</si>
  <si>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</si>
  <si>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</si>
  <si>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</si>
  <si>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</si>
  <si>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</si>
  <si>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</si>
  <si>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</si>
  <si>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</si>
  <si>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</si>
  <si>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</si>
  <si>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</si>
  <si>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</si>
  <si>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</si>
  <si>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</si>
  <si>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</si>
  <si>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</si>
  <si>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</si>
  <si>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</si>
  <si>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</si>
  <si>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</si>
  <si>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</si>
  <si>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</si>
  <si>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</si>
  <si>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</si>
  <si>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</si>
  <si>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</si>
  <si>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</si>
  <si>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</si>
  <si>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</si>
  <si>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</si>
  <si>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 xml:space="preserve">NBER </t>
  </si>
  <si>
    <t>State, Local, and Federal</t>
  </si>
  <si>
    <t>State Government</t>
  </si>
  <si>
    <t>Local Government</t>
  </si>
  <si>
    <t>Federal Government Except Postal Service</t>
  </si>
  <si>
    <t>LASGOVA@USECON</t>
  </si>
  <si>
    <t>LALGOVA@USECON</t>
  </si>
  <si>
    <t>LAFGVXA@USECON</t>
  </si>
  <si>
    <t>Recessm@USECON</t>
  </si>
  <si>
    <t>LAFGT@USECON</t>
  </si>
  <si>
    <t xml:space="preserve">BLS </t>
  </si>
  <si>
    <t xml:space="preserve">All Employees: State Government (SA, Thous)  </t>
  </si>
  <si>
    <t xml:space="preserve">All Employees: Local Government (SA, Thous)  </t>
  </si>
  <si>
    <t xml:space="preserve">All Employees: Federal Govt Except Postal Service (SA, Thous)  </t>
  </si>
  <si>
    <t xml:space="preserve">BLS/H </t>
  </si>
  <si>
    <t xml:space="preserve">All Employees: Fed Gov Decennial Census Temp &amp; Intermittent Workers(NSA,Thous)  </t>
  </si>
  <si>
    <t xml:space="preserve">Monthly NBER Recession/Expansion: Recession Shading (+1/-1)  </t>
  </si>
  <si>
    <t>Outlays</t>
  </si>
  <si>
    <t>Revenues</t>
  </si>
  <si>
    <t>Revenues/Outlays as a share of GDP History and 10-year projections</t>
  </si>
  <si>
    <t>History</t>
  </si>
  <si>
    <t>Projections</t>
  </si>
  <si>
    <t xml:space="preserve">Revenues </t>
  </si>
  <si>
    <t>HJBUDRP@GOVFIN</t>
  </si>
  <si>
    <t>HJBUDEP@GOVFIN</t>
  </si>
  <si>
    <t>FJBUDRP@GOVFIN</t>
  </si>
  <si>
    <t>FJBUDEP@GOVFIN</t>
  </si>
  <si>
    <t xml:space="preserve">CBO: Federal Revenues as a Percentage of GDP (Fiscal Year, %)  </t>
  </si>
  <si>
    <t xml:space="preserve">CBO: Federal Outlays as a Percentage of GDP (Fiscal Year, %)  </t>
  </si>
  <si>
    <t xml:space="preserve">CBO Baseline as % of GDP: Revenues (Fiscal Yr, %)  </t>
  </si>
  <si>
    <t xml:space="preserve">CBO Baseline Projectins as % of GDP: Outlays (Fiscal Yr, %)  </t>
  </si>
  <si>
    <t>Total Federal Budget Surplus/Deficit</t>
  </si>
  <si>
    <t>FJBUD@USECON</t>
  </si>
  <si>
    <t xml:space="preserve">Federal Budget Surplus or Deficit {-}: CBO Projections (Fiscal Yr, Bil.$)  </t>
  </si>
  <si>
    <t>Debt to GDP Ratio</t>
  </si>
  <si>
    <t>PDPPBUD@GOVFIN</t>
  </si>
  <si>
    <t xml:space="preserve">Debt Held by the Public as a Percentage of GDP: CBO's Baseline (Fiscal Yr, %)  </t>
  </si>
  <si>
    <t>Medicaid</t>
  </si>
  <si>
    <t>Net Interest on the Public Debt</t>
  </si>
  <si>
    <t>Monthly Budget Review for June 2014</t>
  </si>
  <si>
    <t>http://www.cbo.gov/publication/45504</t>
  </si>
  <si>
    <t>Total Receipts</t>
  </si>
  <si>
    <t>Individual and Payroll Tax</t>
  </si>
  <si>
    <t xml:space="preserve">Corporate and other </t>
  </si>
  <si>
    <t>Total Outlays</t>
  </si>
  <si>
    <t>Medicare*</t>
  </si>
  <si>
    <t>Social Security  Benefits</t>
  </si>
  <si>
    <t>**Medicare outalays are net of offsetting receipts</t>
  </si>
  <si>
    <t>Other Activities***</t>
  </si>
  <si>
    <t>Defense</t>
  </si>
  <si>
    <t>Quarterly</t>
  </si>
  <si>
    <t>Q</t>
  </si>
  <si>
    <t>Billions of Chained 2009 Dollars</t>
  </si>
  <si>
    <t>A842RX1Q020SBEA</t>
  </si>
  <si>
    <t>Real government consumption expenditures and gross investment: State and local: Gross investment: Structures</t>
  </si>
  <si>
    <t>lin</t>
  </si>
  <si>
    <t>U.S. Department of Commerce: Bureau of Economic Analysis</t>
  </si>
  <si>
    <t>date</t>
  </si>
  <si>
    <t>value</t>
  </si>
  <si>
    <t>3 month Moving Average</t>
  </si>
  <si>
    <t>Monthly Change</t>
  </si>
  <si>
    <t>Federal (Ex-Census)</t>
  </si>
  <si>
    <t>State&amp;Local</t>
  </si>
  <si>
    <t>Projection Year:</t>
  </si>
  <si>
    <t>Actual?</t>
  </si>
  <si>
    <t>Projection?</t>
  </si>
  <si>
    <t>Actual</t>
  </si>
  <si>
    <t>Projected</t>
  </si>
  <si>
    <t>Panel One: Jobs &amp; Public Construction</t>
  </si>
  <si>
    <t>Panel Two: Taxes and Spending</t>
  </si>
  <si>
    <t>Panel Three: The Longer Run</t>
  </si>
  <si>
    <t>Rolling 12-months</t>
  </si>
  <si>
    <t>Past 12 Months, Billions of $</t>
  </si>
  <si>
    <t>Year-Over-Year Percentage Change</t>
  </si>
  <si>
    <t xml:space="preserve">*Adjusted for timing shifts. </t>
  </si>
  <si>
    <t>Primary View: Fiscal Impetus</t>
  </si>
  <si>
    <t>Year</t>
  </si>
  <si>
    <t>Federal</t>
  </si>
  <si>
    <t>State and Local</t>
  </si>
  <si>
    <t>*Data for 2010-2014 are dummy datapoints, data for 2004-2009 are estimated from Fed paper</t>
  </si>
  <si>
    <t>USRTPG@GOVFIN</t>
  </si>
  <si>
    <t>USRTIIG@GOVFIN</t>
  </si>
  <si>
    <t>USRTCIG@GOVFIN</t>
  </si>
  <si>
    <t>USRTGG@GOVFIN</t>
  </si>
  <si>
    <t>Q3-04</t>
  </si>
  <si>
    <t>Q4-04</t>
  </si>
  <si>
    <t>Q1-05</t>
  </si>
  <si>
    <t>Q2-05</t>
  </si>
  <si>
    <t>Q3-05</t>
  </si>
  <si>
    <t>Q4-05</t>
  </si>
  <si>
    <t>Q1-06</t>
  </si>
  <si>
    <t>Q2-06</t>
  </si>
  <si>
    <t>Q3-06</t>
  </si>
  <si>
    <t>Q4-06</t>
  </si>
  <si>
    <t>Q1-07</t>
  </si>
  <si>
    <t>Q2-07</t>
  </si>
  <si>
    <t>Q3-07</t>
  </si>
  <si>
    <t>Q4-07</t>
  </si>
  <si>
    <t>Q1-08</t>
  </si>
  <si>
    <t>Q2-08</t>
  </si>
  <si>
    <t>Q3-08</t>
  </si>
  <si>
    <t>Q4-08</t>
  </si>
  <si>
    <t>Q1-09</t>
  </si>
  <si>
    <t>Q2-09</t>
  </si>
  <si>
    <t>Q3-09</t>
  </si>
  <si>
    <t>Q4-09</t>
  </si>
  <si>
    <t>Q1-10</t>
  </si>
  <si>
    <t>Q2-10</t>
  </si>
  <si>
    <t>Q3-10</t>
  </si>
  <si>
    <t>Q4-10</t>
  </si>
  <si>
    <t>Q1-11</t>
  </si>
  <si>
    <t>Q2-11</t>
  </si>
  <si>
    <t>Q3-11</t>
  </si>
  <si>
    <t>Q4-11</t>
  </si>
  <si>
    <t>Q1-12</t>
  </si>
  <si>
    <t>Q2-12</t>
  </si>
  <si>
    <t>Q3-12</t>
  </si>
  <si>
    <t>Q4-12</t>
  </si>
  <si>
    <t>Q1-13</t>
  </si>
  <si>
    <t>Q2-13</t>
  </si>
  <si>
    <t>Q3-13</t>
  </si>
  <si>
    <t>Q4-13</t>
  </si>
  <si>
    <t>Q1-14</t>
  </si>
  <si>
    <t/>
  </si>
  <si>
    <t xml:space="preserve">Q1-2014 </t>
  </si>
  <si>
    <t xml:space="preserve">Q1-1988 </t>
  </si>
  <si>
    <t xml:space="preserve">Jun-24-2014 12:02 </t>
  </si>
  <si>
    <t xml:space="preserve">CENSUS </t>
  </si>
  <si>
    <t xml:space="preserve">Total US: State &amp; Local Govt Revenue: Property Taxes (Mil.$)  </t>
  </si>
  <si>
    <t xml:space="preserve">Total US: State &amp; Local Govt Revenue: Individual Income Taxes (Mil.$)  </t>
  </si>
  <si>
    <t xml:space="preserve">Total US: State &amp; Local Govt Revenue: Corporation Net Income Taxes(Mil.$)  </t>
  </si>
  <si>
    <t xml:space="preserve">Total US: State &amp; Local Govt Revenue: General Sales &amp; Receipts Taxes (Mil.$)  </t>
  </si>
  <si>
    <t>Q2-04</t>
  </si>
  <si>
    <t>Sum of all taxes</t>
  </si>
  <si>
    <t>Q3-03</t>
  </si>
  <si>
    <t>Q4-03</t>
  </si>
  <si>
    <t>Q1-04</t>
  </si>
  <si>
    <t>Q2-03</t>
  </si>
  <si>
    <t>YOY</t>
  </si>
  <si>
    <t>-47 ~Q</t>
  </si>
  <si>
    <t>Q3-02</t>
  </si>
  <si>
    <t>Q2-02</t>
  </si>
  <si>
    <t>Q4-02</t>
  </si>
  <si>
    <t>Q1-03</t>
  </si>
  <si>
    <t>4-Qtr MA</t>
  </si>
  <si>
    <t>State &amp; Local</t>
  </si>
  <si>
    <t xml:space="preserve">Aug-01-2014 08:31 </t>
  </si>
  <si>
    <t xml:space="preserve">Aug-01-2014 08:33 </t>
  </si>
  <si>
    <t>-126 ~M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</si>
  <si>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</si>
  <si>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</si>
  <si>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</si>
  <si>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</si>
  <si>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</si>
  <si>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</si>
  <si>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</si>
  <si>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</si>
  <si>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</si>
  <si>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</si>
  <si>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</si>
  <si>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</si>
  <si>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</si>
  <si>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</si>
  <si>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</si>
  <si>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</si>
  <si>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</si>
  <si>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</si>
  <si>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</si>
  <si>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</si>
  <si>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</si>
  <si>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</si>
  <si>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</si>
  <si>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</si>
  <si>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</si>
  <si>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</si>
  <si>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</si>
  <si>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</si>
  <si>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</si>
  <si>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</si>
  <si>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</si>
  <si>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</si>
  <si>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</si>
  <si>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</si>
  <si>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</si>
  <si>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</si>
  <si>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</si>
  <si>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</si>
  <si>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</si>
  <si>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</si>
  <si>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</si>
  <si>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</si>
  <si>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</si>
  <si>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</si>
  <si>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</si>
  <si>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</si>
  <si>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</si>
  <si>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</si>
  <si>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</si>
  <si>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</si>
  <si>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</si>
  <si>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</si>
  <si>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</si>
  <si>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</si>
  <si>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</si>
  <si>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</si>
  <si>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</si>
  <si>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</si>
  <si>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</si>
  <si>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</si>
  <si>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</si>
  <si>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</si>
  <si>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</si>
  <si>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</si>
  <si>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</si>
  <si>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</si>
  <si>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</si>
  <si>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</si>
  <si>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</si>
  <si>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</si>
  <si>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</si>
  <si>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</si>
  <si>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</si>
  <si>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</si>
  <si>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</si>
  <si>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</si>
  <si>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</si>
  <si>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</si>
  <si>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</si>
  <si>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</si>
  <si>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Sep-10</t>
  </si>
  <si>
    <t>Oct-10</t>
  </si>
  <si>
    <t>Nov-10</t>
  </si>
  <si>
    <t>Dec-10</t>
  </si>
  <si>
    <t>Jan-11</t>
  </si>
  <si>
    <t>Feb-11</t>
  </si>
  <si>
    <t>Mar-11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</si>
  <si>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</si>
  <si>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</si>
  <si>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</si>
  <si>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</si>
  <si>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</si>
  <si>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</si>
  <si>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</si>
  <si>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</si>
  <si>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</si>
  <si>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</si>
  <si>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</si>
  <si>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</si>
  <si>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</si>
  <si>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</si>
  <si>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</si>
  <si>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</si>
  <si>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</si>
  <si>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</si>
  <si>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</si>
  <si>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</si>
  <si>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</si>
  <si>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</si>
  <si>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</si>
  <si>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</si>
  <si>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</si>
  <si>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</si>
  <si>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</si>
  <si>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</si>
  <si>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</si>
  <si>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</si>
  <si>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</si>
  <si>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</si>
  <si>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</si>
  <si>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</si>
  <si>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</si>
  <si>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</si>
  <si>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>Apr-14</t>
  </si>
  <si>
    <t>May-14</t>
  </si>
  <si>
    <t>Jun-14</t>
  </si>
  <si>
    <t>Jul-14</t>
  </si>
  <si>
    <t>1999-01-01 to 2014-04-01</t>
  </si>
  <si>
    <t>Source: CBO, Hutchins Center Calculations.</t>
  </si>
  <si>
    <t xml:space="preserve">***Includes unemployment insurance,  TARP and GSE outlays </t>
  </si>
  <si>
    <t xml:space="preserve">Federal Receipts and Outlays </t>
  </si>
  <si>
    <t>stmonthlych</t>
  </si>
  <si>
    <t>stmovingavg</t>
  </si>
  <si>
    <t>fedmonthlych</t>
  </si>
  <si>
    <t>fedmovingavg</t>
  </si>
  <si>
    <t>strealstructures</t>
  </si>
  <si>
    <t>stateandlocaltaxes</t>
  </si>
  <si>
    <t>rev</t>
  </si>
  <si>
    <t>revproj</t>
  </si>
  <si>
    <t>outl</t>
  </si>
  <si>
    <t>outlproj</t>
  </si>
  <si>
    <t>C</t>
  </si>
  <si>
    <t>D</t>
  </si>
  <si>
    <t>E</t>
  </si>
  <si>
    <t>F</t>
  </si>
  <si>
    <t>1974 ~Y</t>
  </si>
  <si>
    <t xml:space="preserve">Aug-27-2014 11:27 </t>
  </si>
  <si>
    <t>deficit_actual</t>
  </si>
  <si>
    <t>deficit_proj</t>
  </si>
  <si>
    <t>debt_actual</t>
  </si>
  <si>
    <t>debt_projection</t>
  </si>
  <si>
    <t xml:space="preserve">Aug-27-2014 11:46 </t>
  </si>
  <si>
    <t>healthproj</t>
  </si>
  <si>
    <t>otheract</t>
  </si>
  <si>
    <t>otherproj</t>
  </si>
  <si>
    <t>ssact</t>
  </si>
  <si>
    <t>ssproj</t>
  </si>
  <si>
    <t xml:space="preserve">RESULT: 2014 FJBLMDP: 2014 FJBLMCP: 2014 </t>
  </si>
  <si>
    <t xml:space="preserve">2014 </t>
  </si>
  <si>
    <t xml:space="preserve">Aug-27-2014 12:17 </t>
  </si>
  <si>
    <t>1975 ~Y</t>
  </si>
  <si>
    <t xml:space="preserve">Sep-01-2014 11:08 </t>
  </si>
  <si>
    <t>G</t>
  </si>
  <si>
    <t>H</t>
  </si>
  <si>
    <t>I</t>
  </si>
  <si>
    <t>J</t>
  </si>
  <si>
    <t>interestproj</t>
  </si>
  <si>
    <t>healthactj</t>
  </si>
  <si>
    <t>interestact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</si>
</sst>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yyyy"/>
    <numFmt numFmtId="167" formatCode="0.0000"/>
    <numFmt numFmtId="168" formatCode="mmm&quot;-&quot;yyyy"/>
    <numFmt numFmtId="169" formatCode="mm/dd/yyyy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Bell Centennial Address"/>
      <family val="2"/>
    </font>
    <font>
      <sz val="10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5"/>
      <color rgb="FF333333"/>
      <name val="Arial"/>
      <family val="2"/>
    </font>
    <font>
      <b/>
      <sz val="11"/>
      <color rgb="FFFF0000"/>
      <name val="Arial"/>
      <family val="2"/>
    </font>
    <font>
      <b/>
      <sz val="12"/>
      <color theme="1"/>
      <name val="Georgia"/>
      <family val="1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1F497D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0" fillId="0" borderId="0" xfId="0"/>
    <xf numFmtId="0" fontId="3" fillId="0" borderId="0" xfId="1"/>
    <xf numFmtId="0" fontId="0" fillId="0" borderId="0" xfId="0" quotePrefix="1"/>
    <xf numFmtId="0" fontId="0" fillId="0" borderId="0" xfId="0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3" fontId="7" fillId="0" borderId="0" xfId="0" applyNumberFormat="1" applyFont="1" applyFill="1" applyAlignment="1">
      <alignment horizontal="right" vertical="top" wrapText="1"/>
    </xf>
    <xf numFmtId="0" fontId="6" fillId="0" borderId="0" xfId="0" applyFont="1" applyFill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3" fontId="6" fillId="0" borderId="0" xfId="0" applyNumberFormat="1" applyFont="1" applyFill="1" applyAlignment="1">
      <alignment horizontal="right" vertical="top" wrapText="1"/>
    </xf>
    <xf numFmtId="0" fontId="8" fillId="0" borderId="0" xfId="0" applyFont="1"/>
    <xf numFmtId="0" fontId="0" fillId="2" borderId="0" xfId="0" applyFill="1"/>
    <xf numFmtId="0" fontId="9" fillId="0" borderId="0" xfId="0" applyFont="1" applyFill="1" applyAlignment="1">
      <alignment horizontal="left" vertical="top"/>
    </xf>
    <xf numFmtId="169" fontId="0" fillId="0" borderId="0" xfId="0" applyNumberFormat="1"/>
    <xf numFmtId="169" fontId="3" fillId="0" borderId="0" xfId="1" applyNumberFormat="1"/>
    <xf numFmtId="164" fontId="3" fillId="0" borderId="0" xfId="1" applyNumberFormat="1"/>
    <xf numFmtId="0" fontId="0" fillId="5" borderId="0" xfId="0" applyFill="1"/>
    <xf numFmtId="0" fontId="0" fillId="5" borderId="0" xfId="0" applyFill="1" applyAlignment="1">
      <alignment wrapText="1"/>
    </xf>
    <xf numFmtId="1" fontId="0" fillId="5" borderId="0" xfId="0" applyNumberFormat="1" applyFill="1"/>
    <xf numFmtId="164" fontId="0" fillId="5" borderId="0" xfId="0" applyNumberFormat="1" applyFill="1"/>
    <xf numFmtId="0" fontId="10" fillId="2" borderId="0" xfId="0" applyFont="1" applyFill="1"/>
    <xf numFmtId="0" fontId="0" fillId="2" borderId="0" xfId="0" applyFill="1" applyBorder="1"/>
    <xf numFmtId="0" fontId="11" fillId="3" borderId="6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12" fillId="3" borderId="7" xfId="0" applyFont="1" applyFill="1" applyBorder="1"/>
    <xf numFmtId="0" fontId="11" fillId="3" borderId="8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12" fillId="3" borderId="4" xfId="0" applyFont="1" applyFill="1" applyBorder="1"/>
    <xf numFmtId="0" fontId="11" fillId="3" borderId="5" xfId="0" applyFont="1" applyFill="1" applyBorder="1" applyAlignment="1">
      <alignment horizontal="left"/>
    </xf>
    <xf numFmtId="0" fontId="12" fillId="2" borderId="0" xfId="0" applyFont="1" applyFill="1" applyBorder="1"/>
    <xf numFmtId="0" fontId="12" fillId="2" borderId="1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 wrapText="1"/>
    </xf>
    <xf numFmtId="164" fontId="15" fillId="2" borderId="2" xfId="0" applyNumberFormat="1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0" fontId="16" fillId="2" borderId="0" xfId="0" applyFont="1" applyFill="1"/>
    <xf numFmtId="164" fontId="12" fillId="2" borderId="2" xfId="5" applyNumberFormat="1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left"/>
    </xf>
    <xf numFmtId="0" fontId="12" fillId="2" borderId="4" xfId="0" applyFont="1" applyFill="1" applyBorder="1"/>
    <xf numFmtId="0" fontId="12" fillId="2" borderId="5" xfId="0" applyFont="1" applyFill="1" applyBorder="1" applyAlignment="1">
      <alignment horizontal="left"/>
    </xf>
    <xf numFmtId="0" fontId="10" fillId="2" borderId="9" xfId="0" applyFont="1" applyFill="1" applyBorder="1"/>
    <xf numFmtId="0" fontId="0" fillId="2" borderId="9" xfId="0" applyFill="1" applyBorder="1"/>
    <xf numFmtId="0" fontId="17" fillId="0" borderId="0" xfId="0" applyFont="1" applyAlignment="1">
      <alignment vertical="center"/>
    </xf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6" borderId="0" xfId="0" applyFill="1"/>
    <xf numFmtId="0" fontId="0" fillId="6" borderId="0" xfId="0" applyFill="1" applyAlignment="1">
      <alignment wrapText="1"/>
    </xf>
    <xf numFmtId="164" fontId="0" fillId="6" borderId="0" xfId="0" applyNumberFormat="1" applyFill="1"/>
    <xf numFmtId="0" fontId="19" fillId="5" borderId="0" xfId="1" applyFont="1" applyFill="1"/>
    <xf numFmtId="169" fontId="0" fillId="5" borderId="0" xfId="0" applyNumberFormat="1" applyFill="1"/>
    <xf numFmtId="1" fontId="17" fillId="0" borderId="0" xfId="0" applyNumberFormat="1" applyFont="1" applyFill="1" applyAlignment="1">
      <alignment vertical="center"/>
    </xf>
    <xf numFmtId="168" fontId="0" fillId="5" borderId="0" xfId="0" applyNumberFormat="1" applyFill="1"/>
    <xf numFmtId="1" fontId="0" fillId="0" borderId="0" xfId="0" applyNumberFormat="1" applyFill="1"/>
    <xf numFmtId="166" fontId="0" fillId="5" borderId="0" xfId="0" applyNumberFormat="1" applyFill="1"/>
    <xf numFmtId="165" fontId="0" fillId="5" borderId="0" xfId="0" applyNumberFormat="1" applyFill="1"/>
    <xf numFmtId="0" fontId="3" fillId="0" borderId="0" xfId="1" applyFill="1"/>
    <xf numFmtId="166" fontId="2" fillId="5" borderId="0" xfId="0" applyNumberFormat="1" applyFont="1" applyFill="1"/>
    <xf numFmtId="167" fontId="2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166" fontId="2" fillId="0" borderId="0" xfId="0" applyNumberFormat="1" applyFont="1" applyFill="1"/>
    <xf numFmtId="167" fontId="2" fillId="0" borderId="0" xfId="0" applyNumberFormat="1" applyFont="1" applyFill="1"/>
    <xf numFmtId="164" fontId="2" fillId="0" borderId="0" xfId="0" applyNumberFormat="1" applyFont="1" applyFill="1"/>
    <xf numFmtId="0" fontId="2" fillId="0" borderId="0" xfId="0" applyFont="1" applyFill="1"/>
    <xf numFmtId="0" fontId="2" fillId="5" borderId="0" xfId="0" applyFont="1" applyFill="1"/>
    <xf numFmtId="169" fontId="0" fillId="0" borderId="0" xfId="0" applyNumberFormat="1" applyFill="1"/>
    <xf numFmtId="0" fontId="0" fillId="2" borderId="4" xfId="0" applyFill="1" applyBorder="1"/>
    <xf numFmtId="0" fontId="12" fillId="4" borderId="0" xfId="0" applyFont="1" applyFill="1" applyBorder="1"/>
    <xf numFmtId="0" fontId="13" fillId="4" borderId="1" xfId="0" applyFont="1" applyFill="1" applyBorder="1" applyAlignment="1"/>
    <xf numFmtId="0" fontId="13" fillId="4" borderId="0" xfId="0" applyFont="1" applyFill="1" applyBorder="1" applyAlignment="1">
      <alignment wrapText="1"/>
    </xf>
    <xf numFmtId="0" fontId="14" fillId="2" borderId="6" xfId="0" applyFont="1" applyFill="1" applyBorder="1" applyAlignment="1">
      <alignment horizontal="left" vertical="top"/>
    </xf>
    <xf numFmtId="0" fontId="14" fillId="2" borderId="7" xfId="0" applyFont="1" applyFill="1" applyBorder="1" applyAlignment="1">
      <alignment horizontal="left" vertical="top" wrapText="1"/>
    </xf>
    <xf numFmtId="0" fontId="0" fillId="2" borderId="7" xfId="0" applyFill="1" applyBorder="1"/>
    <xf numFmtId="0" fontId="12" fillId="2" borderId="7" xfId="0" applyFont="1" applyFill="1" applyBorder="1"/>
    <xf numFmtId="0" fontId="14" fillId="2" borderId="8" xfId="0" applyFont="1" applyFill="1" applyBorder="1" applyAlignment="1">
      <alignment horizontal="left" vertical="top" wrapText="1"/>
    </xf>
    <xf numFmtId="0" fontId="18" fillId="6" borderId="0" xfId="0" applyFont="1" applyFill="1"/>
    <xf numFmtId="0" fontId="17" fillId="0" borderId="0" xfId="0" applyFont="1" applyFill="1" applyAlignment="1">
      <alignment vertical="center"/>
    </xf>
    <xf numFmtId="0" fontId="13" fillId="4" borderId="1" xfId="0" applyFont="1" applyFill="1" applyBorder="1" applyAlignment="1">
      <alignment horizontal="left" wrapText="1"/>
    </xf>
    <xf numFmtId="0" fontId="13" fillId="4" borderId="0" xfId="0" applyFont="1" applyFill="1" applyBorder="1" applyAlignment="1">
      <alignment horizontal="left" wrapText="1"/>
    </xf>
    <xf numFmtId="0" fontId="13" fillId="4" borderId="2" xfId="0" applyFont="1" applyFill="1" applyBorder="1" applyAlignment="1">
      <alignment horizontal="left" wrapText="1"/>
    </xf>
    <xf numFmtId="0" fontId="20" fillId="0" borderId="0" xfId="0" applyFont="1"/>
    <xf numFmtId="164" fontId="20" fillId="0" borderId="0" xfId="0" applyNumberFormat="1" applyFont="1" applyAlignment="1">
      <alignment wrapText="1"/>
    </xf>
    <xf numFmtId="164" fontId="20" fillId="0" borderId="0" xfId="0" applyNumberFormat="1" applyFont="1"/>
    <xf numFmtId="164" fontId="20" fillId="5" borderId="0" xfId="0" applyNumberFormat="1" applyFont="1" applyFill="1"/>
    <xf numFmtId="167" fontId="20" fillId="5" borderId="0" xfId="0" applyNumberFormat="1" applyFont="1" applyFill="1"/>
    <xf numFmtId="165" fontId="20" fillId="5" borderId="0" xfId="0" applyNumberFormat="1" applyFont="1" applyFill="1"/>
  </cellXfs>
  <cellStyles count="6">
    <cellStyle name="Hyperlink" xfId="1" builtinId="8"/>
    <cellStyle name="Normal" xfId="0" builtinId="0"/>
    <cellStyle name="Normal 2" xfId="4"/>
    <cellStyle name="Normal 3" xfId="2"/>
    <cellStyle name="Normal 4" xfId="3"/>
    <cellStyle name="Percent" xfId="5" builtinId="5"/>
  </cellStyles>
  <dxfs count="0"/>
  <tableStyles count="0" defaultTableStyle="TableStyleMedium2" defaultPivotStyle="PivotStyleLight16"/>
  <colors>
    <mruColors>
      <color rgb="FF053769"/>
      <color rgb="FFB9CDE5"/>
      <color rgb="FFA4C7F2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aseline="0">
                <a:latin typeface="Georgia" panose="02040502050405020303" pitchFamily="18" charset="0"/>
              </a:rPr>
              <a:t>Monthly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0219870953630799"/>
          <c:h val="0.63854913969087201"/>
        </c:manualLayout>
      </c:layout>
      <c:barChart>
        <c:barDir val="col"/>
        <c:grouping val="stacked"/>
        <c:varyColors val="0"/>
        <c:ser>
          <c:idx val="0"/>
          <c:order val="0"/>
          <c:tx>
            <c:v>Monthly Change</c:v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'Change in Employment'!$B$7:$B$133</c:f>
              <c:numCache>
                <c:formatCode>mmm"-"yyyy</c:formatCode>
                <c:ptCount val="127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  <c:pt idx="126">
                  <c:v>41851</c:v>
                </c:pt>
              </c:numCache>
            </c:numRef>
          </c:cat>
          <c:val>
            <c:numRef>
              <c:f>'Change in Employment'!$I$7:$I$133</c:f>
              <c:numCache>
                <c:formatCode>0</c:formatCode>
                <c:ptCount val="127"/>
                <c:pt idx="1">
                  <c:v>13</c:v>
                </c:pt>
                <c:pt idx="2">
                  <c:v>38</c:v>
                </c:pt>
                <c:pt idx="3">
                  <c:v>4</c:v>
                </c:pt>
                <c:pt idx="4">
                  <c:v>23</c:v>
                </c:pt>
                <c:pt idx="5">
                  <c:v>-13</c:v>
                </c:pt>
                <c:pt idx="6">
                  <c:v>6</c:v>
                </c:pt>
                <c:pt idx="7">
                  <c:v>20</c:v>
                </c:pt>
                <c:pt idx="8">
                  <c:v>9</c:v>
                </c:pt>
                <c:pt idx="9">
                  <c:v>26</c:v>
                </c:pt>
                <c:pt idx="10">
                  <c:v>33</c:v>
                </c:pt>
                <c:pt idx="11">
                  <c:v>0</c:v>
                </c:pt>
                <c:pt idx="12">
                  <c:v>43</c:v>
                </c:pt>
                <c:pt idx="13">
                  <c:v>8</c:v>
                </c:pt>
                <c:pt idx="14">
                  <c:v>-9</c:v>
                </c:pt>
                <c:pt idx="15">
                  <c:v>22</c:v>
                </c:pt>
                <c:pt idx="16">
                  <c:v>18</c:v>
                </c:pt>
                <c:pt idx="17">
                  <c:v>-17</c:v>
                </c:pt>
                <c:pt idx="18">
                  <c:v>99</c:v>
                </c:pt>
                <c:pt idx="19">
                  <c:v>3</c:v>
                </c:pt>
                <c:pt idx="20">
                  <c:v>-19</c:v>
                </c:pt>
                <c:pt idx="21">
                  <c:v>-19</c:v>
                </c:pt>
                <c:pt idx="22">
                  <c:v>26</c:v>
                </c:pt>
                <c:pt idx="23">
                  <c:v>26</c:v>
                </c:pt>
                <c:pt idx="24">
                  <c:v>-26</c:v>
                </c:pt>
                <c:pt idx="25">
                  <c:v>25</c:v>
                </c:pt>
                <c:pt idx="26">
                  <c:v>25</c:v>
                </c:pt>
                <c:pt idx="27">
                  <c:v>16</c:v>
                </c:pt>
                <c:pt idx="28">
                  <c:v>6</c:v>
                </c:pt>
                <c:pt idx="29">
                  <c:v>-6</c:v>
                </c:pt>
                <c:pt idx="30">
                  <c:v>47</c:v>
                </c:pt>
                <c:pt idx="31">
                  <c:v>45</c:v>
                </c:pt>
                <c:pt idx="32">
                  <c:v>72</c:v>
                </c:pt>
                <c:pt idx="33">
                  <c:v>-13</c:v>
                </c:pt>
                <c:pt idx="34">
                  <c:v>17</c:v>
                </c:pt>
                <c:pt idx="35">
                  <c:v>4</c:v>
                </c:pt>
                <c:pt idx="36">
                  <c:v>6</c:v>
                </c:pt>
                <c:pt idx="37">
                  <c:v>35</c:v>
                </c:pt>
                <c:pt idx="38">
                  <c:v>19</c:v>
                </c:pt>
                <c:pt idx="39">
                  <c:v>25</c:v>
                </c:pt>
                <c:pt idx="40">
                  <c:v>17</c:v>
                </c:pt>
                <c:pt idx="41">
                  <c:v>18</c:v>
                </c:pt>
                <c:pt idx="42">
                  <c:v>-34</c:v>
                </c:pt>
                <c:pt idx="43">
                  <c:v>44</c:v>
                </c:pt>
                <c:pt idx="44">
                  <c:v>54</c:v>
                </c:pt>
                <c:pt idx="45">
                  <c:v>21</c:v>
                </c:pt>
                <c:pt idx="46">
                  <c:v>27</c:v>
                </c:pt>
                <c:pt idx="47">
                  <c:v>30</c:v>
                </c:pt>
                <c:pt idx="48">
                  <c:v>30</c:v>
                </c:pt>
                <c:pt idx="49">
                  <c:v>20</c:v>
                </c:pt>
                <c:pt idx="50">
                  <c:v>21</c:v>
                </c:pt>
                <c:pt idx="51">
                  <c:v>4</c:v>
                </c:pt>
                <c:pt idx="52">
                  <c:v>31</c:v>
                </c:pt>
                <c:pt idx="53">
                  <c:v>32</c:v>
                </c:pt>
                <c:pt idx="54">
                  <c:v>43</c:v>
                </c:pt>
                <c:pt idx="55">
                  <c:v>0</c:v>
                </c:pt>
                <c:pt idx="56">
                  <c:v>-32</c:v>
                </c:pt>
                <c:pt idx="57">
                  <c:v>8</c:v>
                </c:pt>
                <c:pt idx="58">
                  <c:v>5</c:v>
                </c:pt>
                <c:pt idx="59">
                  <c:v>-1</c:v>
                </c:pt>
                <c:pt idx="60">
                  <c:v>12</c:v>
                </c:pt>
                <c:pt idx="61">
                  <c:v>-12</c:v>
                </c:pt>
                <c:pt idx="62">
                  <c:v>-18</c:v>
                </c:pt>
                <c:pt idx="63">
                  <c:v>-8</c:v>
                </c:pt>
                <c:pt idx="64">
                  <c:v>2</c:v>
                </c:pt>
                <c:pt idx="65">
                  <c:v>5</c:v>
                </c:pt>
                <c:pt idx="66">
                  <c:v>-67</c:v>
                </c:pt>
                <c:pt idx="67">
                  <c:v>17</c:v>
                </c:pt>
                <c:pt idx="68">
                  <c:v>-87</c:v>
                </c:pt>
                <c:pt idx="69">
                  <c:v>56</c:v>
                </c:pt>
                <c:pt idx="70">
                  <c:v>10</c:v>
                </c:pt>
                <c:pt idx="71">
                  <c:v>-40</c:v>
                </c:pt>
                <c:pt idx="72">
                  <c:v>-31</c:v>
                </c:pt>
                <c:pt idx="73">
                  <c:v>-23</c:v>
                </c:pt>
                <c:pt idx="74">
                  <c:v>-8</c:v>
                </c:pt>
                <c:pt idx="75">
                  <c:v>-5</c:v>
                </c:pt>
                <c:pt idx="76">
                  <c:v>-7</c:v>
                </c:pt>
                <c:pt idx="77">
                  <c:v>-10</c:v>
                </c:pt>
                <c:pt idx="78">
                  <c:v>-42</c:v>
                </c:pt>
                <c:pt idx="79">
                  <c:v>-50</c:v>
                </c:pt>
                <c:pt idx="80">
                  <c:v>-88</c:v>
                </c:pt>
                <c:pt idx="81">
                  <c:v>45</c:v>
                </c:pt>
                <c:pt idx="82">
                  <c:v>-12</c:v>
                </c:pt>
                <c:pt idx="83">
                  <c:v>-27</c:v>
                </c:pt>
                <c:pt idx="84">
                  <c:v>-6</c:v>
                </c:pt>
                <c:pt idx="85">
                  <c:v>-56</c:v>
                </c:pt>
                <c:pt idx="86">
                  <c:v>-20</c:v>
                </c:pt>
                <c:pt idx="87">
                  <c:v>6</c:v>
                </c:pt>
                <c:pt idx="88">
                  <c:v>-64</c:v>
                </c:pt>
                <c:pt idx="89">
                  <c:v>44</c:v>
                </c:pt>
                <c:pt idx="90">
                  <c:v>-114</c:v>
                </c:pt>
                <c:pt idx="91">
                  <c:v>5</c:v>
                </c:pt>
                <c:pt idx="92">
                  <c:v>-41</c:v>
                </c:pt>
                <c:pt idx="93">
                  <c:v>3</c:v>
                </c:pt>
                <c:pt idx="94">
                  <c:v>-21</c:v>
                </c:pt>
                <c:pt idx="95">
                  <c:v>-22</c:v>
                </c:pt>
                <c:pt idx="96">
                  <c:v>2</c:v>
                </c:pt>
                <c:pt idx="97">
                  <c:v>4</c:v>
                </c:pt>
                <c:pt idx="98">
                  <c:v>-2</c:v>
                </c:pt>
                <c:pt idx="99">
                  <c:v>-6</c:v>
                </c:pt>
                <c:pt idx="100">
                  <c:v>-20</c:v>
                </c:pt>
                <c:pt idx="101">
                  <c:v>14</c:v>
                </c:pt>
                <c:pt idx="102">
                  <c:v>-2</c:v>
                </c:pt>
                <c:pt idx="103">
                  <c:v>9</c:v>
                </c:pt>
                <c:pt idx="104">
                  <c:v>2</c:v>
                </c:pt>
                <c:pt idx="105">
                  <c:v>-32</c:v>
                </c:pt>
                <c:pt idx="106">
                  <c:v>-3</c:v>
                </c:pt>
                <c:pt idx="107">
                  <c:v>1</c:v>
                </c:pt>
                <c:pt idx="108">
                  <c:v>-17</c:v>
                </c:pt>
                <c:pt idx="109">
                  <c:v>16</c:v>
                </c:pt>
                <c:pt idx="110">
                  <c:v>-2</c:v>
                </c:pt>
                <c:pt idx="111">
                  <c:v>13</c:v>
                </c:pt>
                <c:pt idx="112">
                  <c:v>0</c:v>
                </c:pt>
                <c:pt idx="113">
                  <c:v>1</c:v>
                </c:pt>
                <c:pt idx="114">
                  <c:v>-10</c:v>
                </c:pt>
                <c:pt idx="115">
                  <c:v>29</c:v>
                </c:pt>
                <c:pt idx="116">
                  <c:v>16</c:v>
                </c:pt>
                <c:pt idx="117">
                  <c:v>2</c:v>
                </c:pt>
                <c:pt idx="118">
                  <c:v>-5</c:v>
                </c:pt>
                <c:pt idx="119">
                  <c:v>1</c:v>
                </c:pt>
                <c:pt idx="120">
                  <c:v>-7</c:v>
                </c:pt>
                <c:pt idx="121">
                  <c:v>24</c:v>
                </c:pt>
                <c:pt idx="122">
                  <c:v>8</c:v>
                </c:pt>
                <c:pt idx="123">
                  <c:v>26</c:v>
                </c:pt>
                <c:pt idx="124">
                  <c:v>2</c:v>
                </c:pt>
                <c:pt idx="125">
                  <c:v>26</c:v>
                </c:pt>
                <c:pt idx="12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34196352"/>
        <c:axId val="235484288"/>
      </c:barChart>
      <c:lineChart>
        <c:grouping val="standard"/>
        <c:varyColors val="0"/>
        <c:ser>
          <c:idx val="2"/>
          <c:order val="1"/>
          <c:tx>
            <c:v>3-Month Moving Average</c:v>
          </c:tx>
          <c:spPr>
            <a:ln w="38100" cap="sq">
              <a:solidFill>
                <a:srgbClr val="1F497D"/>
              </a:solidFill>
              <a:miter lim="800000"/>
            </a:ln>
          </c:spPr>
          <c:marker>
            <c:symbol val="none"/>
          </c:marker>
          <c:cat>
            <c:numRef>
              <c:f>'Change in Employment'!$B$7:$B$133</c:f>
              <c:numCache>
                <c:formatCode>mmm"-"yyyy</c:formatCode>
                <c:ptCount val="127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  <c:pt idx="126">
                  <c:v>41851</c:v>
                </c:pt>
              </c:numCache>
            </c:numRef>
          </c:cat>
          <c:val>
            <c:numRef>
              <c:f>'Change in Employment'!$J$7:$J$133</c:f>
              <c:numCache>
                <c:formatCode>General</c:formatCode>
                <c:ptCount val="127"/>
                <c:pt idx="3" formatCode="0.0">
                  <c:v>18.333333333333332</c:v>
                </c:pt>
                <c:pt idx="4" formatCode="0.0">
                  <c:v>21.666666666666668</c:v>
                </c:pt>
                <c:pt idx="5" formatCode="0.0">
                  <c:v>4.666666666666667</c:v>
                </c:pt>
                <c:pt idx="6" formatCode="0.0">
                  <c:v>5.333333333333333</c:v>
                </c:pt>
                <c:pt idx="7" formatCode="0.0">
                  <c:v>4.333333333333333</c:v>
                </c:pt>
                <c:pt idx="8" formatCode="0.0">
                  <c:v>11.666666666666666</c:v>
                </c:pt>
                <c:pt idx="9" formatCode="0.0">
                  <c:v>18.333333333333332</c:v>
                </c:pt>
                <c:pt idx="10" formatCode="0.0">
                  <c:v>22.666666666666668</c:v>
                </c:pt>
                <c:pt idx="11" formatCode="0.0">
                  <c:v>19.666666666666668</c:v>
                </c:pt>
                <c:pt idx="12" formatCode="0.0">
                  <c:v>25.333333333333332</c:v>
                </c:pt>
                <c:pt idx="13" formatCode="0.0">
                  <c:v>17</c:v>
                </c:pt>
                <c:pt idx="14" formatCode="0.0">
                  <c:v>14</c:v>
                </c:pt>
                <c:pt idx="15" formatCode="0.0">
                  <c:v>7</c:v>
                </c:pt>
                <c:pt idx="16" formatCode="0.0">
                  <c:v>10.333333333333334</c:v>
                </c:pt>
                <c:pt idx="17" formatCode="0.0">
                  <c:v>7.666666666666667</c:v>
                </c:pt>
                <c:pt idx="18" formatCode="0.0">
                  <c:v>33.333333333333336</c:v>
                </c:pt>
                <c:pt idx="19" formatCode="0.0">
                  <c:v>28.333333333333332</c:v>
                </c:pt>
                <c:pt idx="20" formatCode="0.0">
                  <c:v>27.666666666666668</c:v>
                </c:pt>
                <c:pt idx="21" formatCode="0.0">
                  <c:v>-11.666666666666666</c:v>
                </c:pt>
                <c:pt idx="22" formatCode="0.0">
                  <c:v>-4</c:v>
                </c:pt>
                <c:pt idx="23" formatCode="0.0">
                  <c:v>11</c:v>
                </c:pt>
                <c:pt idx="24" formatCode="0.0">
                  <c:v>8.6666666666666661</c:v>
                </c:pt>
                <c:pt idx="25" formatCode="0.0">
                  <c:v>8.3333333333333339</c:v>
                </c:pt>
                <c:pt idx="26" formatCode="0.0">
                  <c:v>8</c:v>
                </c:pt>
                <c:pt idx="27" formatCode="0.0">
                  <c:v>22</c:v>
                </c:pt>
                <c:pt idx="28" formatCode="0.0">
                  <c:v>15.666666666666666</c:v>
                </c:pt>
                <c:pt idx="29" formatCode="0.0">
                  <c:v>5.333333333333333</c:v>
                </c:pt>
                <c:pt idx="30" formatCode="0.0">
                  <c:v>15.666666666666666</c:v>
                </c:pt>
                <c:pt idx="31" formatCode="0.0">
                  <c:v>28.666666666666668</c:v>
                </c:pt>
                <c:pt idx="32" formatCode="0.0">
                  <c:v>54.666666666666664</c:v>
                </c:pt>
                <c:pt idx="33" formatCode="0.0">
                  <c:v>34.666666666666664</c:v>
                </c:pt>
                <c:pt idx="34" formatCode="0.0">
                  <c:v>25.333333333333332</c:v>
                </c:pt>
                <c:pt idx="35" formatCode="0.0">
                  <c:v>2.6666666666666665</c:v>
                </c:pt>
                <c:pt idx="36" formatCode="0.0">
                  <c:v>9</c:v>
                </c:pt>
                <c:pt idx="37" formatCode="0.0">
                  <c:v>15</c:v>
                </c:pt>
                <c:pt idx="38" formatCode="0.0">
                  <c:v>20</c:v>
                </c:pt>
                <c:pt idx="39" formatCode="0.0">
                  <c:v>26.333333333333332</c:v>
                </c:pt>
                <c:pt idx="40" formatCode="0.0">
                  <c:v>20.333333333333332</c:v>
                </c:pt>
                <c:pt idx="41" formatCode="0.0">
                  <c:v>20</c:v>
                </c:pt>
                <c:pt idx="42" formatCode="0.0">
                  <c:v>0.33333333333333331</c:v>
                </c:pt>
                <c:pt idx="43" formatCode="0.0">
                  <c:v>9.3333333333333339</c:v>
                </c:pt>
                <c:pt idx="44" formatCode="0.0">
                  <c:v>21.333333333333332</c:v>
                </c:pt>
                <c:pt idx="45" formatCode="0.0">
                  <c:v>39.666666666666664</c:v>
                </c:pt>
                <c:pt idx="46" formatCode="0.0">
                  <c:v>34</c:v>
                </c:pt>
                <c:pt idx="47" formatCode="0.0">
                  <c:v>26</c:v>
                </c:pt>
                <c:pt idx="48" formatCode="0.0">
                  <c:v>29</c:v>
                </c:pt>
                <c:pt idx="49" formatCode="0.0">
                  <c:v>26.666666666666668</c:v>
                </c:pt>
                <c:pt idx="50" formatCode="0.0">
                  <c:v>23.666666666666668</c:v>
                </c:pt>
                <c:pt idx="51" formatCode="0.0">
                  <c:v>15</c:v>
                </c:pt>
                <c:pt idx="52" formatCode="0.0">
                  <c:v>18.666666666666668</c:v>
                </c:pt>
                <c:pt idx="53" formatCode="0.0">
                  <c:v>22.333333333333332</c:v>
                </c:pt>
                <c:pt idx="54" formatCode="0.0">
                  <c:v>35.333333333333336</c:v>
                </c:pt>
                <c:pt idx="55" formatCode="0.0">
                  <c:v>25</c:v>
                </c:pt>
                <c:pt idx="56" formatCode="0.0">
                  <c:v>3.6666666666666665</c:v>
                </c:pt>
                <c:pt idx="57" formatCode="0.0">
                  <c:v>-8</c:v>
                </c:pt>
                <c:pt idx="58" formatCode="0.0">
                  <c:v>-6.333333333333333</c:v>
                </c:pt>
                <c:pt idx="59" formatCode="0.0">
                  <c:v>4</c:v>
                </c:pt>
                <c:pt idx="60" formatCode="0.0">
                  <c:v>5.333333333333333</c:v>
                </c:pt>
                <c:pt idx="61" formatCode="0.0">
                  <c:v>-0.33333333333333331</c:v>
                </c:pt>
                <c:pt idx="62" formatCode="0.0">
                  <c:v>-6</c:v>
                </c:pt>
                <c:pt idx="63" formatCode="0.0">
                  <c:v>-12.666666666666666</c:v>
                </c:pt>
                <c:pt idx="64" formatCode="0.0">
                  <c:v>-8</c:v>
                </c:pt>
                <c:pt idx="65" formatCode="0.0">
                  <c:v>-0.33333333333333331</c:v>
                </c:pt>
                <c:pt idx="66" formatCode="0.0">
                  <c:v>-20</c:v>
                </c:pt>
                <c:pt idx="67" formatCode="0.0">
                  <c:v>-15</c:v>
                </c:pt>
                <c:pt idx="68" formatCode="0.0">
                  <c:v>-45.666666666666664</c:v>
                </c:pt>
                <c:pt idx="69" formatCode="0.0">
                  <c:v>-4.666666666666667</c:v>
                </c:pt>
                <c:pt idx="70" formatCode="0.0">
                  <c:v>-7</c:v>
                </c:pt>
                <c:pt idx="71" formatCode="0.0">
                  <c:v>8.6666666666666661</c:v>
                </c:pt>
                <c:pt idx="72" formatCode="0.0">
                  <c:v>-20.333333333333332</c:v>
                </c:pt>
                <c:pt idx="73" formatCode="0.0">
                  <c:v>-31.333333333333332</c:v>
                </c:pt>
                <c:pt idx="74" formatCode="0.0">
                  <c:v>-20.666666666666668</c:v>
                </c:pt>
                <c:pt idx="75" formatCode="0.0">
                  <c:v>-12</c:v>
                </c:pt>
                <c:pt idx="76" formatCode="0.0">
                  <c:v>-6.666666666666667</c:v>
                </c:pt>
                <c:pt idx="77" formatCode="0.0">
                  <c:v>-7.333333333333333</c:v>
                </c:pt>
                <c:pt idx="78" formatCode="0.0">
                  <c:v>-19.666666666666668</c:v>
                </c:pt>
                <c:pt idx="79" formatCode="0.0">
                  <c:v>-34</c:v>
                </c:pt>
                <c:pt idx="80" formatCode="0.0">
                  <c:v>-60</c:v>
                </c:pt>
                <c:pt idx="81" formatCode="0.0">
                  <c:v>-31</c:v>
                </c:pt>
                <c:pt idx="82" formatCode="0.0">
                  <c:v>-18.333333333333332</c:v>
                </c:pt>
                <c:pt idx="83" formatCode="0.0">
                  <c:v>2</c:v>
                </c:pt>
                <c:pt idx="84" formatCode="0.0">
                  <c:v>-15</c:v>
                </c:pt>
                <c:pt idx="85" formatCode="0.0">
                  <c:v>-29.666666666666668</c:v>
                </c:pt>
                <c:pt idx="86" formatCode="0.0">
                  <c:v>-27.333333333333332</c:v>
                </c:pt>
                <c:pt idx="87" formatCode="0.0">
                  <c:v>-23.333333333333332</c:v>
                </c:pt>
                <c:pt idx="88" formatCode="0.0">
                  <c:v>-26</c:v>
                </c:pt>
                <c:pt idx="89" formatCode="0.0">
                  <c:v>-4.666666666666667</c:v>
                </c:pt>
                <c:pt idx="90" formatCode="0.0">
                  <c:v>-44.666666666666664</c:v>
                </c:pt>
                <c:pt idx="91" formatCode="0.0">
                  <c:v>-21.666666666666668</c:v>
                </c:pt>
                <c:pt idx="92" formatCode="0.0">
                  <c:v>-50</c:v>
                </c:pt>
                <c:pt idx="93" formatCode="0.0">
                  <c:v>-11</c:v>
                </c:pt>
                <c:pt idx="94" formatCode="0.0">
                  <c:v>-19.666666666666668</c:v>
                </c:pt>
                <c:pt idx="95" formatCode="0.0">
                  <c:v>-13.333333333333334</c:v>
                </c:pt>
                <c:pt idx="96" formatCode="0.0">
                  <c:v>-13.666666666666666</c:v>
                </c:pt>
                <c:pt idx="97" formatCode="0.0">
                  <c:v>-5.333333333333333</c:v>
                </c:pt>
                <c:pt idx="98" formatCode="0.0">
                  <c:v>1.3333333333333333</c:v>
                </c:pt>
                <c:pt idx="99" formatCode="0.0">
                  <c:v>-1.3333333333333333</c:v>
                </c:pt>
                <c:pt idx="100" formatCode="0.0">
                  <c:v>-9.3333333333333339</c:v>
                </c:pt>
                <c:pt idx="101" formatCode="0.0">
                  <c:v>-4</c:v>
                </c:pt>
                <c:pt idx="102" formatCode="0.0">
                  <c:v>-2.6666666666666665</c:v>
                </c:pt>
                <c:pt idx="103" formatCode="0.0">
                  <c:v>7</c:v>
                </c:pt>
                <c:pt idx="104" formatCode="0.0">
                  <c:v>3</c:v>
                </c:pt>
                <c:pt idx="105" formatCode="0.0">
                  <c:v>-7</c:v>
                </c:pt>
                <c:pt idx="106" formatCode="0.0">
                  <c:v>-11</c:v>
                </c:pt>
                <c:pt idx="107" formatCode="0.0">
                  <c:v>-11.333333333333334</c:v>
                </c:pt>
                <c:pt idx="108" formatCode="0.0">
                  <c:v>-6.333333333333333</c:v>
                </c:pt>
                <c:pt idx="109" formatCode="0.0">
                  <c:v>0</c:v>
                </c:pt>
                <c:pt idx="110" formatCode="0.0">
                  <c:v>-1</c:v>
                </c:pt>
                <c:pt idx="111" formatCode="0.0">
                  <c:v>9</c:v>
                </c:pt>
                <c:pt idx="112" formatCode="0.0">
                  <c:v>3.6666666666666665</c:v>
                </c:pt>
                <c:pt idx="113" formatCode="0.0">
                  <c:v>4.666666666666667</c:v>
                </c:pt>
                <c:pt idx="114" formatCode="0.0">
                  <c:v>-3</c:v>
                </c:pt>
                <c:pt idx="115" formatCode="0.0">
                  <c:v>6.666666666666667</c:v>
                </c:pt>
                <c:pt idx="116" formatCode="0.0">
                  <c:v>11.666666666666666</c:v>
                </c:pt>
                <c:pt idx="117" formatCode="0.0">
                  <c:v>15.666666666666666</c:v>
                </c:pt>
                <c:pt idx="118" formatCode="0.0">
                  <c:v>4.333333333333333</c:v>
                </c:pt>
                <c:pt idx="119" formatCode="0.0">
                  <c:v>-0.66666666666666663</c:v>
                </c:pt>
                <c:pt idx="120" formatCode="0.0">
                  <c:v>-3.6666666666666665</c:v>
                </c:pt>
                <c:pt idx="121" formatCode="0.0">
                  <c:v>6</c:v>
                </c:pt>
                <c:pt idx="122" formatCode="0.0">
                  <c:v>8.3333333333333339</c:v>
                </c:pt>
                <c:pt idx="123" formatCode="0.0">
                  <c:v>19.333333333333332</c:v>
                </c:pt>
                <c:pt idx="124" formatCode="0.0">
                  <c:v>12</c:v>
                </c:pt>
                <c:pt idx="125" formatCode="0.0">
                  <c:v>18</c:v>
                </c:pt>
                <c:pt idx="126" formatCode="0.0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96352"/>
        <c:axId val="235484288"/>
      </c:lineChart>
      <c:dateAx>
        <c:axId val="234196352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5484288"/>
        <c:crosses val="autoZero"/>
        <c:auto val="1"/>
        <c:lblOffset val="100"/>
        <c:baseTimeUnit val="months"/>
        <c:majorUnit val="1"/>
        <c:majorTimeUnit val="years"/>
      </c:dateAx>
      <c:valAx>
        <c:axId val="235484288"/>
        <c:scaling>
          <c:orientation val="minMax"/>
          <c:max val="70"/>
          <c:min val="-15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196352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9159868037328667"/>
          <c:y val="0.8856390347039953"/>
          <c:w val="0.55198764216972873"/>
          <c:h val="7.269429862933800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aseline="0">
                <a:latin typeface="Georgia" panose="02040502050405020303" pitchFamily="18" charset="0"/>
              </a:rPr>
              <a:t>Monthly Change in Federal Employment*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20141062439604E-2"/>
          <c:y val="0.17129629629629631"/>
          <c:w val="0.90104130212890055"/>
          <c:h val="0.61077136191309433"/>
        </c:manualLayout>
      </c:layout>
      <c:barChart>
        <c:barDir val="col"/>
        <c:grouping val="stacked"/>
        <c:varyColors val="0"/>
        <c:ser>
          <c:idx val="0"/>
          <c:order val="0"/>
          <c:tx>
            <c:v>Monthly Change</c:v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'Change in Employment'!$B$7:$B$133</c:f>
              <c:numCache>
                <c:formatCode>mmm"-"yyyy</c:formatCode>
                <c:ptCount val="127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  <c:pt idx="126">
                  <c:v>41851</c:v>
                </c:pt>
              </c:numCache>
            </c:numRef>
          </c:cat>
          <c:val>
            <c:numRef>
              <c:f>'Change in Employment'!$L$7:$L$133</c:f>
              <c:numCache>
                <c:formatCode>0.0</c:formatCode>
                <c:ptCount val="127"/>
                <c:pt idx="0">
                  <c:v>#N/A</c:v>
                </c:pt>
                <c:pt idx="1">
                  <c:v>0.29999999999995453</c:v>
                </c:pt>
                <c:pt idx="2">
                  <c:v>2.9000000000000909</c:v>
                </c:pt>
                <c:pt idx="3">
                  <c:v>23.299999999999955</c:v>
                </c:pt>
                <c:pt idx="4">
                  <c:v>-18</c:v>
                </c:pt>
                <c:pt idx="5">
                  <c:v>1</c:v>
                </c:pt>
                <c:pt idx="6">
                  <c:v>0.90000000000009095</c:v>
                </c:pt>
                <c:pt idx="7">
                  <c:v>0.79999999999995453</c:v>
                </c:pt>
                <c:pt idx="8">
                  <c:v>1.3999999999998636</c:v>
                </c:pt>
                <c:pt idx="9">
                  <c:v>-3.1999999999998181</c:v>
                </c:pt>
                <c:pt idx="10">
                  <c:v>4.0999999999999091</c:v>
                </c:pt>
                <c:pt idx="11">
                  <c:v>9.9999999999909051E-2</c:v>
                </c:pt>
                <c:pt idx="12">
                  <c:v>-1.2999999999999545</c:v>
                </c:pt>
                <c:pt idx="13">
                  <c:v>2.7999999999999545</c:v>
                </c:pt>
                <c:pt idx="14">
                  <c:v>4.8000000000001819</c:v>
                </c:pt>
                <c:pt idx="15">
                  <c:v>-2.5</c:v>
                </c:pt>
                <c:pt idx="16">
                  <c:v>1.8999999999998636</c:v>
                </c:pt>
                <c:pt idx="17">
                  <c:v>-1</c:v>
                </c:pt>
                <c:pt idx="18">
                  <c:v>-2.2999999999999545</c:v>
                </c:pt>
                <c:pt idx="19">
                  <c:v>1.5999999999999091</c:v>
                </c:pt>
                <c:pt idx="20">
                  <c:v>1.2000000000000455</c:v>
                </c:pt>
                <c:pt idx="21">
                  <c:v>3.7999999999999545</c:v>
                </c:pt>
                <c:pt idx="22">
                  <c:v>3.2000000000000455</c:v>
                </c:pt>
                <c:pt idx="23">
                  <c:v>-5.8999999999998636</c:v>
                </c:pt>
                <c:pt idx="24">
                  <c:v>-4.1000000000001364</c:v>
                </c:pt>
                <c:pt idx="25">
                  <c:v>5.1000000000001364</c:v>
                </c:pt>
                <c:pt idx="26">
                  <c:v>1.5</c:v>
                </c:pt>
                <c:pt idx="27">
                  <c:v>1.6999999999998181</c:v>
                </c:pt>
                <c:pt idx="28">
                  <c:v>1.2000000000000455</c:v>
                </c:pt>
                <c:pt idx="29">
                  <c:v>1</c:v>
                </c:pt>
                <c:pt idx="30">
                  <c:v>1.6000000000001364</c:v>
                </c:pt>
                <c:pt idx="31">
                  <c:v>-2.1000000000001364</c:v>
                </c:pt>
                <c:pt idx="32">
                  <c:v>-0.5</c:v>
                </c:pt>
                <c:pt idx="33">
                  <c:v>-0.20000000000004547</c:v>
                </c:pt>
                <c:pt idx="34">
                  <c:v>-1.2999999999999545</c:v>
                </c:pt>
                <c:pt idx="35">
                  <c:v>0.40000000000009095</c:v>
                </c:pt>
                <c:pt idx="36">
                  <c:v>1.7999999999999545</c:v>
                </c:pt>
                <c:pt idx="37">
                  <c:v>0.40000000000009095</c:v>
                </c:pt>
                <c:pt idx="38">
                  <c:v>0.6999999999998181</c:v>
                </c:pt>
                <c:pt idx="39">
                  <c:v>0.20000000000004547</c:v>
                </c:pt>
                <c:pt idx="40">
                  <c:v>-2.3999999999998636</c:v>
                </c:pt>
                <c:pt idx="41">
                  <c:v>-2.9000000000000909</c:v>
                </c:pt>
                <c:pt idx="42">
                  <c:v>4.5</c:v>
                </c:pt>
                <c:pt idx="43">
                  <c:v>2.2999999999999545</c:v>
                </c:pt>
                <c:pt idx="44">
                  <c:v>-0.79999999999995453</c:v>
                </c:pt>
                <c:pt idx="45">
                  <c:v>-0.29999999999995453</c:v>
                </c:pt>
                <c:pt idx="46">
                  <c:v>4.0999999999999091</c:v>
                </c:pt>
                <c:pt idx="47">
                  <c:v>4.6000000000001364</c:v>
                </c:pt>
                <c:pt idx="48">
                  <c:v>6.5999999999999091</c:v>
                </c:pt>
                <c:pt idx="49">
                  <c:v>5.9000000000000909</c:v>
                </c:pt>
                <c:pt idx="50">
                  <c:v>4.5</c:v>
                </c:pt>
                <c:pt idx="51">
                  <c:v>5.6999999999998181</c:v>
                </c:pt>
                <c:pt idx="52">
                  <c:v>5.7000000000000455</c:v>
                </c:pt>
                <c:pt idx="53">
                  <c:v>4.9000000000000909</c:v>
                </c:pt>
                <c:pt idx="54">
                  <c:v>9</c:v>
                </c:pt>
                <c:pt idx="55">
                  <c:v>6.5999999999999091</c:v>
                </c:pt>
                <c:pt idx="56">
                  <c:v>5.1000000000001364</c:v>
                </c:pt>
                <c:pt idx="57">
                  <c:v>6.5999999999999091</c:v>
                </c:pt>
                <c:pt idx="58">
                  <c:v>8.7000000000000455</c:v>
                </c:pt>
                <c:pt idx="59">
                  <c:v>2.8999999999998636</c:v>
                </c:pt>
                <c:pt idx="60">
                  <c:v>7.9000000000000909</c:v>
                </c:pt>
                <c:pt idx="61">
                  <c:v>7.6999999999998181</c:v>
                </c:pt>
                <c:pt idx="62">
                  <c:v>0.8000000000001819</c:v>
                </c:pt>
                <c:pt idx="63">
                  <c:v>11.800000000000182</c:v>
                </c:pt>
                <c:pt idx="64">
                  <c:v>7.7999999999997272</c:v>
                </c:pt>
                <c:pt idx="65">
                  <c:v>17.400000000000091</c:v>
                </c:pt>
                <c:pt idx="66">
                  <c:v>15.800000000000182</c:v>
                </c:pt>
                <c:pt idx="67">
                  <c:v>8.8999999999996362</c:v>
                </c:pt>
                <c:pt idx="68">
                  <c:v>3.9000000000000909</c:v>
                </c:pt>
                <c:pt idx="69">
                  <c:v>11</c:v>
                </c:pt>
                <c:pt idx="70">
                  <c:v>6.4000000000000909</c:v>
                </c:pt>
                <c:pt idx="71">
                  <c:v>9.1999999999998181</c:v>
                </c:pt>
                <c:pt idx="72">
                  <c:v>5.4000000000000909</c:v>
                </c:pt>
                <c:pt idx="73">
                  <c:v>3.7000000000002728</c:v>
                </c:pt>
                <c:pt idx="74">
                  <c:v>6.0999999999999091</c:v>
                </c:pt>
                <c:pt idx="75">
                  <c:v>0.40000000000009095</c:v>
                </c:pt>
                <c:pt idx="76">
                  <c:v>21.299999999999727</c:v>
                </c:pt>
                <c:pt idx="77">
                  <c:v>3.0999999999999091</c:v>
                </c:pt>
                <c:pt idx="78">
                  <c:v>6</c:v>
                </c:pt>
                <c:pt idx="79">
                  <c:v>5.7000000000002728</c:v>
                </c:pt>
                <c:pt idx="80">
                  <c:v>1.0999999999999091</c:v>
                </c:pt>
                <c:pt idx="81">
                  <c:v>4.5999999999999091</c:v>
                </c:pt>
                <c:pt idx="82">
                  <c:v>2.5999999999999091</c:v>
                </c:pt>
                <c:pt idx="83">
                  <c:v>6.1000000000003638</c:v>
                </c:pt>
                <c:pt idx="84">
                  <c:v>5.8999999999996362</c:v>
                </c:pt>
                <c:pt idx="85">
                  <c:v>2.6000000000003638</c:v>
                </c:pt>
                <c:pt idx="86">
                  <c:v>3.5</c:v>
                </c:pt>
                <c:pt idx="87">
                  <c:v>1.5999999999999091</c:v>
                </c:pt>
                <c:pt idx="88">
                  <c:v>1.5</c:v>
                </c:pt>
                <c:pt idx="89">
                  <c:v>-8.8000000000001819</c:v>
                </c:pt>
                <c:pt idx="90">
                  <c:v>-2.2999999999997272</c:v>
                </c:pt>
                <c:pt idx="91">
                  <c:v>-1.1000000000003638</c:v>
                </c:pt>
                <c:pt idx="92">
                  <c:v>-9.9999999999909051E-2</c:v>
                </c:pt>
                <c:pt idx="93">
                  <c:v>-0.6999999999998181</c:v>
                </c:pt>
                <c:pt idx="94">
                  <c:v>-3</c:v>
                </c:pt>
                <c:pt idx="95">
                  <c:v>-1.5</c:v>
                </c:pt>
                <c:pt idx="96">
                  <c:v>-5.8000000000001819</c:v>
                </c:pt>
                <c:pt idx="97">
                  <c:v>-3.6999999999998181</c:v>
                </c:pt>
                <c:pt idx="98">
                  <c:v>1.4000000000000909</c:v>
                </c:pt>
                <c:pt idx="99">
                  <c:v>-0.70000000000027285</c:v>
                </c:pt>
                <c:pt idx="100">
                  <c:v>0.90000000000009095</c:v>
                </c:pt>
                <c:pt idx="101">
                  <c:v>-0.1999999999998181</c:v>
                </c:pt>
                <c:pt idx="102">
                  <c:v>-8.4000000000000909</c:v>
                </c:pt>
                <c:pt idx="103">
                  <c:v>7.1999999999998181</c:v>
                </c:pt>
                <c:pt idx="104">
                  <c:v>6.3000000000001819</c:v>
                </c:pt>
                <c:pt idx="105">
                  <c:v>-3.9000000000000909</c:v>
                </c:pt>
                <c:pt idx="106">
                  <c:v>-0.59999999999990905</c:v>
                </c:pt>
                <c:pt idx="107">
                  <c:v>-1.5</c:v>
                </c:pt>
                <c:pt idx="108">
                  <c:v>-3.9000000000000909</c:v>
                </c:pt>
                <c:pt idx="109">
                  <c:v>-2.4000000000000909</c:v>
                </c:pt>
                <c:pt idx="110">
                  <c:v>-4.0999999999999091</c:v>
                </c:pt>
                <c:pt idx="111">
                  <c:v>-9.3000000000001819</c:v>
                </c:pt>
                <c:pt idx="112">
                  <c:v>-10.699999999999818</c:v>
                </c:pt>
                <c:pt idx="113">
                  <c:v>-6.8000000000001819</c:v>
                </c:pt>
                <c:pt idx="114">
                  <c:v>-7.1999999999998181</c:v>
                </c:pt>
                <c:pt idx="115">
                  <c:v>-7.9000000000000909</c:v>
                </c:pt>
                <c:pt idx="116">
                  <c:v>-4.9000000000000909</c:v>
                </c:pt>
                <c:pt idx="117">
                  <c:v>-9.2999999999997272</c:v>
                </c:pt>
                <c:pt idx="118">
                  <c:v>4.1999999999998181</c:v>
                </c:pt>
                <c:pt idx="119">
                  <c:v>-6.2999999999997272</c:v>
                </c:pt>
                <c:pt idx="120">
                  <c:v>-5.6000000000003638</c:v>
                </c:pt>
                <c:pt idx="121">
                  <c:v>-6.2999999999997272</c:v>
                </c:pt>
                <c:pt idx="122">
                  <c:v>-4</c:v>
                </c:pt>
                <c:pt idx="123">
                  <c:v>-2.8000000000001819</c:v>
                </c:pt>
                <c:pt idx="124">
                  <c:v>0.20000000000027285</c:v>
                </c:pt>
                <c:pt idx="125">
                  <c:v>0</c:v>
                </c:pt>
                <c:pt idx="126">
                  <c:v>1.5999999999999091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36663936"/>
        <c:axId val="236665472"/>
      </c:barChart>
      <c:lineChart>
        <c:grouping val="standard"/>
        <c:varyColors val="0"/>
        <c:ser>
          <c:idx val="1"/>
          <c:order val="1"/>
          <c:tx>
            <c:v>3-Month Moving Average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'Change in Employment'!$B$7:$B$133</c:f>
              <c:numCache>
                <c:formatCode>mmm"-"yyyy</c:formatCode>
                <c:ptCount val="127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  <c:pt idx="126">
                  <c:v>41851</c:v>
                </c:pt>
              </c:numCache>
            </c:numRef>
          </c:cat>
          <c:val>
            <c:numRef>
              <c:f>'Change in Employment'!$M$7:$M$133</c:f>
              <c:numCache>
                <c:formatCode>0.0</c:formatCode>
                <c:ptCount val="1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8.8333333333333339</c:v>
                </c:pt>
                <c:pt idx="4">
                  <c:v>2.7333333333333485</c:v>
                </c:pt>
                <c:pt idx="5">
                  <c:v>2.099999999999985</c:v>
                </c:pt>
                <c:pt idx="6">
                  <c:v>-5.3666666666666361</c:v>
                </c:pt>
                <c:pt idx="7">
                  <c:v>0.90000000000001512</c:v>
                </c:pt>
                <c:pt idx="8">
                  <c:v>1.033333333333303</c:v>
                </c:pt>
                <c:pt idx="9">
                  <c:v>-0.33333333333333331</c:v>
                </c:pt>
                <c:pt idx="10">
                  <c:v>0.76666666666665151</c:v>
                </c:pt>
                <c:pt idx="11">
                  <c:v>0.33333333333333331</c:v>
                </c:pt>
                <c:pt idx="12">
                  <c:v>0.96666666666662115</c:v>
                </c:pt>
                <c:pt idx="13">
                  <c:v>0.53333333333330302</c:v>
                </c:pt>
                <c:pt idx="14">
                  <c:v>2.1000000000000605</c:v>
                </c:pt>
                <c:pt idx="15">
                  <c:v>1.7000000000000455</c:v>
                </c:pt>
                <c:pt idx="16">
                  <c:v>1.4000000000000152</c:v>
                </c:pt>
                <c:pt idx="17">
                  <c:v>-0.53333333333337885</c:v>
                </c:pt>
                <c:pt idx="18">
                  <c:v>-0.46666666666669698</c:v>
                </c:pt>
                <c:pt idx="19">
                  <c:v>-0.56666666666668186</c:v>
                </c:pt>
                <c:pt idx="20">
                  <c:v>0.16666666666666666</c:v>
                </c:pt>
                <c:pt idx="21">
                  <c:v>2.1999999999999695</c:v>
                </c:pt>
                <c:pt idx="22">
                  <c:v>2.7333333333333485</c:v>
                </c:pt>
                <c:pt idx="23">
                  <c:v>0.36666666666671216</c:v>
                </c:pt>
                <c:pt idx="24">
                  <c:v>-2.2666666666666515</c:v>
                </c:pt>
                <c:pt idx="25">
                  <c:v>-1.6333333333332878</c:v>
                </c:pt>
                <c:pt idx="26">
                  <c:v>0.83333333333333337</c:v>
                </c:pt>
                <c:pt idx="27">
                  <c:v>2.7666666666666515</c:v>
                </c:pt>
                <c:pt idx="28">
                  <c:v>1.4666666666666213</c:v>
                </c:pt>
                <c:pt idx="29">
                  <c:v>1.2999999999999545</c:v>
                </c:pt>
                <c:pt idx="30">
                  <c:v>1.2666666666667272</c:v>
                </c:pt>
                <c:pt idx="31">
                  <c:v>0.16666666666666666</c:v>
                </c:pt>
                <c:pt idx="32">
                  <c:v>-0.33333333333333331</c:v>
                </c:pt>
                <c:pt idx="33">
                  <c:v>-0.93333333333339397</c:v>
                </c:pt>
                <c:pt idx="34">
                  <c:v>-0.66666666666666663</c:v>
                </c:pt>
                <c:pt idx="35">
                  <c:v>-0.36666666666663633</c:v>
                </c:pt>
                <c:pt idx="36">
                  <c:v>0.3000000000000303</c:v>
                </c:pt>
                <c:pt idx="37">
                  <c:v>0.8666666666667121</c:v>
                </c:pt>
                <c:pt idx="38">
                  <c:v>0.96666666666662115</c:v>
                </c:pt>
                <c:pt idx="39">
                  <c:v>0.43333333333331819</c:v>
                </c:pt>
                <c:pt idx="40">
                  <c:v>-0.5</c:v>
                </c:pt>
                <c:pt idx="41">
                  <c:v>-1.6999999999999698</c:v>
                </c:pt>
                <c:pt idx="42">
                  <c:v>-0.26666666666665151</c:v>
                </c:pt>
                <c:pt idx="43">
                  <c:v>1.2999999999999545</c:v>
                </c:pt>
                <c:pt idx="44">
                  <c:v>2</c:v>
                </c:pt>
                <c:pt idx="45">
                  <c:v>0.40000000000001518</c:v>
                </c:pt>
                <c:pt idx="46">
                  <c:v>1</c:v>
                </c:pt>
                <c:pt idx="47">
                  <c:v>2.8000000000000305</c:v>
                </c:pt>
                <c:pt idx="48">
                  <c:v>5.0999999999999845</c:v>
                </c:pt>
                <c:pt idx="49">
                  <c:v>5.7000000000000455</c:v>
                </c:pt>
                <c:pt idx="50">
                  <c:v>5.666666666666667</c:v>
                </c:pt>
                <c:pt idx="51">
                  <c:v>5.3666666666666361</c:v>
                </c:pt>
                <c:pt idx="52">
                  <c:v>5.2999999999999545</c:v>
                </c:pt>
                <c:pt idx="53">
                  <c:v>5.4333333333333185</c:v>
                </c:pt>
                <c:pt idx="54">
                  <c:v>6.5333333333333785</c:v>
                </c:pt>
                <c:pt idx="55">
                  <c:v>6.833333333333333</c:v>
                </c:pt>
                <c:pt idx="56">
                  <c:v>6.9000000000000155</c:v>
                </c:pt>
                <c:pt idx="57">
                  <c:v>6.0999999999999845</c:v>
                </c:pt>
                <c:pt idx="58">
                  <c:v>6.80000000000003</c:v>
                </c:pt>
                <c:pt idx="59">
                  <c:v>6.066666666666606</c:v>
                </c:pt>
                <c:pt idx="60">
                  <c:v>6.5</c:v>
                </c:pt>
                <c:pt idx="61">
                  <c:v>6.1666666666665906</c:v>
                </c:pt>
                <c:pt idx="62">
                  <c:v>5.466666666666697</c:v>
                </c:pt>
                <c:pt idx="63">
                  <c:v>6.766666666666727</c:v>
                </c:pt>
                <c:pt idx="64">
                  <c:v>6.80000000000003</c:v>
                </c:pt>
                <c:pt idx="65">
                  <c:v>12.333333333333334</c:v>
                </c:pt>
                <c:pt idx="66">
                  <c:v>13.666666666666666</c:v>
                </c:pt>
                <c:pt idx="67">
                  <c:v>14.033333333333303</c:v>
                </c:pt>
                <c:pt idx="68">
                  <c:v>9.533333333333303</c:v>
                </c:pt>
                <c:pt idx="69">
                  <c:v>7.9333333333332421</c:v>
                </c:pt>
                <c:pt idx="70">
                  <c:v>7.1000000000000609</c:v>
                </c:pt>
                <c:pt idx="71">
                  <c:v>8.8666666666666369</c:v>
                </c:pt>
                <c:pt idx="72">
                  <c:v>7</c:v>
                </c:pt>
                <c:pt idx="73">
                  <c:v>6.1000000000000609</c:v>
                </c:pt>
                <c:pt idx="74">
                  <c:v>5.0666666666667579</c:v>
                </c:pt>
                <c:pt idx="75">
                  <c:v>3.4000000000000909</c:v>
                </c:pt>
                <c:pt idx="76">
                  <c:v>9.2666666666665751</c:v>
                </c:pt>
                <c:pt idx="77">
                  <c:v>8.2666666666665751</c:v>
                </c:pt>
                <c:pt idx="78">
                  <c:v>10.133333333333212</c:v>
                </c:pt>
                <c:pt idx="79">
                  <c:v>4.933333333333394</c:v>
                </c:pt>
                <c:pt idx="80">
                  <c:v>4.266666666666727</c:v>
                </c:pt>
                <c:pt idx="81">
                  <c:v>3.8000000000000305</c:v>
                </c:pt>
                <c:pt idx="82">
                  <c:v>2.7666666666665756</c:v>
                </c:pt>
                <c:pt idx="83">
                  <c:v>4.433333333333394</c:v>
                </c:pt>
                <c:pt idx="84">
                  <c:v>4.8666666666666361</c:v>
                </c:pt>
                <c:pt idx="85">
                  <c:v>4.8666666666667879</c:v>
                </c:pt>
                <c:pt idx="86">
                  <c:v>4</c:v>
                </c:pt>
                <c:pt idx="87">
                  <c:v>2.5666666666667575</c:v>
                </c:pt>
                <c:pt idx="88">
                  <c:v>2.1999999999999695</c:v>
                </c:pt>
                <c:pt idx="89">
                  <c:v>-1.9000000000000909</c:v>
                </c:pt>
                <c:pt idx="90">
                  <c:v>-3.1999999999999695</c:v>
                </c:pt>
                <c:pt idx="91">
                  <c:v>-4.0666666666667579</c:v>
                </c:pt>
                <c:pt idx="92">
                  <c:v>-1.1666666666666667</c:v>
                </c:pt>
                <c:pt idx="93">
                  <c:v>-0.63333333333336361</c:v>
                </c:pt>
                <c:pt idx="94">
                  <c:v>-1.2666666666665758</c:v>
                </c:pt>
                <c:pt idx="95">
                  <c:v>-1.7333333333332728</c:v>
                </c:pt>
                <c:pt idx="96">
                  <c:v>-3.433333333333394</c:v>
                </c:pt>
                <c:pt idx="97">
                  <c:v>-3.6666666666666665</c:v>
                </c:pt>
                <c:pt idx="98">
                  <c:v>-2.6999999999999695</c:v>
                </c:pt>
                <c:pt idx="99">
                  <c:v>-1</c:v>
                </c:pt>
                <c:pt idx="100">
                  <c:v>0.53333333333330302</c:v>
                </c:pt>
                <c:pt idx="101">
                  <c:v>0</c:v>
                </c:pt>
                <c:pt idx="102">
                  <c:v>-2.566666666666606</c:v>
                </c:pt>
                <c:pt idx="103">
                  <c:v>-0.46666666666669698</c:v>
                </c:pt>
                <c:pt idx="104">
                  <c:v>1.6999999999999698</c:v>
                </c:pt>
                <c:pt idx="105">
                  <c:v>3.1999999999999695</c:v>
                </c:pt>
                <c:pt idx="106">
                  <c:v>0.6000000000000606</c:v>
                </c:pt>
                <c:pt idx="107">
                  <c:v>-2</c:v>
                </c:pt>
                <c:pt idx="108">
                  <c:v>-2</c:v>
                </c:pt>
                <c:pt idx="109">
                  <c:v>-2.6000000000000605</c:v>
                </c:pt>
                <c:pt idx="110">
                  <c:v>-3.466666666666697</c:v>
                </c:pt>
                <c:pt idx="111">
                  <c:v>-5.266666666666727</c:v>
                </c:pt>
                <c:pt idx="112">
                  <c:v>-8.033333333333303</c:v>
                </c:pt>
                <c:pt idx="113">
                  <c:v>-8.933333333333394</c:v>
                </c:pt>
                <c:pt idx="114">
                  <c:v>-8.2333333333332721</c:v>
                </c:pt>
                <c:pt idx="115">
                  <c:v>-7.30000000000003</c:v>
                </c:pt>
                <c:pt idx="116">
                  <c:v>-6.666666666666667</c:v>
                </c:pt>
                <c:pt idx="117">
                  <c:v>-7.3666666666666361</c:v>
                </c:pt>
                <c:pt idx="118">
                  <c:v>-3.3333333333333335</c:v>
                </c:pt>
                <c:pt idx="119">
                  <c:v>-3.7999999999998786</c:v>
                </c:pt>
                <c:pt idx="120">
                  <c:v>-2.5666666666667575</c:v>
                </c:pt>
                <c:pt idx="121">
                  <c:v>-6.066666666666606</c:v>
                </c:pt>
                <c:pt idx="122">
                  <c:v>-5.30000000000003</c:v>
                </c:pt>
                <c:pt idx="123">
                  <c:v>-4.3666666666666361</c:v>
                </c:pt>
                <c:pt idx="124">
                  <c:v>-2.1999999999999695</c:v>
                </c:pt>
                <c:pt idx="125">
                  <c:v>-0.86666666666663639</c:v>
                </c:pt>
                <c:pt idx="126">
                  <c:v>0.6000000000000606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663936"/>
        <c:axId val="236665472"/>
      </c:lineChart>
      <c:dateAx>
        <c:axId val="236663936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6665472"/>
        <c:crosses val="autoZero"/>
        <c:auto val="1"/>
        <c:lblOffset val="100"/>
        <c:baseTimeUnit val="months"/>
        <c:majorUnit val="1"/>
        <c:majorTimeUnit val="years"/>
      </c:dateAx>
      <c:valAx>
        <c:axId val="236665472"/>
        <c:scaling>
          <c:orientation val="minMax"/>
          <c:max val="25"/>
          <c:min val="-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6663936"/>
        <c:crosses val="autoZero"/>
        <c:crossBetween val="between"/>
        <c:majorUnit val="5"/>
      </c:valAx>
    </c:plotArea>
    <c:legend>
      <c:legendPos val="b"/>
      <c:layout>
        <c:manualLayout>
          <c:xMode val="edge"/>
          <c:yMode val="edge"/>
          <c:x val="0.17770979148439778"/>
          <c:y val="0.91341681248177309"/>
          <c:w val="0.55198764216972873"/>
          <c:h val="7.269429862933800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47703412073487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strRef>
              <c:f>'State and Local Taxes'!$G$4</c:f>
              <c:strCache>
                <c:ptCount val="1"/>
                <c:pt idx="0">
                  <c:v>Sum of all taxes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Taxes'!$B$16:$B$55</c:f>
              <c:numCache>
                <c:formatCode>mmm"-"yyyy</c:formatCode>
                <c:ptCount val="40"/>
                <c:pt idx="0">
                  <c:v>38168</c:v>
                </c:pt>
                <c:pt idx="1">
                  <c:v>38260</c:v>
                </c:pt>
                <c:pt idx="2">
                  <c:v>38352</c:v>
                </c:pt>
                <c:pt idx="3">
                  <c:v>38442</c:v>
                </c:pt>
                <c:pt idx="4">
                  <c:v>38533</c:v>
                </c:pt>
                <c:pt idx="5">
                  <c:v>38625</c:v>
                </c:pt>
                <c:pt idx="6">
                  <c:v>38717</c:v>
                </c:pt>
                <c:pt idx="7">
                  <c:v>38807</c:v>
                </c:pt>
                <c:pt idx="8">
                  <c:v>38898</c:v>
                </c:pt>
                <c:pt idx="9">
                  <c:v>38990</c:v>
                </c:pt>
                <c:pt idx="10">
                  <c:v>39082</c:v>
                </c:pt>
                <c:pt idx="11">
                  <c:v>39172</c:v>
                </c:pt>
                <c:pt idx="12">
                  <c:v>39263</c:v>
                </c:pt>
                <c:pt idx="13">
                  <c:v>39355</c:v>
                </c:pt>
                <c:pt idx="14">
                  <c:v>39447</c:v>
                </c:pt>
                <c:pt idx="15">
                  <c:v>39538</c:v>
                </c:pt>
                <c:pt idx="16">
                  <c:v>39629</c:v>
                </c:pt>
                <c:pt idx="17">
                  <c:v>39721</c:v>
                </c:pt>
                <c:pt idx="18">
                  <c:v>39813</c:v>
                </c:pt>
                <c:pt idx="19">
                  <c:v>39903</c:v>
                </c:pt>
                <c:pt idx="20">
                  <c:v>39994</c:v>
                </c:pt>
                <c:pt idx="21">
                  <c:v>40086</c:v>
                </c:pt>
                <c:pt idx="22">
                  <c:v>40178</c:v>
                </c:pt>
                <c:pt idx="23">
                  <c:v>40268</c:v>
                </c:pt>
                <c:pt idx="24">
                  <c:v>40359</c:v>
                </c:pt>
                <c:pt idx="25">
                  <c:v>40451</c:v>
                </c:pt>
                <c:pt idx="26">
                  <c:v>40543</c:v>
                </c:pt>
                <c:pt idx="27">
                  <c:v>40633</c:v>
                </c:pt>
                <c:pt idx="28">
                  <c:v>40724</c:v>
                </c:pt>
                <c:pt idx="29">
                  <c:v>40816</c:v>
                </c:pt>
                <c:pt idx="30">
                  <c:v>40908</c:v>
                </c:pt>
                <c:pt idx="31">
                  <c:v>40999</c:v>
                </c:pt>
                <c:pt idx="32">
                  <c:v>41090</c:v>
                </c:pt>
                <c:pt idx="33">
                  <c:v>41182</c:v>
                </c:pt>
                <c:pt idx="34">
                  <c:v>41274</c:v>
                </c:pt>
                <c:pt idx="35">
                  <c:v>41364</c:v>
                </c:pt>
                <c:pt idx="36">
                  <c:v>41455</c:v>
                </c:pt>
                <c:pt idx="37">
                  <c:v>41547</c:v>
                </c:pt>
                <c:pt idx="38">
                  <c:v>41639</c:v>
                </c:pt>
                <c:pt idx="39">
                  <c:v>41729</c:v>
                </c:pt>
              </c:numCache>
            </c:numRef>
          </c:cat>
          <c:val>
            <c:numRef>
              <c:f>'State and Local Taxes'!$I$16:$I$55</c:f>
              <c:numCache>
                <c:formatCode>General</c:formatCode>
                <c:ptCount val="40"/>
                <c:pt idx="0">
                  <c:v>8.4668850475957902E-2</c:v>
                </c:pt>
                <c:pt idx="1">
                  <c:v>7.7355372377818199E-2</c:v>
                </c:pt>
                <c:pt idx="2">
                  <c:v>8.7155219216713931E-2</c:v>
                </c:pt>
                <c:pt idx="3">
                  <c:v>9.1891992433863146E-2</c:v>
                </c:pt>
                <c:pt idx="4">
                  <c:v>0.10554327532003155</c:v>
                </c:pt>
                <c:pt idx="5">
                  <c:v>0.11286371446153654</c:v>
                </c:pt>
                <c:pt idx="6">
                  <c:v>0.10713404615695266</c:v>
                </c:pt>
                <c:pt idx="7">
                  <c:v>0.10428649195065243</c:v>
                </c:pt>
                <c:pt idx="8">
                  <c:v>8.9825844314116221E-2</c:v>
                </c:pt>
                <c:pt idx="9">
                  <c:v>8.1490248325742087E-2</c:v>
                </c:pt>
                <c:pt idx="10">
                  <c:v>7.8124292015429975E-2</c:v>
                </c:pt>
                <c:pt idx="11">
                  <c:v>7.4419293738985148E-2</c:v>
                </c:pt>
                <c:pt idx="12">
                  <c:v>6.7165969925399804E-2</c:v>
                </c:pt>
                <c:pt idx="13">
                  <c:v>6.1469495952349407E-2</c:v>
                </c:pt>
                <c:pt idx="14">
                  <c:v>5.5742610957206451E-2</c:v>
                </c:pt>
                <c:pt idx="15">
                  <c:v>4.2831654343297498E-2</c:v>
                </c:pt>
                <c:pt idx="16">
                  <c:v>3.2506110606088878E-2</c:v>
                </c:pt>
                <c:pt idx="17">
                  <c:v>3.4112519525701213E-2</c:v>
                </c:pt>
                <c:pt idx="18">
                  <c:v>3.1858930056209878E-2</c:v>
                </c:pt>
                <c:pt idx="19">
                  <c:v>2.4784763905281892E-2</c:v>
                </c:pt>
                <c:pt idx="20">
                  <c:v>-1.0277739259967222E-2</c:v>
                </c:pt>
                <c:pt idx="21">
                  <c:v>-3.0534348460171945E-2</c:v>
                </c:pt>
                <c:pt idx="22">
                  <c:v>-3.8799180571538583E-2</c:v>
                </c:pt>
                <c:pt idx="23">
                  <c:v>-3.8376489810108966E-2</c:v>
                </c:pt>
                <c:pt idx="24">
                  <c:v>-5.8307719074097986E-3</c:v>
                </c:pt>
                <c:pt idx="25">
                  <c:v>1.3128412645023041E-2</c:v>
                </c:pt>
                <c:pt idx="26">
                  <c:v>1.1787426809910045E-2</c:v>
                </c:pt>
                <c:pt idx="27">
                  <c:v>2.7107959090362455E-2</c:v>
                </c:pt>
                <c:pt idx="28">
                  <c:v>4.2550513394760514E-2</c:v>
                </c:pt>
                <c:pt idx="29">
                  <c:v>4.1665284901465149E-2</c:v>
                </c:pt>
                <c:pt idx="30">
                  <c:v>5.1786615043659001E-2</c:v>
                </c:pt>
                <c:pt idx="31">
                  <c:v>4.415432289273824E-2</c:v>
                </c:pt>
                <c:pt idx="32">
                  <c:v>3.0328358338206463E-2</c:v>
                </c:pt>
                <c:pt idx="33">
                  <c:v>3.4437300931836723E-2</c:v>
                </c:pt>
                <c:pt idx="34">
                  <c:v>3.2154702283612779E-2</c:v>
                </c:pt>
                <c:pt idx="35">
                  <c:v>4.5180559105396756E-2</c:v>
                </c:pt>
                <c:pt idx="36">
                  <c:v>5.7500573393049814E-2</c:v>
                </c:pt>
                <c:pt idx="37">
                  <c:v>5.9362569966873724E-2</c:v>
                </c:pt>
                <c:pt idx="38">
                  <c:v>5.9289854618356563E-2</c:v>
                </c:pt>
                <c:pt idx="39">
                  <c:v>4.7409559688152192E-2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699648"/>
        <c:axId val="236701184"/>
      </c:lineChart>
      <c:dateAx>
        <c:axId val="23669964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6701184"/>
        <c:crossesAt val="0"/>
        <c:auto val="1"/>
        <c:lblOffset val="100"/>
        <c:baseTimeUnit val="months"/>
        <c:majorUnit val="1"/>
        <c:majorTimeUnit val="years"/>
      </c:dateAx>
      <c:valAx>
        <c:axId val="23670118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6699648"/>
        <c:crosses val="autoZero"/>
        <c:crossBetween val="midCat"/>
        <c:majorUnit val="4.0000000000000008E-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Government Spending on </a:t>
            </a:r>
            <a:r>
              <a:rPr lang="en-US" sz="1200" baseline="0">
                <a:latin typeface="Georgia" panose="02040502050405020303" pitchFamily="18" charset="0"/>
              </a:rPr>
              <a:t>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6186182920573045E-2"/>
          <c:y val="8.854166303552891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085895434827547E-2"/>
          <c:y val="0.17129639635431446"/>
          <c:w val="0.889853820355788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Structures'!$A$8:$A$29</c:f>
              <c:numCache>
                <c:formatCode>mm/dd/yyyy</c:formatCode>
                <c:ptCount val="22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  <c:pt idx="21">
                  <c:v>41730</c:v>
                </c:pt>
              </c:numCache>
            </c:numRef>
          </c:cat>
          <c:val>
            <c:numRef>
              <c:f>'Real Structures'!$B$8:$B$29</c:f>
              <c:numCache>
                <c:formatCode>0.0</c:formatCode>
                <c:ptCount val="22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265.7</c:v>
                </c:pt>
                <c:pt idx="9">
                  <c:v>261.39999999999998</c:v>
                </c:pt>
                <c:pt idx="10">
                  <c:v>258.60000000000002</c:v>
                </c:pt>
                <c:pt idx="11">
                  <c:v>257.89999999999998</c:v>
                </c:pt>
                <c:pt idx="12">
                  <c:v>249.2</c:v>
                </c:pt>
                <c:pt idx="13">
                  <c:v>247.1</c:v>
                </c:pt>
                <c:pt idx="14">
                  <c:v>240.5</c:v>
                </c:pt>
                <c:pt idx="15">
                  <c:v>233.4</c:v>
                </c:pt>
                <c:pt idx="16">
                  <c:v>228.6</c:v>
                </c:pt>
                <c:pt idx="17">
                  <c:v>233.7</c:v>
                </c:pt>
                <c:pt idx="18">
                  <c:v>233</c:v>
                </c:pt>
                <c:pt idx="19">
                  <c:v>231.2</c:v>
                </c:pt>
                <c:pt idx="20">
                  <c:v>223.6</c:v>
                </c:pt>
                <c:pt idx="21">
                  <c:v>232.1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537536"/>
        <c:axId val="235539072"/>
      </c:lineChart>
      <c:dateAx>
        <c:axId val="2355375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5539072"/>
        <c:crosses val="autoZero"/>
        <c:auto val="1"/>
        <c:lblOffset val="100"/>
        <c:baseTimeUnit val="months"/>
        <c:majorUnit val="1"/>
        <c:majorTimeUnit val="years"/>
      </c:dateAx>
      <c:valAx>
        <c:axId val="235539072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5537536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6984271865765"/>
          <c:y val="0.17129629629629631"/>
          <c:w val="0.86006980898221053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v>Actual Debt Held by Public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Ratio'!$B$6:$B$55</c:f>
              <c:numCache>
                <c:formatCode>yyyy</c:formatCode>
                <c:ptCount val="50"/>
                <c:pt idx="0">
                  <c:v>27759</c:v>
                </c:pt>
                <c:pt idx="1">
                  <c:v>28125</c:v>
                </c:pt>
                <c:pt idx="2">
                  <c:v>28490</c:v>
                </c:pt>
                <c:pt idx="3">
                  <c:v>28855</c:v>
                </c:pt>
                <c:pt idx="4">
                  <c:v>29220</c:v>
                </c:pt>
                <c:pt idx="5">
                  <c:v>29586</c:v>
                </c:pt>
                <c:pt idx="6">
                  <c:v>29951</c:v>
                </c:pt>
                <c:pt idx="7">
                  <c:v>30316</c:v>
                </c:pt>
                <c:pt idx="8">
                  <c:v>30681</c:v>
                </c:pt>
                <c:pt idx="9">
                  <c:v>31047</c:v>
                </c:pt>
                <c:pt idx="10">
                  <c:v>31412</c:v>
                </c:pt>
                <c:pt idx="11">
                  <c:v>31777</c:v>
                </c:pt>
                <c:pt idx="12">
                  <c:v>32142</c:v>
                </c:pt>
                <c:pt idx="13">
                  <c:v>32508</c:v>
                </c:pt>
                <c:pt idx="14">
                  <c:v>32873</c:v>
                </c:pt>
                <c:pt idx="15">
                  <c:v>33238</c:v>
                </c:pt>
                <c:pt idx="16">
                  <c:v>33603</c:v>
                </c:pt>
                <c:pt idx="17">
                  <c:v>33969</c:v>
                </c:pt>
                <c:pt idx="18">
                  <c:v>34334</c:v>
                </c:pt>
                <c:pt idx="19">
                  <c:v>34699</c:v>
                </c:pt>
                <c:pt idx="20">
                  <c:v>35064</c:v>
                </c:pt>
                <c:pt idx="21">
                  <c:v>35430</c:v>
                </c:pt>
                <c:pt idx="22">
                  <c:v>35795</c:v>
                </c:pt>
                <c:pt idx="23">
                  <c:v>36160</c:v>
                </c:pt>
                <c:pt idx="24">
                  <c:v>36525</c:v>
                </c:pt>
                <c:pt idx="25">
                  <c:v>36891</c:v>
                </c:pt>
                <c:pt idx="26">
                  <c:v>37256</c:v>
                </c:pt>
                <c:pt idx="27">
                  <c:v>37621</c:v>
                </c:pt>
                <c:pt idx="28">
                  <c:v>37986</c:v>
                </c:pt>
                <c:pt idx="29">
                  <c:v>38352</c:v>
                </c:pt>
                <c:pt idx="30">
                  <c:v>38717</c:v>
                </c:pt>
                <c:pt idx="31">
                  <c:v>39082</c:v>
                </c:pt>
                <c:pt idx="32">
                  <c:v>39447</c:v>
                </c:pt>
                <c:pt idx="33">
                  <c:v>39813</c:v>
                </c:pt>
                <c:pt idx="34">
                  <c:v>40178</c:v>
                </c:pt>
                <c:pt idx="35">
                  <c:v>40543</c:v>
                </c:pt>
                <c:pt idx="36">
                  <c:v>40908</c:v>
                </c:pt>
                <c:pt idx="37">
                  <c:v>41274</c:v>
                </c:pt>
                <c:pt idx="38">
                  <c:v>41639</c:v>
                </c:pt>
                <c:pt idx="39">
                  <c:v>42004</c:v>
                </c:pt>
                <c:pt idx="40">
                  <c:v>42369</c:v>
                </c:pt>
                <c:pt idx="41">
                  <c:v>42735</c:v>
                </c:pt>
                <c:pt idx="42">
                  <c:v>43100</c:v>
                </c:pt>
                <c:pt idx="43">
                  <c:v>43465</c:v>
                </c:pt>
                <c:pt idx="44">
                  <c:v>43830</c:v>
                </c:pt>
                <c:pt idx="45">
                  <c:v>44196</c:v>
                </c:pt>
                <c:pt idx="46">
                  <c:v>44561</c:v>
                </c:pt>
                <c:pt idx="47">
                  <c:v>44926</c:v>
                </c:pt>
                <c:pt idx="48">
                  <c:v>45291</c:v>
                </c:pt>
                <c:pt idx="49">
                  <c:v>45657</c:v>
                </c:pt>
              </c:numCache>
            </c:numRef>
          </c:cat>
          <c:val>
            <c:numRef>
              <c:f>'Debt to GDP Ratio'!$D$6:$D$55</c:f>
              <c:numCache>
                <c:formatCode>General</c:formatCode>
                <c:ptCount val="50"/>
                <c:pt idx="0">
                  <c:v>24.5</c:v>
                </c:pt>
                <c:pt idx="1">
                  <c:v>26.7</c:v>
                </c:pt>
                <c:pt idx="2">
                  <c:v>27.1</c:v>
                </c:pt>
                <c:pt idx="3">
                  <c:v>26.6</c:v>
                </c:pt>
                <c:pt idx="4">
                  <c:v>24.9</c:v>
                </c:pt>
                <c:pt idx="5">
                  <c:v>25.5</c:v>
                </c:pt>
                <c:pt idx="6">
                  <c:v>25.2</c:v>
                </c:pt>
                <c:pt idx="7">
                  <c:v>27.9</c:v>
                </c:pt>
                <c:pt idx="8">
                  <c:v>32.1</c:v>
                </c:pt>
                <c:pt idx="9">
                  <c:v>33.1</c:v>
                </c:pt>
                <c:pt idx="10">
                  <c:v>35.299999999999997</c:v>
                </c:pt>
                <c:pt idx="11">
                  <c:v>38.4</c:v>
                </c:pt>
                <c:pt idx="12">
                  <c:v>39.5</c:v>
                </c:pt>
                <c:pt idx="13">
                  <c:v>39.799999999999997</c:v>
                </c:pt>
                <c:pt idx="14">
                  <c:v>39.299999999999997</c:v>
                </c:pt>
                <c:pt idx="15">
                  <c:v>40.799999999999997</c:v>
                </c:pt>
                <c:pt idx="16">
                  <c:v>44</c:v>
                </c:pt>
                <c:pt idx="17">
                  <c:v>46.6</c:v>
                </c:pt>
                <c:pt idx="18">
                  <c:v>47.8</c:v>
                </c:pt>
                <c:pt idx="19">
                  <c:v>47.7</c:v>
                </c:pt>
                <c:pt idx="20">
                  <c:v>47.5</c:v>
                </c:pt>
                <c:pt idx="21">
                  <c:v>46.8</c:v>
                </c:pt>
                <c:pt idx="22">
                  <c:v>44.5</c:v>
                </c:pt>
                <c:pt idx="23">
                  <c:v>41.6</c:v>
                </c:pt>
                <c:pt idx="24">
                  <c:v>38.200000000000003</c:v>
                </c:pt>
                <c:pt idx="25">
                  <c:v>33.6</c:v>
                </c:pt>
                <c:pt idx="26">
                  <c:v>31.4</c:v>
                </c:pt>
                <c:pt idx="27">
                  <c:v>32.5</c:v>
                </c:pt>
                <c:pt idx="28">
                  <c:v>34.5</c:v>
                </c:pt>
                <c:pt idx="29">
                  <c:v>35.5</c:v>
                </c:pt>
                <c:pt idx="30">
                  <c:v>35.6</c:v>
                </c:pt>
                <c:pt idx="31">
                  <c:v>35.299999999999997</c:v>
                </c:pt>
                <c:pt idx="32">
                  <c:v>35.1</c:v>
                </c:pt>
                <c:pt idx="33">
                  <c:v>39.299999999999997</c:v>
                </c:pt>
                <c:pt idx="34">
                  <c:v>52.3</c:v>
                </c:pt>
                <c:pt idx="35">
                  <c:v>61</c:v>
                </c:pt>
                <c:pt idx="36">
                  <c:v>65.8</c:v>
                </c:pt>
                <c:pt idx="37">
                  <c:v>70.099999999999994</c:v>
                </c:pt>
                <c:pt idx="38">
                  <c:v>72</c:v>
                </c:pt>
                <c:pt idx="39">
                  <c:v>74.400000000000006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Projected</c:v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cat>
            <c:numRef>
              <c:f>'Debt to GDP Ratio'!$B$6:$B$55</c:f>
              <c:numCache>
                <c:formatCode>yyyy</c:formatCode>
                <c:ptCount val="50"/>
                <c:pt idx="0">
                  <c:v>27759</c:v>
                </c:pt>
                <c:pt idx="1">
                  <c:v>28125</c:v>
                </c:pt>
                <c:pt idx="2">
                  <c:v>28490</c:v>
                </c:pt>
                <c:pt idx="3">
                  <c:v>28855</c:v>
                </c:pt>
                <c:pt idx="4">
                  <c:v>29220</c:v>
                </c:pt>
                <c:pt idx="5">
                  <c:v>29586</c:v>
                </c:pt>
                <c:pt idx="6">
                  <c:v>29951</c:v>
                </c:pt>
                <c:pt idx="7">
                  <c:v>30316</c:v>
                </c:pt>
                <c:pt idx="8">
                  <c:v>30681</c:v>
                </c:pt>
                <c:pt idx="9">
                  <c:v>31047</c:v>
                </c:pt>
                <c:pt idx="10">
                  <c:v>31412</c:v>
                </c:pt>
                <c:pt idx="11">
                  <c:v>31777</c:v>
                </c:pt>
                <c:pt idx="12">
                  <c:v>32142</c:v>
                </c:pt>
                <c:pt idx="13">
                  <c:v>32508</c:v>
                </c:pt>
                <c:pt idx="14">
                  <c:v>32873</c:v>
                </c:pt>
                <c:pt idx="15">
                  <c:v>33238</c:v>
                </c:pt>
                <c:pt idx="16">
                  <c:v>33603</c:v>
                </c:pt>
                <c:pt idx="17">
                  <c:v>33969</c:v>
                </c:pt>
                <c:pt idx="18">
                  <c:v>34334</c:v>
                </c:pt>
                <c:pt idx="19">
                  <c:v>34699</c:v>
                </c:pt>
                <c:pt idx="20">
                  <c:v>35064</c:v>
                </c:pt>
                <c:pt idx="21">
                  <c:v>35430</c:v>
                </c:pt>
                <c:pt idx="22">
                  <c:v>35795</c:v>
                </c:pt>
                <c:pt idx="23">
                  <c:v>36160</c:v>
                </c:pt>
                <c:pt idx="24">
                  <c:v>36525</c:v>
                </c:pt>
                <c:pt idx="25">
                  <c:v>36891</c:v>
                </c:pt>
                <c:pt idx="26">
                  <c:v>37256</c:v>
                </c:pt>
                <c:pt idx="27">
                  <c:v>37621</c:v>
                </c:pt>
                <c:pt idx="28">
                  <c:v>37986</c:v>
                </c:pt>
                <c:pt idx="29">
                  <c:v>38352</c:v>
                </c:pt>
                <c:pt idx="30">
                  <c:v>38717</c:v>
                </c:pt>
                <c:pt idx="31">
                  <c:v>39082</c:v>
                </c:pt>
                <c:pt idx="32">
                  <c:v>39447</c:v>
                </c:pt>
                <c:pt idx="33">
                  <c:v>39813</c:v>
                </c:pt>
                <c:pt idx="34">
                  <c:v>40178</c:v>
                </c:pt>
                <c:pt idx="35">
                  <c:v>40543</c:v>
                </c:pt>
                <c:pt idx="36">
                  <c:v>40908</c:v>
                </c:pt>
                <c:pt idx="37">
                  <c:v>41274</c:v>
                </c:pt>
                <c:pt idx="38">
                  <c:v>41639</c:v>
                </c:pt>
                <c:pt idx="39">
                  <c:v>42004</c:v>
                </c:pt>
                <c:pt idx="40">
                  <c:v>42369</c:v>
                </c:pt>
                <c:pt idx="41">
                  <c:v>42735</c:v>
                </c:pt>
                <c:pt idx="42">
                  <c:v>43100</c:v>
                </c:pt>
                <c:pt idx="43">
                  <c:v>43465</c:v>
                </c:pt>
                <c:pt idx="44">
                  <c:v>43830</c:v>
                </c:pt>
                <c:pt idx="45">
                  <c:v>44196</c:v>
                </c:pt>
                <c:pt idx="46">
                  <c:v>44561</c:v>
                </c:pt>
                <c:pt idx="47">
                  <c:v>44926</c:v>
                </c:pt>
                <c:pt idx="48">
                  <c:v>45291</c:v>
                </c:pt>
                <c:pt idx="49">
                  <c:v>45657</c:v>
                </c:pt>
              </c:numCache>
            </c:numRef>
          </c:cat>
          <c:val>
            <c:numRef>
              <c:f>'Debt to GDP Ratio'!$E$6:$E$82</c:f>
              <c:numCache>
                <c:formatCode>0</c:formatCode>
                <c:ptCount val="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74.400000000000006</c:v>
                </c:pt>
                <c:pt idx="40">
                  <c:v>74</c:v>
                </c:pt>
                <c:pt idx="41">
                  <c:v>73.599999999999994</c:v>
                </c:pt>
                <c:pt idx="42">
                  <c:v>73</c:v>
                </c:pt>
                <c:pt idx="43">
                  <c:v>72.8</c:v>
                </c:pt>
                <c:pt idx="44">
                  <c:v>73.099999999999994</c:v>
                </c:pt>
                <c:pt idx="45">
                  <c:v>73.599999999999994</c:v>
                </c:pt>
                <c:pt idx="46">
                  <c:v>74.3</c:v>
                </c:pt>
                <c:pt idx="47">
                  <c:v>75.400000000000006</c:v>
                </c:pt>
                <c:pt idx="48">
                  <c:v>76.400000000000006</c:v>
                </c:pt>
                <c:pt idx="49">
                  <c:v>77.2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96928"/>
        <c:axId val="236802816"/>
      </c:lineChart>
      <c:dateAx>
        <c:axId val="23679692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6802816"/>
        <c:crosses val="autoZero"/>
        <c:auto val="1"/>
        <c:lblOffset val="100"/>
        <c:baseTimeUnit val="months"/>
        <c:majorUnit val="5"/>
        <c:majorTimeUnit val="years"/>
      </c:dateAx>
      <c:valAx>
        <c:axId val="236802816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6796928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720933569971425E-2"/>
          <c:y val="0.16551614088848624"/>
          <c:w val="0.9062186497521143"/>
          <c:h val="0.59292940904216462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Category'!$B$7:$B$68</c:f>
              <c:numCache>
                <c:formatCode>yyyy</c:formatCode>
                <c:ptCount val="62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  <c:pt idx="61">
                  <c:v>49674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4.9000000000000004</c:v>
                </c:pt>
                <c:pt idx="40">
                  <c:v>5.0999999999999996</c:v>
                </c:pt>
                <c:pt idx="41">
                  <c:v>5.3</c:v>
                </c:pt>
                <c:pt idx="42">
                  <c:v>5.3</c:v>
                </c:pt>
                <c:pt idx="43">
                  <c:v>5.3</c:v>
                </c:pt>
                <c:pt idx="44">
                  <c:v>5.4</c:v>
                </c:pt>
                <c:pt idx="45">
                  <c:v>5.6</c:v>
                </c:pt>
                <c:pt idx="46">
                  <c:v>5.7</c:v>
                </c:pt>
                <c:pt idx="47">
                  <c:v>5.9</c:v>
                </c:pt>
                <c:pt idx="48">
                  <c:v>6</c:v>
                </c:pt>
                <c:pt idx="49">
                  <c:v>5.9</c:v>
                </c:pt>
                <c:pt idx="50">
                  <c:v>6.1</c:v>
                </c:pt>
                <c:pt idx="51">
                  <c:v>6.3</c:v>
                </c:pt>
                <c:pt idx="52">
                  <c:v>6.3</c:v>
                </c:pt>
                <c:pt idx="53">
                  <c:v>6.5</c:v>
                </c:pt>
                <c:pt idx="54">
                  <c:v>6.6</c:v>
                </c:pt>
                <c:pt idx="55">
                  <c:v>6.8</c:v>
                </c:pt>
                <c:pt idx="56">
                  <c:v>6.9</c:v>
                </c:pt>
                <c:pt idx="57">
                  <c:v>7.1</c:v>
                </c:pt>
                <c:pt idx="58">
                  <c:v>7.1999999999999993</c:v>
                </c:pt>
                <c:pt idx="59">
                  <c:v>7.3000000000000007</c:v>
                </c:pt>
                <c:pt idx="60">
                  <c:v>7.5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Category'!$B$7:$B$68</c:f>
              <c:numCache>
                <c:formatCode>yyyy</c:formatCode>
                <c:ptCount val="62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  <c:pt idx="61">
                  <c:v>49674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4.9000000000000004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5.2</c:v>
                </c:pt>
                <c:pt idx="46">
                  <c:v>5.3</c:v>
                </c:pt>
                <c:pt idx="47">
                  <c:v>5.4</c:v>
                </c:pt>
                <c:pt idx="48">
                  <c:v>5.5</c:v>
                </c:pt>
                <c:pt idx="49">
                  <c:v>5.6</c:v>
                </c:pt>
                <c:pt idx="50">
                  <c:v>5.7</c:v>
                </c:pt>
                <c:pt idx="51">
                  <c:v>5.8</c:v>
                </c:pt>
                <c:pt idx="52">
                  <c:v>5.9</c:v>
                </c:pt>
                <c:pt idx="53">
                  <c:v>6</c:v>
                </c:pt>
                <c:pt idx="54">
                  <c:v>6.1</c:v>
                </c:pt>
                <c:pt idx="55">
                  <c:v>6.2</c:v>
                </c:pt>
                <c:pt idx="56">
                  <c:v>6.2</c:v>
                </c:pt>
                <c:pt idx="57">
                  <c:v>6.3</c:v>
                </c:pt>
                <c:pt idx="58">
                  <c:v>6.3</c:v>
                </c:pt>
                <c:pt idx="59">
                  <c:v>6.4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Category'!$B$7:$B$68</c:f>
              <c:numCache>
                <c:formatCode>yyyy</c:formatCode>
                <c:ptCount val="62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  <c:pt idx="61">
                  <c:v>49674</c:v>
                </c:pt>
              </c:numCache>
            </c:numRef>
          </c:cat>
          <c:val>
            <c:numRef>
              <c:f>'Spending by Category'!$E$7:$E$68</c:f>
              <c:numCache>
                <c:formatCode>0.0</c:formatCode>
                <c:ptCount val="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  <c:pt idx="61">
                  <c:v>4.3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Category'!$B$7:$B$68</c:f>
              <c:numCache>
                <c:formatCode>yyyy</c:formatCode>
                <c:ptCount val="62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  <c:pt idx="61">
                  <c:v>49674</c:v>
                </c:pt>
              </c:numCache>
            </c:numRef>
          </c:cat>
          <c:val>
            <c:numRef>
              <c:f>'Spending by Category'!$F$7:$F$68</c:f>
              <c:numCache>
                <c:formatCode>0.0</c:formatCode>
                <c:ptCount val="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  <c:pt idx="61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Category'!$B$7:$B$68</c:f>
              <c:numCache>
                <c:formatCode>yyyy</c:formatCode>
                <c:ptCount val="62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  <c:pt idx="61">
                  <c:v>49674</c:v>
                </c:pt>
              </c:numCache>
            </c:numRef>
          </c:cat>
          <c:val>
            <c:numRef>
              <c:f>'Spending by Category'!$G$9:$G$68</c:f>
              <c:numCache>
                <c:formatCode>0.0</c:formatCode>
                <c:ptCount val="60"/>
                <c:pt idx="0">
                  <c:v>1.3162782254122969</c:v>
                </c:pt>
                <c:pt idx="1">
                  <c:v>1.4026992050286557</c:v>
                </c:pt>
                <c:pt idx="2">
                  <c:v>1.4270759033897003</c:v>
                </c:pt>
                <c:pt idx="3">
                  <c:v>1.4752385677182129</c:v>
                </c:pt>
                <c:pt idx="4">
                  <c:v>1.6078161453817341</c:v>
                </c:pt>
                <c:pt idx="5">
                  <c:v>1.7448242350860701</c:v>
                </c:pt>
                <c:pt idx="6">
                  <c:v>1.8921067917952274</c:v>
                </c:pt>
                <c:pt idx="7">
                  <c:v>1.9833100351590627</c:v>
                </c:pt>
                <c:pt idx="8">
                  <c:v>1.9244464402041577</c:v>
                </c:pt>
                <c:pt idx="9">
                  <c:v>2.0312501829464629</c:v>
                </c:pt>
                <c:pt idx="10">
                  <c:v>2.0599420200394616</c:v>
                </c:pt>
                <c:pt idx="11">
                  <c:v>2.1085452881976217</c:v>
                </c:pt>
                <c:pt idx="12">
                  <c:v>2.0827429014815357</c:v>
                </c:pt>
                <c:pt idx="13">
                  <c:v>2.1061853958051873</c:v>
                </c:pt>
                <c:pt idx="14">
                  <c:v>2.2999999999999998</c:v>
                </c:pt>
                <c:pt idx="15">
                  <c:v>2.5299078154344707</c:v>
                </c:pt>
                <c:pt idx="16">
                  <c:v>2.8595627629774385</c:v>
                </c:pt>
                <c:pt idx="17">
                  <c:v>2.9974944351441342</c:v>
                </c:pt>
                <c:pt idx="18">
                  <c:v>3.1102358375881352</c:v>
                </c:pt>
                <c:pt idx="19">
                  <c:v>3.2433530146736427</c:v>
                </c:pt>
                <c:pt idx="20">
                  <c:v>3.299735845154498</c:v>
                </c:pt>
                <c:pt idx="21">
                  <c:v>3.335942427046557</c:v>
                </c:pt>
                <c:pt idx="22">
                  <c:v>3.2549247331040334</c:v>
                </c:pt>
                <c:pt idx="23">
                  <c:v>3.1143601157238918</c:v>
                </c:pt>
                <c:pt idx="24">
                  <c:v>3.0850578221829381</c:v>
                </c:pt>
                <c:pt idx="25">
                  <c:v>3.2846332353212522</c:v>
                </c:pt>
                <c:pt idx="26">
                  <c:v>3.482648479472767</c:v>
                </c:pt>
                <c:pt idx="27">
                  <c:v>3.6240893059204211</c:v>
                </c:pt>
                <c:pt idx="28">
                  <c:v>3.6865359325762777</c:v>
                </c:pt>
                <c:pt idx="29">
                  <c:v>3.7328352940720144</c:v>
                </c:pt>
                <c:pt idx="30">
                  <c:v>3.7332432210278284</c:v>
                </c:pt>
                <c:pt idx="31">
                  <c:v>3.9609143487411824</c:v>
                </c:pt>
                <c:pt idx="32">
                  <c:v>4.0264297924753025</c:v>
                </c:pt>
                <c:pt idx="33">
                  <c:v>4.7425070766498312</c:v>
                </c:pt>
                <c:pt idx="34">
                  <c:v>4.9159376394391332</c:v>
                </c:pt>
                <c:pt idx="35">
                  <c:v>4.9622166656105851</c:v>
                </c:pt>
                <c:pt idx="36">
                  <c:v>4.5096067365988004</c:v>
                </c:pt>
                <c:pt idx="37">
                  <c:v>4.6168276011391223</c:v>
                </c:pt>
                <c:pt idx="38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Category'!$B$7:$B$68</c:f>
              <c:numCache>
                <c:formatCode>yyyy</c:formatCode>
                <c:ptCount val="62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  <c:pt idx="61">
                  <c:v>49674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3.9460000000000002</c:v>
                </c:pt>
                <c:pt idx="1">
                  <c:v>4.0609999999999999</c:v>
                </c:pt>
                <c:pt idx="2">
                  <c:v>4.1260000000000003</c:v>
                </c:pt>
                <c:pt idx="3">
                  <c:v>4.0579999999999998</c:v>
                </c:pt>
                <c:pt idx="4">
                  <c:v>3.992</c:v>
                </c:pt>
                <c:pt idx="5">
                  <c:v>4.1849999999999996</c:v>
                </c:pt>
                <c:pt idx="6">
                  <c:v>4.3929999999999998</c:v>
                </c:pt>
                <c:pt idx="7">
                  <c:v>4.6449999999999996</c:v>
                </c:pt>
                <c:pt idx="8">
                  <c:v>4.7590000000000003</c:v>
                </c:pt>
                <c:pt idx="9">
                  <c:v>4.4539999999999997</c:v>
                </c:pt>
                <c:pt idx="10">
                  <c:v>4.3659999999999997</c:v>
                </c:pt>
                <c:pt idx="11">
                  <c:v>4.3330000000000002</c:v>
                </c:pt>
                <c:pt idx="12">
                  <c:v>4.2889999999999997</c:v>
                </c:pt>
                <c:pt idx="13">
                  <c:v>4.2060000000000004</c:v>
                </c:pt>
                <c:pt idx="14">
                  <c:v>4.1360000000000001</c:v>
                </c:pt>
                <c:pt idx="15">
                  <c:v>4.1680000000000001</c:v>
                </c:pt>
                <c:pt idx="16">
                  <c:v>4.3659999999999997</c:v>
                </c:pt>
                <c:pt idx="17">
                  <c:v>4.4320000000000004</c:v>
                </c:pt>
                <c:pt idx="18">
                  <c:v>4.444</c:v>
                </c:pt>
                <c:pt idx="19">
                  <c:v>4.4029999999999996</c:v>
                </c:pt>
                <c:pt idx="20">
                  <c:v>4.3949999999999996</c:v>
                </c:pt>
                <c:pt idx="21">
                  <c:v>4.3499999999999996</c:v>
                </c:pt>
                <c:pt idx="22">
                  <c:v>4.2709999999999999</c:v>
                </c:pt>
                <c:pt idx="23">
                  <c:v>4.2</c:v>
                </c:pt>
                <c:pt idx="24">
                  <c:v>4.0679999999999996</c:v>
                </c:pt>
                <c:pt idx="25">
                  <c:v>3.9990000000000001</c:v>
                </c:pt>
                <c:pt idx="26">
                  <c:v>4.0629999999999997</c:v>
                </c:pt>
                <c:pt idx="27">
                  <c:v>4.1550000000000002</c:v>
                </c:pt>
                <c:pt idx="28">
                  <c:v>4.1509999999999998</c:v>
                </c:pt>
                <c:pt idx="29">
                  <c:v>4.0650000000000004</c:v>
                </c:pt>
                <c:pt idx="30">
                  <c:v>4.024</c:v>
                </c:pt>
                <c:pt idx="31">
                  <c:v>3.9740000000000002</c:v>
                </c:pt>
                <c:pt idx="32">
                  <c:v>4.0590000000000002</c:v>
                </c:pt>
                <c:pt idx="33">
                  <c:v>4.1479999999999997</c:v>
                </c:pt>
                <c:pt idx="34">
                  <c:v>4.702</c:v>
                </c:pt>
                <c:pt idx="35">
                  <c:v>4.7380000000000004</c:v>
                </c:pt>
                <c:pt idx="36">
                  <c:v>4.7110000000000003</c:v>
                </c:pt>
                <c:pt idx="37">
                  <c:v>4.7699999999999996</c:v>
                </c:pt>
                <c:pt idx="38">
                  <c:v>4.8570000000000002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Category'!$B$7:$B$68</c:f>
              <c:numCache>
                <c:formatCode>yyyy</c:formatCode>
                <c:ptCount val="62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  <c:pt idx="61">
                  <c:v>49674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14.061962622625108</c:v>
                </c:pt>
                <c:pt idx="1">
                  <c:v>13.896721774587704</c:v>
                </c:pt>
                <c:pt idx="2">
                  <c:v>13.172300794971344</c:v>
                </c:pt>
                <c:pt idx="3">
                  <c:v>13.094924096610299</c:v>
                </c:pt>
                <c:pt idx="4">
                  <c:v>12.485761432281786</c:v>
                </c:pt>
                <c:pt idx="5">
                  <c:v>13.458183854618268</c:v>
                </c:pt>
                <c:pt idx="6">
                  <c:v>13.28217576491393</c:v>
                </c:pt>
                <c:pt idx="7">
                  <c:v>13.399893208204775</c:v>
                </c:pt>
                <c:pt idx="8">
                  <c:v>13.549689964840935</c:v>
                </c:pt>
                <c:pt idx="9">
                  <c:v>12.359553559795842</c:v>
                </c:pt>
                <c:pt idx="10">
                  <c:v>12.731749817053538</c:v>
                </c:pt>
                <c:pt idx="11">
                  <c:v>12.44205797996054</c:v>
                </c:pt>
                <c:pt idx="12">
                  <c:v>11.699454711802376</c:v>
                </c:pt>
                <c:pt idx="13">
                  <c:v>11.414257098518464</c:v>
                </c:pt>
                <c:pt idx="14">
                  <c:v>11.257814604194813</c:v>
                </c:pt>
                <c:pt idx="15">
                  <c:v>11.585277471331413</c:v>
                </c:pt>
                <c:pt idx="16">
                  <c:v>11.59509218456553</c:v>
                </c:pt>
                <c:pt idx="17">
                  <c:v>11.080437237022561</c:v>
                </c:pt>
                <c:pt idx="18">
                  <c:v>10.376505564855869</c:v>
                </c:pt>
                <c:pt idx="19">
                  <c:v>9.9757641624118669</c:v>
                </c:pt>
                <c:pt idx="20">
                  <c:v>9.2886469853263574</c:v>
                </c:pt>
                <c:pt idx="21">
                  <c:v>8.888264154845503</c:v>
                </c:pt>
                <c:pt idx="22">
                  <c:v>8.3910575729534429</c:v>
                </c:pt>
                <c:pt idx="23">
                  <c:v>8.3050752668959653</c:v>
                </c:pt>
                <c:pt idx="24">
                  <c:v>8.2906398842761106</c:v>
                </c:pt>
                <c:pt idx="25">
                  <c:v>8.3379421778170606</c:v>
                </c:pt>
                <c:pt idx="26">
                  <c:v>8.3283667646787478</c:v>
                </c:pt>
                <c:pt idx="27">
                  <c:v>9.2743515205272313</c:v>
                </c:pt>
                <c:pt idx="28">
                  <c:v>9.9309106940795786</c:v>
                </c:pt>
                <c:pt idx="29">
                  <c:v>9.8874640674237213</c:v>
                </c:pt>
                <c:pt idx="30">
                  <c:v>9.9931647059279847</c:v>
                </c:pt>
                <c:pt idx="31">
                  <c:v>10.035756778972173</c:v>
                </c:pt>
                <c:pt idx="32">
                  <c:v>9.3730856512588137</c:v>
                </c:pt>
                <c:pt idx="33">
                  <c:v>10.324570207524697</c:v>
                </c:pt>
                <c:pt idx="34">
                  <c:v>13.663492923350168</c:v>
                </c:pt>
                <c:pt idx="35">
                  <c:v>12.392062360560868</c:v>
                </c:pt>
                <c:pt idx="36">
                  <c:v>12.247783334389416</c:v>
                </c:pt>
                <c:pt idx="37">
                  <c:v>11.329393263401201</c:v>
                </c:pt>
                <c:pt idx="38">
                  <c:v>9.9731723988608785</c:v>
                </c:pt>
                <c:pt idx="39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Category'!$B$7:$B$68</c:f>
              <c:numCache>
                <c:formatCode>yyyy</c:formatCode>
                <c:ptCount val="62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  <c:pt idx="61">
                  <c:v>49674</c:v>
                </c:pt>
              </c:numCache>
            </c:numRef>
          </c:cat>
          <c:val>
            <c:numRef>
              <c:f>'Spending by Category'!$I$7:$I$68</c:f>
              <c:numCache>
                <c:formatCode>0.000</c:formatCode>
                <c:ptCount val="62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52576"/>
        <c:axId val="236716800"/>
      </c:lineChart>
      <c:dateAx>
        <c:axId val="236952576"/>
        <c:scaling>
          <c:orientation val="minMax"/>
          <c:min val="27729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6716800"/>
        <c:crosses val="autoZero"/>
        <c:auto val="1"/>
        <c:lblOffset val="100"/>
        <c:baseTimeUnit val="months"/>
        <c:majorUnit val="5"/>
        <c:majorTimeUnit val="years"/>
      </c:dateAx>
      <c:valAx>
        <c:axId val="23671680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6952576"/>
        <c:crosses val="autoZero"/>
        <c:crossBetween val="midCat"/>
        <c:majorUnit val="4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Deficit/Surplus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219145241418194E-2"/>
          <c:y val="0.17129610709999504"/>
          <c:w val="0.86972039953339164"/>
          <c:h val="0.621328740157480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Deficit!$B$7:$B$56</c:f>
              <c:numCache>
                <c:formatCode>yyyy</c:formatCode>
                <c:ptCount val="50"/>
                <c:pt idx="0">
                  <c:v>27759</c:v>
                </c:pt>
                <c:pt idx="1">
                  <c:v>28125</c:v>
                </c:pt>
                <c:pt idx="2">
                  <c:v>28490</c:v>
                </c:pt>
                <c:pt idx="3">
                  <c:v>28855</c:v>
                </c:pt>
                <c:pt idx="4">
                  <c:v>29220</c:v>
                </c:pt>
                <c:pt idx="5">
                  <c:v>29586</c:v>
                </c:pt>
                <c:pt idx="6">
                  <c:v>29951</c:v>
                </c:pt>
                <c:pt idx="7">
                  <c:v>30316</c:v>
                </c:pt>
                <c:pt idx="8">
                  <c:v>30681</c:v>
                </c:pt>
                <c:pt idx="9">
                  <c:v>31047</c:v>
                </c:pt>
                <c:pt idx="10">
                  <c:v>31412</c:v>
                </c:pt>
                <c:pt idx="11">
                  <c:v>31777</c:v>
                </c:pt>
                <c:pt idx="12">
                  <c:v>32142</c:v>
                </c:pt>
                <c:pt idx="13">
                  <c:v>32508</c:v>
                </c:pt>
                <c:pt idx="14">
                  <c:v>32873</c:v>
                </c:pt>
                <c:pt idx="15">
                  <c:v>33238</c:v>
                </c:pt>
                <c:pt idx="16">
                  <c:v>33603</c:v>
                </c:pt>
                <c:pt idx="17">
                  <c:v>33969</c:v>
                </c:pt>
                <c:pt idx="18">
                  <c:v>34334</c:v>
                </c:pt>
                <c:pt idx="19">
                  <c:v>34699</c:v>
                </c:pt>
                <c:pt idx="20">
                  <c:v>35064</c:v>
                </c:pt>
                <c:pt idx="21">
                  <c:v>35430</c:v>
                </c:pt>
                <c:pt idx="22">
                  <c:v>35795</c:v>
                </c:pt>
                <c:pt idx="23">
                  <c:v>36160</c:v>
                </c:pt>
                <c:pt idx="24">
                  <c:v>36525</c:v>
                </c:pt>
                <c:pt idx="25">
                  <c:v>36891</c:v>
                </c:pt>
                <c:pt idx="26">
                  <c:v>37256</c:v>
                </c:pt>
                <c:pt idx="27">
                  <c:v>37621</c:v>
                </c:pt>
                <c:pt idx="28">
                  <c:v>37986</c:v>
                </c:pt>
                <c:pt idx="29">
                  <c:v>38352</c:v>
                </c:pt>
                <c:pt idx="30">
                  <c:v>38717</c:v>
                </c:pt>
                <c:pt idx="31">
                  <c:v>39082</c:v>
                </c:pt>
                <c:pt idx="32">
                  <c:v>39447</c:v>
                </c:pt>
                <c:pt idx="33">
                  <c:v>39813</c:v>
                </c:pt>
                <c:pt idx="34">
                  <c:v>40178</c:v>
                </c:pt>
                <c:pt idx="35">
                  <c:v>40543</c:v>
                </c:pt>
                <c:pt idx="36">
                  <c:v>40908</c:v>
                </c:pt>
                <c:pt idx="37">
                  <c:v>41274</c:v>
                </c:pt>
                <c:pt idx="38">
                  <c:v>41639</c:v>
                </c:pt>
                <c:pt idx="39">
                  <c:v>42004</c:v>
                </c:pt>
                <c:pt idx="40">
                  <c:v>42369</c:v>
                </c:pt>
                <c:pt idx="41">
                  <c:v>42735</c:v>
                </c:pt>
                <c:pt idx="42">
                  <c:v>43100</c:v>
                </c:pt>
                <c:pt idx="43">
                  <c:v>43465</c:v>
                </c:pt>
                <c:pt idx="44">
                  <c:v>43830</c:v>
                </c:pt>
                <c:pt idx="45">
                  <c:v>44196</c:v>
                </c:pt>
                <c:pt idx="46">
                  <c:v>44561</c:v>
                </c:pt>
                <c:pt idx="47">
                  <c:v>44926</c:v>
                </c:pt>
                <c:pt idx="48">
                  <c:v>45291</c:v>
                </c:pt>
                <c:pt idx="49">
                  <c:v>45657</c:v>
                </c:pt>
              </c:numCache>
            </c:numRef>
          </c:cat>
          <c:val>
            <c:numRef>
              <c:f>Deficit!$D$7:$D$56</c:f>
              <c:numCache>
                <c:formatCode>0</c:formatCode>
                <c:ptCount val="50"/>
                <c:pt idx="0">
                  <c:v>-53</c:v>
                </c:pt>
                <c:pt idx="1">
                  <c:v>-74</c:v>
                </c:pt>
                <c:pt idx="2">
                  <c:v>-54</c:v>
                </c:pt>
                <c:pt idx="3">
                  <c:v>-59</c:v>
                </c:pt>
                <c:pt idx="4">
                  <c:v>-41</c:v>
                </c:pt>
                <c:pt idx="5">
                  <c:v>-74</c:v>
                </c:pt>
                <c:pt idx="6">
                  <c:v>-79</c:v>
                </c:pt>
                <c:pt idx="7">
                  <c:v>-128</c:v>
                </c:pt>
                <c:pt idx="8">
                  <c:v>-208</c:v>
                </c:pt>
                <c:pt idx="9">
                  <c:v>-185</c:v>
                </c:pt>
                <c:pt idx="10">
                  <c:v>-212</c:v>
                </c:pt>
                <c:pt idx="11">
                  <c:v>-221</c:v>
                </c:pt>
                <c:pt idx="12">
                  <c:v>-150</c:v>
                </c:pt>
                <c:pt idx="13">
                  <c:v>-155</c:v>
                </c:pt>
                <c:pt idx="14">
                  <c:v>-153</c:v>
                </c:pt>
                <c:pt idx="15">
                  <c:v>-221</c:v>
                </c:pt>
                <c:pt idx="16">
                  <c:v>-269</c:v>
                </c:pt>
                <c:pt idx="17">
                  <c:v>-290</c:v>
                </c:pt>
                <c:pt idx="18">
                  <c:v>-255</c:v>
                </c:pt>
                <c:pt idx="19">
                  <c:v>-203</c:v>
                </c:pt>
                <c:pt idx="20">
                  <c:v>-164</c:v>
                </c:pt>
                <c:pt idx="21">
                  <c:v>-107</c:v>
                </c:pt>
                <c:pt idx="22">
                  <c:v>-22</c:v>
                </c:pt>
                <c:pt idx="23">
                  <c:v>69</c:v>
                </c:pt>
                <c:pt idx="24">
                  <c:v>126</c:v>
                </c:pt>
                <c:pt idx="25">
                  <c:v>236</c:v>
                </c:pt>
                <c:pt idx="26">
                  <c:v>128</c:v>
                </c:pt>
                <c:pt idx="27">
                  <c:v>-158</c:v>
                </c:pt>
                <c:pt idx="28">
                  <c:v>-378</c:v>
                </c:pt>
                <c:pt idx="29">
                  <c:v>-413</c:v>
                </c:pt>
                <c:pt idx="30">
                  <c:v>-318</c:v>
                </c:pt>
                <c:pt idx="31">
                  <c:v>-248</c:v>
                </c:pt>
                <c:pt idx="32">
                  <c:v>-161</c:v>
                </c:pt>
                <c:pt idx="33">
                  <c:v>-459</c:v>
                </c:pt>
                <c:pt idx="34">
                  <c:v>-1413</c:v>
                </c:pt>
                <c:pt idx="35">
                  <c:v>-1294</c:v>
                </c:pt>
                <c:pt idx="36">
                  <c:v>-1300</c:v>
                </c:pt>
                <c:pt idx="37">
                  <c:v>-1087</c:v>
                </c:pt>
                <c:pt idx="38">
                  <c:v>-680</c:v>
                </c:pt>
                <c:pt idx="39">
                  <c:v>-506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cat>
            <c:numRef>
              <c:f>Deficit!$B$7:$B$56</c:f>
              <c:numCache>
                <c:formatCode>yyyy</c:formatCode>
                <c:ptCount val="50"/>
                <c:pt idx="0">
                  <c:v>27759</c:v>
                </c:pt>
                <c:pt idx="1">
                  <c:v>28125</c:v>
                </c:pt>
                <c:pt idx="2">
                  <c:v>28490</c:v>
                </c:pt>
                <c:pt idx="3">
                  <c:v>28855</c:v>
                </c:pt>
                <c:pt idx="4">
                  <c:v>29220</c:v>
                </c:pt>
                <c:pt idx="5">
                  <c:v>29586</c:v>
                </c:pt>
                <c:pt idx="6">
                  <c:v>29951</c:v>
                </c:pt>
                <c:pt idx="7">
                  <c:v>30316</c:v>
                </c:pt>
                <c:pt idx="8">
                  <c:v>30681</c:v>
                </c:pt>
                <c:pt idx="9">
                  <c:v>31047</c:v>
                </c:pt>
                <c:pt idx="10">
                  <c:v>31412</c:v>
                </c:pt>
                <c:pt idx="11">
                  <c:v>31777</c:v>
                </c:pt>
                <c:pt idx="12">
                  <c:v>32142</c:v>
                </c:pt>
                <c:pt idx="13">
                  <c:v>32508</c:v>
                </c:pt>
                <c:pt idx="14">
                  <c:v>32873</c:v>
                </c:pt>
                <c:pt idx="15">
                  <c:v>33238</c:v>
                </c:pt>
                <c:pt idx="16">
                  <c:v>33603</c:v>
                </c:pt>
                <c:pt idx="17">
                  <c:v>33969</c:v>
                </c:pt>
                <c:pt idx="18">
                  <c:v>34334</c:v>
                </c:pt>
                <c:pt idx="19">
                  <c:v>34699</c:v>
                </c:pt>
                <c:pt idx="20">
                  <c:v>35064</c:v>
                </c:pt>
                <c:pt idx="21">
                  <c:v>35430</c:v>
                </c:pt>
                <c:pt idx="22">
                  <c:v>35795</c:v>
                </c:pt>
                <c:pt idx="23">
                  <c:v>36160</c:v>
                </c:pt>
                <c:pt idx="24">
                  <c:v>36525</c:v>
                </c:pt>
                <c:pt idx="25">
                  <c:v>36891</c:v>
                </c:pt>
                <c:pt idx="26">
                  <c:v>37256</c:v>
                </c:pt>
                <c:pt idx="27">
                  <c:v>37621</c:v>
                </c:pt>
                <c:pt idx="28">
                  <c:v>37986</c:v>
                </c:pt>
                <c:pt idx="29">
                  <c:v>38352</c:v>
                </c:pt>
                <c:pt idx="30">
                  <c:v>38717</c:v>
                </c:pt>
                <c:pt idx="31">
                  <c:v>39082</c:v>
                </c:pt>
                <c:pt idx="32">
                  <c:v>39447</c:v>
                </c:pt>
                <c:pt idx="33">
                  <c:v>39813</c:v>
                </c:pt>
                <c:pt idx="34">
                  <c:v>40178</c:v>
                </c:pt>
                <c:pt idx="35">
                  <c:v>40543</c:v>
                </c:pt>
                <c:pt idx="36">
                  <c:v>40908</c:v>
                </c:pt>
                <c:pt idx="37">
                  <c:v>41274</c:v>
                </c:pt>
                <c:pt idx="38">
                  <c:v>41639</c:v>
                </c:pt>
                <c:pt idx="39">
                  <c:v>42004</c:v>
                </c:pt>
                <c:pt idx="40">
                  <c:v>42369</c:v>
                </c:pt>
                <c:pt idx="41">
                  <c:v>42735</c:v>
                </c:pt>
                <c:pt idx="42">
                  <c:v>43100</c:v>
                </c:pt>
                <c:pt idx="43">
                  <c:v>43465</c:v>
                </c:pt>
                <c:pt idx="44">
                  <c:v>43830</c:v>
                </c:pt>
                <c:pt idx="45">
                  <c:v>44196</c:v>
                </c:pt>
                <c:pt idx="46">
                  <c:v>44561</c:v>
                </c:pt>
                <c:pt idx="47">
                  <c:v>44926</c:v>
                </c:pt>
                <c:pt idx="48">
                  <c:v>45291</c:v>
                </c:pt>
                <c:pt idx="49">
                  <c:v>45657</c:v>
                </c:pt>
              </c:numCache>
            </c:numRef>
          </c:cat>
          <c:val>
            <c:numRef>
              <c:f>Deficit!$E$7:$E$71</c:f>
              <c:numCache>
                <c:formatCode>0</c:formatCode>
                <c:ptCount val="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-506</c:v>
                </c:pt>
                <c:pt idx="40">
                  <c:v>-469</c:v>
                </c:pt>
                <c:pt idx="41">
                  <c:v>-556</c:v>
                </c:pt>
                <c:pt idx="42">
                  <c:v>-530</c:v>
                </c:pt>
                <c:pt idx="43">
                  <c:v>-560</c:v>
                </c:pt>
                <c:pt idx="44">
                  <c:v>-661</c:v>
                </c:pt>
                <c:pt idx="45">
                  <c:v>-737</c:v>
                </c:pt>
                <c:pt idx="46">
                  <c:v>-820</c:v>
                </c:pt>
                <c:pt idx="47">
                  <c:v>-946</c:v>
                </c:pt>
                <c:pt idx="48">
                  <c:v>-957</c:v>
                </c:pt>
                <c:pt idx="49">
                  <c:v>-960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64544"/>
        <c:axId val="236766336"/>
      </c:lineChart>
      <c:dateAx>
        <c:axId val="2367645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6766336"/>
        <c:crossesAt val="-1500"/>
        <c:auto val="1"/>
        <c:lblOffset val="100"/>
        <c:baseTimeUnit val="months"/>
        <c:majorUnit val="5"/>
        <c:majorTimeUnit val="years"/>
      </c:dateAx>
      <c:valAx>
        <c:axId val="236766336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6764544"/>
        <c:crosses val="autoZero"/>
        <c:crossBetween val="midCat"/>
        <c:majorUnit val="5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3506763626699E-2"/>
          <c:y val="0.17129629629629631"/>
          <c:w val="0.87450459317585305"/>
          <c:h val="0.56725284339457571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GDP'!$B$7:$B$57</c:f>
              <c:numCache>
                <c:formatCode>yyyy</c:formatCode>
                <c:ptCount val="51"/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</c:numCache>
            </c:numRef>
          </c:cat>
          <c:val>
            <c:numRef>
              <c:f>'Revenues &amp; Outlays in GDP'!$E$9:$E$57</c:f>
              <c:numCache>
                <c:formatCode>0.000</c:formatCode>
                <c:ptCount val="49"/>
                <c:pt idx="0">
                  <c:v>16.649000000000001</c:v>
                </c:pt>
                <c:pt idx="1">
                  <c:v>17.529</c:v>
                </c:pt>
                <c:pt idx="2">
                  <c:v>17.538</c:v>
                </c:pt>
                <c:pt idx="3">
                  <c:v>18.027000000000001</c:v>
                </c:pt>
                <c:pt idx="4">
                  <c:v>18.489999999999998</c:v>
                </c:pt>
                <c:pt idx="5">
                  <c:v>19.094999999999999</c:v>
                </c:pt>
                <c:pt idx="6">
                  <c:v>18.641999999999999</c:v>
                </c:pt>
                <c:pt idx="7">
                  <c:v>16.96</c:v>
                </c:pt>
                <c:pt idx="8">
                  <c:v>16.86</c:v>
                </c:pt>
                <c:pt idx="9">
                  <c:v>17.189</c:v>
                </c:pt>
                <c:pt idx="10">
                  <c:v>16.956</c:v>
                </c:pt>
                <c:pt idx="11">
                  <c:v>17.864999999999998</c:v>
                </c:pt>
                <c:pt idx="12">
                  <c:v>17.638000000000002</c:v>
                </c:pt>
                <c:pt idx="13">
                  <c:v>17.794</c:v>
                </c:pt>
                <c:pt idx="14">
                  <c:v>17.448</c:v>
                </c:pt>
                <c:pt idx="15">
                  <c:v>17.266999999999999</c:v>
                </c:pt>
                <c:pt idx="16">
                  <c:v>16.957999999999998</c:v>
                </c:pt>
                <c:pt idx="17">
                  <c:v>16.988</c:v>
                </c:pt>
                <c:pt idx="18">
                  <c:v>17.486000000000001</c:v>
                </c:pt>
                <c:pt idx="19">
                  <c:v>17.826000000000001</c:v>
                </c:pt>
                <c:pt idx="20">
                  <c:v>18.213000000000001</c:v>
                </c:pt>
                <c:pt idx="21">
                  <c:v>18.616</c:v>
                </c:pt>
                <c:pt idx="22">
                  <c:v>19.227</c:v>
                </c:pt>
                <c:pt idx="23">
                  <c:v>19.207999999999998</c:v>
                </c:pt>
                <c:pt idx="24">
                  <c:v>19.945</c:v>
                </c:pt>
                <c:pt idx="25">
                  <c:v>18.84</c:v>
                </c:pt>
                <c:pt idx="26">
                  <c:v>17.033000000000001</c:v>
                </c:pt>
                <c:pt idx="27">
                  <c:v>15.725</c:v>
                </c:pt>
                <c:pt idx="28">
                  <c:v>15.55</c:v>
                </c:pt>
                <c:pt idx="29">
                  <c:v>16.707000000000001</c:v>
                </c:pt>
                <c:pt idx="30">
                  <c:v>17.585999999999999</c:v>
                </c:pt>
                <c:pt idx="31">
                  <c:v>17.927</c:v>
                </c:pt>
                <c:pt idx="32">
                  <c:v>17.105</c:v>
                </c:pt>
                <c:pt idx="33">
                  <c:v>14.603999999999999</c:v>
                </c:pt>
                <c:pt idx="34">
                  <c:v>14.621</c:v>
                </c:pt>
                <c:pt idx="35">
                  <c:v>14.97</c:v>
                </c:pt>
                <c:pt idx="36">
                  <c:v>15.224</c:v>
                </c:pt>
                <c:pt idx="37">
                  <c:v>16.684999999999999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GDP'!$B$7:$B$57</c:f>
              <c:numCache>
                <c:formatCode>yyyy</c:formatCode>
                <c:ptCount val="51"/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</c:numCache>
            </c:numRef>
          </c:cat>
          <c:val>
            <c:numRef>
              <c:f>'Revenues &amp; Outlays in GDP'!$F$7:$F$57</c:f>
              <c:numCache>
                <c:formatCode>0.000</c:formatCode>
                <c:ptCount val="51"/>
                <c:pt idx="0" formatCode="General">
                  <c:v>0</c:v>
                </c:pt>
                <c:pt idx="1">
                  <c:v>20.634</c:v>
                </c:pt>
                <c:pt idx="2">
                  <c:v>20.766999999999999</c:v>
                </c:pt>
                <c:pt idx="3">
                  <c:v>20.175000000000001</c:v>
                </c:pt>
                <c:pt idx="4">
                  <c:v>20.135999999999999</c:v>
                </c:pt>
                <c:pt idx="5">
                  <c:v>19.611999999999998</c:v>
                </c:pt>
                <c:pt idx="6">
                  <c:v>21.129000000000001</c:v>
                </c:pt>
                <c:pt idx="7">
                  <c:v>21.611000000000001</c:v>
                </c:pt>
                <c:pt idx="8">
                  <c:v>22.503</c:v>
                </c:pt>
                <c:pt idx="9">
                  <c:v>22.827999999999999</c:v>
                </c:pt>
                <c:pt idx="10">
                  <c:v>21.548999999999999</c:v>
                </c:pt>
                <c:pt idx="11">
                  <c:v>22.161000000000001</c:v>
                </c:pt>
                <c:pt idx="12">
                  <c:v>21.834</c:v>
                </c:pt>
                <c:pt idx="13">
                  <c:v>20.995999999999999</c:v>
                </c:pt>
                <c:pt idx="14">
                  <c:v>20.648</c:v>
                </c:pt>
                <c:pt idx="15">
                  <c:v>20.533999999999999</c:v>
                </c:pt>
                <c:pt idx="16">
                  <c:v>21.184999999999999</c:v>
                </c:pt>
                <c:pt idx="17">
                  <c:v>21.672999999999998</c:v>
                </c:pt>
                <c:pt idx="18">
                  <c:v>21.47</c:v>
                </c:pt>
                <c:pt idx="19">
                  <c:v>20.742000000000001</c:v>
                </c:pt>
                <c:pt idx="20">
                  <c:v>20.308</c:v>
                </c:pt>
                <c:pt idx="21">
                  <c:v>19.988</c:v>
                </c:pt>
                <c:pt idx="22">
                  <c:v>19.559000000000001</c:v>
                </c:pt>
                <c:pt idx="23">
                  <c:v>18.873999999999999</c:v>
                </c:pt>
                <c:pt idx="24">
                  <c:v>18.452999999999999</c:v>
                </c:pt>
                <c:pt idx="25">
                  <c:v>17.888000000000002</c:v>
                </c:pt>
                <c:pt idx="26">
                  <c:v>17.617999999999999</c:v>
                </c:pt>
                <c:pt idx="27">
                  <c:v>17.626999999999999</c:v>
                </c:pt>
                <c:pt idx="28">
                  <c:v>18.483000000000001</c:v>
                </c:pt>
                <c:pt idx="29">
                  <c:v>19.056999999999999</c:v>
                </c:pt>
                <c:pt idx="30">
                  <c:v>18.963999999999999</c:v>
                </c:pt>
                <c:pt idx="31">
                  <c:v>19.177</c:v>
                </c:pt>
                <c:pt idx="32">
                  <c:v>19.399000000000001</c:v>
                </c:pt>
                <c:pt idx="33">
                  <c:v>19.047999999999998</c:v>
                </c:pt>
                <c:pt idx="34">
                  <c:v>20.212</c:v>
                </c:pt>
                <c:pt idx="35">
                  <c:v>24.405000000000001</c:v>
                </c:pt>
                <c:pt idx="36">
                  <c:v>23.372</c:v>
                </c:pt>
                <c:pt idx="37">
                  <c:v>23.416</c:v>
                </c:pt>
                <c:pt idx="38">
                  <c:v>21.978000000000002</c:v>
                </c:pt>
                <c:pt idx="39">
                  <c:v>20.77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GDP'!$B$7:$B$57</c:f>
              <c:numCache>
                <c:formatCode>yyyy</c:formatCode>
                <c:ptCount val="51"/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</c:numCache>
            </c:numRef>
          </c:cat>
          <c:val>
            <c:numRef>
              <c:f>'Revenues &amp; Outlays in GDP'!$C$9:$C$57</c:f>
              <c:numCache>
                <c:formatCode>0.0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15.2</c:v>
                </c:pt>
                <c:pt idx="37">
                  <c:v>16.7</c:v>
                </c:pt>
                <c:pt idx="38">
                  <c:v>17.5</c:v>
                </c:pt>
                <c:pt idx="39">
                  <c:v>18.3</c:v>
                </c:pt>
                <c:pt idx="40">
                  <c:v>18.100000000000001</c:v>
                </c:pt>
                <c:pt idx="41">
                  <c:v>18.100000000000001</c:v>
                </c:pt>
                <c:pt idx="42">
                  <c:v>18</c:v>
                </c:pt>
                <c:pt idx="43">
                  <c:v>18</c:v>
                </c:pt>
                <c:pt idx="44">
                  <c:v>18.100000000000001</c:v>
                </c:pt>
                <c:pt idx="45">
                  <c:v>18.100000000000001</c:v>
                </c:pt>
                <c:pt idx="46">
                  <c:v>18.100000000000001</c:v>
                </c:pt>
                <c:pt idx="47">
                  <c:v>18.2</c:v>
                </c:pt>
                <c:pt idx="48">
                  <c:v>18.2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GDP'!$B$7:$B$57</c:f>
              <c:numCache>
                <c:formatCode>yyyy</c:formatCode>
                <c:ptCount val="51"/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</c:numCache>
            </c:numRef>
          </c:cat>
          <c:val>
            <c:numRef>
              <c:f>'Revenues &amp; Outlays in GDP'!$D$9:$D$57</c:f>
              <c:numCache>
                <c:formatCode>0.0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22</c:v>
                </c:pt>
                <c:pt idx="37">
                  <c:v>20.8</c:v>
                </c:pt>
                <c:pt idx="38">
                  <c:v>20.399999999999999</c:v>
                </c:pt>
                <c:pt idx="39">
                  <c:v>20.9</c:v>
                </c:pt>
                <c:pt idx="40">
                  <c:v>21</c:v>
                </c:pt>
                <c:pt idx="41">
                  <c:v>20.8</c:v>
                </c:pt>
                <c:pt idx="42">
                  <c:v>20.7</c:v>
                </c:pt>
                <c:pt idx="43">
                  <c:v>21.1</c:v>
                </c:pt>
                <c:pt idx="44">
                  <c:v>21.3</c:v>
                </c:pt>
                <c:pt idx="45">
                  <c:v>21.5</c:v>
                </c:pt>
                <c:pt idx="46">
                  <c:v>21.9</c:v>
                </c:pt>
                <c:pt idx="47">
                  <c:v>21.9</c:v>
                </c:pt>
                <c:pt idx="48">
                  <c:v>21.8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27328"/>
        <c:axId val="237028864"/>
      </c:lineChart>
      <c:dateAx>
        <c:axId val="23702732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7028864"/>
        <c:crosses val="autoZero"/>
        <c:auto val="1"/>
        <c:lblOffset val="100"/>
        <c:baseTimeUnit val="months"/>
        <c:majorUnit val="5"/>
        <c:majorTimeUnit val="years"/>
      </c:dateAx>
      <c:valAx>
        <c:axId val="237028864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7027328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05"/>
          <c:y val="0.78325829972761496"/>
          <c:w val="0.89769226104873912"/>
          <c:h val="0.14729736485171688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="0" i="0" u="none" strike="noStrike" baseline="0">
                <a:effectLst/>
              </a:rPr>
              <a:t>Fiscal Impetus (Dummy Chart)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3506763626699E-2"/>
          <c:y val="0.18703715103382773"/>
          <c:w val="0.87450459317585305"/>
          <c:h val="0.58577152959072842"/>
        </c:manualLayout>
      </c:layout>
      <c:lineChart>
        <c:grouping val="standard"/>
        <c:varyColors val="0"/>
        <c:ser>
          <c:idx val="0"/>
          <c:order val="0"/>
          <c:tx>
            <c:strRef>
              <c:f>'Fiscal Impetus'!$B$1</c:f>
              <c:strCache>
                <c:ptCount val="1"/>
                <c:pt idx="0">
                  <c:v>Federal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'Fiscal Impetus'!$A$2:$A$12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'Fiscal Impetus'!$B$2:$B$12</c:f>
              <c:numCache>
                <c:formatCode>General</c:formatCode>
                <c:ptCount val="11"/>
                <c:pt idx="0">
                  <c:v>0.75</c:v>
                </c:pt>
                <c:pt idx="1">
                  <c:v>0.25</c:v>
                </c:pt>
                <c:pt idx="2">
                  <c:v>0.3</c:v>
                </c:pt>
                <c:pt idx="3">
                  <c:v>0.2</c:v>
                </c:pt>
                <c:pt idx="4">
                  <c:v>0.85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0.75</c:v>
                </c:pt>
                <c:pt idx="9">
                  <c:v>0.8</c:v>
                </c:pt>
                <c:pt idx="10">
                  <c:v>1.1000000000000001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'Fiscal Impetus'!$C$1</c:f>
              <c:strCache>
                <c:ptCount val="1"/>
                <c:pt idx="0">
                  <c:v>State and Local</c:v>
                </c:pt>
              </c:strCache>
            </c:strRef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'Fiscal Impetus'!$A$2:$A$12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'Fiscal Impetus'!$C$2:$C$12</c:f>
              <c:numCache>
                <c:formatCode>General</c:formatCode>
                <c:ptCount val="11"/>
                <c:pt idx="0">
                  <c:v>-0.1</c:v>
                </c:pt>
                <c:pt idx="1">
                  <c:v>-0.05</c:v>
                </c:pt>
                <c:pt idx="2">
                  <c:v>0.05</c:v>
                </c:pt>
                <c:pt idx="3">
                  <c:v>0.25</c:v>
                </c:pt>
                <c:pt idx="4">
                  <c:v>0.05</c:v>
                </c:pt>
                <c:pt idx="5">
                  <c:v>-0.35</c:v>
                </c:pt>
                <c:pt idx="6">
                  <c:v>-0.25</c:v>
                </c:pt>
                <c:pt idx="7">
                  <c:v>-0.05</c:v>
                </c:pt>
                <c:pt idx="8">
                  <c:v>0.1</c:v>
                </c:pt>
                <c:pt idx="9">
                  <c:v>0.05</c:v>
                </c:pt>
                <c:pt idx="10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50880"/>
        <c:axId val="237077248"/>
      </c:lineChart>
      <c:catAx>
        <c:axId val="23705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7077248"/>
        <c:crossesAt val="-1"/>
        <c:auto val="1"/>
        <c:lblAlgn val="ctr"/>
        <c:lblOffset val="100"/>
        <c:tickLblSkip val="1"/>
        <c:noMultiLvlLbl val="0"/>
      </c:catAx>
      <c:valAx>
        <c:axId val="237077248"/>
        <c:scaling>
          <c:orientation val="minMax"/>
          <c:max val="2"/>
          <c:min val="-1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#,##0.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7050880"/>
        <c:crosses val="autoZero"/>
        <c:crossBetween val="midCat"/>
        <c:majorUnit val="0.5"/>
      </c:valAx>
    </c:plotArea>
    <c:legend>
      <c:legendPos val="b"/>
      <c:layout>
        <c:manualLayout>
          <c:xMode val="edge"/>
          <c:yMode val="edge"/>
          <c:x val="0.05"/>
          <c:y val="0.8619619900424339"/>
          <c:w val="0.89769226104873912"/>
          <c:h val="6.859367453689799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248397</xdr:colOff>
      <xdr:row>17</xdr:row>
      <xdr:rowOff>0</xdr:rowOff>
    </xdr:from>
    <xdr:to>
      <xdr:col>9</xdr:col>
      <xdr:colOff>500188</xdr:colOff>
      <xdr:row>31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248398</xdr:colOff>
      <xdr:row>31</xdr:row>
      <xdr:rowOff>42022</xdr:rowOff>
    </xdr:from>
    <xdr:to>
      <xdr:col>9</xdr:col>
      <xdr:colOff>500189</xdr:colOff>
      <xdr:row>45</xdr:row>
      <xdr:rowOff>118222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286871</xdr:colOff>
      <xdr:row>63</xdr:row>
      <xdr:rowOff>112059</xdr:rowOff>
    </xdr:from>
    <xdr:to>
      <xdr:col>9</xdr:col>
      <xdr:colOff>538662</xdr:colOff>
      <xdr:row>77</xdr:row>
      <xdr:rowOff>188259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248398</xdr:colOff>
      <xdr:row>46</xdr:row>
      <xdr:rowOff>99057</xdr:rowOff>
    </xdr:from>
    <xdr:to>
      <xdr:col>9</xdr:col>
      <xdr:colOff>500189</xdr:colOff>
      <xdr:row>60</xdr:row>
      <xdr:rowOff>175257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201706</xdr:colOff>
      <xdr:row>129</xdr:row>
      <xdr:rowOff>100852</xdr:rowOff>
    </xdr:from>
    <xdr:to>
      <xdr:col>9</xdr:col>
      <xdr:colOff>453497</xdr:colOff>
      <xdr:row>143</xdr:row>
      <xdr:rowOff>177052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78440</xdr:colOff>
      <xdr:row>143</xdr:row>
      <xdr:rowOff>168088</xdr:rowOff>
    </xdr:from>
    <xdr:to>
      <xdr:col>10</xdr:col>
      <xdr:colOff>15492</xdr:colOff>
      <xdr:row>158</xdr:row>
      <xdr:rowOff>53788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298173</xdr:colOff>
      <xdr:row>115</xdr:row>
      <xdr:rowOff>16564</xdr:rowOff>
    </xdr:from>
    <xdr:to>
      <xdr:col>9</xdr:col>
      <xdr:colOff>549964</xdr:colOff>
      <xdr:row>129</xdr:row>
      <xdr:rowOff>92764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99</xdr:row>
      <xdr:rowOff>190499</xdr:rowOff>
    </xdr:from>
    <xdr:to>
      <xdr:col>9</xdr:col>
      <xdr:colOff>549965</xdr:colOff>
      <xdr:row>114</xdr:row>
      <xdr:rowOff>76199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67235</xdr:colOff>
      <xdr:row>1</xdr:row>
      <xdr:rowOff>123264</xdr:rowOff>
    </xdr:from>
    <xdr:to>
      <xdr:col>9</xdr:col>
      <xdr:colOff>319026</xdr:colOff>
      <xdr:row>16</xdr:row>
      <xdr:rowOff>8964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0.90741</cdr:y>
    </cdr:from>
    <cdr:to>
      <cdr:x>0.53846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96354"/>
          <a:ext cx="2353236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 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62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0.00588</cdr:x>
      <cdr:y>0.05178</cdr:y>
    </cdr:from>
    <cdr:to>
      <cdr:x>0.46326</cdr:x>
      <cdr:y>0.16126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5952" y="125343"/>
          <a:ext cx="2017783" cy="264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  <cdr:relSizeAnchor xmlns:cdr="http://schemas.openxmlformats.org/drawingml/2006/chartDrawing">
    <cdr:from>
      <cdr:x>0.70652</cdr:x>
      <cdr:y>0.90615</cdr:y>
    </cdr:from>
    <cdr:to>
      <cdr:x>0.93128</cdr:x>
      <cdr:y>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76260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0.93293</cdr:x>
      <cdr:y>0.91072</cdr:y>
    </cdr:from>
    <cdr:to>
      <cdr:x>0.96627</cdr:x>
      <cdr:y>1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18439" y="2498287"/>
          <a:ext cx="182880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0.70313</cdr:x>
      <cdr:y>0.15625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4"/>
          <a:ext cx="3857625" cy="195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</a:t>
          </a:r>
        </a:p>
      </cdr:txBody>
    </cdr:sp>
  </cdr:relSizeAnchor>
  <cdr:relSizeAnchor xmlns:cdr="http://schemas.openxmlformats.org/drawingml/2006/chartDrawing">
    <cdr:from>
      <cdr:x>0.70521</cdr:x>
      <cdr:y>0.90615</cdr:y>
    </cdr:from>
    <cdr:to>
      <cdr:x>0.92998</cdr:x>
      <cdr:y>1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69083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0.52358</cdr:x>
      <cdr:y>0.99608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634272"/>
          <a:ext cx="2487704" cy="212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0.93746</cdr:x>
      <cdr:y>0.91072</cdr:y>
    </cdr:from>
    <cdr:to>
      <cdr:x>0.97079</cdr:x>
      <cdr:y>1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43286" y="2498287"/>
          <a:ext cx="182880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0.08921</cdr:y>
    </cdr:from>
    <cdr:to>
      <cdr:x>0.69391</cdr:x>
      <cdr:y>0.16734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44708"/>
          <a:ext cx="3848758" cy="2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</a:t>
          </a:r>
        </a:p>
      </cdr:txBody>
    </cdr:sp>
  </cdr:relSizeAnchor>
  <cdr:relSizeAnchor xmlns:cdr="http://schemas.openxmlformats.org/drawingml/2006/chartDrawing">
    <cdr:from>
      <cdr:x>0</cdr:x>
      <cdr:y>0.83036</cdr:y>
    </cdr:from>
    <cdr:to>
      <cdr:x>0.64623</cdr:x>
      <cdr:y>0.89832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2277832"/>
          <a:ext cx="3545476" cy="186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Georgia" panose="02040502050405020303" pitchFamily="18" charset="0"/>
              <a:ea typeface="+mn-ea"/>
              <a:cs typeface="+mn-cs"/>
            </a:rPr>
            <a:t>*Excluding Postal Service and Census Workers</a:t>
          </a:r>
          <a:endParaRPr lang="en-US" sz="900">
            <a:effectLst/>
            <a:latin typeface="Georgia" panose="02040502050405020303" pitchFamily="18" charset="0"/>
          </a:endParaRPr>
        </a:p>
        <a:p xmlns:a="http://schemas.openxmlformats.org/drawingml/2006/main">
          <a:endParaRPr lang="en-US" sz="900">
            <a:latin typeface="Georgia" panose="02040502050405020303" pitchFamily="18" charset="0"/>
          </a:endParaRPr>
        </a:p>
      </cdr:txBody>
    </cdr:sp>
  </cdr:relSizeAnchor>
  <cdr:relSizeAnchor xmlns:cdr="http://schemas.openxmlformats.org/drawingml/2006/chartDrawing">
    <cdr:from>
      <cdr:x>0.70672</cdr:x>
      <cdr:y>0.90615</cdr:y>
    </cdr:from>
    <cdr:to>
      <cdr:x>0.93149</cdr:x>
      <cdr:y>1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77365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Census</a:t>
          </a:r>
        </a:p>
      </cdr:txBody>
    </cdr:sp>
  </cdr:relSizeAnchor>
  <cdr:relSizeAnchor xmlns:cdr="http://schemas.openxmlformats.org/drawingml/2006/chartDrawing">
    <cdr:from>
      <cdr:x>0.93134</cdr:x>
      <cdr:y>0.91</cdr:y>
    </cdr:from>
    <cdr:to>
      <cdr:x>0.96467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0970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0.92685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96" y="138669"/>
          <a:ext cx="4104098" cy="252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Four-Quarter Moving Average of the Year Over Year</a:t>
          </a:r>
        </a:p>
      </cdr:txBody>
    </cdr:sp>
  </cdr:relSizeAnchor>
  <cdr:relSizeAnchor xmlns:cdr="http://schemas.openxmlformats.org/drawingml/2006/chartDrawing">
    <cdr:from>
      <cdr:x>0.7037</cdr:x>
      <cdr:y>0.90615</cdr:y>
    </cdr:from>
    <cdr:to>
      <cdr:x>0.92847</cdr:x>
      <cdr:y>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60800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0.53086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14" y="157158"/>
          <a:ext cx="2882403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 annual rate</a:t>
          </a:r>
        </a:p>
      </cdr:txBody>
    </cdr:sp>
  </cdr:relSizeAnchor>
  <cdr:relSizeAnchor xmlns:cdr="http://schemas.openxmlformats.org/drawingml/2006/chartDrawing">
    <cdr:from>
      <cdr:x>0.70521</cdr:x>
      <cdr:y>0.90615</cdr:y>
    </cdr:from>
    <cdr:to>
      <cdr:x>0.92998</cdr:x>
      <cdr:y>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69082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  <cdr:relSizeAnchor xmlns:cdr="http://schemas.openxmlformats.org/drawingml/2006/chartDrawing">
    <cdr:from>
      <cdr:x>0.70672</cdr:x>
      <cdr:y>0.90615</cdr:y>
    </cdr:from>
    <cdr:to>
      <cdr:x>0.93149</cdr:x>
      <cdr:y>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77365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0.90254</cdr:y>
    </cdr:from>
    <cdr:to>
      <cdr:x>0.54707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386853"/>
          <a:ext cx="24092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0.93134</cdr:x>
      <cdr:y>0.91</cdr:y>
    </cdr:from>
    <cdr:to>
      <cdr:x>0.96467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09709" y="2496312"/>
          <a:ext cx="182862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0.60972</cdr:x>
      <cdr:y>0.4537</cdr:y>
    </cdr:from>
    <cdr:to>
      <cdr:x>0.75064</cdr:x>
      <cdr:y>0.59375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685138" y="1098176"/>
          <a:ext cx="620597" cy="338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0.36095</cdr:x>
      <cdr:y>0.24447</cdr:y>
    </cdr:from>
    <cdr:to>
      <cdr:x>0.58259</cdr:x>
      <cdr:y>0.34865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589596" y="591744"/>
          <a:ext cx="976083" cy="252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</a:t>
          </a:r>
        </a:p>
      </cdr:txBody>
    </cdr:sp>
  </cdr:relSizeAnchor>
  <cdr:relSizeAnchor xmlns:cdr="http://schemas.openxmlformats.org/drawingml/2006/chartDrawing">
    <cdr:from>
      <cdr:x>0.13859</cdr:x>
      <cdr:y>0.48611</cdr:y>
    </cdr:from>
    <cdr:to>
      <cdr:x>0.39186</cdr:x>
      <cdr:y>0.65278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10332" y="1176617"/>
          <a:ext cx="1115374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rgbClr val="B9CDE5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0.75431</cdr:x>
      <cdr:y>0.64699</cdr:y>
    </cdr:from>
    <cdr:to>
      <cdr:x>0.96206</cdr:x>
      <cdr:y>0.75116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108017" y="1774824"/>
          <a:ext cx="1131419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  <cdr:relSizeAnchor xmlns:cdr="http://schemas.openxmlformats.org/drawingml/2006/chartDrawing">
    <cdr:from>
      <cdr:x>0.69917</cdr:x>
      <cdr:y>0.90615</cdr:y>
    </cdr:from>
    <cdr:to>
      <cdr:x>0.92394</cdr:x>
      <cdr:y>1</cdr:y>
    </cdr:to>
    <cdr:pic>
      <cdr:nvPicPr>
        <cdr:cNvPr id="10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35952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0.92523</cdr:y>
    </cdr:from>
    <cdr:to>
      <cdr:x>0.51282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218763"/>
          <a:ext cx="2241176" cy="179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0.70521</cdr:x>
      <cdr:y>0.90615</cdr:y>
    </cdr:from>
    <cdr:to>
      <cdr:x>0.92998</cdr:x>
      <cdr:y>1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69083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0.90741</cdr:y>
    </cdr:from>
    <cdr:to>
      <cdr:x>0.53846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96354"/>
          <a:ext cx="2353236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0.92832</cdr:x>
      <cdr:y>0.91</cdr:y>
    </cdr:from>
    <cdr:to>
      <cdr:x>0.96165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93144" y="2496312"/>
          <a:ext cx="182862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0.69766</cdr:x>
      <cdr:y>0.90615</cdr:y>
    </cdr:from>
    <cdr:to>
      <cdr:x>0.92243</cdr:x>
      <cdr:y>1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27669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AFGVXA@USECON" TargetMode="External"/><Relationship Id="rId2" Type="http://schemas.openxmlformats.org/officeDocument/2006/relationships/hyperlink" Target="mailto:LALGOVA@USECON" TargetMode="External"/><Relationship Id="rId1" Type="http://schemas.openxmlformats.org/officeDocument/2006/relationships/hyperlink" Target="mailto:LASGOVA@USECO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LAFGT@USECON" TargetMode="External"/><Relationship Id="rId4" Type="http://schemas.openxmlformats.org/officeDocument/2006/relationships/hyperlink" Target="mailto:Recessm@USECO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research.stlouisfed.org/fred2/series/A842RX1Q020SBE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HJBUDRP@GOVFIN" TargetMode="External"/><Relationship Id="rId2" Type="http://schemas.openxmlformats.org/officeDocument/2006/relationships/hyperlink" Target="mailto:FJBUDEP@GOVFIN" TargetMode="External"/><Relationship Id="rId1" Type="http://schemas.openxmlformats.org/officeDocument/2006/relationships/hyperlink" Target="mailto:FJBUDRP@GOVFIN" TargetMode="External"/><Relationship Id="rId4" Type="http://schemas.openxmlformats.org/officeDocument/2006/relationships/hyperlink" Target="mailto:HJBUDEP@GOVFI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FJBUD@USECO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PDPPBUD@GOV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31"/>
  <sheetViews>
    <sheetView tabSelected="1" topLeftCell="A116" zoomScale="115" zoomScaleNormal="115" zoomScalePageLayoutView="85" workbookViewId="0">
      <selection activeCell="M140" sqref="M140"/>
    </sheetView>
  </sheetViews>
  <sheetFormatPr defaultRowHeight="15"/>
  <cols>
    <col min="1" max="1" width="4.42578125" style="33" customWidth="1"/>
    <col min="2" max="3" width="9.140625" style="33"/>
    <col min="4" max="4" width="9.140625" style="33" customWidth="1"/>
    <col min="5" max="6" width="9.140625" style="33"/>
    <col min="7" max="7" width="9.7109375" style="33" customWidth="1"/>
    <col min="8" max="16384" width="9.140625" style="33"/>
  </cols>
  <sheetData>
    <row r="1" spans="1:1" ht="15.75">
      <c r="A1" s="42" t="s">
        <v>221</v>
      </c>
    </row>
    <row r="17" spans="1:10" ht="15.75">
      <c r="A17" s="42" t="s">
        <v>214</v>
      </c>
      <c r="J17" s="42"/>
    </row>
    <row r="63" spans="1:1" s="70" customFormat="1" ht="15.75">
      <c r="A63" s="69" t="s">
        <v>215</v>
      </c>
    </row>
    <row r="80" ht="15.75" thickBot="1"/>
    <row r="81" spans="1:10">
      <c r="A81" s="44" t="s">
        <v>425</v>
      </c>
      <c r="B81" s="45"/>
      <c r="C81" s="45"/>
      <c r="D81" s="45"/>
      <c r="E81" s="45"/>
      <c r="F81" s="45"/>
      <c r="G81" s="46"/>
      <c r="H81" s="46"/>
      <c r="I81" s="47"/>
    </row>
    <row r="82" spans="1:10" ht="15.75" thickBot="1">
      <c r="A82" s="48" t="s">
        <v>217</v>
      </c>
      <c r="B82" s="49"/>
      <c r="C82" s="49"/>
      <c r="D82" s="49"/>
      <c r="E82" s="49"/>
      <c r="F82" s="49"/>
      <c r="G82" s="50"/>
      <c r="H82" s="50"/>
      <c r="I82" s="51"/>
    </row>
    <row r="83" spans="1:10" ht="41.25" customHeight="1" thickBot="1">
      <c r="A83" s="97"/>
      <c r="B83" s="98"/>
      <c r="C83" s="98"/>
      <c r="D83" s="98"/>
      <c r="E83" s="106" t="s">
        <v>218</v>
      </c>
      <c r="F83" s="107"/>
      <c r="G83" s="96"/>
      <c r="H83" s="106" t="s">
        <v>219</v>
      </c>
      <c r="I83" s="108"/>
    </row>
    <row r="84" spans="1:10">
      <c r="A84" s="99" t="s">
        <v>187</v>
      </c>
      <c r="B84" s="100"/>
      <c r="C84" s="100"/>
      <c r="D84" s="100"/>
      <c r="E84" s="100"/>
      <c r="F84" s="101">
        <v>487</v>
      </c>
      <c r="G84" s="102"/>
      <c r="H84" s="102"/>
      <c r="I84" s="103">
        <v>-82.870207527259936</v>
      </c>
    </row>
    <row r="85" spans="1:10">
      <c r="A85" s="53"/>
      <c r="B85" s="54" t="s">
        <v>188</v>
      </c>
      <c r="C85" s="55"/>
      <c r="D85" s="55"/>
      <c r="E85" s="55"/>
      <c r="F85" s="43">
        <v>-290</v>
      </c>
      <c r="G85" s="52"/>
      <c r="H85" s="52"/>
      <c r="I85" s="56">
        <v>-117.2927847346452</v>
      </c>
    </row>
    <row r="86" spans="1:10">
      <c r="A86" s="53"/>
      <c r="B86" s="58" t="s">
        <v>189</v>
      </c>
      <c r="C86" s="58"/>
      <c r="D86" s="58"/>
      <c r="E86" s="58"/>
      <c r="F86" s="43">
        <v>778</v>
      </c>
      <c r="G86" s="52"/>
      <c r="H86" s="52"/>
      <c r="I86" s="61">
        <v>-33.104041272570939</v>
      </c>
    </row>
    <row r="87" spans="1:10" ht="33" customHeight="1">
      <c r="A87" s="57"/>
      <c r="B87" s="58"/>
      <c r="C87" s="58"/>
      <c r="D87" s="58"/>
      <c r="E87" s="58"/>
      <c r="F87" s="58"/>
      <c r="G87" s="52"/>
      <c r="H87" s="52"/>
      <c r="I87" s="59"/>
      <c r="J87" s="42"/>
    </row>
    <row r="88" spans="1:10">
      <c r="A88" s="62" t="s">
        <v>190</v>
      </c>
      <c r="B88" s="63"/>
      <c r="C88" s="63"/>
      <c r="D88" s="63"/>
      <c r="E88" s="63"/>
      <c r="F88" s="43">
        <v>564.86000000000013</v>
      </c>
      <c r="G88" s="52"/>
      <c r="H88" s="52"/>
      <c r="I88" s="64">
        <v>-83.651172530404054</v>
      </c>
    </row>
    <row r="89" spans="1:10">
      <c r="A89" s="53"/>
      <c r="B89" s="58" t="s">
        <v>195</v>
      </c>
      <c r="C89" s="58"/>
      <c r="D89" s="58"/>
      <c r="E89" s="58"/>
      <c r="F89" s="43">
        <v>100</v>
      </c>
      <c r="G89" s="52"/>
      <c r="H89" s="52"/>
      <c r="I89" s="59">
        <v>-83.844911147011317</v>
      </c>
    </row>
    <row r="90" spans="1:10">
      <c r="A90" s="57"/>
      <c r="B90" s="58" t="s">
        <v>192</v>
      </c>
      <c r="C90" s="52"/>
      <c r="D90" s="52"/>
      <c r="E90" s="52"/>
      <c r="F90" s="43">
        <v>135</v>
      </c>
      <c r="G90" s="52"/>
      <c r="H90" s="52"/>
      <c r="I90" s="59">
        <v>-83.061480552070265</v>
      </c>
    </row>
    <row r="91" spans="1:10">
      <c r="A91" s="53"/>
      <c r="B91" s="58" t="s">
        <v>191</v>
      </c>
      <c r="C91" s="58"/>
      <c r="D91" s="58"/>
      <c r="E91" s="58"/>
      <c r="F91" s="43">
        <v>46</v>
      </c>
      <c r="G91" s="52"/>
      <c r="H91" s="52"/>
      <c r="I91" s="59">
        <v>-82.509505703422064</v>
      </c>
    </row>
    <row r="92" spans="1:10">
      <c r="A92" s="57"/>
      <c r="B92" s="58" t="s">
        <v>183</v>
      </c>
      <c r="C92" s="58"/>
      <c r="D92" s="58"/>
      <c r="E92" s="58"/>
      <c r="F92" s="43">
        <v>10</v>
      </c>
      <c r="G92" s="52"/>
      <c r="H92" s="52"/>
      <c r="I92" s="59">
        <v>-86.842105263157904</v>
      </c>
    </row>
    <row r="93" spans="1:10">
      <c r="A93" s="53"/>
      <c r="B93" s="58" t="s">
        <v>184</v>
      </c>
      <c r="C93" s="58"/>
      <c r="D93" s="58"/>
      <c r="E93" s="58"/>
      <c r="F93" s="43">
        <v>42</v>
      </c>
      <c r="G93" s="52"/>
      <c r="H93" s="52"/>
      <c r="I93" s="59">
        <v>-83.464566929133852</v>
      </c>
    </row>
    <row r="94" spans="1:10" ht="15.75" thickBot="1">
      <c r="A94" s="65"/>
      <c r="B94" s="66" t="s">
        <v>194</v>
      </c>
      <c r="C94" s="66"/>
      <c r="D94" s="66"/>
      <c r="E94" s="66"/>
      <c r="F94" s="95">
        <v>229</v>
      </c>
      <c r="G94" s="67"/>
      <c r="H94" s="67"/>
      <c r="I94" s="68">
        <v>-84.185082872928177</v>
      </c>
    </row>
    <row r="95" spans="1:10">
      <c r="A95" s="33" t="s">
        <v>423</v>
      </c>
      <c r="B95" s="58"/>
      <c r="C95" s="58"/>
      <c r="D95" s="58"/>
      <c r="E95" s="58"/>
      <c r="F95" s="58"/>
      <c r="G95" s="52"/>
      <c r="H95" s="52"/>
      <c r="I95" s="58"/>
    </row>
    <row r="96" spans="1:10">
      <c r="A96" s="33" t="s">
        <v>220</v>
      </c>
      <c r="B96" s="60"/>
      <c r="C96" s="60"/>
      <c r="F96" s="60"/>
      <c r="H96" s="60"/>
      <c r="I96" s="60"/>
    </row>
    <row r="97" spans="1:9">
      <c r="A97" s="33" t="s">
        <v>193</v>
      </c>
      <c r="B97" s="60"/>
      <c r="C97" s="60"/>
      <c r="D97" s="60"/>
      <c r="E97" s="60"/>
      <c r="F97" s="60"/>
      <c r="G97" s="60"/>
      <c r="H97" s="60"/>
      <c r="I97" s="60"/>
    </row>
    <row r="98" spans="1:9">
      <c r="A98" s="33" t="s">
        <v>424</v>
      </c>
      <c r="B98" s="60"/>
      <c r="C98" s="60"/>
      <c r="D98" s="60"/>
      <c r="E98" s="60"/>
      <c r="F98" s="60"/>
      <c r="G98" s="60"/>
      <c r="H98" s="60"/>
      <c r="I98" s="60"/>
    </row>
    <row r="99" spans="1:9" s="70" customFormat="1" ht="15.75">
      <c r="A99" s="69" t="s">
        <v>216</v>
      </c>
    </row>
    <row r="131" s="43" customFormat="1"/>
  </sheetData>
  <mergeCells count="2">
    <mergeCell ref="E83:F83"/>
    <mergeCell ref="H83:I83"/>
  </mergeCells>
  <pageMargins left="0.7" right="0.7" top="0.75" bottom="0.75" header="0.3" footer="0.3"/>
  <pageSetup scale="58" fitToHeight="0" orientation="portrait" r:id="rId1"/>
  <rowBreaks count="4" manualBreakCount="4">
    <brk id="16" max="16383" man="1"/>
    <brk id="62" max="16383" man="1"/>
    <brk id="98" max="16383" man="1"/>
    <brk id="161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28"/>
  <sheetViews>
    <sheetView workbookViewId="0">
      <selection activeCell="C2" sqref="C2:J2"/>
    </sheetView>
  </sheetViews>
  <sheetFormatPr defaultRowHeight="11.25"/>
  <cols>
    <col min="1" max="2" width="9.140625" style="2"/>
    <col min="3" max="3" width="14" style="2" customWidth="1"/>
    <col min="4" max="6" width="9.140625" style="2"/>
    <col min="7" max="7" width="10.7109375" style="109" customWidth="1"/>
    <col min="8" max="9" width="9.140625" style="2"/>
    <col min="10" max="10" width="14" style="2" customWidth="1"/>
    <col min="11" max="16384" width="9.140625" style="2"/>
  </cols>
  <sheetData>
    <row r="1" spans="1:10" ht="15">
      <c r="A1" s="1" t="s">
        <v>440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3" t="s">
        <v>5</v>
      </c>
      <c r="I1" s="2" t="s">
        <v>6</v>
      </c>
    </row>
    <row r="2" spans="1:10" s="3" customFormat="1" ht="123.75">
      <c r="A2" s="3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10" t="s">
        <v>12</v>
      </c>
      <c r="H2" s="4" t="s">
        <v>13</v>
      </c>
      <c r="I2" s="5" t="s">
        <v>14</v>
      </c>
      <c r="J2" s="3" t="s">
        <v>15</v>
      </c>
    </row>
    <row r="3" spans="1:10">
      <c r="A3" s="2" t="s">
        <v>16</v>
      </c>
      <c r="C3" s="6" t="s">
        <v>452</v>
      </c>
      <c r="D3" s="6" t="s">
        <v>453</v>
      </c>
      <c r="E3" s="6" t="s">
        <v>453</v>
      </c>
      <c r="F3" s="6" t="s">
        <v>453</v>
      </c>
      <c r="G3" s="111"/>
      <c r="H3" s="6" t="s">
        <v>18</v>
      </c>
      <c r="I3" s="7" t="s">
        <v>18</v>
      </c>
    </row>
    <row r="4" spans="1:10">
      <c r="A4" s="2" t="s">
        <v>19</v>
      </c>
      <c r="C4" s="6" t="s">
        <v>20</v>
      </c>
      <c r="D4" s="6" t="s">
        <v>21</v>
      </c>
      <c r="E4" s="6" t="s">
        <v>21</v>
      </c>
      <c r="F4" s="6" t="s">
        <v>21</v>
      </c>
      <c r="G4" s="111"/>
      <c r="H4" s="6" t="s">
        <v>17</v>
      </c>
      <c r="I4" s="7" t="s">
        <v>17</v>
      </c>
    </row>
    <row r="5" spans="1:10">
      <c r="A5" s="2" t="s">
        <v>22</v>
      </c>
      <c r="C5" s="6" t="s">
        <v>23</v>
      </c>
      <c r="D5" s="6" t="s">
        <v>24</v>
      </c>
      <c r="E5" s="6" t="s">
        <v>24</v>
      </c>
      <c r="F5" s="6" t="s">
        <v>24</v>
      </c>
      <c r="G5" s="111" t="s">
        <v>25</v>
      </c>
      <c r="H5" s="6" t="s">
        <v>24</v>
      </c>
      <c r="I5" s="7" t="s">
        <v>24</v>
      </c>
    </row>
    <row r="6" spans="1:10">
      <c r="A6" s="2" t="s">
        <v>26</v>
      </c>
      <c r="C6" s="6" t="s">
        <v>27</v>
      </c>
      <c r="D6" s="6" t="s">
        <v>28</v>
      </c>
      <c r="E6" s="6" t="s">
        <v>28</v>
      </c>
      <c r="F6" s="6" t="s">
        <v>28</v>
      </c>
      <c r="G6" s="111"/>
      <c r="H6" s="6" t="s">
        <v>454</v>
      </c>
      <c r="I6" s="7" t="s">
        <v>29</v>
      </c>
    </row>
    <row r="7" spans="1:10">
      <c r="A7" s="2" t="s">
        <v>30</v>
      </c>
      <c r="B7" s="85">
        <v>27394</v>
      </c>
      <c r="C7" s="86" t="e">
        <v>#N/A</v>
      </c>
      <c r="D7" s="87" t="e">
        <v>#N/A</v>
      </c>
      <c r="E7" s="87" t="e">
        <v>#N/A</v>
      </c>
      <c r="F7" s="87" t="e">
        <v>#N/A</v>
      </c>
      <c r="G7" s="112">
        <v>0.99515542995559136</v>
      </c>
      <c r="H7" s="88">
        <v>3.7</v>
      </c>
      <c r="I7" s="88">
        <v>1.4430000000000001</v>
      </c>
      <c r="J7" s="114">
        <v>11.985844570044407</v>
      </c>
    </row>
    <row r="8" spans="1:10">
      <c r="A8" s="2" t="s">
        <v>31</v>
      </c>
      <c r="B8" s="85">
        <v>27759</v>
      </c>
      <c r="C8" s="86" t="e">
        <v>#N/A</v>
      </c>
      <c r="D8" s="87" t="e">
        <v>#N/A</v>
      </c>
      <c r="E8" s="87" t="e">
        <v>#N/A</v>
      </c>
      <c r="F8" s="87" t="e">
        <v>#N/A</v>
      </c>
      <c r="G8" s="112">
        <v>1.1830373773748915</v>
      </c>
      <c r="H8" s="88">
        <v>3.9460000000000002</v>
      </c>
      <c r="I8" s="88">
        <v>1.4430000000000001</v>
      </c>
      <c r="J8" s="114">
        <v>14.061962622625108</v>
      </c>
    </row>
    <row r="9" spans="1:10">
      <c r="A9" s="2" t="s">
        <v>32</v>
      </c>
      <c r="B9" s="85">
        <v>28125</v>
      </c>
      <c r="C9" s="86" t="e">
        <v>#N/A</v>
      </c>
      <c r="D9" s="87" t="e">
        <v>#N/A</v>
      </c>
      <c r="E9" s="87" t="e">
        <v>#N/A</v>
      </c>
      <c r="F9" s="87" t="e">
        <v>#N/A</v>
      </c>
      <c r="G9" s="112">
        <v>1.3162782254122969</v>
      </c>
      <c r="H9" s="88">
        <v>4.0609999999999999</v>
      </c>
      <c r="I9" s="88">
        <v>1.4930000000000001</v>
      </c>
      <c r="J9" s="114">
        <v>13.896721774587704</v>
      </c>
    </row>
    <row r="10" spans="1:10">
      <c r="A10" s="2" t="s">
        <v>33</v>
      </c>
      <c r="B10" s="85">
        <v>28490</v>
      </c>
      <c r="C10" s="86" t="e">
        <v>#N/A</v>
      </c>
      <c r="D10" s="87" t="e">
        <v>#N/A</v>
      </c>
      <c r="E10" s="87" t="e">
        <v>#N/A</v>
      </c>
      <c r="F10" s="87" t="e">
        <v>#N/A</v>
      </c>
      <c r="G10" s="112">
        <v>1.4026992050286557</v>
      </c>
      <c r="H10" s="88">
        <v>4.1260000000000003</v>
      </c>
      <c r="I10" s="88">
        <v>1.474</v>
      </c>
      <c r="J10" s="114">
        <v>13.172300794971344</v>
      </c>
    </row>
    <row r="11" spans="1:10">
      <c r="A11" s="2" t="s">
        <v>34</v>
      </c>
      <c r="B11" s="85">
        <v>28855</v>
      </c>
      <c r="C11" s="86" t="e">
        <v>#N/A</v>
      </c>
      <c r="D11" s="87" t="e">
        <v>#N/A</v>
      </c>
      <c r="E11" s="87" t="e">
        <v>#N/A</v>
      </c>
      <c r="F11" s="87" t="e">
        <v>#N/A</v>
      </c>
      <c r="G11" s="112">
        <v>1.4270759033897003</v>
      </c>
      <c r="H11" s="88">
        <v>4.0579999999999998</v>
      </c>
      <c r="I11" s="88">
        <v>1.556</v>
      </c>
      <c r="J11" s="114">
        <v>13.094924096610299</v>
      </c>
    </row>
    <row r="12" spans="1:10">
      <c r="A12" s="2" t="s">
        <v>35</v>
      </c>
      <c r="B12" s="85">
        <v>29220</v>
      </c>
      <c r="C12" s="86" t="e">
        <v>#N/A</v>
      </c>
      <c r="D12" s="87" t="e">
        <v>#N/A</v>
      </c>
      <c r="E12" s="87" t="e">
        <v>#N/A</v>
      </c>
      <c r="F12" s="87" t="e">
        <v>#N/A</v>
      </c>
      <c r="G12" s="112">
        <v>1.4752385677182129</v>
      </c>
      <c r="H12" s="88">
        <v>3.992</v>
      </c>
      <c r="I12" s="88">
        <v>1.659</v>
      </c>
      <c r="J12" s="114">
        <v>12.485761432281786</v>
      </c>
    </row>
    <row r="13" spans="1:10">
      <c r="A13" s="2" t="s">
        <v>36</v>
      </c>
      <c r="B13" s="85">
        <v>29586</v>
      </c>
      <c r="C13" s="86" t="e">
        <v>#N/A</v>
      </c>
      <c r="D13" s="87" t="e">
        <v>#N/A</v>
      </c>
      <c r="E13" s="87" t="e">
        <v>#N/A</v>
      </c>
      <c r="F13" s="87" t="e">
        <v>#N/A</v>
      </c>
      <c r="G13" s="112">
        <v>1.6078161453817341</v>
      </c>
      <c r="H13" s="88">
        <v>4.1849999999999996</v>
      </c>
      <c r="I13" s="88">
        <v>1.8779999999999999</v>
      </c>
      <c r="J13" s="114">
        <v>13.458183854618268</v>
      </c>
    </row>
    <row r="14" spans="1:10">
      <c r="A14" s="2" t="s">
        <v>37</v>
      </c>
      <c r="B14" s="85">
        <v>29951</v>
      </c>
      <c r="C14" s="86" t="e">
        <v>#N/A</v>
      </c>
      <c r="D14" s="87" t="e">
        <v>#N/A</v>
      </c>
      <c r="E14" s="87" t="e">
        <v>#N/A</v>
      </c>
      <c r="F14" s="87" t="e">
        <v>#N/A</v>
      </c>
      <c r="G14" s="112">
        <v>1.7448242350860701</v>
      </c>
      <c r="H14" s="88">
        <v>4.3929999999999998</v>
      </c>
      <c r="I14" s="88">
        <v>2.1909999999999998</v>
      </c>
      <c r="J14" s="114">
        <v>13.28217576491393</v>
      </c>
    </row>
    <row r="15" spans="1:10">
      <c r="A15" s="2" t="s">
        <v>38</v>
      </c>
      <c r="B15" s="85">
        <v>30316</v>
      </c>
      <c r="C15" s="86" t="e">
        <v>#N/A</v>
      </c>
      <c r="D15" s="87" t="e">
        <v>#N/A</v>
      </c>
      <c r="E15" s="87" t="e">
        <v>#N/A</v>
      </c>
      <c r="F15" s="87" t="e">
        <v>#N/A</v>
      </c>
      <c r="G15" s="112">
        <v>1.8921067917952274</v>
      </c>
      <c r="H15" s="88">
        <v>4.6449999999999996</v>
      </c>
      <c r="I15" s="88">
        <v>2.5659999999999998</v>
      </c>
      <c r="J15" s="114">
        <v>13.399893208204775</v>
      </c>
    </row>
    <row r="16" spans="1:10">
      <c r="A16" s="2" t="s">
        <v>39</v>
      </c>
      <c r="B16" s="85">
        <v>30681</v>
      </c>
      <c r="C16" s="86" t="e">
        <v>#N/A</v>
      </c>
      <c r="D16" s="87" t="e">
        <v>#N/A</v>
      </c>
      <c r="E16" s="87" t="e">
        <v>#N/A</v>
      </c>
      <c r="F16" s="87" t="e">
        <v>#N/A</v>
      </c>
      <c r="G16" s="112">
        <v>1.9833100351590627</v>
      </c>
      <c r="H16" s="88">
        <v>4.7590000000000003</v>
      </c>
      <c r="I16" s="88">
        <v>2.536</v>
      </c>
      <c r="J16" s="114">
        <v>13.549689964840935</v>
      </c>
    </row>
    <row r="17" spans="1:10">
      <c r="A17" s="2" t="s">
        <v>40</v>
      </c>
      <c r="B17" s="85">
        <v>31047</v>
      </c>
      <c r="C17" s="86" t="e">
        <v>#N/A</v>
      </c>
      <c r="D17" s="87" t="e">
        <v>#N/A</v>
      </c>
      <c r="E17" s="87" t="e">
        <v>#N/A</v>
      </c>
      <c r="F17" s="87" t="e">
        <v>#N/A</v>
      </c>
      <c r="G17" s="112">
        <v>1.9244464402041577</v>
      </c>
      <c r="H17" s="88">
        <v>4.4539999999999997</v>
      </c>
      <c r="I17" s="88">
        <v>2.8109999999999999</v>
      </c>
      <c r="J17" s="114">
        <v>12.359553559795842</v>
      </c>
    </row>
    <row r="18" spans="1:10">
      <c r="A18" s="2" t="s">
        <v>41</v>
      </c>
      <c r="B18" s="85">
        <v>31412</v>
      </c>
      <c r="C18" s="86" t="e">
        <v>#N/A</v>
      </c>
      <c r="D18" s="87" t="e">
        <v>#N/A</v>
      </c>
      <c r="E18" s="87" t="e">
        <v>#N/A</v>
      </c>
      <c r="F18" s="87" t="e">
        <v>#N/A</v>
      </c>
      <c r="G18" s="112">
        <v>2.0312501829464629</v>
      </c>
      <c r="H18" s="88">
        <v>4.3659999999999997</v>
      </c>
      <c r="I18" s="88">
        <v>3.032</v>
      </c>
      <c r="J18" s="114">
        <v>12.731749817053538</v>
      </c>
    </row>
    <row r="19" spans="1:10">
      <c r="A19" s="2" t="s">
        <v>42</v>
      </c>
      <c r="B19" s="85">
        <v>31777</v>
      </c>
      <c r="C19" s="86" t="e">
        <v>#N/A</v>
      </c>
      <c r="D19" s="87" t="e">
        <v>#N/A</v>
      </c>
      <c r="E19" s="87" t="e">
        <v>#N/A</v>
      </c>
      <c r="F19" s="87" t="e">
        <v>#N/A</v>
      </c>
      <c r="G19" s="112">
        <v>2.0599420200394616</v>
      </c>
      <c r="H19" s="88">
        <v>4.3330000000000002</v>
      </c>
      <c r="I19" s="88">
        <v>2.9990000000000001</v>
      </c>
      <c r="J19" s="114">
        <v>12.44205797996054</v>
      </c>
    </row>
    <row r="20" spans="1:10">
      <c r="A20" s="2" t="s">
        <v>43</v>
      </c>
      <c r="B20" s="85">
        <v>32142</v>
      </c>
      <c r="C20" s="86" t="e">
        <v>#N/A</v>
      </c>
      <c r="D20" s="87" t="e">
        <v>#N/A</v>
      </c>
      <c r="E20" s="87" t="e">
        <v>#N/A</v>
      </c>
      <c r="F20" s="87" t="e">
        <v>#N/A</v>
      </c>
      <c r="G20" s="112">
        <v>2.1085452881976217</v>
      </c>
      <c r="H20" s="88">
        <v>4.2889999999999997</v>
      </c>
      <c r="I20" s="88">
        <v>2.899</v>
      </c>
      <c r="J20" s="114">
        <v>11.699454711802376</v>
      </c>
    </row>
    <row r="21" spans="1:10">
      <c r="A21" s="2" t="s">
        <v>44</v>
      </c>
      <c r="B21" s="85">
        <v>32508</v>
      </c>
      <c r="C21" s="86" t="e">
        <v>#N/A</v>
      </c>
      <c r="D21" s="87" t="e">
        <v>#N/A</v>
      </c>
      <c r="E21" s="87" t="e">
        <v>#N/A</v>
      </c>
      <c r="F21" s="87" t="e">
        <v>#N/A</v>
      </c>
      <c r="G21" s="112">
        <v>2.0827429014815357</v>
      </c>
      <c r="H21" s="88">
        <v>4.2060000000000004</v>
      </c>
      <c r="I21" s="88">
        <v>2.9449999999999998</v>
      </c>
      <c r="J21" s="114">
        <v>11.414257098518464</v>
      </c>
    </row>
    <row r="22" spans="1:10">
      <c r="A22" s="2" t="s">
        <v>45</v>
      </c>
      <c r="B22" s="85">
        <v>32873</v>
      </c>
      <c r="C22" s="86" t="e">
        <v>#N/A</v>
      </c>
      <c r="D22" s="87" t="e">
        <v>#N/A</v>
      </c>
      <c r="E22" s="87" t="e">
        <v>#N/A</v>
      </c>
      <c r="F22" s="87" t="e">
        <v>#N/A</v>
      </c>
      <c r="G22" s="112">
        <v>2.1061853958051873</v>
      </c>
      <c r="H22" s="88">
        <v>4.1360000000000001</v>
      </c>
      <c r="I22" s="88">
        <v>3.0339999999999998</v>
      </c>
      <c r="J22" s="114">
        <v>11.257814604194813</v>
      </c>
    </row>
    <row r="23" spans="1:10">
      <c r="A23" s="2" t="s">
        <v>46</v>
      </c>
      <c r="B23" s="85">
        <v>33238</v>
      </c>
      <c r="C23" s="86" t="e">
        <v>#N/A</v>
      </c>
      <c r="D23" s="87" t="e">
        <v>#N/A</v>
      </c>
      <c r="E23" s="87" t="e">
        <v>#N/A</v>
      </c>
      <c r="F23" s="87" t="e">
        <v>#N/A</v>
      </c>
      <c r="G23" s="112">
        <v>2.2999999999999998</v>
      </c>
      <c r="H23" s="88">
        <v>4.1680000000000001</v>
      </c>
      <c r="I23" s="88">
        <v>3.117</v>
      </c>
      <c r="J23" s="114">
        <v>11.585277471331413</v>
      </c>
    </row>
    <row r="24" spans="1:10">
      <c r="A24" s="2" t="s">
        <v>47</v>
      </c>
      <c r="B24" s="85">
        <v>33603</v>
      </c>
      <c r="C24" s="86" t="e">
        <v>#N/A</v>
      </c>
      <c r="D24" s="87" t="e">
        <v>#N/A</v>
      </c>
      <c r="E24" s="87" t="e">
        <v>#N/A</v>
      </c>
      <c r="F24" s="87" t="e">
        <v>#N/A</v>
      </c>
      <c r="G24" s="112">
        <v>2.5299078154344707</v>
      </c>
      <c r="H24" s="88">
        <v>4.3659999999999997</v>
      </c>
      <c r="I24" s="88">
        <v>3.1819999999999999</v>
      </c>
      <c r="J24" s="114">
        <v>11.59509218456553</v>
      </c>
    </row>
    <row r="25" spans="1:10">
      <c r="A25" s="2" t="s">
        <v>48</v>
      </c>
      <c r="B25" s="85">
        <v>33969</v>
      </c>
      <c r="C25" s="86" t="e">
        <v>#N/A</v>
      </c>
      <c r="D25" s="87" t="e">
        <v>#N/A</v>
      </c>
      <c r="E25" s="87" t="e">
        <v>#N/A</v>
      </c>
      <c r="F25" s="87" t="e">
        <v>#N/A</v>
      </c>
      <c r="G25" s="112">
        <v>2.8595627629774385</v>
      </c>
      <c r="H25" s="88">
        <v>4.4320000000000004</v>
      </c>
      <c r="I25" s="88">
        <v>3.0979999999999999</v>
      </c>
      <c r="J25" s="114">
        <v>11.080437237022561</v>
      </c>
    </row>
    <row r="26" spans="1:10">
      <c r="A26" s="2" t="s">
        <v>49</v>
      </c>
      <c r="B26" s="85">
        <v>34334</v>
      </c>
      <c r="C26" s="86" t="e">
        <v>#N/A</v>
      </c>
      <c r="D26" s="87" t="e">
        <v>#N/A</v>
      </c>
      <c r="E26" s="87" t="e">
        <v>#N/A</v>
      </c>
      <c r="F26" s="87" t="e">
        <v>#N/A</v>
      </c>
      <c r="G26" s="112">
        <v>2.9974944351441342</v>
      </c>
      <c r="H26" s="88">
        <v>4.444</v>
      </c>
      <c r="I26" s="88">
        <v>2.9239999999999999</v>
      </c>
      <c r="J26" s="114">
        <v>10.376505564855869</v>
      </c>
    </row>
    <row r="27" spans="1:10">
      <c r="A27" s="2" t="s">
        <v>50</v>
      </c>
      <c r="B27" s="85">
        <v>34699</v>
      </c>
      <c r="C27" s="86" t="e">
        <v>#N/A</v>
      </c>
      <c r="D27" s="87" t="e">
        <v>#N/A</v>
      </c>
      <c r="E27" s="87" t="e">
        <v>#N/A</v>
      </c>
      <c r="F27" s="87" t="e">
        <v>#N/A</v>
      </c>
      <c r="G27" s="112">
        <v>3.1102358375881352</v>
      </c>
      <c r="H27" s="88">
        <v>4.4029999999999996</v>
      </c>
      <c r="I27" s="88">
        <v>2.819</v>
      </c>
      <c r="J27" s="114">
        <v>9.9757641624118669</v>
      </c>
    </row>
    <row r="28" spans="1:10">
      <c r="A28" s="2" t="s">
        <v>51</v>
      </c>
      <c r="B28" s="85">
        <v>35064</v>
      </c>
      <c r="C28" s="86" t="e">
        <v>#N/A</v>
      </c>
      <c r="D28" s="87" t="e">
        <v>#N/A</v>
      </c>
      <c r="E28" s="87" t="e">
        <v>#N/A</v>
      </c>
      <c r="F28" s="87" t="e">
        <v>#N/A</v>
      </c>
      <c r="G28" s="112">
        <v>3.2433530146736427</v>
      </c>
      <c r="H28" s="88">
        <v>4.3949999999999996</v>
      </c>
      <c r="I28" s="88">
        <v>3.0609999999999999</v>
      </c>
      <c r="J28" s="114">
        <v>9.2886469853263574</v>
      </c>
    </row>
    <row r="29" spans="1:10">
      <c r="A29" s="2" t="s">
        <v>52</v>
      </c>
      <c r="B29" s="85">
        <v>35430</v>
      </c>
      <c r="C29" s="86" t="e">
        <v>#N/A</v>
      </c>
      <c r="D29" s="87" t="e">
        <v>#N/A</v>
      </c>
      <c r="E29" s="87" t="e">
        <v>#N/A</v>
      </c>
      <c r="F29" s="87" t="e">
        <v>#N/A</v>
      </c>
      <c r="G29" s="112">
        <v>3.299735845154498</v>
      </c>
      <c r="H29" s="88">
        <v>4.3499999999999996</v>
      </c>
      <c r="I29" s="88">
        <v>3.0209999999999999</v>
      </c>
      <c r="J29" s="114">
        <v>8.888264154845503</v>
      </c>
    </row>
    <row r="30" spans="1:10">
      <c r="A30" s="2" t="s">
        <v>53</v>
      </c>
      <c r="B30" s="85">
        <v>35795</v>
      </c>
      <c r="C30" s="86" t="e">
        <v>#N/A</v>
      </c>
      <c r="D30" s="87" t="e">
        <v>#N/A</v>
      </c>
      <c r="E30" s="87" t="e">
        <v>#N/A</v>
      </c>
      <c r="F30" s="87" t="e">
        <v>#N/A</v>
      </c>
      <c r="G30" s="112">
        <v>3.335942427046557</v>
      </c>
      <c r="H30" s="88">
        <v>4.2709999999999999</v>
      </c>
      <c r="I30" s="88">
        <v>2.8759999999999999</v>
      </c>
      <c r="J30" s="114">
        <v>8.3910575729534429</v>
      </c>
    </row>
    <row r="31" spans="1:10">
      <c r="A31" s="2" t="s">
        <v>54</v>
      </c>
      <c r="B31" s="85">
        <v>36160</v>
      </c>
      <c r="C31" s="86" t="e">
        <v>#N/A</v>
      </c>
      <c r="D31" s="87" t="e">
        <v>#N/A</v>
      </c>
      <c r="E31" s="87" t="e">
        <v>#N/A</v>
      </c>
      <c r="F31" s="87" t="e">
        <v>#N/A</v>
      </c>
      <c r="G31" s="112">
        <v>3.2549247331040334</v>
      </c>
      <c r="H31" s="88">
        <v>4.2</v>
      </c>
      <c r="I31" s="88">
        <v>2.6930000000000001</v>
      </c>
      <c r="J31" s="114">
        <v>8.3050752668959653</v>
      </c>
    </row>
    <row r="32" spans="1:10">
      <c r="A32" s="2" t="s">
        <v>55</v>
      </c>
      <c r="B32" s="85">
        <v>36525</v>
      </c>
      <c r="C32" s="86" t="e">
        <v>#N/A</v>
      </c>
      <c r="D32" s="87" t="e">
        <v>#N/A</v>
      </c>
      <c r="E32" s="87" t="e">
        <v>#N/A</v>
      </c>
      <c r="F32" s="87" t="e">
        <v>#N/A</v>
      </c>
      <c r="G32" s="112">
        <v>3.1143601157238918</v>
      </c>
      <c r="H32" s="88">
        <v>4.0679999999999996</v>
      </c>
      <c r="I32" s="88">
        <v>2.415</v>
      </c>
      <c r="J32" s="114">
        <v>8.2906398842761106</v>
      </c>
    </row>
    <row r="33" spans="1:10">
      <c r="A33" s="2" t="s">
        <v>56</v>
      </c>
      <c r="B33" s="85">
        <v>36891</v>
      </c>
      <c r="C33" s="86" t="e">
        <v>#N/A</v>
      </c>
      <c r="D33" s="87" t="e">
        <v>#N/A</v>
      </c>
      <c r="E33" s="87" t="e">
        <v>#N/A</v>
      </c>
      <c r="F33" s="87" t="e">
        <v>#N/A</v>
      </c>
      <c r="G33" s="112">
        <v>3.0850578221829381</v>
      </c>
      <c r="H33" s="88">
        <v>3.9990000000000001</v>
      </c>
      <c r="I33" s="88">
        <v>2.1960000000000002</v>
      </c>
      <c r="J33" s="114">
        <v>8.3379421778170606</v>
      </c>
    </row>
    <row r="34" spans="1:10">
      <c r="A34" s="2" t="s">
        <v>57</v>
      </c>
      <c r="B34" s="85">
        <v>37256</v>
      </c>
      <c r="C34" s="86" t="e">
        <v>#N/A</v>
      </c>
      <c r="D34" s="87" t="e">
        <v>#N/A</v>
      </c>
      <c r="E34" s="87" t="e">
        <v>#N/A</v>
      </c>
      <c r="F34" s="87" t="e">
        <v>#N/A</v>
      </c>
      <c r="G34" s="112">
        <v>3.2846332353212522</v>
      </c>
      <c r="H34" s="88">
        <v>4.0629999999999997</v>
      </c>
      <c r="I34" s="88">
        <v>1.9510000000000001</v>
      </c>
      <c r="J34" s="114">
        <v>8.3283667646787478</v>
      </c>
    </row>
    <row r="35" spans="1:10">
      <c r="A35" s="2" t="s">
        <v>58</v>
      </c>
      <c r="B35" s="85">
        <v>37621</v>
      </c>
      <c r="C35" s="86" t="e">
        <v>#N/A</v>
      </c>
      <c r="D35" s="87" t="e">
        <v>#N/A</v>
      </c>
      <c r="E35" s="87" t="e">
        <v>#N/A</v>
      </c>
      <c r="F35" s="87" t="e">
        <v>#N/A</v>
      </c>
      <c r="G35" s="112">
        <v>3.482648479472767</v>
      </c>
      <c r="H35" s="88">
        <v>4.1550000000000002</v>
      </c>
      <c r="I35" s="88">
        <v>1.571</v>
      </c>
      <c r="J35" s="114">
        <v>9.2743515205272313</v>
      </c>
    </row>
    <row r="36" spans="1:10">
      <c r="A36" s="2" t="s">
        <v>59</v>
      </c>
      <c r="B36" s="85">
        <v>37986</v>
      </c>
      <c r="C36" s="86" t="e">
        <v>#N/A</v>
      </c>
      <c r="D36" s="87" t="e">
        <v>#N/A</v>
      </c>
      <c r="E36" s="87" t="e">
        <v>#N/A</v>
      </c>
      <c r="F36" s="87" t="e">
        <v>#N/A</v>
      </c>
      <c r="G36" s="112">
        <v>3.6240893059204211</v>
      </c>
      <c r="H36" s="88">
        <v>4.1509999999999998</v>
      </c>
      <c r="I36" s="88">
        <v>1.351</v>
      </c>
      <c r="J36" s="114">
        <v>9.9309106940795786</v>
      </c>
    </row>
    <row r="37" spans="1:10">
      <c r="A37" s="2" t="s">
        <v>60</v>
      </c>
      <c r="B37" s="85">
        <v>38352</v>
      </c>
      <c r="C37" s="86" t="e">
        <v>#N/A</v>
      </c>
      <c r="D37" s="87" t="e">
        <v>#N/A</v>
      </c>
      <c r="E37" s="87" t="e">
        <v>#N/A</v>
      </c>
      <c r="F37" s="87" t="e">
        <v>#N/A</v>
      </c>
      <c r="G37" s="112">
        <v>3.6865359325762777</v>
      </c>
      <c r="H37" s="88">
        <v>4.0650000000000004</v>
      </c>
      <c r="I37" s="88">
        <v>1.325</v>
      </c>
      <c r="J37" s="114">
        <v>9.8874640674237213</v>
      </c>
    </row>
    <row r="38" spans="1:10">
      <c r="A38" s="2" t="s">
        <v>61</v>
      </c>
      <c r="B38" s="85">
        <v>38717</v>
      </c>
      <c r="C38" s="86" t="e">
        <v>#N/A</v>
      </c>
      <c r="D38" s="87" t="e">
        <v>#N/A</v>
      </c>
      <c r="E38" s="87" t="e">
        <v>#N/A</v>
      </c>
      <c r="F38" s="87" t="e">
        <v>#N/A</v>
      </c>
      <c r="G38" s="112">
        <v>3.7328352940720144</v>
      </c>
      <c r="H38" s="88">
        <v>4.024</v>
      </c>
      <c r="I38" s="88">
        <v>1.427</v>
      </c>
      <c r="J38" s="114">
        <v>9.9931647059279847</v>
      </c>
    </row>
    <row r="39" spans="1:10">
      <c r="A39" s="2" t="s">
        <v>62</v>
      </c>
      <c r="B39" s="85">
        <v>39082</v>
      </c>
      <c r="C39" s="86" t="e">
        <v>#N/A</v>
      </c>
      <c r="D39" s="87" t="e">
        <v>#N/A</v>
      </c>
      <c r="E39" s="87" t="e">
        <v>#N/A</v>
      </c>
      <c r="F39" s="87" t="e">
        <v>#N/A</v>
      </c>
      <c r="G39" s="112">
        <v>3.7332432210278284</v>
      </c>
      <c r="H39" s="88">
        <v>3.9740000000000002</v>
      </c>
      <c r="I39" s="88">
        <v>1.6559999999999999</v>
      </c>
      <c r="J39" s="114">
        <v>10.035756778972173</v>
      </c>
    </row>
    <row r="40" spans="1:10">
      <c r="A40" s="2" t="s">
        <v>63</v>
      </c>
      <c r="B40" s="85">
        <v>39447</v>
      </c>
      <c r="C40" s="86" t="e">
        <v>#N/A</v>
      </c>
      <c r="D40" s="87" t="e">
        <v>#N/A</v>
      </c>
      <c r="E40" s="87" t="e">
        <v>#N/A</v>
      </c>
      <c r="F40" s="87" t="e">
        <v>#N/A</v>
      </c>
      <c r="G40" s="112">
        <v>3.9609143487411824</v>
      </c>
      <c r="H40" s="88">
        <v>4.0590000000000002</v>
      </c>
      <c r="I40" s="88">
        <v>1.655</v>
      </c>
      <c r="J40" s="114">
        <v>9.3730856512588137</v>
      </c>
    </row>
    <row r="41" spans="1:10">
      <c r="A41" s="2" t="s">
        <v>64</v>
      </c>
      <c r="B41" s="85">
        <v>39813</v>
      </c>
      <c r="C41" s="86" t="e">
        <v>#N/A</v>
      </c>
      <c r="D41" s="87" t="e">
        <v>#N/A</v>
      </c>
      <c r="E41" s="87" t="e">
        <v>#N/A</v>
      </c>
      <c r="F41" s="87" t="e">
        <v>#N/A</v>
      </c>
      <c r="G41" s="112">
        <v>4.0264297924753025</v>
      </c>
      <c r="H41" s="88">
        <v>4.1479999999999997</v>
      </c>
      <c r="I41" s="88">
        <v>1.7130000000000001</v>
      </c>
      <c r="J41" s="114">
        <v>10.324570207524697</v>
      </c>
    </row>
    <row r="42" spans="1:10">
      <c r="A42" s="2" t="s">
        <v>65</v>
      </c>
      <c r="B42" s="85">
        <v>40178</v>
      </c>
      <c r="C42" s="86" t="e">
        <v>#N/A</v>
      </c>
      <c r="D42" s="87" t="e">
        <v>#N/A</v>
      </c>
      <c r="E42" s="87" t="e">
        <v>#N/A</v>
      </c>
      <c r="F42" s="87" t="e">
        <v>#N/A</v>
      </c>
      <c r="G42" s="112">
        <v>4.7425070766498312</v>
      </c>
      <c r="H42" s="88">
        <v>4.702</v>
      </c>
      <c r="I42" s="88">
        <v>1.2969999999999999</v>
      </c>
      <c r="J42" s="114">
        <v>13.663492923350168</v>
      </c>
    </row>
    <row r="43" spans="1:10">
      <c r="A43" s="2" t="s">
        <v>66</v>
      </c>
      <c r="B43" s="85">
        <v>40543</v>
      </c>
      <c r="C43" s="86" t="e">
        <v>#N/A</v>
      </c>
      <c r="D43" s="87" t="e">
        <v>#N/A</v>
      </c>
      <c r="E43" s="87" t="e">
        <v>#N/A</v>
      </c>
      <c r="F43" s="87" t="e">
        <v>#N/A</v>
      </c>
      <c r="G43" s="112">
        <v>4.9159376394391332</v>
      </c>
      <c r="H43" s="88">
        <v>4.7380000000000004</v>
      </c>
      <c r="I43" s="88">
        <v>1.3260000000000001</v>
      </c>
      <c r="J43" s="114">
        <v>12.392062360560868</v>
      </c>
    </row>
    <row r="44" spans="1:10">
      <c r="A44" s="2" t="s">
        <v>67</v>
      </c>
      <c r="B44" s="85">
        <v>40908</v>
      </c>
      <c r="C44" s="86" t="e">
        <v>#N/A</v>
      </c>
      <c r="D44" s="87" t="e">
        <v>#N/A</v>
      </c>
      <c r="E44" s="87" t="e">
        <v>#N/A</v>
      </c>
      <c r="F44" s="87" t="e">
        <v>#N/A</v>
      </c>
      <c r="G44" s="112">
        <v>4.9622166656105851</v>
      </c>
      <c r="H44" s="88">
        <v>4.7110000000000003</v>
      </c>
      <c r="I44" s="88">
        <v>1.4950000000000001</v>
      </c>
      <c r="J44" s="114">
        <v>12.247783334389416</v>
      </c>
    </row>
    <row r="45" spans="1:10">
      <c r="A45" s="2" t="s">
        <v>68</v>
      </c>
      <c r="B45" s="85">
        <v>41274</v>
      </c>
      <c r="C45" s="86" t="e">
        <v>#N/A</v>
      </c>
      <c r="D45" s="87" t="e">
        <v>#N/A</v>
      </c>
      <c r="E45" s="87" t="e">
        <v>#N/A</v>
      </c>
      <c r="F45" s="87" t="e">
        <v>#N/A</v>
      </c>
      <c r="G45" s="112">
        <v>4.5096067365988004</v>
      </c>
      <c r="H45" s="88">
        <v>4.7699999999999996</v>
      </c>
      <c r="I45" s="88">
        <v>1.369</v>
      </c>
      <c r="J45" s="114">
        <v>11.329393263401201</v>
      </c>
    </row>
    <row r="46" spans="1:10">
      <c r="A46" s="2" t="s">
        <v>69</v>
      </c>
      <c r="B46" s="85">
        <v>41639</v>
      </c>
      <c r="C46" s="86" t="e">
        <v>#N/A</v>
      </c>
      <c r="D46" s="87" t="e">
        <v>#N/A</v>
      </c>
      <c r="E46" s="87" t="e">
        <v>#N/A</v>
      </c>
      <c r="F46" s="87" t="e">
        <v>#N/A</v>
      </c>
      <c r="G46" s="112">
        <v>4.6168276011391223</v>
      </c>
      <c r="H46" s="88">
        <v>4.8570000000000002</v>
      </c>
      <c r="I46" s="88">
        <v>1.3280000000000001</v>
      </c>
      <c r="J46" s="114">
        <v>9.9731723988608785</v>
      </c>
    </row>
    <row r="47" spans="1:10">
      <c r="A47" s="2" t="s">
        <v>70</v>
      </c>
      <c r="B47" s="85">
        <v>42004</v>
      </c>
      <c r="C47" s="86">
        <v>4.9000000000000004</v>
      </c>
      <c r="D47" s="87">
        <v>4.9000000000000004</v>
      </c>
      <c r="E47" s="87">
        <v>1.3</v>
      </c>
      <c r="F47" s="87">
        <v>9.3000000000000007</v>
      </c>
      <c r="G47" s="113">
        <v>4.9000000000000004</v>
      </c>
      <c r="H47" s="88" t="e">
        <v>#N/A</v>
      </c>
      <c r="I47" s="88" t="e">
        <v>#N/A</v>
      </c>
      <c r="J47" s="112">
        <v>9.3000000000000007</v>
      </c>
    </row>
    <row r="48" spans="1:10">
      <c r="A48" s="2" t="s">
        <v>71</v>
      </c>
      <c r="B48" s="85">
        <v>42369</v>
      </c>
      <c r="C48" s="86">
        <v>5.0999999999999996</v>
      </c>
      <c r="D48" s="87">
        <v>4.9000000000000004</v>
      </c>
      <c r="E48" s="87">
        <v>1.5</v>
      </c>
      <c r="F48" s="87">
        <v>9.4</v>
      </c>
      <c r="G48" s="113"/>
      <c r="H48" s="88" t="e">
        <v>#N/A</v>
      </c>
      <c r="I48" s="88" t="e">
        <v>#N/A</v>
      </c>
      <c r="J48" s="87"/>
    </row>
    <row r="49" spans="1:10">
      <c r="A49" s="2" t="s">
        <v>72</v>
      </c>
      <c r="B49" s="85">
        <v>42735</v>
      </c>
      <c r="C49" s="86">
        <v>5.3</v>
      </c>
      <c r="D49" s="87">
        <v>4.9000000000000004</v>
      </c>
      <c r="E49" s="87">
        <v>1.7</v>
      </c>
      <c r="F49" s="87">
        <v>9.1</v>
      </c>
      <c r="G49" s="112"/>
      <c r="H49" s="88" t="e">
        <v>#N/A</v>
      </c>
      <c r="I49" s="88" t="e">
        <v>#N/A</v>
      </c>
      <c r="J49" s="93"/>
    </row>
    <row r="50" spans="1:10">
      <c r="A50" s="2" t="s">
        <v>73</v>
      </c>
      <c r="B50" s="85">
        <v>43100</v>
      </c>
      <c r="C50" s="86">
        <v>5.3</v>
      </c>
      <c r="D50" s="87">
        <v>4.9000000000000004</v>
      </c>
      <c r="E50" s="87">
        <v>2</v>
      </c>
      <c r="F50" s="87">
        <v>8.6999999999999993</v>
      </c>
      <c r="G50" s="112"/>
      <c r="H50" s="88" t="e">
        <v>#N/A</v>
      </c>
      <c r="I50" s="88" t="e">
        <v>#N/A</v>
      </c>
      <c r="J50" s="93"/>
    </row>
    <row r="51" spans="1:10">
      <c r="A51" s="2" t="s">
        <v>74</v>
      </c>
      <c r="B51" s="85">
        <v>43465</v>
      </c>
      <c r="C51" s="86">
        <v>5.3</v>
      </c>
      <c r="D51" s="87">
        <v>5</v>
      </c>
      <c r="E51" s="87">
        <v>2.2999999999999998</v>
      </c>
      <c r="F51" s="87">
        <v>8.3000000000000007</v>
      </c>
      <c r="G51" s="112"/>
      <c r="H51" s="88" t="e">
        <v>#N/A</v>
      </c>
      <c r="I51" s="88" t="e">
        <v>#N/A</v>
      </c>
      <c r="J51" s="93"/>
    </row>
    <row r="52" spans="1:10">
      <c r="A52" s="2" t="s">
        <v>75</v>
      </c>
      <c r="B52" s="85">
        <v>43830</v>
      </c>
      <c r="C52" s="86">
        <v>5.4</v>
      </c>
      <c r="D52" s="87">
        <v>5.0999999999999996</v>
      </c>
      <c r="E52" s="87">
        <v>2.6</v>
      </c>
      <c r="F52" s="87">
        <v>8.1</v>
      </c>
      <c r="G52" s="112"/>
      <c r="H52" s="88" t="e">
        <v>#N/A</v>
      </c>
      <c r="I52" s="88" t="e">
        <v>#N/A</v>
      </c>
      <c r="J52" s="93"/>
    </row>
    <row r="53" spans="1:10">
      <c r="A53" s="2" t="s">
        <v>76</v>
      </c>
      <c r="B53" s="85">
        <v>44196</v>
      </c>
      <c r="C53" s="86">
        <v>5.6</v>
      </c>
      <c r="D53" s="87">
        <v>5.2</v>
      </c>
      <c r="E53" s="87">
        <v>2.8</v>
      </c>
      <c r="F53" s="87">
        <v>7.9</v>
      </c>
      <c r="G53" s="112"/>
      <c r="H53" s="88" t="e">
        <v>#N/A</v>
      </c>
      <c r="I53" s="88" t="e">
        <v>#N/A</v>
      </c>
      <c r="J53" s="93"/>
    </row>
    <row r="54" spans="1:10">
      <c r="A54" s="2" t="s">
        <v>77</v>
      </c>
      <c r="B54" s="85">
        <v>44561</v>
      </c>
      <c r="C54" s="86">
        <v>5.7</v>
      </c>
      <c r="D54" s="87">
        <v>5.3</v>
      </c>
      <c r="E54" s="87">
        <v>2.9</v>
      </c>
      <c r="F54" s="87">
        <v>7.8</v>
      </c>
      <c r="G54" s="112"/>
      <c r="H54" s="88" t="e">
        <v>#N/A</v>
      </c>
      <c r="I54" s="88" t="e">
        <v>#N/A</v>
      </c>
      <c r="J54" s="93"/>
    </row>
    <row r="55" spans="1:10">
      <c r="A55" s="2" t="s">
        <v>78</v>
      </c>
      <c r="B55" s="85">
        <v>44926</v>
      </c>
      <c r="C55" s="86">
        <v>5.9</v>
      </c>
      <c r="D55" s="87">
        <v>5.4</v>
      </c>
      <c r="E55" s="87">
        <v>3.1</v>
      </c>
      <c r="F55" s="87">
        <v>7.7</v>
      </c>
      <c r="G55" s="112"/>
      <c r="H55" s="88" t="e">
        <v>#N/A</v>
      </c>
      <c r="I55" s="88" t="e">
        <v>#N/A</v>
      </c>
      <c r="J55" s="93"/>
    </row>
    <row r="56" spans="1:10">
      <c r="A56" s="2" t="s">
        <v>79</v>
      </c>
      <c r="B56" s="85">
        <v>45291</v>
      </c>
      <c r="C56" s="86">
        <v>6</v>
      </c>
      <c r="D56" s="87">
        <v>5.5</v>
      </c>
      <c r="E56" s="87">
        <v>3.2</v>
      </c>
      <c r="F56" s="87">
        <v>7.5</v>
      </c>
      <c r="G56" s="112"/>
      <c r="H56" s="88" t="e">
        <v>#N/A</v>
      </c>
      <c r="I56" s="88" t="e">
        <v>#N/A</v>
      </c>
      <c r="J56" s="93"/>
    </row>
    <row r="57" spans="1:10">
      <c r="A57" s="2" t="s">
        <v>80</v>
      </c>
      <c r="B57" s="85">
        <v>45657</v>
      </c>
      <c r="C57" s="86">
        <v>5.9</v>
      </c>
      <c r="D57" s="87">
        <v>5.6</v>
      </c>
      <c r="E57" s="87">
        <v>3.3</v>
      </c>
      <c r="F57" s="87">
        <v>7.3</v>
      </c>
      <c r="G57" s="112"/>
      <c r="H57" s="88" t="e">
        <v>#N/A</v>
      </c>
      <c r="I57" s="88" t="e">
        <v>#N/A</v>
      </c>
      <c r="J57" s="93"/>
    </row>
    <row r="58" spans="1:10">
      <c r="A58" s="2" t="s">
        <v>81</v>
      </c>
      <c r="B58" s="85">
        <v>46022</v>
      </c>
      <c r="C58" s="86">
        <v>6.1</v>
      </c>
      <c r="D58" s="87">
        <v>5.7</v>
      </c>
      <c r="E58" s="87">
        <v>3.4</v>
      </c>
      <c r="F58" s="87">
        <v>7.3</v>
      </c>
      <c r="G58" s="112"/>
      <c r="H58" s="88" t="e">
        <v>#N/A</v>
      </c>
      <c r="I58" s="88" t="e">
        <v>#N/A</v>
      </c>
      <c r="J58" s="93"/>
    </row>
    <row r="59" spans="1:10">
      <c r="A59" s="2" t="s">
        <v>82</v>
      </c>
      <c r="B59" s="85">
        <v>46387</v>
      </c>
      <c r="C59" s="86">
        <v>6.3</v>
      </c>
      <c r="D59" s="87">
        <v>5.8</v>
      </c>
      <c r="E59" s="87">
        <v>3.5</v>
      </c>
      <c r="F59" s="87">
        <v>7.3</v>
      </c>
      <c r="G59" s="112"/>
      <c r="H59" s="88" t="e">
        <v>#N/A</v>
      </c>
      <c r="I59" s="88" t="e">
        <v>#N/A</v>
      </c>
      <c r="J59" s="93"/>
    </row>
    <row r="60" spans="1:10">
      <c r="A60" s="2" t="s">
        <v>83</v>
      </c>
      <c r="B60" s="85">
        <v>46752</v>
      </c>
      <c r="C60" s="86">
        <v>6.3</v>
      </c>
      <c r="D60" s="87">
        <v>5.9</v>
      </c>
      <c r="E60" s="87">
        <v>3.6</v>
      </c>
      <c r="F60" s="87">
        <v>7.3</v>
      </c>
      <c r="G60" s="112"/>
      <c r="H60" s="88" t="e">
        <v>#N/A</v>
      </c>
      <c r="I60" s="88" t="e">
        <v>#N/A</v>
      </c>
      <c r="J60" s="93"/>
    </row>
    <row r="61" spans="1:10">
      <c r="A61" s="2" t="s">
        <v>84</v>
      </c>
      <c r="B61" s="85">
        <v>47118</v>
      </c>
      <c r="C61" s="86">
        <v>6.5</v>
      </c>
      <c r="D61" s="87">
        <v>6</v>
      </c>
      <c r="E61" s="87">
        <v>3.7</v>
      </c>
      <c r="F61" s="87">
        <v>7.2</v>
      </c>
      <c r="G61" s="112"/>
      <c r="H61" s="88" t="e">
        <v>#N/A</v>
      </c>
      <c r="I61" s="88" t="e">
        <v>#N/A</v>
      </c>
      <c r="J61" s="93"/>
    </row>
    <row r="62" spans="1:10">
      <c r="A62" s="2" t="s">
        <v>85</v>
      </c>
      <c r="B62" s="85">
        <v>47483</v>
      </c>
      <c r="C62" s="86">
        <v>6.6</v>
      </c>
      <c r="D62" s="87">
        <v>6.1</v>
      </c>
      <c r="E62" s="87">
        <v>3.8</v>
      </c>
      <c r="F62" s="87">
        <v>7.2</v>
      </c>
      <c r="G62" s="112"/>
      <c r="H62" s="88" t="e">
        <v>#N/A</v>
      </c>
      <c r="I62" s="88" t="e">
        <v>#N/A</v>
      </c>
      <c r="J62" s="93"/>
    </row>
    <row r="63" spans="1:10">
      <c r="A63" s="2" t="s">
        <v>86</v>
      </c>
      <c r="B63" s="85">
        <v>47848</v>
      </c>
      <c r="C63" s="86">
        <v>6.8</v>
      </c>
      <c r="D63" s="87">
        <v>6.2</v>
      </c>
      <c r="E63" s="87">
        <v>3.9</v>
      </c>
      <c r="F63" s="87">
        <v>7.2</v>
      </c>
      <c r="G63" s="112"/>
      <c r="H63" s="88" t="e">
        <v>#N/A</v>
      </c>
      <c r="I63" s="88" t="e">
        <v>#N/A</v>
      </c>
      <c r="J63" s="93"/>
    </row>
    <row r="64" spans="1:10">
      <c r="A64" s="2" t="s">
        <v>87</v>
      </c>
      <c r="B64" s="85">
        <v>48213</v>
      </c>
      <c r="C64" s="86">
        <v>6.9</v>
      </c>
      <c r="D64" s="87">
        <v>6.2</v>
      </c>
      <c r="E64" s="87">
        <v>4</v>
      </c>
      <c r="F64" s="87">
        <v>7.1</v>
      </c>
      <c r="G64" s="112"/>
      <c r="H64" s="88" t="e">
        <v>#N/A</v>
      </c>
      <c r="I64" s="88" t="e">
        <v>#N/A</v>
      </c>
      <c r="J64" s="93"/>
    </row>
    <row r="65" spans="1:10">
      <c r="A65" s="2" t="s">
        <v>88</v>
      </c>
      <c r="B65" s="85">
        <v>48579</v>
      </c>
      <c r="C65" s="86">
        <v>7.1</v>
      </c>
      <c r="D65" s="87">
        <v>6.3</v>
      </c>
      <c r="E65" s="87">
        <v>4.0999999999999996</v>
      </c>
      <c r="F65" s="87">
        <v>7.1</v>
      </c>
      <c r="G65" s="112"/>
      <c r="H65" s="88" t="e">
        <v>#N/A</v>
      </c>
      <c r="I65" s="88" t="e">
        <v>#N/A</v>
      </c>
      <c r="J65" s="93"/>
    </row>
    <row r="66" spans="1:10">
      <c r="A66" s="2" t="s">
        <v>89</v>
      </c>
      <c r="B66" s="85">
        <v>48944</v>
      </c>
      <c r="C66" s="86">
        <v>7.1999999999999993</v>
      </c>
      <c r="D66" s="87">
        <v>6.3</v>
      </c>
      <c r="E66" s="87">
        <v>4.0999999999999996</v>
      </c>
      <c r="F66" s="87">
        <v>7.1</v>
      </c>
      <c r="G66" s="112"/>
      <c r="H66" s="88" t="e">
        <v>#N/A</v>
      </c>
      <c r="I66" s="88" t="e">
        <v>#N/A</v>
      </c>
      <c r="J66" s="93"/>
    </row>
    <row r="67" spans="1:10">
      <c r="A67" s="2" t="s">
        <v>90</v>
      </c>
      <c r="B67" s="85">
        <v>49309</v>
      </c>
      <c r="C67" s="86">
        <v>7.3000000000000007</v>
      </c>
      <c r="D67" s="87">
        <v>6.4</v>
      </c>
      <c r="E67" s="87">
        <v>4.2</v>
      </c>
      <c r="F67" s="87">
        <v>7</v>
      </c>
      <c r="G67" s="112"/>
      <c r="H67" s="88" t="e">
        <v>#N/A</v>
      </c>
      <c r="I67" s="88" t="e">
        <v>#N/A</v>
      </c>
      <c r="J67" s="93"/>
    </row>
    <row r="68" spans="1:10">
      <c r="A68" s="2" t="s">
        <v>91</v>
      </c>
      <c r="B68" s="85">
        <v>49674</v>
      </c>
      <c r="C68" s="86">
        <v>7.5</v>
      </c>
      <c r="D68" s="87">
        <v>6.4</v>
      </c>
      <c r="E68" s="87">
        <v>4.3</v>
      </c>
      <c r="F68" s="87">
        <v>7</v>
      </c>
      <c r="G68" s="112"/>
      <c r="H68" s="88" t="e">
        <v>#N/A</v>
      </c>
      <c r="I68" s="88" t="e">
        <v>#N/A</v>
      </c>
      <c r="J68" s="93"/>
    </row>
    <row r="69" spans="1:10">
      <c r="A69" s="2" t="s">
        <v>92</v>
      </c>
      <c r="B69" s="89">
        <v>50040</v>
      </c>
      <c r="C69" s="90">
        <v>7.6000000000000005</v>
      </c>
      <c r="D69" s="91">
        <v>6.4</v>
      </c>
      <c r="E69" s="91">
        <v>4.4000000000000004</v>
      </c>
      <c r="F69" s="91">
        <v>7</v>
      </c>
      <c r="G69" s="111"/>
      <c r="H69" s="7" t="e">
        <v>#N/A</v>
      </c>
      <c r="I69" s="7" t="e">
        <v>#N/A</v>
      </c>
    </row>
    <row r="70" spans="1:10">
      <c r="A70" s="2" t="s">
        <v>93</v>
      </c>
      <c r="B70" s="89">
        <v>50405</v>
      </c>
      <c r="C70" s="90">
        <v>7.8</v>
      </c>
      <c r="D70" s="91">
        <v>6.4</v>
      </c>
      <c r="E70" s="91">
        <v>4.5</v>
      </c>
      <c r="F70" s="91">
        <v>6.9</v>
      </c>
      <c r="G70" s="111"/>
      <c r="H70" s="7" t="e">
        <v>#N/A</v>
      </c>
      <c r="I70" s="7" t="e">
        <v>#N/A</v>
      </c>
    </row>
    <row r="71" spans="1:10">
      <c r="A71" s="2" t="s">
        <v>94</v>
      </c>
      <c r="B71" s="89">
        <v>50770</v>
      </c>
      <c r="C71" s="90">
        <v>7.8999999999999995</v>
      </c>
      <c r="D71" s="91">
        <v>6.4</v>
      </c>
      <c r="E71" s="91">
        <v>4.5999999999999996</v>
      </c>
      <c r="F71" s="91">
        <v>6.9</v>
      </c>
      <c r="G71" s="111"/>
      <c r="H71" s="7" t="e">
        <v>#N/A</v>
      </c>
      <c r="I71" s="7" t="e">
        <v>#N/A</v>
      </c>
    </row>
    <row r="72" spans="1:10">
      <c r="A72" s="2" t="s">
        <v>95</v>
      </c>
      <c r="B72" s="89">
        <v>51135</v>
      </c>
      <c r="C72" s="90">
        <v>8</v>
      </c>
      <c r="D72" s="91">
        <v>6.3</v>
      </c>
      <c r="E72" s="91">
        <v>4.7</v>
      </c>
      <c r="F72" s="91">
        <v>6.8</v>
      </c>
      <c r="G72" s="111"/>
      <c r="H72" s="7" t="e">
        <v>#N/A</v>
      </c>
      <c r="I72" s="7" t="e">
        <v>#N/A</v>
      </c>
    </row>
    <row r="73" spans="1:10">
      <c r="A73" s="2" t="s">
        <v>96</v>
      </c>
      <c r="B73" s="89">
        <v>51501</v>
      </c>
      <c r="C73" s="90">
        <v>8.1</v>
      </c>
      <c r="D73" s="91">
        <v>6.3</v>
      </c>
      <c r="E73" s="91">
        <v>4.8</v>
      </c>
      <c r="F73" s="91">
        <v>6.8</v>
      </c>
      <c r="G73" s="111"/>
      <c r="H73" s="7" t="e">
        <v>#N/A</v>
      </c>
      <c r="I73" s="7" t="e">
        <v>#N/A</v>
      </c>
    </row>
    <row r="74" spans="1:10">
      <c r="A74" s="2" t="s">
        <v>97</v>
      </c>
      <c r="B74" s="89">
        <v>51866</v>
      </c>
      <c r="C74" s="90">
        <v>8.1999999999999993</v>
      </c>
      <c r="D74" s="91">
        <v>6.3</v>
      </c>
      <c r="E74" s="91">
        <v>4.8</v>
      </c>
      <c r="F74" s="91">
        <v>6.8</v>
      </c>
      <c r="G74" s="111"/>
      <c r="H74" s="7" t="e">
        <v>#N/A</v>
      </c>
      <c r="I74" s="7" t="e">
        <v>#N/A</v>
      </c>
    </row>
    <row r="75" spans="1:10">
      <c r="A75" s="2" t="s">
        <v>98</v>
      </c>
      <c r="B75" s="89">
        <v>52231</v>
      </c>
      <c r="C75" s="90">
        <v>8.4</v>
      </c>
      <c r="D75" s="91">
        <v>6.2</v>
      </c>
      <c r="E75" s="91">
        <v>4.9000000000000004</v>
      </c>
      <c r="F75" s="91">
        <v>6.8</v>
      </c>
      <c r="G75" s="111"/>
      <c r="H75" s="7" t="e">
        <v>#N/A</v>
      </c>
      <c r="I75" s="7" t="e">
        <v>#N/A</v>
      </c>
    </row>
    <row r="76" spans="1:10">
      <c r="A76" s="2" t="s">
        <v>99</v>
      </c>
      <c r="B76" s="89">
        <v>52596</v>
      </c>
      <c r="C76" s="90">
        <v>8.5</v>
      </c>
      <c r="D76" s="91">
        <v>6.2</v>
      </c>
      <c r="E76" s="91">
        <v>5</v>
      </c>
      <c r="F76" s="91">
        <v>6.7</v>
      </c>
      <c r="G76" s="111"/>
      <c r="H76" s="7" t="e">
        <v>#N/A</v>
      </c>
      <c r="I76" s="7" t="e">
        <v>#N/A</v>
      </c>
    </row>
    <row r="77" spans="1:10">
      <c r="A77" s="2" t="s">
        <v>100</v>
      </c>
      <c r="B77" s="89">
        <v>52962</v>
      </c>
      <c r="C77" s="90">
        <v>8.6</v>
      </c>
      <c r="D77" s="91">
        <v>6.2</v>
      </c>
      <c r="E77" s="91">
        <v>5.0999999999999996</v>
      </c>
      <c r="F77" s="91">
        <v>6.7</v>
      </c>
      <c r="G77" s="111"/>
      <c r="H77" s="7" t="e">
        <v>#N/A</v>
      </c>
      <c r="I77" s="7" t="e">
        <v>#N/A</v>
      </c>
    </row>
    <row r="78" spans="1:10">
      <c r="A78" s="2" t="s">
        <v>101</v>
      </c>
      <c r="B78" s="89">
        <v>53327</v>
      </c>
      <c r="C78" s="90">
        <v>8.6999999999999993</v>
      </c>
      <c r="D78" s="91">
        <v>6.2</v>
      </c>
      <c r="E78" s="91">
        <v>5.2</v>
      </c>
      <c r="F78" s="91">
        <v>6.7</v>
      </c>
      <c r="G78" s="111"/>
      <c r="H78" s="7" t="e">
        <v>#N/A</v>
      </c>
      <c r="I78" s="7" t="e">
        <v>#N/A</v>
      </c>
    </row>
    <row r="79" spans="1:10">
      <c r="A79" s="2" t="s">
        <v>102</v>
      </c>
      <c r="B79" s="89">
        <v>53692</v>
      </c>
      <c r="C79" s="90">
        <v>8.8000000000000007</v>
      </c>
      <c r="D79" s="91">
        <v>6.2</v>
      </c>
      <c r="E79" s="91">
        <v>5.3</v>
      </c>
      <c r="F79" s="91">
        <v>6.6</v>
      </c>
      <c r="G79" s="111"/>
      <c r="H79" s="7" t="e">
        <v>#N/A</v>
      </c>
      <c r="I79" s="7" t="e">
        <v>#N/A</v>
      </c>
    </row>
    <row r="80" spans="1:10">
      <c r="A80" s="2" t="s">
        <v>103</v>
      </c>
      <c r="B80" s="89">
        <v>54057</v>
      </c>
      <c r="C80" s="90">
        <v>9</v>
      </c>
      <c r="D80" s="91">
        <v>6.2</v>
      </c>
      <c r="E80" s="91">
        <v>5.3</v>
      </c>
      <c r="F80" s="91">
        <v>6.6</v>
      </c>
      <c r="G80" s="111"/>
      <c r="H80" s="7" t="e">
        <v>#N/A</v>
      </c>
      <c r="I80" s="7" t="e">
        <v>#N/A</v>
      </c>
    </row>
    <row r="81" spans="1:9">
      <c r="A81" s="2" t="s">
        <v>104</v>
      </c>
      <c r="B81" s="89">
        <v>54423</v>
      </c>
      <c r="C81" s="90">
        <v>9</v>
      </c>
      <c r="D81" s="91">
        <v>6.2</v>
      </c>
      <c r="E81" s="91">
        <v>5.4</v>
      </c>
      <c r="F81" s="91">
        <v>6.6</v>
      </c>
      <c r="G81" s="111"/>
      <c r="H81" s="7" t="e">
        <v>#N/A</v>
      </c>
      <c r="I81" s="7" t="e">
        <v>#N/A</v>
      </c>
    </row>
    <row r="82" spans="1:9">
      <c r="A82" s="2" t="s">
        <v>105</v>
      </c>
      <c r="B82" s="89">
        <v>54788</v>
      </c>
      <c r="C82" s="90">
        <v>9.1000000000000014</v>
      </c>
      <c r="D82" s="91">
        <v>6.2</v>
      </c>
      <c r="E82" s="91">
        <v>5.5</v>
      </c>
      <c r="F82" s="91">
        <v>6.5</v>
      </c>
      <c r="G82" s="111"/>
      <c r="H82" s="7" t="e">
        <v>#N/A</v>
      </c>
      <c r="I82" s="7" t="e">
        <v>#N/A</v>
      </c>
    </row>
    <row r="83" spans="1:9">
      <c r="A83" s="2" t="s">
        <v>106</v>
      </c>
      <c r="B83" s="89">
        <v>55153</v>
      </c>
      <c r="C83" s="90">
        <v>9.3000000000000007</v>
      </c>
      <c r="D83" s="91">
        <v>6.2</v>
      </c>
      <c r="E83" s="91">
        <v>5.6</v>
      </c>
      <c r="F83" s="91">
        <v>6.5</v>
      </c>
      <c r="G83" s="111"/>
      <c r="H83" s="7" t="e">
        <v>#N/A</v>
      </c>
      <c r="I83" s="7" t="e">
        <v>#N/A</v>
      </c>
    </row>
    <row r="84" spans="1:9">
      <c r="A84" s="2" t="s">
        <v>107</v>
      </c>
      <c r="B84" s="89">
        <v>55518</v>
      </c>
      <c r="C84" s="90">
        <v>9.3999999999999986</v>
      </c>
      <c r="D84" s="91">
        <v>6.2</v>
      </c>
      <c r="E84" s="91">
        <v>5.7</v>
      </c>
      <c r="F84" s="91">
        <v>6.5</v>
      </c>
      <c r="G84" s="111"/>
      <c r="H84" s="7" t="e">
        <v>#N/A</v>
      </c>
      <c r="I84" s="7" t="e">
        <v>#N/A</v>
      </c>
    </row>
    <row r="85" spans="1:9">
      <c r="A85" s="2" t="s">
        <v>108</v>
      </c>
      <c r="B85" s="89">
        <v>55884</v>
      </c>
      <c r="C85" s="90">
        <v>9.3999999999999986</v>
      </c>
      <c r="D85" s="91">
        <v>6.2</v>
      </c>
      <c r="E85" s="91">
        <v>5.8</v>
      </c>
      <c r="F85" s="91">
        <v>6.5</v>
      </c>
      <c r="G85" s="111"/>
      <c r="H85" s="7" t="e">
        <v>#N/A</v>
      </c>
      <c r="I85" s="7" t="e">
        <v>#N/A</v>
      </c>
    </row>
    <row r="86" spans="1:9">
      <c r="A86" s="2" t="s">
        <v>109</v>
      </c>
      <c r="B86" s="89">
        <v>56249</v>
      </c>
      <c r="C86" s="90">
        <v>9.6</v>
      </c>
      <c r="D86" s="91">
        <v>6.2</v>
      </c>
      <c r="E86" s="91">
        <v>5.9</v>
      </c>
      <c r="F86" s="91">
        <v>6.4</v>
      </c>
      <c r="G86" s="111"/>
      <c r="H86" s="7" t="e">
        <v>#N/A</v>
      </c>
      <c r="I86" s="7" t="e">
        <v>#N/A</v>
      </c>
    </row>
    <row r="87" spans="1:9">
      <c r="A87" s="2" t="s">
        <v>110</v>
      </c>
      <c r="B87" s="89">
        <v>56614</v>
      </c>
      <c r="C87" s="90">
        <v>9.6999999999999993</v>
      </c>
      <c r="D87" s="91">
        <v>6.2</v>
      </c>
      <c r="E87" s="91">
        <v>5.9</v>
      </c>
      <c r="F87" s="91">
        <v>6.4</v>
      </c>
      <c r="G87" s="111"/>
      <c r="H87" s="7" t="e">
        <v>#N/A</v>
      </c>
      <c r="I87" s="7" t="e">
        <v>#N/A</v>
      </c>
    </row>
    <row r="88" spans="1:9">
      <c r="A88" s="2" t="s">
        <v>111</v>
      </c>
      <c r="B88" s="89">
        <v>56979</v>
      </c>
      <c r="C88" s="90">
        <v>9.8000000000000007</v>
      </c>
      <c r="D88" s="91">
        <v>6.3</v>
      </c>
      <c r="E88" s="91">
        <v>6</v>
      </c>
      <c r="F88" s="91">
        <v>6.4</v>
      </c>
      <c r="G88" s="111"/>
      <c r="H88" s="7" t="e">
        <v>#N/A</v>
      </c>
      <c r="I88" s="7" t="e">
        <v>#N/A</v>
      </c>
    </row>
    <row r="89" spans="1:9">
      <c r="A89" s="2" t="s">
        <v>112</v>
      </c>
      <c r="B89" s="89">
        <v>57345</v>
      </c>
      <c r="C89" s="90">
        <v>9.8000000000000007</v>
      </c>
      <c r="D89" s="91">
        <v>6.3</v>
      </c>
      <c r="E89" s="91">
        <v>6.1</v>
      </c>
      <c r="F89" s="91">
        <v>6.4</v>
      </c>
      <c r="G89" s="111"/>
      <c r="H89" s="7" t="e">
        <v>#N/A</v>
      </c>
      <c r="I89" s="7" t="e">
        <v>#N/A</v>
      </c>
    </row>
    <row r="90" spans="1:9">
      <c r="A90" s="2" t="s">
        <v>113</v>
      </c>
      <c r="B90" s="89">
        <v>57710</v>
      </c>
      <c r="C90" s="90">
        <v>10</v>
      </c>
      <c r="D90" s="91">
        <v>6.3</v>
      </c>
      <c r="E90" s="91">
        <v>6.2</v>
      </c>
      <c r="F90" s="91">
        <v>6.3</v>
      </c>
      <c r="G90" s="111"/>
      <c r="H90" s="7" t="e">
        <v>#N/A</v>
      </c>
      <c r="I90" s="7" t="e">
        <v>#N/A</v>
      </c>
    </row>
    <row r="91" spans="1:9">
      <c r="A91" s="2" t="s">
        <v>114</v>
      </c>
      <c r="B91" s="89">
        <v>58075</v>
      </c>
      <c r="C91" s="90">
        <v>10.1</v>
      </c>
      <c r="D91" s="91">
        <v>6.4</v>
      </c>
      <c r="E91" s="91">
        <v>6.3</v>
      </c>
      <c r="F91" s="91">
        <v>6.3</v>
      </c>
      <c r="G91" s="111"/>
      <c r="H91" s="7" t="e">
        <v>#N/A</v>
      </c>
      <c r="I91" s="7" t="e">
        <v>#N/A</v>
      </c>
    </row>
    <row r="92" spans="1:9">
      <c r="A92" s="2" t="s">
        <v>115</v>
      </c>
      <c r="B92" s="89">
        <v>58440</v>
      </c>
      <c r="C92" s="90">
        <v>10.199999999999999</v>
      </c>
      <c r="D92" s="91">
        <v>6.4</v>
      </c>
      <c r="E92" s="91">
        <v>6.4</v>
      </c>
      <c r="F92" s="91">
        <v>6.3</v>
      </c>
      <c r="G92" s="111"/>
      <c r="H92" s="7" t="e">
        <v>#N/A</v>
      </c>
      <c r="I92" s="7" t="e">
        <v>#N/A</v>
      </c>
    </row>
    <row r="93" spans="1:9">
      <c r="A93" s="2" t="s">
        <v>116</v>
      </c>
      <c r="B93" s="89">
        <v>58806</v>
      </c>
      <c r="C93" s="90">
        <v>10.3</v>
      </c>
      <c r="D93" s="91">
        <v>6.4</v>
      </c>
      <c r="E93" s="91">
        <v>6.5</v>
      </c>
      <c r="F93" s="91">
        <v>6.3</v>
      </c>
      <c r="G93" s="111"/>
      <c r="H93" s="7" t="e">
        <v>#N/A</v>
      </c>
      <c r="I93" s="7" t="e">
        <v>#N/A</v>
      </c>
    </row>
    <row r="94" spans="1:9">
      <c r="A94" s="2" t="s">
        <v>117</v>
      </c>
      <c r="B94" s="89">
        <v>59171</v>
      </c>
      <c r="C94" s="90">
        <v>10.5</v>
      </c>
      <c r="D94" s="91">
        <v>6.5</v>
      </c>
      <c r="E94" s="91">
        <v>6.6</v>
      </c>
      <c r="F94" s="91">
        <v>6.3</v>
      </c>
      <c r="G94" s="111"/>
      <c r="H94" s="7" t="e">
        <v>#N/A</v>
      </c>
      <c r="I94" s="7" t="e">
        <v>#N/A</v>
      </c>
    </row>
    <row r="95" spans="1:9">
      <c r="A95" s="2" t="s">
        <v>118</v>
      </c>
      <c r="B95" s="89">
        <v>59536</v>
      </c>
      <c r="C95" s="90">
        <v>10.6</v>
      </c>
      <c r="D95" s="91">
        <v>6.5</v>
      </c>
      <c r="E95" s="91">
        <v>6.7</v>
      </c>
      <c r="F95" s="91">
        <v>6.2</v>
      </c>
      <c r="G95" s="111"/>
      <c r="H95" s="7" t="e">
        <v>#N/A</v>
      </c>
      <c r="I95" s="7" t="e">
        <v>#N/A</v>
      </c>
    </row>
    <row r="96" spans="1:9">
      <c r="A96" s="2" t="s">
        <v>119</v>
      </c>
      <c r="B96" s="89">
        <v>59901</v>
      </c>
      <c r="C96" s="90">
        <v>10.7</v>
      </c>
      <c r="D96" s="91">
        <v>6.5</v>
      </c>
      <c r="E96" s="91">
        <v>6.8</v>
      </c>
      <c r="F96" s="91">
        <v>6.2</v>
      </c>
      <c r="G96" s="111"/>
      <c r="H96" s="7" t="e">
        <v>#N/A</v>
      </c>
      <c r="I96" s="7" t="e">
        <v>#N/A</v>
      </c>
    </row>
    <row r="97" spans="1:9">
      <c r="A97" s="2" t="s">
        <v>120</v>
      </c>
      <c r="B97" s="89">
        <v>60267</v>
      </c>
      <c r="C97" s="90">
        <v>10.8</v>
      </c>
      <c r="D97" s="91">
        <v>6.6</v>
      </c>
      <c r="E97" s="91">
        <v>6.9</v>
      </c>
      <c r="F97" s="91">
        <v>6.2</v>
      </c>
      <c r="G97" s="111"/>
      <c r="H97" s="7" t="e">
        <v>#N/A</v>
      </c>
      <c r="I97" s="7" t="e">
        <v>#N/A</v>
      </c>
    </row>
    <row r="98" spans="1:9">
      <c r="A98" s="2" t="s">
        <v>121</v>
      </c>
      <c r="B98" s="89">
        <v>60632</v>
      </c>
      <c r="C98" s="90">
        <v>11</v>
      </c>
      <c r="D98" s="91">
        <v>6.5</v>
      </c>
      <c r="E98" s="91">
        <v>7</v>
      </c>
      <c r="F98" s="91">
        <v>6.2</v>
      </c>
      <c r="G98" s="111"/>
      <c r="H98" s="7" t="e">
        <v>#N/A</v>
      </c>
      <c r="I98" s="7" t="e">
        <v>#N/A</v>
      </c>
    </row>
    <row r="99" spans="1:9">
      <c r="A99" s="2" t="s">
        <v>122</v>
      </c>
      <c r="B99" s="89">
        <v>60997</v>
      </c>
      <c r="C99" s="90">
        <v>11.100000000000001</v>
      </c>
      <c r="D99" s="91">
        <v>6.6</v>
      </c>
      <c r="E99" s="91">
        <v>7.1</v>
      </c>
      <c r="F99" s="91">
        <v>6.2</v>
      </c>
      <c r="G99" s="111"/>
      <c r="H99" s="7" t="e">
        <v>#N/A</v>
      </c>
      <c r="I99" s="7" t="e">
        <v>#N/A</v>
      </c>
    </row>
    <row r="100" spans="1:9">
      <c r="A100" s="2" t="s">
        <v>123</v>
      </c>
      <c r="B100" s="89">
        <v>61362</v>
      </c>
      <c r="C100" s="90">
        <v>11.2</v>
      </c>
      <c r="D100" s="91">
        <v>6.6</v>
      </c>
      <c r="E100" s="91">
        <v>7.3</v>
      </c>
      <c r="F100" s="91">
        <v>6.1</v>
      </c>
      <c r="G100" s="111"/>
      <c r="H100" s="7" t="e">
        <v>#N/A</v>
      </c>
      <c r="I100" s="7" t="e">
        <v>#N/A</v>
      </c>
    </row>
    <row r="101" spans="1:9">
      <c r="A101" s="2" t="s">
        <v>124</v>
      </c>
      <c r="B101" s="89">
        <v>61728</v>
      </c>
      <c r="C101" s="90">
        <v>11.3</v>
      </c>
      <c r="D101" s="91">
        <v>6.6</v>
      </c>
      <c r="E101" s="91">
        <v>7.4</v>
      </c>
      <c r="F101" s="91">
        <v>6.1</v>
      </c>
      <c r="G101" s="111"/>
      <c r="H101" s="7" t="e">
        <v>#N/A</v>
      </c>
      <c r="I101" s="7" t="e">
        <v>#N/A</v>
      </c>
    </row>
    <row r="102" spans="1:9">
      <c r="A102" s="2" t="s">
        <v>125</v>
      </c>
      <c r="B102" s="89">
        <v>62093</v>
      </c>
      <c r="C102" s="90">
        <v>11.5</v>
      </c>
      <c r="D102" s="91">
        <v>6.6</v>
      </c>
      <c r="E102" s="91">
        <v>7.5</v>
      </c>
      <c r="F102" s="91">
        <v>6.1</v>
      </c>
      <c r="G102" s="111"/>
      <c r="H102" s="7" t="e">
        <v>#N/A</v>
      </c>
      <c r="I102" s="7" t="e">
        <v>#N/A</v>
      </c>
    </row>
    <row r="103" spans="1:9">
      <c r="A103" s="2" t="s">
        <v>126</v>
      </c>
      <c r="B103" s="89">
        <v>62458</v>
      </c>
      <c r="C103" s="90">
        <v>11.6</v>
      </c>
      <c r="D103" s="91">
        <v>6.6</v>
      </c>
      <c r="E103" s="91">
        <v>7.6</v>
      </c>
      <c r="F103" s="91">
        <v>6.1</v>
      </c>
      <c r="G103" s="111"/>
      <c r="H103" s="7" t="e">
        <v>#N/A</v>
      </c>
      <c r="I103" s="7" t="e">
        <v>#N/A</v>
      </c>
    </row>
    <row r="104" spans="1:9">
      <c r="A104" s="2" t="s">
        <v>127</v>
      </c>
      <c r="B104" s="89">
        <v>62823</v>
      </c>
      <c r="C104" s="90">
        <v>11.7</v>
      </c>
      <c r="D104" s="91">
        <v>6.6</v>
      </c>
      <c r="E104" s="91">
        <v>7.7</v>
      </c>
      <c r="F104" s="91">
        <v>6.1</v>
      </c>
      <c r="G104" s="111"/>
      <c r="H104" s="7" t="e">
        <v>#N/A</v>
      </c>
      <c r="I104" s="7" t="e">
        <v>#N/A</v>
      </c>
    </row>
    <row r="105" spans="1:9">
      <c r="A105" s="2" t="s">
        <v>128</v>
      </c>
      <c r="B105" s="89">
        <v>63189</v>
      </c>
      <c r="C105" s="90">
        <v>11.8</v>
      </c>
      <c r="D105" s="91">
        <v>6.6</v>
      </c>
      <c r="E105" s="91">
        <v>7.8</v>
      </c>
      <c r="F105" s="91">
        <v>6.1</v>
      </c>
      <c r="G105" s="111"/>
      <c r="H105" s="7" t="e">
        <v>#N/A</v>
      </c>
      <c r="I105" s="7" t="e">
        <v>#N/A</v>
      </c>
    </row>
    <row r="106" spans="1:9">
      <c r="A106" s="2" t="s">
        <v>129</v>
      </c>
      <c r="B106" s="89">
        <v>63554</v>
      </c>
      <c r="C106" s="90">
        <v>12</v>
      </c>
      <c r="D106" s="91">
        <v>6.6</v>
      </c>
      <c r="E106" s="91">
        <v>7.9</v>
      </c>
      <c r="F106" s="91">
        <v>6</v>
      </c>
      <c r="G106" s="111"/>
      <c r="H106" s="7" t="e">
        <v>#N/A</v>
      </c>
      <c r="I106" s="7" t="e">
        <v>#N/A</v>
      </c>
    </row>
    <row r="107" spans="1:9">
      <c r="A107" s="2" t="s">
        <v>130</v>
      </c>
      <c r="B107" s="89">
        <v>63919</v>
      </c>
      <c r="C107" s="90">
        <v>12.100000000000001</v>
      </c>
      <c r="D107" s="91">
        <v>6.6</v>
      </c>
      <c r="E107" s="91">
        <v>8</v>
      </c>
      <c r="F107" s="91">
        <v>6</v>
      </c>
      <c r="G107" s="111"/>
      <c r="H107" s="7" t="e">
        <v>#N/A</v>
      </c>
      <c r="I107" s="7" t="e">
        <v>#N/A</v>
      </c>
    </row>
    <row r="108" spans="1:9">
      <c r="A108" s="2" t="s">
        <v>131</v>
      </c>
      <c r="B108" s="89">
        <v>64284</v>
      </c>
      <c r="C108" s="90">
        <v>12.2</v>
      </c>
      <c r="D108" s="91">
        <v>6.7</v>
      </c>
      <c r="E108" s="91">
        <v>8.1</v>
      </c>
      <c r="F108" s="91">
        <v>6</v>
      </c>
      <c r="G108" s="111"/>
      <c r="H108" s="7" t="e">
        <v>#N/A</v>
      </c>
      <c r="I108" s="7" t="e">
        <v>#N/A</v>
      </c>
    </row>
    <row r="109" spans="1:9">
      <c r="A109" s="2" t="s">
        <v>132</v>
      </c>
      <c r="B109" s="89">
        <v>64650</v>
      </c>
      <c r="C109" s="90">
        <v>12.3</v>
      </c>
      <c r="D109" s="91">
        <v>6.6</v>
      </c>
      <c r="E109" s="91">
        <v>8.3000000000000007</v>
      </c>
      <c r="F109" s="91">
        <v>6</v>
      </c>
      <c r="G109" s="111"/>
      <c r="H109" s="7" t="e">
        <v>#N/A</v>
      </c>
      <c r="I109" s="7" t="e">
        <v>#N/A</v>
      </c>
    </row>
    <row r="110" spans="1:9">
      <c r="A110" s="2" t="s">
        <v>133</v>
      </c>
      <c r="B110" s="89">
        <v>65015</v>
      </c>
      <c r="C110" s="90">
        <v>12.4</v>
      </c>
      <c r="D110" s="91">
        <v>6.7</v>
      </c>
      <c r="E110" s="91">
        <v>8.3000000000000007</v>
      </c>
      <c r="F110" s="91">
        <v>6</v>
      </c>
      <c r="G110" s="111"/>
      <c r="H110" s="7" t="e">
        <v>#N/A</v>
      </c>
      <c r="I110" s="7" t="e">
        <v>#N/A</v>
      </c>
    </row>
    <row r="111" spans="1:9">
      <c r="A111" s="2" t="s">
        <v>134</v>
      </c>
      <c r="B111" s="89">
        <v>65380</v>
      </c>
      <c r="C111" s="90">
        <v>12.6</v>
      </c>
      <c r="D111" s="91">
        <v>6.7</v>
      </c>
      <c r="E111" s="91">
        <v>8.5</v>
      </c>
      <c r="F111" s="91">
        <v>6</v>
      </c>
      <c r="G111" s="111"/>
      <c r="H111" s="7" t="e">
        <v>#N/A</v>
      </c>
      <c r="I111" s="7" t="e">
        <v>#N/A</v>
      </c>
    </row>
    <row r="112" spans="1:9">
      <c r="A112" s="2" t="s">
        <v>135</v>
      </c>
      <c r="B112" s="89">
        <v>65745</v>
      </c>
      <c r="C112" s="90">
        <v>12.7</v>
      </c>
      <c r="D112" s="91">
        <v>6.7</v>
      </c>
      <c r="E112" s="91">
        <v>8.6</v>
      </c>
      <c r="F112" s="91">
        <v>5.9</v>
      </c>
      <c r="G112" s="111"/>
      <c r="H112" s="7" t="e">
        <v>#N/A</v>
      </c>
      <c r="I112" s="7" t="e">
        <v>#N/A</v>
      </c>
    </row>
    <row r="113" spans="1:9">
      <c r="A113" s="2" t="s">
        <v>136</v>
      </c>
      <c r="B113" s="89">
        <v>66111</v>
      </c>
      <c r="C113" s="90">
        <v>12.8</v>
      </c>
      <c r="D113" s="91">
        <v>6.7</v>
      </c>
      <c r="E113" s="91">
        <v>8.8000000000000007</v>
      </c>
      <c r="F113" s="91">
        <v>5.9</v>
      </c>
      <c r="G113" s="111"/>
      <c r="H113" s="7" t="e">
        <v>#N/A</v>
      </c>
      <c r="I113" s="7" t="e">
        <v>#N/A</v>
      </c>
    </row>
    <row r="114" spans="1:9">
      <c r="A114" s="2" t="s">
        <v>137</v>
      </c>
      <c r="B114" s="89">
        <v>66476</v>
      </c>
      <c r="C114" s="90">
        <v>12.9</v>
      </c>
      <c r="D114" s="91">
        <v>6.7</v>
      </c>
      <c r="E114" s="91">
        <v>8.9</v>
      </c>
      <c r="F114" s="91">
        <v>5.9</v>
      </c>
      <c r="G114" s="111"/>
      <c r="H114" s="7" t="e">
        <v>#N/A</v>
      </c>
      <c r="I114" s="7" t="e">
        <v>#N/A</v>
      </c>
    </row>
    <row r="115" spans="1:9">
      <c r="A115" s="2" t="s">
        <v>138</v>
      </c>
      <c r="B115" s="89">
        <v>66841</v>
      </c>
      <c r="C115" s="90">
        <v>13.1</v>
      </c>
      <c r="D115" s="91">
        <v>6.7</v>
      </c>
      <c r="E115" s="91">
        <v>9</v>
      </c>
      <c r="F115" s="91">
        <v>5.9</v>
      </c>
      <c r="G115" s="111"/>
      <c r="H115" s="7" t="e">
        <v>#N/A</v>
      </c>
      <c r="I115" s="7" t="e">
        <v>#N/A</v>
      </c>
    </row>
    <row r="116" spans="1:9">
      <c r="A116" s="2" t="s">
        <v>139</v>
      </c>
      <c r="B116" s="89">
        <v>67206</v>
      </c>
      <c r="C116" s="90">
        <v>13.2</v>
      </c>
      <c r="D116" s="91">
        <v>6.7</v>
      </c>
      <c r="E116" s="91">
        <v>9.1999999999999993</v>
      </c>
      <c r="F116" s="91">
        <v>5.9</v>
      </c>
      <c r="G116" s="111"/>
      <c r="H116" s="7" t="e">
        <v>#N/A</v>
      </c>
      <c r="I116" s="7" t="e">
        <v>#N/A</v>
      </c>
    </row>
    <row r="117" spans="1:9">
      <c r="A117" s="2" t="s">
        <v>140</v>
      </c>
      <c r="B117" s="89">
        <v>67572</v>
      </c>
      <c r="C117" s="90">
        <v>13.299999999999999</v>
      </c>
      <c r="D117" s="91">
        <v>6.8</v>
      </c>
      <c r="E117" s="91">
        <v>9.3000000000000007</v>
      </c>
      <c r="F117" s="91">
        <v>5.9</v>
      </c>
      <c r="G117" s="111"/>
      <c r="H117" s="7" t="e">
        <v>#N/A</v>
      </c>
      <c r="I117" s="7" t="e">
        <v>#N/A</v>
      </c>
    </row>
    <row r="118" spans="1:9">
      <c r="A118" s="2" t="s">
        <v>141</v>
      </c>
      <c r="B118" s="89">
        <v>67937</v>
      </c>
      <c r="C118" s="90">
        <v>13.4</v>
      </c>
      <c r="D118" s="91">
        <v>6.8</v>
      </c>
      <c r="E118" s="91">
        <v>9.4</v>
      </c>
      <c r="F118" s="91">
        <v>5.9</v>
      </c>
      <c r="G118" s="111"/>
      <c r="H118" s="7" t="e">
        <v>#N/A</v>
      </c>
      <c r="I118" s="7" t="e">
        <v>#N/A</v>
      </c>
    </row>
    <row r="119" spans="1:9">
      <c r="A119" s="2" t="s">
        <v>142</v>
      </c>
      <c r="B119" s="89">
        <v>68302</v>
      </c>
      <c r="C119" s="90">
        <v>13.6</v>
      </c>
      <c r="D119" s="91">
        <v>6.8</v>
      </c>
      <c r="E119" s="91">
        <v>9.6</v>
      </c>
      <c r="F119" s="91">
        <v>5.9</v>
      </c>
      <c r="G119" s="111"/>
      <c r="H119" s="7" t="e">
        <v>#N/A</v>
      </c>
      <c r="I119" s="7" t="e">
        <v>#N/A</v>
      </c>
    </row>
    <row r="120" spans="1:9">
      <c r="A120" s="2" t="s">
        <v>143</v>
      </c>
      <c r="B120" s="89">
        <v>68667</v>
      </c>
      <c r="C120" s="90">
        <v>13.6</v>
      </c>
      <c r="D120" s="91">
        <v>6.8</v>
      </c>
      <c r="E120" s="91">
        <v>9.6999999999999993</v>
      </c>
      <c r="F120" s="91">
        <v>5.8</v>
      </c>
      <c r="G120" s="111"/>
      <c r="H120" s="7" t="e">
        <v>#N/A</v>
      </c>
      <c r="I120" s="7" t="e">
        <v>#N/A</v>
      </c>
    </row>
    <row r="121" spans="1:9">
      <c r="A121" s="2" t="s">
        <v>144</v>
      </c>
      <c r="B121" s="89">
        <v>69033</v>
      </c>
      <c r="C121" s="90">
        <v>13.799999999999999</v>
      </c>
      <c r="D121" s="91">
        <v>6.8</v>
      </c>
      <c r="E121" s="91">
        <v>9.9</v>
      </c>
      <c r="F121" s="91">
        <v>5.8</v>
      </c>
      <c r="H121" s="7" t="e">
        <v>#N/A</v>
      </c>
      <c r="I121" s="7" t="e">
        <v>#N/A</v>
      </c>
    </row>
    <row r="122" spans="1:9">
      <c r="A122" s="2" t="s">
        <v>145</v>
      </c>
      <c r="B122" s="89">
        <v>69398</v>
      </c>
      <c r="C122" s="90">
        <v>14</v>
      </c>
      <c r="D122" s="91">
        <v>6.9</v>
      </c>
      <c r="E122" s="91">
        <v>10</v>
      </c>
      <c r="F122" s="91">
        <v>5.8</v>
      </c>
      <c r="H122" s="7" t="e">
        <v>#N/A</v>
      </c>
      <c r="I122" s="7" t="e">
        <v>#N/A</v>
      </c>
    </row>
    <row r="123" spans="1:9">
      <c r="A123" s="2" t="s">
        <v>269</v>
      </c>
      <c r="B123" s="89" t="s">
        <v>269</v>
      </c>
      <c r="C123" s="90" t="s">
        <v>269</v>
      </c>
      <c r="D123" s="91" t="s">
        <v>269</v>
      </c>
      <c r="E123" s="91" t="s">
        <v>269</v>
      </c>
      <c r="F123" s="91" t="s">
        <v>269</v>
      </c>
      <c r="H123" s="7" t="s">
        <v>269</v>
      </c>
      <c r="I123" s="7" t="s">
        <v>269</v>
      </c>
    </row>
    <row r="124" spans="1:9">
      <c r="A124" s="2" t="s">
        <v>269</v>
      </c>
      <c r="B124" s="89" t="s">
        <v>269</v>
      </c>
      <c r="C124" s="92" t="s">
        <v>269</v>
      </c>
      <c r="D124" s="92" t="s">
        <v>269</v>
      </c>
      <c r="E124" s="92" t="s">
        <v>269</v>
      </c>
      <c r="F124" s="92" t="s">
        <v>269</v>
      </c>
      <c r="H124" s="2" t="s">
        <v>269</v>
      </c>
      <c r="I124" s="2" t="s">
        <v>269</v>
      </c>
    </row>
    <row r="125" spans="1:9">
      <c r="A125" s="2" t="s">
        <v>269</v>
      </c>
      <c r="B125" s="89" t="s">
        <v>269</v>
      </c>
      <c r="C125" s="92" t="s">
        <v>269</v>
      </c>
      <c r="D125" s="92" t="s">
        <v>269</v>
      </c>
      <c r="E125" s="92" t="s">
        <v>269</v>
      </c>
      <c r="F125" s="92" t="s">
        <v>269</v>
      </c>
      <c r="H125" s="2" t="s">
        <v>269</v>
      </c>
      <c r="I125" s="2" t="s">
        <v>269</v>
      </c>
    </row>
    <row r="126" spans="1:9">
      <c r="A126" s="2" t="s">
        <v>269</v>
      </c>
      <c r="B126" s="8" t="s">
        <v>269</v>
      </c>
      <c r="C126" s="2" t="s">
        <v>269</v>
      </c>
      <c r="D126" s="2" t="s">
        <v>269</v>
      </c>
      <c r="E126" s="2" t="s">
        <v>269</v>
      </c>
      <c r="F126" s="2" t="s">
        <v>269</v>
      </c>
      <c r="H126" s="2" t="s">
        <v>269</v>
      </c>
      <c r="I126" s="2" t="s">
        <v>269</v>
      </c>
    </row>
    <row r="127" spans="1:9">
      <c r="A127" s="2" t="s">
        <v>269</v>
      </c>
      <c r="B127" s="8" t="s">
        <v>269</v>
      </c>
      <c r="C127" s="2" t="s">
        <v>269</v>
      </c>
      <c r="D127" s="2" t="s">
        <v>269</v>
      </c>
      <c r="E127" s="2" t="s">
        <v>269</v>
      </c>
      <c r="F127" s="2" t="s">
        <v>269</v>
      </c>
      <c r="H127" s="2" t="s">
        <v>269</v>
      </c>
      <c r="I127" s="2" t="s">
        <v>269</v>
      </c>
    </row>
    <row r="128" spans="1:9">
      <c r="A128" s="2" t="s">
        <v>269</v>
      </c>
      <c r="B128" s="8" t="s">
        <v>269</v>
      </c>
      <c r="C128" s="2" t="s">
        <v>269</v>
      </c>
      <c r="D128" s="2" t="s">
        <v>269</v>
      </c>
      <c r="E128" s="2" t="s">
        <v>269</v>
      </c>
      <c r="F128" s="2" t="s">
        <v>269</v>
      </c>
      <c r="H128" s="2" t="s">
        <v>269</v>
      </c>
      <c r="I128" s="2" t="s">
        <v>269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C972"/>
  <sheetViews>
    <sheetView topLeftCell="A825" workbookViewId="0">
      <selection activeCell="A860" sqref="A860"/>
    </sheetView>
  </sheetViews>
  <sheetFormatPr defaultRowHeight="15"/>
  <cols>
    <col min="2" max="2" width="12" bestFit="1" customWidth="1"/>
    <col min="3" max="3" width="12.7109375" bestFit="1" customWidth="1"/>
  </cols>
  <sheetData>
    <row r="1" spans="1:3">
      <c r="A1" t="s">
        <v>203</v>
      </c>
      <c r="B1" t="s">
        <v>426</v>
      </c>
      <c r="C1" t="s">
        <v>427</v>
      </c>
    </row>
    <row r="2" spans="1:3">
      <c r="A2" s="23" t="str">
        <f>TEXT(IF('Change in Employment'!B8&lt;&gt;0,'Change in Employment'!B8, ""), "dd-mmm-yy")</f>
        <v>29-Feb-04</v>
      </c>
      <c r="B2" s="25">
        <f>IF('Change in Employment'!I8&lt;&gt;"", 'Change in Employment'!I8, "")</f>
        <v>13</v>
      </c>
      <c r="C2" s="25" t="str">
        <f>IF('Change in Employment'!J8&lt;&gt;"", 'Change in Employment'!J8, "")</f>
        <v/>
      </c>
    </row>
    <row r="3" spans="1:3">
      <c r="A3" s="23" t="str">
        <f>TEXT(IF('Change in Employment'!B9&lt;&gt;0,'Change in Employment'!B9, ""), "dd-mmm-yy")</f>
        <v>31-Mar-04</v>
      </c>
      <c r="B3" s="25">
        <f>IF('Change in Employment'!I9&lt;&gt;"", 'Change in Employment'!I9, "")</f>
        <v>38</v>
      </c>
      <c r="C3" s="25" t="str">
        <f>IF('Change in Employment'!J9&lt;&gt;"", 'Change in Employment'!J9, "")</f>
        <v/>
      </c>
    </row>
    <row r="4" spans="1:3">
      <c r="A4" s="23" t="str">
        <f>TEXT(IF('Change in Employment'!B10&lt;&gt;0,'Change in Employment'!B10, ""), "dd-mmm-yy")</f>
        <v>30-Apr-04</v>
      </c>
      <c r="B4" s="25">
        <f>IF('Change in Employment'!I10&lt;&gt;"", 'Change in Employment'!I10, "")</f>
        <v>4</v>
      </c>
      <c r="C4" s="25">
        <f>IF('Change in Employment'!J10&lt;&gt;"", 'Change in Employment'!J10, "")</f>
        <v>18.333333333333332</v>
      </c>
    </row>
    <row r="5" spans="1:3">
      <c r="A5" s="23" t="str">
        <f>TEXT(IF('Change in Employment'!B11&lt;&gt;0,'Change in Employment'!B11, ""), "dd-mmm-yy")</f>
        <v>31-May-04</v>
      </c>
      <c r="B5" s="25">
        <f>IF('Change in Employment'!I11&lt;&gt;"", 'Change in Employment'!I11, "")</f>
        <v>23</v>
      </c>
      <c r="C5" s="25">
        <f>IF('Change in Employment'!J11&lt;&gt;"", 'Change in Employment'!J11, "")</f>
        <v>21.666666666666668</v>
      </c>
    </row>
    <row r="6" spans="1:3">
      <c r="A6" s="23" t="str">
        <f>TEXT(IF('Change in Employment'!B12&lt;&gt;0,'Change in Employment'!B12, ""), "dd-mmm-yy")</f>
        <v>30-Jun-04</v>
      </c>
      <c r="B6" s="25">
        <f>IF('Change in Employment'!I12&lt;&gt;"", 'Change in Employment'!I12, "")</f>
        <v>-13</v>
      </c>
      <c r="C6" s="25">
        <f>IF('Change in Employment'!J12&lt;&gt;"", 'Change in Employment'!J12, "")</f>
        <v>4.666666666666667</v>
      </c>
    </row>
    <row r="7" spans="1:3">
      <c r="A7" s="23" t="str">
        <f>TEXT(IF('Change in Employment'!B13&lt;&gt;0,'Change in Employment'!B13, ""), "dd-mmm-yy")</f>
        <v>31-Jul-04</v>
      </c>
      <c r="B7" s="25">
        <f>IF('Change in Employment'!I13&lt;&gt;"", 'Change in Employment'!I13, "")</f>
        <v>6</v>
      </c>
      <c r="C7" s="25">
        <f>IF('Change in Employment'!J13&lt;&gt;"", 'Change in Employment'!J13, "")</f>
        <v>5.333333333333333</v>
      </c>
    </row>
    <row r="8" spans="1:3">
      <c r="A8" s="23" t="str">
        <f>TEXT(IF('Change in Employment'!B14&lt;&gt;0,'Change in Employment'!B14, ""), "dd-mmm-yy")</f>
        <v>31-Aug-04</v>
      </c>
      <c r="B8" s="25">
        <f>IF('Change in Employment'!I14&lt;&gt;"", 'Change in Employment'!I14, "")</f>
        <v>20</v>
      </c>
      <c r="C8" s="25">
        <f>IF('Change in Employment'!J14&lt;&gt;"", 'Change in Employment'!J14, "")</f>
        <v>4.333333333333333</v>
      </c>
    </row>
    <row r="9" spans="1:3">
      <c r="A9" s="23" t="str">
        <f>TEXT(IF('Change in Employment'!B15&lt;&gt;0,'Change in Employment'!B15, ""), "dd-mmm-yy")</f>
        <v>30-Sep-04</v>
      </c>
      <c r="B9" s="25">
        <f>IF('Change in Employment'!I15&lt;&gt;"", 'Change in Employment'!I15, "")</f>
        <v>9</v>
      </c>
      <c r="C9" s="25">
        <f>IF('Change in Employment'!J15&lt;&gt;"", 'Change in Employment'!J15, "")</f>
        <v>11.666666666666666</v>
      </c>
    </row>
    <row r="10" spans="1:3">
      <c r="A10" s="23" t="str">
        <f>TEXT(IF('Change in Employment'!B16&lt;&gt;0,'Change in Employment'!B16, ""), "dd-mmm-yy")</f>
        <v>31-Oct-04</v>
      </c>
      <c r="B10" s="25">
        <f>IF('Change in Employment'!I16&lt;&gt;"", 'Change in Employment'!I16, "")</f>
        <v>26</v>
      </c>
      <c r="C10" s="25">
        <f>IF('Change in Employment'!J16&lt;&gt;"", 'Change in Employment'!J16, "")</f>
        <v>18.333333333333332</v>
      </c>
    </row>
    <row r="11" spans="1:3">
      <c r="A11" s="23" t="str">
        <f>TEXT(IF('Change in Employment'!B17&lt;&gt;0,'Change in Employment'!B17, ""), "dd-mmm-yy")</f>
        <v>30-Nov-04</v>
      </c>
      <c r="B11" s="25">
        <f>IF('Change in Employment'!I17&lt;&gt;"", 'Change in Employment'!I17, "")</f>
        <v>33</v>
      </c>
      <c r="C11" s="25">
        <f>IF('Change in Employment'!J17&lt;&gt;"", 'Change in Employment'!J17, "")</f>
        <v>22.666666666666668</v>
      </c>
    </row>
    <row r="12" spans="1:3">
      <c r="A12" s="23" t="str">
        <f>TEXT(IF('Change in Employment'!B18&lt;&gt;0,'Change in Employment'!B18, ""), "dd-mmm-yy")</f>
        <v>31-Dec-04</v>
      </c>
      <c r="B12" s="25">
        <f>IF('Change in Employment'!I18&lt;&gt;"", 'Change in Employment'!I18, "")</f>
        <v>0</v>
      </c>
      <c r="C12" s="25">
        <f>IF('Change in Employment'!J18&lt;&gt;"", 'Change in Employment'!J18, "")</f>
        <v>19.666666666666668</v>
      </c>
    </row>
    <row r="13" spans="1:3">
      <c r="A13" s="23" t="str">
        <f>TEXT(IF('Change in Employment'!B19&lt;&gt;0,'Change in Employment'!B19, ""), "dd-mmm-yy")</f>
        <v>31-Jan-05</v>
      </c>
      <c r="B13" s="25">
        <f>IF('Change in Employment'!I19&lt;&gt;"", 'Change in Employment'!I19, "")</f>
        <v>43</v>
      </c>
      <c r="C13" s="25">
        <f>IF('Change in Employment'!J19&lt;&gt;"", 'Change in Employment'!J19, "")</f>
        <v>25.333333333333332</v>
      </c>
    </row>
    <row r="14" spans="1:3">
      <c r="A14" s="23" t="str">
        <f>TEXT(IF('Change in Employment'!B20&lt;&gt;0,'Change in Employment'!B20, ""), "dd-mmm-yy")</f>
        <v>28-Feb-05</v>
      </c>
      <c r="B14" s="25">
        <f>IF('Change in Employment'!I20&lt;&gt;"", 'Change in Employment'!I20, "")</f>
        <v>8</v>
      </c>
      <c r="C14" s="25">
        <f>IF('Change in Employment'!J20&lt;&gt;"", 'Change in Employment'!J20, "")</f>
        <v>17</v>
      </c>
    </row>
    <row r="15" spans="1:3">
      <c r="A15" s="23" t="str">
        <f>TEXT(IF('Change in Employment'!B21&lt;&gt;0,'Change in Employment'!B21, ""), "dd-mmm-yy")</f>
        <v>31-Mar-05</v>
      </c>
      <c r="B15" s="25">
        <f>IF('Change in Employment'!I21&lt;&gt;"", 'Change in Employment'!I21, "")</f>
        <v>-9</v>
      </c>
      <c r="C15" s="25">
        <f>IF('Change in Employment'!J21&lt;&gt;"", 'Change in Employment'!J21, "")</f>
        <v>14</v>
      </c>
    </row>
    <row r="16" spans="1:3">
      <c r="A16" s="23" t="str">
        <f>TEXT(IF('Change in Employment'!B22&lt;&gt;0,'Change in Employment'!B22, ""), "dd-mmm-yy")</f>
        <v>30-Apr-05</v>
      </c>
      <c r="B16" s="25">
        <f>IF('Change in Employment'!I22&lt;&gt;"", 'Change in Employment'!I22, "")</f>
        <v>22</v>
      </c>
      <c r="C16" s="25">
        <f>IF('Change in Employment'!J22&lt;&gt;"", 'Change in Employment'!J22, "")</f>
        <v>7</v>
      </c>
    </row>
    <row r="17" spans="1:3">
      <c r="A17" s="23" t="str">
        <f>TEXT(IF('Change in Employment'!B23&lt;&gt;0,'Change in Employment'!B23, ""), "dd-mmm-yy")</f>
        <v>31-May-05</v>
      </c>
      <c r="B17" s="25">
        <f>IF('Change in Employment'!I23&lt;&gt;"", 'Change in Employment'!I23, "")</f>
        <v>18</v>
      </c>
      <c r="C17" s="25">
        <f>IF('Change in Employment'!J23&lt;&gt;"", 'Change in Employment'!J23, "")</f>
        <v>10.333333333333334</v>
      </c>
    </row>
    <row r="18" spans="1:3">
      <c r="A18" s="23" t="str">
        <f>TEXT(IF('Change in Employment'!B24&lt;&gt;0,'Change in Employment'!B24, ""), "dd-mmm-yy")</f>
        <v>30-Jun-05</v>
      </c>
      <c r="B18" s="25">
        <f>IF('Change in Employment'!I24&lt;&gt;"", 'Change in Employment'!I24, "")</f>
        <v>-17</v>
      </c>
      <c r="C18" s="25">
        <f>IF('Change in Employment'!J24&lt;&gt;"", 'Change in Employment'!J24, "")</f>
        <v>7.666666666666667</v>
      </c>
    </row>
    <row r="19" spans="1:3">
      <c r="A19" s="23" t="str">
        <f>TEXT(IF('Change in Employment'!B25&lt;&gt;0,'Change in Employment'!B25, ""), "dd-mmm-yy")</f>
        <v>31-Jul-05</v>
      </c>
      <c r="B19" s="25">
        <f>IF('Change in Employment'!I25&lt;&gt;"", 'Change in Employment'!I25, "")</f>
        <v>99</v>
      </c>
      <c r="C19" s="25">
        <f>IF('Change in Employment'!J25&lt;&gt;"", 'Change in Employment'!J25, "")</f>
        <v>33.333333333333336</v>
      </c>
    </row>
    <row r="20" spans="1:3">
      <c r="A20" s="23" t="str">
        <f>TEXT(IF('Change in Employment'!B26&lt;&gt;0,'Change in Employment'!B26, ""), "dd-mmm-yy")</f>
        <v>31-Aug-05</v>
      </c>
      <c r="B20" s="25">
        <f>IF('Change in Employment'!I26&lt;&gt;"", 'Change in Employment'!I26, "")</f>
        <v>3</v>
      </c>
      <c r="C20" s="25">
        <f>IF('Change in Employment'!J26&lt;&gt;"", 'Change in Employment'!J26, "")</f>
        <v>28.333333333333332</v>
      </c>
    </row>
    <row r="21" spans="1:3">
      <c r="A21" s="23" t="str">
        <f>TEXT(IF('Change in Employment'!B27&lt;&gt;0,'Change in Employment'!B27, ""), "dd-mmm-yy")</f>
        <v>30-Sep-05</v>
      </c>
      <c r="B21" s="25">
        <f>IF('Change in Employment'!I27&lt;&gt;"", 'Change in Employment'!I27, "")</f>
        <v>-19</v>
      </c>
      <c r="C21" s="25">
        <f>IF('Change in Employment'!J27&lt;&gt;"", 'Change in Employment'!J27, "")</f>
        <v>27.666666666666668</v>
      </c>
    </row>
    <row r="22" spans="1:3">
      <c r="A22" s="23" t="str">
        <f>TEXT(IF('Change in Employment'!B28&lt;&gt;0,'Change in Employment'!B28, ""), "dd-mmm-yy")</f>
        <v>31-Oct-05</v>
      </c>
      <c r="B22" s="25">
        <f>IF('Change in Employment'!I28&lt;&gt;"", 'Change in Employment'!I28, "")</f>
        <v>-19</v>
      </c>
      <c r="C22" s="25">
        <f>IF('Change in Employment'!J28&lt;&gt;"", 'Change in Employment'!J28, "")</f>
        <v>-11.666666666666666</v>
      </c>
    </row>
    <row r="23" spans="1:3">
      <c r="A23" s="23" t="str">
        <f>TEXT(IF('Change in Employment'!B29&lt;&gt;0,'Change in Employment'!B29, ""), "dd-mmm-yy")</f>
        <v>30-Nov-05</v>
      </c>
      <c r="B23" s="25">
        <f>IF('Change in Employment'!I29&lt;&gt;"", 'Change in Employment'!I29, "")</f>
        <v>26</v>
      </c>
      <c r="C23" s="25">
        <f>IF('Change in Employment'!J29&lt;&gt;"", 'Change in Employment'!J29, "")</f>
        <v>-4</v>
      </c>
    </row>
    <row r="24" spans="1:3">
      <c r="A24" s="23" t="str">
        <f>TEXT(IF('Change in Employment'!B30&lt;&gt;0,'Change in Employment'!B30, ""), "dd-mmm-yy")</f>
        <v>31-Dec-05</v>
      </c>
      <c r="B24" s="25">
        <f>IF('Change in Employment'!I30&lt;&gt;"", 'Change in Employment'!I30, "")</f>
        <v>26</v>
      </c>
      <c r="C24" s="25">
        <f>IF('Change in Employment'!J30&lt;&gt;"", 'Change in Employment'!J30, "")</f>
        <v>11</v>
      </c>
    </row>
    <row r="25" spans="1:3">
      <c r="A25" s="23" t="str">
        <f>TEXT(IF('Change in Employment'!B31&lt;&gt;0,'Change in Employment'!B31, ""), "dd-mmm-yy")</f>
        <v>31-Jan-06</v>
      </c>
      <c r="B25" s="25">
        <f>IF('Change in Employment'!I31&lt;&gt;"", 'Change in Employment'!I31, "")</f>
        <v>-26</v>
      </c>
      <c r="C25" s="25">
        <f>IF('Change in Employment'!J31&lt;&gt;"", 'Change in Employment'!J31, "")</f>
        <v>8.6666666666666661</v>
      </c>
    </row>
    <row r="26" spans="1:3">
      <c r="A26" s="23" t="str">
        <f>TEXT(IF('Change in Employment'!B32&lt;&gt;0,'Change in Employment'!B32, ""), "dd-mmm-yy")</f>
        <v>28-Feb-06</v>
      </c>
      <c r="B26" s="25">
        <f>IF('Change in Employment'!I32&lt;&gt;"", 'Change in Employment'!I32, "")</f>
        <v>25</v>
      </c>
      <c r="C26" s="25">
        <f>IF('Change in Employment'!J32&lt;&gt;"", 'Change in Employment'!J32, "")</f>
        <v>8.3333333333333339</v>
      </c>
    </row>
    <row r="27" spans="1:3">
      <c r="A27" s="23" t="str">
        <f>TEXT(IF('Change in Employment'!B33&lt;&gt;0,'Change in Employment'!B33, ""), "dd-mmm-yy")</f>
        <v>31-Mar-06</v>
      </c>
      <c r="B27" s="25">
        <f>IF('Change in Employment'!I33&lt;&gt;"", 'Change in Employment'!I33, "")</f>
        <v>25</v>
      </c>
      <c r="C27" s="25">
        <f>IF('Change in Employment'!J33&lt;&gt;"", 'Change in Employment'!J33, "")</f>
        <v>8</v>
      </c>
    </row>
    <row r="28" spans="1:3">
      <c r="A28" s="23" t="str">
        <f>TEXT(IF('Change in Employment'!B34&lt;&gt;0,'Change in Employment'!B34, ""), "dd-mmm-yy")</f>
        <v>30-Apr-06</v>
      </c>
      <c r="B28" s="25">
        <f>IF('Change in Employment'!I34&lt;&gt;"", 'Change in Employment'!I34, "")</f>
        <v>16</v>
      </c>
      <c r="C28" s="25">
        <f>IF('Change in Employment'!J34&lt;&gt;"", 'Change in Employment'!J34, "")</f>
        <v>22</v>
      </c>
    </row>
    <row r="29" spans="1:3">
      <c r="A29" s="23" t="str">
        <f>TEXT(IF('Change in Employment'!B35&lt;&gt;0,'Change in Employment'!B35, ""), "dd-mmm-yy")</f>
        <v>31-May-06</v>
      </c>
      <c r="B29" s="25">
        <f>IF('Change in Employment'!I35&lt;&gt;"", 'Change in Employment'!I35, "")</f>
        <v>6</v>
      </c>
      <c r="C29" s="25">
        <f>IF('Change in Employment'!J35&lt;&gt;"", 'Change in Employment'!J35, "")</f>
        <v>15.666666666666666</v>
      </c>
    </row>
    <row r="30" spans="1:3">
      <c r="A30" s="23" t="str">
        <f>TEXT(IF('Change in Employment'!B36&lt;&gt;0,'Change in Employment'!B36, ""), "dd-mmm-yy")</f>
        <v>30-Jun-06</v>
      </c>
      <c r="B30" s="25">
        <f>IF('Change in Employment'!I36&lt;&gt;"", 'Change in Employment'!I36, "")</f>
        <v>-6</v>
      </c>
      <c r="C30" s="25">
        <f>IF('Change in Employment'!J36&lt;&gt;"", 'Change in Employment'!J36, "")</f>
        <v>5.333333333333333</v>
      </c>
    </row>
    <row r="31" spans="1:3">
      <c r="A31" s="23" t="str">
        <f>TEXT(IF('Change in Employment'!B37&lt;&gt;0,'Change in Employment'!B37, ""), "dd-mmm-yy")</f>
        <v>31-Jul-06</v>
      </c>
      <c r="B31" s="25">
        <f>IF('Change in Employment'!I37&lt;&gt;"", 'Change in Employment'!I37, "")</f>
        <v>47</v>
      </c>
      <c r="C31" s="25">
        <f>IF('Change in Employment'!J37&lt;&gt;"", 'Change in Employment'!J37, "")</f>
        <v>15.666666666666666</v>
      </c>
    </row>
    <row r="32" spans="1:3">
      <c r="A32" s="23" t="str">
        <f>TEXT(IF('Change in Employment'!B38&lt;&gt;0,'Change in Employment'!B38, ""), "dd-mmm-yy")</f>
        <v>31-Aug-06</v>
      </c>
      <c r="B32" s="25">
        <f>IF('Change in Employment'!I38&lt;&gt;"", 'Change in Employment'!I38, "")</f>
        <v>45</v>
      </c>
      <c r="C32" s="25">
        <f>IF('Change in Employment'!J38&lt;&gt;"", 'Change in Employment'!J38, "")</f>
        <v>28.666666666666668</v>
      </c>
    </row>
    <row r="33" spans="1:3">
      <c r="A33" s="23" t="str">
        <f>TEXT(IF('Change in Employment'!B39&lt;&gt;0,'Change in Employment'!B39, ""), "dd-mmm-yy")</f>
        <v>30-Sep-06</v>
      </c>
      <c r="B33" s="25">
        <f>IF('Change in Employment'!I39&lt;&gt;"", 'Change in Employment'!I39, "")</f>
        <v>72</v>
      </c>
      <c r="C33" s="25">
        <f>IF('Change in Employment'!J39&lt;&gt;"", 'Change in Employment'!J39, "")</f>
        <v>54.666666666666664</v>
      </c>
    </row>
    <row r="34" spans="1:3">
      <c r="A34" s="23" t="str">
        <f>TEXT(IF('Change in Employment'!B40&lt;&gt;0,'Change in Employment'!B40, ""), "dd-mmm-yy")</f>
        <v>31-Oct-06</v>
      </c>
      <c r="B34" s="25">
        <f>IF('Change in Employment'!I40&lt;&gt;"", 'Change in Employment'!I40, "")</f>
        <v>-13</v>
      </c>
      <c r="C34" s="25">
        <f>IF('Change in Employment'!J40&lt;&gt;"", 'Change in Employment'!J40, "")</f>
        <v>34.666666666666664</v>
      </c>
    </row>
    <row r="35" spans="1:3">
      <c r="A35" s="23" t="str">
        <f>TEXT(IF('Change in Employment'!B41&lt;&gt;0,'Change in Employment'!B41, ""), "dd-mmm-yy")</f>
        <v>30-Nov-06</v>
      </c>
      <c r="B35" s="25">
        <f>IF('Change in Employment'!I41&lt;&gt;"", 'Change in Employment'!I41, "")</f>
        <v>17</v>
      </c>
      <c r="C35" s="25">
        <f>IF('Change in Employment'!J41&lt;&gt;"", 'Change in Employment'!J41, "")</f>
        <v>25.333333333333332</v>
      </c>
    </row>
    <row r="36" spans="1:3">
      <c r="A36" s="23" t="str">
        <f>TEXT(IF('Change in Employment'!B42&lt;&gt;0,'Change in Employment'!B42, ""), "dd-mmm-yy")</f>
        <v>31-Dec-06</v>
      </c>
      <c r="B36" s="25">
        <f>IF('Change in Employment'!I42&lt;&gt;"", 'Change in Employment'!I42, "")</f>
        <v>4</v>
      </c>
      <c r="C36" s="25">
        <f>IF('Change in Employment'!J42&lt;&gt;"", 'Change in Employment'!J42, "")</f>
        <v>2.6666666666666665</v>
      </c>
    </row>
    <row r="37" spans="1:3">
      <c r="A37" s="23" t="str">
        <f>TEXT(IF('Change in Employment'!B43&lt;&gt;0,'Change in Employment'!B43, ""), "dd-mmm-yy")</f>
        <v>31-Jan-07</v>
      </c>
      <c r="B37" s="25">
        <f>IF('Change in Employment'!I43&lt;&gt;"", 'Change in Employment'!I43, "")</f>
        <v>6</v>
      </c>
      <c r="C37" s="25">
        <f>IF('Change in Employment'!J43&lt;&gt;"", 'Change in Employment'!J43, "")</f>
        <v>9</v>
      </c>
    </row>
    <row r="38" spans="1:3">
      <c r="A38" s="23" t="str">
        <f>TEXT(IF('Change in Employment'!B44&lt;&gt;0,'Change in Employment'!B44, ""), "dd-mmm-yy")</f>
        <v>28-Feb-07</v>
      </c>
      <c r="B38" s="25">
        <f>IF('Change in Employment'!I44&lt;&gt;"", 'Change in Employment'!I44, "")</f>
        <v>35</v>
      </c>
      <c r="C38" s="25">
        <f>IF('Change in Employment'!J44&lt;&gt;"", 'Change in Employment'!J44, "")</f>
        <v>15</v>
      </c>
    </row>
    <row r="39" spans="1:3">
      <c r="A39" s="23" t="str">
        <f>TEXT(IF('Change in Employment'!B45&lt;&gt;0,'Change in Employment'!B45, ""), "dd-mmm-yy")</f>
        <v>31-Mar-07</v>
      </c>
      <c r="B39" s="25">
        <f>IF('Change in Employment'!I45&lt;&gt;"", 'Change in Employment'!I45, "")</f>
        <v>19</v>
      </c>
      <c r="C39" s="25">
        <f>IF('Change in Employment'!J45&lt;&gt;"", 'Change in Employment'!J45, "")</f>
        <v>20</v>
      </c>
    </row>
    <row r="40" spans="1:3">
      <c r="A40" s="23" t="str">
        <f>TEXT(IF('Change in Employment'!B46&lt;&gt;0,'Change in Employment'!B46, ""), "dd-mmm-yy")</f>
        <v>30-Apr-07</v>
      </c>
      <c r="B40" s="25">
        <f>IF('Change in Employment'!I46&lt;&gt;"", 'Change in Employment'!I46, "")</f>
        <v>25</v>
      </c>
      <c r="C40" s="25">
        <f>IF('Change in Employment'!J46&lt;&gt;"", 'Change in Employment'!J46, "")</f>
        <v>26.333333333333332</v>
      </c>
    </row>
    <row r="41" spans="1:3">
      <c r="A41" s="23" t="str">
        <f>TEXT(IF('Change in Employment'!B47&lt;&gt;0,'Change in Employment'!B47, ""), "dd-mmm-yy")</f>
        <v>31-May-07</v>
      </c>
      <c r="B41" s="25">
        <f>IF('Change in Employment'!I47&lt;&gt;"", 'Change in Employment'!I47, "")</f>
        <v>17</v>
      </c>
      <c r="C41" s="25">
        <f>IF('Change in Employment'!J47&lt;&gt;"", 'Change in Employment'!J47, "")</f>
        <v>20.333333333333332</v>
      </c>
    </row>
    <row r="42" spans="1:3">
      <c r="A42" s="23" t="str">
        <f>TEXT(IF('Change in Employment'!B48&lt;&gt;0,'Change in Employment'!B48, ""), "dd-mmm-yy")</f>
        <v>30-Jun-07</v>
      </c>
      <c r="B42" s="25">
        <f>IF('Change in Employment'!I48&lt;&gt;"", 'Change in Employment'!I48, "")</f>
        <v>18</v>
      </c>
      <c r="C42" s="25">
        <f>IF('Change in Employment'!J48&lt;&gt;"", 'Change in Employment'!J48, "")</f>
        <v>20</v>
      </c>
    </row>
    <row r="43" spans="1:3">
      <c r="A43" s="23" t="str">
        <f>TEXT(IF('Change in Employment'!B49&lt;&gt;0,'Change in Employment'!B49, ""), "dd-mmm-yy")</f>
        <v>31-Jul-07</v>
      </c>
      <c r="B43" s="25">
        <f>IF('Change in Employment'!I49&lt;&gt;"", 'Change in Employment'!I49, "")</f>
        <v>-34</v>
      </c>
      <c r="C43" s="25">
        <f>IF('Change in Employment'!J49&lt;&gt;"", 'Change in Employment'!J49, "")</f>
        <v>0.33333333333333331</v>
      </c>
    </row>
    <row r="44" spans="1:3">
      <c r="A44" s="23" t="str">
        <f>TEXT(IF('Change in Employment'!B50&lt;&gt;0,'Change in Employment'!B50, ""), "dd-mmm-yy")</f>
        <v>31-Aug-07</v>
      </c>
      <c r="B44" s="25">
        <f>IF('Change in Employment'!I50&lt;&gt;"", 'Change in Employment'!I50, "")</f>
        <v>44</v>
      </c>
      <c r="C44" s="25">
        <f>IF('Change in Employment'!J50&lt;&gt;"", 'Change in Employment'!J50, "")</f>
        <v>9.3333333333333339</v>
      </c>
    </row>
    <row r="45" spans="1:3">
      <c r="A45" s="23" t="str">
        <f>TEXT(IF('Change in Employment'!B51&lt;&gt;0,'Change in Employment'!B51, ""), "dd-mmm-yy")</f>
        <v>30-Sep-07</v>
      </c>
      <c r="B45" s="25">
        <f>IF('Change in Employment'!I51&lt;&gt;"", 'Change in Employment'!I51, "")</f>
        <v>54</v>
      </c>
      <c r="C45" s="25">
        <f>IF('Change in Employment'!J51&lt;&gt;"", 'Change in Employment'!J51, "")</f>
        <v>21.333333333333332</v>
      </c>
    </row>
    <row r="46" spans="1:3">
      <c r="A46" s="23" t="str">
        <f>TEXT(IF('Change in Employment'!B52&lt;&gt;0,'Change in Employment'!B52, ""), "dd-mmm-yy")</f>
        <v>31-Oct-07</v>
      </c>
      <c r="B46" s="25">
        <f>IF('Change in Employment'!I52&lt;&gt;"", 'Change in Employment'!I52, "")</f>
        <v>21</v>
      </c>
      <c r="C46" s="25">
        <f>IF('Change in Employment'!J52&lt;&gt;"", 'Change in Employment'!J52, "")</f>
        <v>39.666666666666664</v>
      </c>
    </row>
    <row r="47" spans="1:3">
      <c r="A47" s="23" t="str">
        <f>TEXT(IF('Change in Employment'!B53&lt;&gt;0,'Change in Employment'!B53, ""), "dd-mmm-yy")</f>
        <v>30-Nov-07</v>
      </c>
      <c r="B47" s="25">
        <f>IF('Change in Employment'!I53&lt;&gt;"", 'Change in Employment'!I53, "")</f>
        <v>27</v>
      </c>
      <c r="C47" s="25">
        <f>IF('Change in Employment'!J53&lt;&gt;"", 'Change in Employment'!J53, "")</f>
        <v>34</v>
      </c>
    </row>
    <row r="48" spans="1:3">
      <c r="A48" s="23" t="str">
        <f>TEXT(IF('Change in Employment'!B54&lt;&gt;0,'Change in Employment'!B54, ""), "dd-mmm-yy")</f>
        <v>31-Dec-07</v>
      </c>
      <c r="B48" s="25">
        <f>IF('Change in Employment'!I54&lt;&gt;"", 'Change in Employment'!I54, "")</f>
        <v>30</v>
      </c>
      <c r="C48" s="25">
        <f>IF('Change in Employment'!J54&lt;&gt;"", 'Change in Employment'!J54, "")</f>
        <v>26</v>
      </c>
    </row>
    <row r="49" spans="1:3">
      <c r="A49" s="23" t="str">
        <f>TEXT(IF('Change in Employment'!B55&lt;&gt;0,'Change in Employment'!B55, ""), "dd-mmm-yy")</f>
        <v>31-Jan-08</v>
      </c>
      <c r="B49" s="25">
        <f>IF('Change in Employment'!I55&lt;&gt;"", 'Change in Employment'!I55, "")</f>
        <v>30</v>
      </c>
      <c r="C49" s="25">
        <f>IF('Change in Employment'!J55&lt;&gt;"", 'Change in Employment'!J55, "")</f>
        <v>29</v>
      </c>
    </row>
    <row r="50" spans="1:3">
      <c r="A50" s="23" t="str">
        <f>TEXT(IF('Change in Employment'!B56&lt;&gt;0,'Change in Employment'!B56, ""), "dd-mmm-yy")</f>
        <v>29-Feb-08</v>
      </c>
      <c r="B50" s="25">
        <f>IF('Change in Employment'!I56&lt;&gt;"", 'Change in Employment'!I56, "")</f>
        <v>20</v>
      </c>
      <c r="C50" s="25">
        <f>IF('Change in Employment'!J56&lt;&gt;"", 'Change in Employment'!J56, "")</f>
        <v>26.666666666666668</v>
      </c>
    </row>
    <row r="51" spans="1:3">
      <c r="A51" s="23" t="str">
        <f>TEXT(IF('Change in Employment'!B57&lt;&gt;0,'Change in Employment'!B57, ""), "dd-mmm-yy")</f>
        <v>31-Mar-08</v>
      </c>
      <c r="B51" s="25">
        <f>IF('Change in Employment'!I57&lt;&gt;"", 'Change in Employment'!I57, "")</f>
        <v>21</v>
      </c>
      <c r="C51" s="25">
        <f>IF('Change in Employment'!J57&lt;&gt;"", 'Change in Employment'!J57, "")</f>
        <v>23.666666666666668</v>
      </c>
    </row>
    <row r="52" spans="1:3">
      <c r="A52" s="23" t="str">
        <f>TEXT(IF('Change in Employment'!B58&lt;&gt;0,'Change in Employment'!B58, ""), "dd-mmm-yy")</f>
        <v>30-Apr-08</v>
      </c>
      <c r="B52" s="25">
        <f>IF('Change in Employment'!I58&lt;&gt;"", 'Change in Employment'!I58, "")</f>
        <v>4</v>
      </c>
      <c r="C52" s="25">
        <f>IF('Change in Employment'!J58&lt;&gt;"", 'Change in Employment'!J58, "")</f>
        <v>15</v>
      </c>
    </row>
    <row r="53" spans="1:3">
      <c r="A53" s="23" t="str">
        <f>TEXT(IF('Change in Employment'!B59&lt;&gt;0,'Change in Employment'!B59, ""), "dd-mmm-yy")</f>
        <v>31-May-08</v>
      </c>
      <c r="B53" s="25">
        <f>IF('Change in Employment'!I59&lt;&gt;"", 'Change in Employment'!I59, "")</f>
        <v>31</v>
      </c>
      <c r="C53" s="25">
        <f>IF('Change in Employment'!J59&lt;&gt;"", 'Change in Employment'!J59, "")</f>
        <v>18.666666666666668</v>
      </c>
    </row>
    <row r="54" spans="1:3">
      <c r="A54" s="23" t="str">
        <f>TEXT(IF('Change in Employment'!B60&lt;&gt;0,'Change in Employment'!B60, ""), "dd-mmm-yy")</f>
        <v>30-Jun-08</v>
      </c>
      <c r="B54" s="25">
        <f>IF('Change in Employment'!I60&lt;&gt;"", 'Change in Employment'!I60, "")</f>
        <v>32</v>
      </c>
      <c r="C54" s="25">
        <f>IF('Change in Employment'!J60&lt;&gt;"", 'Change in Employment'!J60, "")</f>
        <v>22.333333333333332</v>
      </c>
    </row>
    <row r="55" spans="1:3">
      <c r="A55" s="23" t="str">
        <f>TEXT(IF('Change in Employment'!B61&lt;&gt;0,'Change in Employment'!B61, ""), "dd-mmm-yy")</f>
        <v>31-Jul-08</v>
      </c>
      <c r="B55" s="25">
        <f>IF('Change in Employment'!I61&lt;&gt;"", 'Change in Employment'!I61, "")</f>
        <v>43</v>
      </c>
      <c r="C55" s="25">
        <f>IF('Change in Employment'!J61&lt;&gt;"", 'Change in Employment'!J61, "")</f>
        <v>35.333333333333336</v>
      </c>
    </row>
    <row r="56" spans="1:3">
      <c r="A56" s="23" t="str">
        <f>TEXT(IF('Change in Employment'!B62&lt;&gt;0,'Change in Employment'!B62, ""), "dd-mmm-yy")</f>
        <v>31-Aug-08</v>
      </c>
      <c r="B56" s="25">
        <f>IF('Change in Employment'!I62&lt;&gt;"", 'Change in Employment'!I62, "")</f>
        <v>0</v>
      </c>
      <c r="C56" s="25">
        <f>IF('Change in Employment'!J62&lt;&gt;"", 'Change in Employment'!J62, "")</f>
        <v>25</v>
      </c>
    </row>
    <row r="57" spans="1:3">
      <c r="A57" s="23" t="str">
        <f>TEXT(IF('Change in Employment'!B63&lt;&gt;0,'Change in Employment'!B63, ""), "dd-mmm-yy")</f>
        <v>30-Sep-08</v>
      </c>
      <c r="B57" s="25">
        <f>IF('Change in Employment'!I63&lt;&gt;"", 'Change in Employment'!I63, "")</f>
        <v>-32</v>
      </c>
      <c r="C57" s="25">
        <f>IF('Change in Employment'!J63&lt;&gt;"", 'Change in Employment'!J63, "")</f>
        <v>3.6666666666666665</v>
      </c>
    </row>
    <row r="58" spans="1:3">
      <c r="A58" s="23" t="str">
        <f>TEXT(IF('Change in Employment'!B64&lt;&gt;0,'Change in Employment'!B64, ""), "dd-mmm-yy")</f>
        <v>31-Oct-08</v>
      </c>
      <c r="B58" s="25">
        <f>IF('Change in Employment'!I64&lt;&gt;"", 'Change in Employment'!I64, "")</f>
        <v>8</v>
      </c>
      <c r="C58" s="25">
        <f>IF('Change in Employment'!J64&lt;&gt;"", 'Change in Employment'!J64, "")</f>
        <v>-8</v>
      </c>
    </row>
    <row r="59" spans="1:3">
      <c r="A59" s="23" t="str">
        <f>TEXT(IF('Change in Employment'!B65&lt;&gt;0,'Change in Employment'!B65, ""), "dd-mmm-yy")</f>
        <v>30-Nov-08</v>
      </c>
      <c r="B59" s="25">
        <f>IF('Change in Employment'!I65&lt;&gt;"", 'Change in Employment'!I65, "")</f>
        <v>5</v>
      </c>
      <c r="C59" s="25">
        <f>IF('Change in Employment'!J65&lt;&gt;"", 'Change in Employment'!J65, "")</f>
        <v>-6.333333333333333</v>
      </c>
    </row>
    <row r="60" spans="1:3">
      <c r="A60" s="23" t="str">
        <f>TEXT(IF('Change in Employment'!B66&lt;&gt;0,'Change in Employment'!B66, ""), "dd-mmm-yy")</f>
        <v>31-Dec-08</v>
      </c>
      <c r="B60" s="25">
        <f>IF('Change in Employment'!I66&lt;&gt;"", 'Change in Employment'!I66, "")</f>
        <v>-1</v>
      </c>
      <c r="C60" s="25">
        <f>IF('Change in Employment'!J66&lt;&gt;"", 'Change in Employment'!J66, "")</f>
        <v>4</v>
      </c>
    </row>
    <row r="61" spans="1:3">
      <c r="A61" s="23" t="str">
        <f>TEXT(IF('Change in Employment'!B67&lt;&gt;0,'Change in Employment'!B67, ""), "dd-mmm-yy")</f>
        <v>31-Jan-09</v>
      </c>
      <c r="B61" s="25">
        <f>IF('Change in Employment'!I67&lt;&gt;"", 'Change in Employment'!I67, "")</f>
        <v>12</v>
      </c>
      <c r="C61" s="25">
        <f>IF('Change in Employment'!J67&lt;&gt;"", 'Change in Employment'!J67, "")</f>
        <v>5.333333333333333</v>
      </c>
    </row>
    <row r="62" spans="1:3">
      <c r="A62" s="23" t="str">
        <f>TEXT(IF('Change in Employment'!B68&lt;&gt;0,'Change in Employment'!B68, ""), "dd-mmm-yy")</f>
        <v>28-Feb-09</v>
      </c>
      <c r="B62" s="25">
        <f>IF('Change in Employment'!I68&lt;&gt;"", 'Change in Employment'!I68, "")</f>
        <v>-12</v>
      </c>
      <c r="C62" s="25">
        <f>IF('Change in Employment'!J68&lt;&gt;"", 'Change in Employment'!J68, "")</f>
        <v>-0.33333333333333331</v>
      </c>
    </row>
    <row r="63" spans="1:3">
      <c r="A63" s="23" t="str">
        <f>TEXT(IF('Change in Employment'!B69&lt;&gt;0,'Change in Employment'!B69, ""), "dd-mmm-yy")</f>
        <v>31-Mar-09</v>
      </c>
      <c r="B63" s="25">
        <f>IF('Change in Employment'!I69&lt;&gt;"", 'Change in Employment'!I69, "")</f>
        <v>-18</v>
      </c>
      <c r="C63" s="25">
        <f>IF('Change in Employment'!J69&lt;&gt;"", 'Change in Employment'!J69, "")</f>
        <v>-6</v>
      </c>
    </row>
    <row r="64" spans="1:3">
      <c r="A64" s="23" t="str">
        <f>TEXT(IF('Change in Employment'!B70&lt;&gt;0,'Change in Employment'!B70, ""), "dd-mmm-yy")</f>
        <v>30-Apr-09</v>
      </c>
      <c r="B64" s="25">
        <f>IF('Change in Employment'!I70&lt;&gt;"", 'Change in Employment'!I70, "")</f>
        <v>-8</v>
      </c>
      <c r="C64" s="25">
        <f>IF('Change in Employment'!J70&lt;&gt;"", 'Change in Employment'!J70, "")</f>
        <v>-12.666666666666666</v>
      </c>
    </row>
    <row r="65" spans="1:3">
      <c r="A65" s="23" t="str">
        <f>TEXT(IF('Change in Employment'!B71&lt;&gt;0,'Change in Employment'!B71, ""), "dd-mmm-yy")</f>
        <v>31-May-09</v>
      </c>
      <c r="B65" s="25">
        <f>IF('Change in Employment'!I71&lt;&gt;"", 'Change in Employment'!I71, "")</f>
        <v>2</v>
      </c>
      <c r="C65" s="25">
        <f>IF('Change in Employment'!J71&lt;&gt;"", 'Change in Employment'!J71, "")</f>
        <v>-8</v>
      </c>
    </row>
    <row r="66" spans="1:3">
      <c r="A66" s="23" t="str">
        <f>TEXT(IF('Change in Employment'!B72&lt;&gt;0,'Change in Employment'!B72, ""), "dd-mmm-yy")</f>
        <v>30-Jun-09</v>
      </c>
      <c r="B66" s="25">
        <f>IF('Change in Employment'!I72&lt;&gt;"", 'Change in Employment'!I72, "")</f>
        <v>5</v>
      </c>
      <c r="C66" s="25">
        <f>IF('Change in Employment'!J72&lt;&gt;"", 'Change in Employment'!J72, "")</f>
        <v>-0.33333333333333331</v>
      </c>
    </row>
    <row r="67" spans="1:3">
      <c r="A67" s="23" t="str">
        <f>TEXT(IF('Change in Employment'!B73&lt;&gt;0,'Change in Employment'!B73, ""), "dd-mmm-yy")</f>
        <v>31-Jul-09</v>
      </c>
      <c r="B67" s="25">
        <f>IF('Change in Employment'!I73&lt;&gt;"", 'Change in Employment'!I73, "")</f>
        <v>-67</v>
      </c>
      <c r="C67" s="25">
        <f>IF('Change in Employment'!J73&lt;&gt;"", 'Change in Employment'!J73, "")</f>
        <v>-20</v>
      </c>
    </row>
    <row r="68" spans="1:3">
      <c r="A68" s="23" t="str">
        <f>TEXT(IF('Change in Employment'!B74&lt;&gt;0,'Change in Employment'!B74, ""), "dd-mmm-yy")</f>
        <v>31-Aug-09</v>
      </c>
      <c r="B68" s="25">
        <f>IF('Change in Employment'!I74&lt;&gt;"", 'Change in Employment'!I74, "")</f>
        <v>17</v>
      </c>
      <c r="C68" s="25">
        <f>IF('Change in Employment'!J74&lt;&gt;"", 'Change in Employment'!J74, "")</f>
        <v>-15</v>
      </c>
    </row>
    <row r="69" spans="1:3">
      <c r="A69" s="23" t="str">
        <f>TEXT(IF('Change in Employment'!B75&lt;&gt;0,'Change in Employment'!B75, ""), "dd-mmm-yy")</f>
        <v>30-Sep-09</v>
      </c>
      <c r="B69" s="25">
        <f>IF('Change in Employment'!I75&lt;&gt;"", 'Change in Employment'!I75, "")</f>
        <v>-87</v>
      </c>
      <c r="C69" s="25">
        <f>IF('Change in Employment'!J75&lt;&gt;"", 'Change in Employment'!J75, "")</f>
        <v>-45.666666666666664</v>
      </c>
    </row>
    <row r="70" spans="1:3">
      <c r="A70" s="23" t="str">
        <f>TEXT(IF('Change in Employment'!B76&lt;&gt;0,'Change in Employment'!B76, ""), "dd-mmm-yy")</f>
        <v>31-Oct-09</v>
      </c>
      <c r="B70" s="25">
        <f>IF('Change in Employment'!I76&lt;&gt;"", 'Change in Employment'!I76, "")</f>
        <v>56</v>
      </c>
      <c r="C70" s="25">
        <f>IF('Change in Employment'!J76&lt;&gt;"", 'Change in Employment'!J76, "")</f>
        <v>-4.666666666666667</v>
      </c>
    </row>
    <row r="71" spans="1:3">
      <c r="A71" s="23" t="str">
        <f>TEXT(IF('Change in Employment'!B77&lt;&gt;0,'Change in Employment'!B77, ""), "dd-mmm-yy")</f>
        <v>30-Nov-09</v>
      </c>
      <c r="B71" s="25">
        <f>IF('Change in Employment'!I77&lt;&gt;"", 'Change in Employment'!I77, "")</f>
        <v>10</v>
      </c>
      <c r="C71" s="25">
        <f>IF('Change in Employment'!J77&lt;&gt;"", 'Change in Employment'!J77, "")</f>
        <v>-7</v>
      </c>
    </row>
    <row r="72" spans="1:3">
      <c r="A72" s="23" t="str">
        <f>TEXT(IF('Change in Employment'!B78&lt;&gt;0,'Change in Employment'!B78, ""), "dd-mmm-yy")</f>
        <v>31-Dec-09</v>
      </c>
      <c r="B72" s="25">
        <f>IF('Change in Employment'!I78&lt;&gt;"", 'Change in Employment'!I78, "")</f>
        <v>-40</v>
      </c>
      <c r="C72" s="25">
        <f>IF('Change in Employment'!J78&lt;&gt;"", 'Change in Employment'!J78, "")</f>
        <v>8.6666666666666661</v>
      </c>
    </row>
    <row r="73" spans="1:3">
      <c r="A73" s="23" t="str">
        <f>TEXT(IF('Change in Employment'!B79&lt;&gt;0,'Change in Employment'!B79, ""), "dd-mmm-yy")</f>
        <v>31-Jan-10</v>
      </c>
      <c r="B73" s="25">
        <f>IF('Change in Employment'!I79&lt;&gt;"", 'Change in Employment'!I79, "")</f>
        <v>-31</v>
      </c>
      <c r="C73" s="25">
        <f>IF('Change in Employment'!J79&lt;&gt;"", 'Change in Employment'!J79, "")</f>
        <v>-20.333333333333332</v>
      </c>
    </row>
    <row r="74" spans="1:3">
      <c r="A74" s="23" t="str">
        <f>TEXT(IF('Change in Employment'!B80&lt;&gt;0,'Change in Employment'!B80, ""), "dd-mmm-yy")</f>
        <v>28-Feb-10</v>
      </c>
      <c r="B74" s="25">
        <f>IF('Change in Employment'!I80&lt;&gt;"", 'Change in Employment'!I80, "")</f>
        <v>-23</v>
      </c>
      <c r="C74" s="25">
        <f>IF('Change in Employment'!J80&lt;&gt;"", 'Change in Employment'!J80, "")</f>
        <v>-31.333333333333332</v>
      </c>
    </row>
    <row r="75" spans="1:3">
      <c r="A75" s="23" t="str">
        <f>TEXT(IF('Change in Employment'!B81&lt;&gt;0,'Change in Employment'!B81, ""), "dd-mmm-yy")</f>
        <v>31-Mar-10</v>
      </c>
      <c r="B75" s="25">
        <f>IF('Change in Employment'!I81&lt;&gt;"", 'Change in Employment'!I81, "")</f>
        <v>-8</v>
      </c>
      <c r="C75" s="25">
        <f>IF('Change in Employment'!J81&lt;&gt;"", 'Change in Employment'!J81, "")</f>
        <v>-20.666666666666668</v>
      </c>
    </row>
    <row r="76" spans="1:3">
      <c r="A76" s="23" t="str">
        <f>TEXT(IF('Change in Employment'!B82&lt;&gt;0,'Change in Employment'!B82, ""), "dd-mmm-yy")</f>
        <v>30-Apr-10</v>
      </c>
      <c r="B76" s="25">
        <f>IF('Change in Employment'!I82&lt;&gt;"", 'Change in Employment'!I82, "")</f>
        <v>-5</v>
      </c>
      <c r="C76" s="25">
        <f>IF('Change in Employment'!J82&lt;&gt;"", 'Change in Employment'!J82, "")</f>
        <v>-12</v>
      </c>
    </row>
    <row r="77" spans="1:3">
      <c r="A77" s="23" t="str">
        <f>TEXT(IF('Change in Employment'!B83&lt;&gt;0,'Change in Employment'!B83, ""), "dd-mmm-yy")</f>
        <v>31-May-10</v>
      </c>
      <c r="B77" s="25">
        <f>IF('Change in Employment'!I83&lt;&gt;"", 'Change in Employment'!I83, "")</f>
        <v>-7</v>
      </c>
      <c r="C77" s="25">
        <f>IF('Change in Employment'!J83&lt;&gt;"", 'Change in Employment'!J83, "")</f>
        <v>-6.666666666666667</v>
      </c>
    </row>
    <row r="78" spans="1:3">
      <c r="A78" s="23" t="str">
        <f>TEXT(IF('Change in Employment'!B84&lt;&gt;0,'Change in Employment'!B84, ""), "dd-mmm-yy")</f>
        <v>30-Jun-10</v>
      </c>
      <c r="B78" s="25">
        <f>IF('Change in Employment'!I84&lt;&gt;"", 'Change in Employment'!I84, "")</f>
        <v>-10</v>
      </c>
      <c r="C78" s="25">
        <f>IF('Change in Employment'!J84&lt;&gt;"", 'Change in Employment'!J84, "")</f>
        <v>-7.333333333333333</v>
      </c>
    </row>
    <row r="79" spans="1:3">
      <c r="A79" s="23" t="str">
        <f>TEXT(IF('Change in Employment'!B85&lt;&gt;0,'Change in Employment'!B85, ""), "dd-mmm-yy")</f>
        <v>31-Jul-10</v>
      </c>
      <c r="B79" s="25">
        <f>IF('Change in Employment'!I85&lt;&gt;"", 'Change in Employment'!I85, "")</f>
        <v>-42</v>
      </c>
      <c r="C79" s="25">
        <f>IF('Change in Employment'!J85&lt;&gt;"", 'Change in Employment'!J85, "")</f>
        <v>-19.666666666666668</v>
      </c>
    </row>
    <row r="80" spans="1:3">
      <c r="A80" s="23" t="str">
        <f>TEXT(IF('Change in Employment'!B86&lt;&gt;0,'Change in Employment'!B86, ""), "dd-mmm-yy")</f>
        <v>31-Aug-10</v>
      </c>
      <c r="B80" s="25">
        <f>IF('Change in Employment'!I86&lt;&gt;"", 'Change in Employment'!I86, "")</f>
        <v>-50</v>
      </c>
      <c r="C80" s="25">
        <f>IF('Change in Employment'!J86&lt;&gt;"", 'Change in Employment'!J86, "")</f>
        <v>-34</v>
      </c>
    </row>
    <row r="81" spans="1:3">
      <c r="A81" s="23" t="str">
        <f>TEXT(IF('Change in Employment'!B87&lt;&gt;0,'Change in Employment'!B87, ""), "dd-mmm-yy")</f>
        <v>30-Sep-10</v>
      </c>
      <c r="B81" s="25">
        <f>IF('Change in Employment'!I87&lt;&gt;"", 'Change in Employment'!I87, "")</f>
        <v>-88</v>
      </c>
      <c r="C81" s="25">
        <f>IF('Change in Employment'!J87&lt;&gt;"", 'Change in Employment'!J87, "")</f>
        <v>-60</v>
      </c>
    </row>
    <row r="82" spans="1:3">
      <c r="A82" s="23" t="str">
        <f>TEXT(IF('Change in Employment'!B88&lt;&gt;0,'Change in Employment'!B88, ""), "dd-mmm-yy")</f>
        <v>31-Oct-10</v>
      </c>
      <c r="B82" s="25">
        <f>IF('Change in Employment'!I88&lt;&gt;"", 'Change in Employment'!I88, "")</f>
        <v>45</v>
      </c>
      <c r="C82" s="25">
        <f>IF('Change in Employment'!J88&lt;&gt;"", 'Change in Employment'!J88, "")</f>
        <v>-31</v>
      </c>
    </row>
    <row r="83" spans="1:3">
      <c r="A83" s="23" t="str">
        <f>TEXT(IF('Change in Employment'!B89&lt;&gt;0,'Change in Employment'!B89, ""), "dd-mmm-yy")</f>
        <v>30-Nov-10</v>
      </c>
      <c r="B83" s="25">
        <f>IF('Change in Employment'!I89&lt;&gt;"", 'Change in Employment'!I89, "")</f>
        <v>-12</v>
      </c>
      <c r="C83" s="25">
        <f>IF('Change in Employment'!J89&lt;&gt;"", 'Change in Employment'!J89, "")</f>
        <v>-18.333333333333332</v>
      </c>
    </row>
    <row r="84" spans="1:3">
      <c r="A84" s="23" t="str">
        <f>TEXT(IF('Change in Employment'!B90&lt;&gt;0,'Change in Employment'!B90, ""), "dd-mmm-yy")</f>
        <v>31-Dec-10</v>
      </c>
      <c r="B84" s="25">
        <f>IF('Change in Employment'!I90&lt;&gt;"", 'Change in Employment'!I90, "")</f>
        <v>-27</v>
      </c>
      <c r="C84" s="25">
        <f>IF('Change in Employment'!J90&lt;&gt;"", 'Change in Employment'!J90, "")</f>
        <v>2</v>
      </c>
    </row>
    <row r="85" spans="1:3">
      <c r="A85" s="23" t="str">
        <f>TEXT(IF('Change in Employment'!B91&lt;&gt;0,'Change in Employment'!B91, ""), "dd-mmm-yy")</f>
        <v>31-Jan-11</v>
      </c>
      <c r="B85" s="25">
        <f>IF('Change in Employment'!I91&lt;&gt;"", 'Change in Employment'!I91, "")</f>
        <v>-6</v>
      </c>
      <c r="C85" s="25">
        <f>IF('Change in Employment'!J91&lt;&gt;"", 'Change in Employment'!J91, "")</f>
        <v>-15</v>
      </c>
    </row>
    <row r="86" spans="1:3">
      <c r="A86" s="23" t="str">
        <f>TEXT(IF('Change in Employment'!B92&lt;&gt;0,'Change in Employment'!B92, ""), "dd-mmm-yy")</f>
        <v>28-Feb-11</v>
      </c>
      <c r="B86" s="25">
        <f>IF('Change in Employment'!I92&lt;&gt;"", 'Change in Employment'!I92, "")</f>
        <v>-56</v>
      </c>
      <c r="C86" s="25">
        <f>IF('Change in Employment'!J92&lt;&gt;"", 'Change in Employment'!J92, "")</f>
        <v>-29.666666666666668</v>
      </c>
    </row>
    <row r="87" spans="1:3">
      <c r="A87" s="23" t="str">
        <f>TEXT(IF('Change in Employment'!B93&lt;&gt;0,'Change in Employment'!B93, ""), "dd-mmm-yy")</f>
        <v>31-Mar-11</v>
      </c>
      <c r="B87" s="25">
        <f>IF('Change in Employment'!I93&lt;&gt;"", 'Change in Employment'!I93, "")</f>
        <v>-20</v>
      </c>
      <c r="C87" s="25">
        <f>IF('Change in Employment'!J93&lt;&gt;"", 'Change in Employment'!J93, "")</f>
        <v>-27.333333333333332</v>
      </c>
    </row>
    <row r="88" spans="1:3">
      <c r="A88" s="23" t="str">
        <f>TEXT(IF('Change in Employment'!B94&lt;&gt;0,'Change in Employment'!B94, ""), "dd-mmm-yy")</f>
        <v>30-Apr-11</v>
      </c>
      <c r="B88" s="25">
        <f>IF('Change in Employment'!I94&lt;&gt;"", 'Change in Employment'!I94, "")</f>
        <v>6</v>
      </c>
      <c r="C88" s="25">
        <f>IF('Change in Employment'!J94&lt;&gt;"", 'Change in Employment'!J94, "")</f>
        <v>-23.333333333333332</v>
      </c>
    </row>
    <row r="89" spans="1:3">
      <c r="A89" s="23" t="str">
        <f>TEXT(IF('Change in Employment'!B95&lt;&gt;0,'Change in Employment'!B95, ""), "dd-mmm-yy")</f>
        <v>31-May-11</v>
      </c>
      <c r="B89" s="25">
        <f>IF('Change in Employment'!I95&lt;&gt;"", 'Change in Employment'!I95, "")</f>
        <v>-64</v>
      </c>
      <c r="C89" s="25">
        <f>IF('Change in Employment'!J95&lt;&gt;"", 'Change in Employment'!J95, "")</f>
        <v>-26</v>
      </c>
    </row>
    <row r="90" spans="1:3">
      <c r="A90" s="23" t="str">
        <f>TEXT(IF('Change in Employment'!B96&lt;&gt;0,'Change in Employment'!B96, ""), "dd-mmm-yy")</f>
        <v>30-Jun-11</v>
      </c>
      <c r="B90" s="25">
        <f>IF('Change in Employment'!I96&lt;&gt;"", 'Change in Employment'!I96, "")</f>
        <v>44</v>
      </c>
      <c r="C90" s="25">
        <f>IF('Change in Employment'!J96&lt;&gt;"", 'Change in Employment'!J96, "")</f>
        <v>-4.666666666666667</v>
      </c>
    </row>
    <row r="91" spans="1:3">
      <c r="A91" s="23" t="str">
        <f>TEXT(IF('Change in Employment'!B97&lt;&gt;0,'Change in Employment'!B97, ""), "dd-mmm-yy")</f>
        <v>31-Jul-11</v>
      </c>
      <c r="B91" s="25">
        <f>IF('Change in Employment'!I97&lt;&gt;"", 'Change in Employment'!I97, "")</f>
        <v>-114</v>
      </c>
      <c r="C91" s="25">
        <f>IF('Change in Employment'!J97&lt;&gt;"", 'Change in Employment'!J97, "")</f>
        <v>-44.666666666666664</v>
      </c>
    </row>
    <row r="92" spans="1:3">
      <c r="A92" s="23" t="str">
        <f>TEXT(IF('Change in Employment'!B98&lt;&gt;0,'Change in Employment'!B98, ""), "dd-mmm-yy")</f>
        <v>31-Aug-11</v>
      </c>
      <c r="B92" s="25">
        <f>IF('Change in Employment'!I98&lt;&gt;"", 'Change in Employment'!I98, "")</f>
        <v>5</v>
      </c>
      <c r="C92" s="25">
        <f>IF('Change in Employment'!J98&lt;&gt;"", 'Change in Employment'!J98, "")</f>
        <v>-21.666666666666668</v>
      </c>
    </row>
    <row r="93" spans="1:3">
      <c r="A93" s="23" t="str">
        <f>TEXT(IF('Change in Employment'!B99&lt;&gt;0,'Change in Employment'!B99, ""), "dd-mmm-yy")</f>
        <v>30-Sep-11</v>
      </c>
      <c r="B93" s="25">
        <f>IF('Change in Employment'!I99&lt;&gt;"", 'Change in Employment'!I99, "")</f>
        <v>-41</v>
      </c>
      <c r="C93" s="25">
        <f>IF('Change in Employment'!J99&lt;&gt;"", 'Change in Employment'!J99, "")</f>
        <v>-50</v>
      </c>
    </row>
    <row r="94" spans="1:3">
      <c r="A94" s="23" t="str">
        <f>TEXT(IF('Change in Employment'!B100&lt;&gt;0,'Change in Employment'!B100, ""), "dd-mmm-yy")</f>
        <v>31-Oct-11</v>
      </c>
      <c r="B94" s="25">
        <f>IF('Change in Employment'!I100&lt;&gt;"", 'Change in Employment'!I100, "")</f>
        <v>3</v>
      </c>
      <c r="C94" s="25">
        <f>IF('Change in Employment'!J100&lt;&gt;"", 'Change in Employment'!J100, "")</f>
        <v>-11</v>
      </c>
    </row>
    <row r="95" spans="1:3">
      <c r="A95" s="23" t="str">
        <f>TEXT(IF('Change in Employment'!B101&lt;&gt;0,'Change in Employment'!B101, ""), "dd-mmm-yy")</f>
        <v>30-Nov-11</v>
      </c>
      <c r="B95" s="25">
        <f>IF('Change in Employment'!I101&lt;&gt;"", 'Change in Employment'!I101, "")</f>
        <v>-21</v>
      </c>
      <c r="C95" s="25">
        <f>IF('Change in Employment'!J101&lt;&gt;"", 'Change in Employment'!J101, "")</f>
        <v>-19.666666666666668</v>
      </c>
    </row>
    <row r="96" spans="1:3">
      <c r="A96" s="23" t="str">
        <f>TEXT(IF('Change in Employment'!B102&lt;&gt;0,'Change in Employment'!B102, ""), "dd-mmm-yy")</f>
        <v>31-Dec-11</v>
      </c>
      <c r="B96" s="25">
        <f>IF('Change in Employment'!I102&lt;&gt;"", 'Change in Employment'!I102, "")</f>
        <v>-22</v>
      </c>
      <c r="C96" s="25">
        <f>IF('Change in Employment'!J102&lt;&gt;"", 'Change in Employment'!J102, "")</f>
        <v>-13.333333333333334</v>
      </c>
    </row>
    <row r="97" spans="1:3">
      <c r="A97" s="23" t="str">
        <f>TEXT(IF('Change in Employment'!B103&lt;&gt;0,'Change in Employment'!B103, ""), "dd-mmm-yy")</f>
        <v>31-Jan-12</v>
      </c>
      <c r="B97" s="25">
        <f>IF('Change in Employment'!I103&lt;&gt;"", 'Change in Employment'!I103, "")</f>
        <v>2</v>
      </c>
      <c r="C97" s="25">
        <f>IF('Change in Employment'!J103&lt;&gt;"", 'Change in Employment'!J103, "")</f>
        <v>-13.666666666666666</v>
      </c>
    </row>
    <row r="98" spans="1:3">
      <c r="A98" s="23" t="str">
        <f>TEXT(IF('Change in Employment'!B104&lt;&gt;0,'Change in Employment'!B104, ""), "dd-mmm-yy")</f>
        <v>29-Feb-12</v>
      </c>
      <c r="B98" s="25">
        <f>IF('Change in Employment'!I104&lt;&gt;"", 'Change in Employment'!I104, "")</f>
        <v>4</v>
      </c>
      <c r="C98" s="25">
        <f>IF('Change in Employment'!J104&lt;&gt;"", 'Change in Employment'!J104, "")</f>
        <v>-5.333333333333333</v>
      </c>
    </row>
    <row r="99" spans="1:3">
      <c r="A99" s="23" t="str">
        <f>TEXT(IF('Change in Employment'!B105&lt;&gt;0,'Change in Employment'!B105, ""), "dd-mmm-yy")</f>
        <v>31-Mar-12</v>
      </c>
      <c r="B99" s="25">
        <f>IF('Change in Employment'!I105&lt;&gt;"", 'Change in Employment'!I105, "")</f>
        <v>-2</v>
      </c>
      <c r="C99" s="25">
        <f>IF('Change in Employment'!J105&lt;&gt;"", 'Change in Employment'!J105, "")</f>
        <v>1.3333333333333333</v>
      </c>
    </row>
    <row r="100" spans="1:3">
      <c r="A100" s="23" t="str">
        <f>TEXT(IF('Change in Employment'!B106&lt;&gt;0,'Change in Employment'!B106, ""), "dd-mmm-yy")</f>
        <v>30-Apr-12</v>
      </c>
      <c r="B100" s="25">
        <f>IF('Change in Employment'!I106&lt;&gt;"", 'Change in Employment'!I106, "")</f>
        <v>-6</v>
      </c>
      <c r="C100" s="25">
        <f>IF('Change in Employment'!J106&lt;&gt;"", 'Change in Employment'!J106, "")</f>
        <v>-1.3333333333333333</v>
      </c>
    </row>
    <row r="101" spans="1:3">
      <c r="A101" s="23" t="str">
        <f>TEXT(IF('Change in Employment'!B107&lt;&gt;0,'Change in Employment'!B107, ""), "dd-mmm-yy")</f>
        <v>31-May-12</v>
      </c>
      <c r="B101" s="25">
        <f>IF('Change in Employment'!I107&lt;&gt;"", 'Change in Employment'!I107, "")</f>
        <v>-20</v>
      </c>
      <c r="C101" s="25">
        <f>IF('Change in Employment'!J107&lt;&gt;"", 'Change in Employment'!J107, "")</f>
        <v>-9.3333333333333339</v>
      </c>
    </row>
    <row r="102" spans="1:3">
      <c r="A102" s="23" t="str">
        <f>TEXT(IF('Change in Employment'!B108&lt;&gt;0,'Change in Employment'!B108, ""), "dd-mmm-yy")</f>
        <v>30-Jun-12</v>
      </c>
      <c r="B102" s="25">
        <f>IF('Change in Employment'!I108&lt;&gt;"", 'Change in Employment'!I108, "")</f>
        <v>14</v>
      </c>
      <c r="C102" s="25">
        <f>IF('Change in Employment'!J108&lt;&gt;"", 'Change in Employment'!J108, "")</f>
        <v>-4</v>
      </c>
    </row>
    <row r="103" spans="1:3">
      <c r="A103" s="23" t="str">
        <f>TEXT(IF('Change in Employment'!B109&lt;&gt;0,'Change in Employment'!B109, ""), "dd-mmm-yy")</f>
        <v>31-Jul-12</v>
      </c>
      <c r="B103" s="25">
        <f>IF('Change in Employment'!I109&lt;&gt;"", 'Change in Employment'!I109, "")</f>
        <v>-2</v>
      </c>
      <c r="C103" s="25">
        <f>IF('Change in Employment'!J109&lt;&gt;"", 'Change in Employment'!J109, "")</f>
        <v>-2.6666666666666665</v>
      </c>
    </row>
    <row r="104" spans="1:3">
      <c r="A104" s="23" t="str">
        <f>TEXT(IF('Change in Employment'!B110&lt;&gt;0,'Change in Employment'!B110, ""), "dd-mmm-yy")</f>
        <v>31-Aug-12</v>
      </c>
      <c r="B104" s="25">
        <f>IF('Change in Employment'!I110&lt;&gt;"", 'Change in Employment'!I110, "")</f>
        <v>9</v>
      </c>
      <c r="C104" s="25">
        <f>IF('Change in Employment'!J110&lt;&gt;"", 'Change in Employment'!J110, "")</f>
        <v>7</v>
      </c>
    </row>
    <row r="105" spans="1:3">
      <c r="A105" s="23" t="str">
        <f>TEXT(IF('Change in Employment'!B111&lt;&gt;0,'Change in Employment'!B111, ""), "dd-mmm-yy")</f>
        <v>30-Sep-12</v>
      </c>
      <c r="B105" s="25">
        <f>IF('Change in Employment'!I111&lt;&gt;"", 'Change in Employment'!I111, "")</f>
        <v>2</v>
      </c>
      <c r="C105" s="25">
        <f>IF('Change in Employment'!J111&lt;&gt;"", 'Change in Employment'!J111, "")</f>
        <v>3</v>
      </c>
    </row>
    <row r="106" spans="1:3">
      <c r="A106" s="23" t="str">
        <f>TEXT(IF('Change in Employment'!B112&lt;&gt;0,'Change in Employment'!B112, ""), "dd-mmm-yy")</f>
        <v>31-Oct-12</v>
      </c>
      <c r="B106" s="25">
        <f>IF('Change in Employment'!I112&lt;&gt;"", 'Change in Employment'!I112, "")</f>
        <v>-32</v>
      </c>
      <c r="C106" s="25">
        <f>IF('Change in Employment'!J112&lt;&gt;"", 'Change in Employment'!J112, "")</f>
        <v>-7</v>
      </c>
    </row>
    <row r="107" spans="1:3">
      <c r="A107" s="23" t="str">
        <f>TEXT(IF('Change in Employment'!B113&lt;&gt;0,'Change in Employment'!B113, ""), "dd-mmm-yy")</f>
        <v>30-Nov-12</v>
      </c>
      <c r="B107" s="25">
        <f>IF('Change in Employment'!I113&lt;&gt;"", 'Change in Employment'!I113, "")</f>
        <v>-3</v>
      </c>
      <c r="C107" s="25">
        <f>IF('Change in Employment'!J113&lt;&gt;"", 'Change in Employment'!J113, "")</f>
        <v>-11</v>
      </c>
    </row>
    <row r="108" spans="1:3">
      <c r="A108" s="23" t="str">
        <f>TEXT(IF('Change in Employment'!B114&lt;&gt;0,'Change in Employment'!B114, ""), "dd-mmm-yy")</f>
        <v>31-Dec-12</v>
      </c>
      <c r="B108" s="25">
        <f>IF('Change in Employment'!I114&lt;&gt;"", 'Change in Employment'!I114, "")</f>
        <v>1</v>
      </c>
      <c r="C108" s="25">
        <f>IF('Change in Employment'!J114&lt;&gt;"", 'Change in Employment'!J114, "")</f>
        <v>-11.333333333333334</v>
      </c>
    </row>
    <row r="109" spans="1:3">
      <c r="A109" s="23" t="str">
        <f>TEXT(IF('Change in Employment'!B115&lt;&gt;0,'Change in Employment'!B115, ""), "dd-mmm-yy")</f>
        <v>31-Jan-13</v>
      </c>
      <c r="B109" s="25">
        <f>IF('Change in Employment'!I115&lt;&gt;"", 'Change in Employment'!I115, "")</f>
        <v>-17</v>
      </c>
      <c r="C109" s="25">
        <f>IF('Change in Employment'!J115&lt;&gt;"", 'Change in Employment'!J115, "")</f>
        <v>-6.333333333333333</v>
      </c>
    </row>
    <row r="110" spans="1:3">
      <c r="A110" s="23" t="str">
        <f>TEXT(IF('Change in Employment'!B116&lt;&gt;0,'Change in Employment'!B116, ""), "dd-mmm-yy")</f>
        <v>28-Feb-13</v>
      </c>
      <c r="B110" s="25">
        <f>IF('Change in Employment'!I116&lt;&gt;"", 'Change in Employment'!I116, "")</f>
        <v>16</v>
      </c>
      <c r="C110" s="25">
        <f>IF('Change in Employment'!J116&lt;&gt;"", 'Change in Employment'!J116, "")</f>
        <v>0</v>
      </c>
    </row>
    <row r="111" spans="1:3">
      <c r="A111" s="23" t="str">
        <f>TEXT(IF('Change in Employment'!B117&lt;&gt;0,'Change in Employment'!B117, ""), "dd-mmm-yy")</f>
        <v>31-Mar-13</v>
      </c>
      <c r="B111" s="25">
        <f>IF('Change in Employment'!I117&lt;&gt;"", 'Change in Employment'!I117, "")</f>
        <v>-2</v>
      </c>
      <c r="C111" s="25">
        <f>IF('Change in Employment'!J117&lt;&gt;"", 'Change in Employment'!J117, "")</f>
        <v>-1</v>
      </c>
    </row>
    <row r="112" spans="1:3">
      <c r="A112" s="23" t="str">
        <f>TEXT(IF('Change in Employment'!B118&lt;&gt;0,'Change in Employment'!B118, ""), "dd-mmm-yy")</f>
        <v>30-Apr-13</v>
      </c>
      <c r="B112" s="25">
        <f>IF('Change in Employment'!I118&lt;&gt;"", 'Change in Employment'!I118, "")</f>
        <v>13</v>
      </c>
      <c r="C112" s="25">
        <f>IF('Change in Employment'!J118&lt;&gt;"", 'Change in Employment'!J118, "")</f>
        <v>9</v>
      </c>
    </row>
    <row r="113" spans="1:3">
      <c r="A113" s="23" t="str">
        <f>TEXT(IF('Change in Employment'!B119&lt;&gt;0,'Change in Employment'!B119, ""), "dd-mmm-yy")</f>
        <v>31-May-13</v>
      </c>
      <c r="B113" s="25">
        <f>IF('Change in Employment'!I119&lt;&gt;"", 'Change in Employment'!I119, "")</f>
        <v>0</v>
      </c>
      <c r="C113" s="25">
        <f>IF('Change in Employment'!J119&lt;&gt;"", 'Change in Employment'!J119, "")</f>
        <v>3.6666666666666665</v>
      </c>
    </row>
    <row r="114" spans="1:3">
      <c r="A114" s="23" t="str">
        <f>TEXT(IF('Change in Employment'!B120&lt;&gt;0,'Change in Employment'!B120, ""), "dd-mmm-yy")</f>
        <v>30-Jun-13</v>
      </c>
      <c r="B114" s="25">
        <f>IF('Change in Employment'!I120&lt;&gt;"", 'Change in Employment'!I120, "")</f>
        <v>1</v>
      </c>
      <c r="C114" s="25">
        <f>IF('Change in Employment'!J120&lt;&gt;"", 'Change in Employment'!J120, "")</f>
        <v>4.666666666666667</v>
      </c>
    </row>
    <row r="115" spans="1:3">
      <c r="A115" s="23" t="str">
        <f>TEXT(IF('Change in Employment'!B121&lt;&gt;0,'Change in Employment'!B121, ""), "dd-mmm-yy")</f>
        <v>31-Jul-13</v>
      </c>
      <c r="B115" s="25">
        <f>IF('Change in Employment'!I121&lt;&gt;"", 'Change in Employment'!I121, "")</f>
        <v>-10</v>
      </c>
      <c r="C115" s="25">
        <f>IF('Change in Employment'!J121&lt;&gt;"", 'Change in Employment'!J121, "")</f>
        <v>-3</v>
      </c>
    </row>
    <row r="116" spans="1:3">
      <c r="A116" s="23" t="str">
        <f>TEXT(IF('Change in Employment'!B122&lt;&gt;0,'Change in Employment'!B122, ""), "dd-mmm-yy")</f>
        <v>31-Aug-13</v>
      </c>
      <c r="B116" s="25">
        <f>IF('Change in Employment'!I122&lt;&gt;"", 'Change in Employment'!I122, "")</f>
        <v>29</v>
      </c>
      <c r="C116" s="25">
        <f>IF('Change in Employment'!J122&lt;&gt;"", 'Change in Employment'!J122, "")</f>
        <v>6.666666666666667</v>
      </c>
    </row>
    <row r="117" spans="1:3">
      <c r="A117" s="23" t="str">
        <f>TEXT(IF('Change in Employment'!B123&lt;&gt;0,'Change in Employment'!B123, ""), "dd-mmm-yy")</f>
        <v>30-Sep-13</v>
      </c>
      <c r="B117" s="25">
        <f>IF('Change in Employment'!I123&lt;&gt;"", 'Change in Employment'!I123, "")</f>
        <v>16</v>
      </c>
      <c r="C117" s="25">
        <f>IF('Change in Employment'!J123&lt;&gt;"", 'Change in Employment'!J123, "")</f>
        <v>11.666666666666666</v>
      </c>
    </row>
    <row r="118" spans="1:3">
      <c r="A118" s="23" t="str">
        <f>TEXT(IF('Change in Employment'!B124&lt;&gt;0,'Change in Employment'!B124, ""), "dd-mmm-yy")</f>
        <v>31-Oct-13</v>
      </c>
      <c r="B118" s="25">
        <f>IF('Change in Employment'!I124&lt;&gt;"", 'Change in Employment'!I124, "")</f>
        <v>2</v>
      </c>
      <c r="C118" s="25">
        <f>IF('Change in Employment'!J124&lt;&gt;"", 'Change in Employment'!J124, "")</f>
        <v>15.666666666666666</v>
      </c>
    </row>
    <row r="119" spans="1:3">
      <c r="A119" s="23" t="str">
        <f>TEXT(IF('Change in Employment'!B125&lt;&gt;0,'Change in Employment'!B125, ""), "dd-mmm-yy")</f>
        <v>30-Nov-13</v>
      </c>
      <c r="B119" s="25">
        <f>IF('Change in Employment'!I125&lt;&gt;"", 'Change in Employment'!I125, "")</f>
        <v>-5</v>
      </c>
      <c r="C119" s="25">
        <f>IF('Change in Employment'!J125&lt;&gt;"", 'Change in Employment'!J125, "")</f>
        <v>4.333333333333333</v>
      </c>
    </row>
    <row r="120" spans="1:3">
      <c r="A120" s="23" t="str">
        <f>TEXT(IF('Change in Employment'!B126&lt;&gt;0,'Change in Employment'!B126, ""), "dd-mmm-yy")</f>
        <v>31-Dec-13</v>
      </c>
      <c r="B120" s="25">
        <f>IF('Change in Employment'!I126&lt;&gt;"", 'Change in Employment'!I126, "")</f>
        <v>1</v>
      </c>
      <c r="C120" s="25">
        <f>IF('Change in Employment'!J126&lt;&gt;"", 'Change in Employment'!J126, "")</f>
        <v>-0.66666666666666663</v>
      </c>
    </row>
    <row r="121" spans="1:3">
      <c r="A121" s="23" t="str">
        <f>TEXT(IF('Change in Employment'!B127&lt;&gt;0,'Change in Employment'!B127, ""), "dd-mmm-yy")</f>
        <v>31-Jan-14</v>
      </c>
      <c r="B121" s="25">
        <f>IF('Change in Employment'!I127&lt;&gt;"", 'Change in Employment'!I127, "")</f>
        <v>-7</v>
      </c>
      <c r="C121" s="25">
        <f>IF('Change in Employment'!J127&lt;&gt;"", 'Change in Employment'!J127, "")</f>
        <v>-3.6666666666666665</v>
      </c>
    </row>
    <row r="122" spans="1:3">
      <c r="A122" s="23" t="str">
        <f>TEXT(IF('Change in Employment'!B128&lt;&gt;0,'Change in Employment'!B128, ""), "dd-mmm-yy")</f>
        <v>28-Feb-14</v>
      </c>
      <c r="B122" s="25">
        <f>IF('Change in Employment'!I128&lt;&gt;"", 'Change in Employment'!I128, "")</f>
        <v>24</v>
      </c>
      <c r="C122" s="25">
        <f>IF('Change in Employment'!J128&lt;&gt;"", 'Change in Employment'!J128, "")</f>
        <v>6</v>
      </c>
    </row>
    <row r="123" spans="1:3">
      <c r="A123" s="23" t="str">
        <f>TEXT(IF('Change in Employment'!B129&lt;&gt;0,'Change in Employment'!B129, ""), "dd-mmm-yy")</f>
        <v>31-Mar-14</v>
      </c>
      <c r="B123" s="25">
        <f>IF('Change in Employment'!I129&lt;&gt;"", 'Change in Employment'!I129, "")</f>
        <v>8</v>
      </c>
      <c r="C123" s="25">
        <f>IF('Change in Employment'!J129&lt;&gt;"", 'Change in Employment'!J129, "")</f>
        <v>8.3333333333333339</v>
      </c>
    </row>
    <row r="124" spans="1:3">
      <c r="A124" s="23" t="str">
        <f>TEXT(IF('Change in Employment'!B130&lt;&gt;0,'Change in Employment'!B130, ""), "dd-mmm-yy")</f>
        <v>30-Apr-14</v>
      </c>
      <c r="B124" s="25">
        <f>IF('Change in Employment'!I130&lt;&gt;"", 'Change in Employment'!I130, "")</f>
        <v>26</v>
      </c>
      <c r="C124" s="25">
        <f>IF('Change in Employment'!J130&lt;&gt;"", 'Change in Employment'!J130, "")</f>
        <v>19.333333333333332</v>
      </c>
    </row>
    <row r="125" spans="1:3">
      <c r="A125" s="23" t="str">
        <f>TEXT(IF('Change in Employment'!B131&lt;&gt;0,'Change in Employment'!B131, ""), "dd-mmm-yy")</f>
        <v>31-May-14</v>
      </c>
      <c r="B125" s="25">
        <f>IF('Change in Employment'!I131&lt;&gt;"", 'Change in Employment'!I131, "")</f>
        <v>2</v>
      </c>
      <c r="C125" s="25">
        <f>IF('Change in Employment'!J131&lt;&gt;"", 'Change in Employment'!J131, "")</f>
        <v>12</v>
      </c>
    </row>
    <row r="126" spans="1:3">
      <c r="A126" s="23" t="str">
        <f>TEXT(IF('Change in Employment'!B132&lt;&gt;0,'Change in Employment'!B132, ""), "dd-mmm-yy")</f>
        <v>30-Jun-14</v>
      </c>
      <c r="B126" s="25">
        <f>IF('Change in Employment'!I132&lt;&gt;"", 'Change in Employment'!I132, "")</f>
        <v>26</v>
      </c>
      <c r="C126" s="25">
        <f>IF('Change in Employment'!J132&lt;&gt;"", 'Change in Employment'!J132, "")</f>
        <v>18</v>
      </c>
    </row>
    <row r="127" spans="1:3">
      <c r="A127" s="23" t="str">
        <f>TEXT(IF('Change in Employment'!B133&lt;&gt;0,'Change in Employment'!B133, ""), "dd-mmm-yy")</f>
        <v>31-Jul-14</v>
      </c>
      <c r="B127" s="25">
        <f>IF('Change in Employment'!I133&lt;&gt;"", 'Change in Employment'!I133, "")</f>
        <v>11</v>
      </c>
      <c r="C127" s="25">
        <f>IF('Change in Employment'!J133&lt;&gt;"", 'Change in Employment'!J133, "")</f>
        <v>13</v>
      </c>
    </row>
    <row r="128" spans="1:3">
      <c r="A128" s="23" t="str">
        <f>TEXT(IF('Change in Employment'!B134&lt;&gt;0,'Change in Employment'!B134, ""), "dd-mmm-yy")</f>
        <v/>
      </c>
      <c r="B128" s="25" t="str">
        <f>IF('Change in Employment'!I134&lt;&gt;"", 'Change in Employment'!I134, "")</f>
        <v/>
      </c>
      <c r="C128" s="25" t="str">
        <f>IF('Change in Employment'!J134&lt;&gt;"", 'Change in Employment'!J134, "")</f>
        <v/>
      </c>
    </row>
    <row r="129" spans="1:3">
      <c r="A129" s="23" t="str">
        <f>TEXT(IF('Change in Employment'!B135&lt;&gt;0,'Change in Employment'!B135, ""), "dd-mmm-yy")</f>
        <v/>
      </c>
      <c r="B129" s="25" t="str">
        <f>IF('Change in Employment'!I135&lt;&gt;"", 'Change in Employment'!I135, "")</f>
        <v/>
      </c>
      <c r="C129" s="25" t="str">
        <f>IF('Change in Employment'!J135&lt;&gt;"", 'Change in Employment'!J135, "")</f>
        <v/>
      </c>
    </row>
    <row r="130" spans="1:3">
      <c r="A130" s="23" t="str">
        <f>TEXT(IF('Change in Employment'!B136&lt;&gt;0,'Change in Employment'!B136, ""), "dd-mmm-yy")</f>
        <v/>
      </c>
      <c r="B130" s="25" t="str">
        <f>IF('Change in Employment'!I136&lt;&gt;"", 'Change in Employment'!I136, "")</f>
        <v/>
      </c>
      <c r="C130" s="25" t="str">
        <f>IF('Change in Employment'!J136&lt;&gt;"", 'Change in Employment'!J136, "")</f>
        <v/>
      </c>
    </row>
    <row r="131" spans="1:3">
      <c r="A131" s="23" t="str">
        <f>TEXT(IF('Change in Employment'!B137&lt;&gt;0,'Change in Employment'!B137, ""), "dd-mmm-yy")</f>
        <v/>
      </c>
      <c r="B131" s="25" t="str">
        <f>IF('Change in Employment'!I137&lt;&gt;"", 'Change in Employment'!I137, "")</f>
        <v/>
      </c>
      <c r="C131" s="25" t="str">
        <f>IF('Change in Employment'!J137&lt;&gt;"", 'Change in Employment'!J137, "")</f>
        <v/>
      </c>
    </row>
    <row r="132" spans="1:3">
      <c r="A132" s="23" t="str">
        <f>TEXT(IF('Change in Employment'!B138&lt;&gt;0,'Change in Employment'!B138, ""), "dd-mmm-yy")</f>
        <v/>
      </c>
      <c r="B132" s="25" t="str">
        <f>IF('Change in Employment'!I138&lt;&gt;"", 'Change in Employment'!I138, "")</f>
        <v/>
      </c>
      <c r="C132" s="25" t="str">
        <f>IF('Change in Employment'!J138&lt;&gt;"", 'Change in Employment'!J138, "")</f>
        <v/>
      </c>
    </row>
    <row r="133" spans="1:3">
      <c r="A133" s="23" t="str">
        <f>TEXT(IF('Change in Employment'!B139&lt;&gt;0,'Change in Employment'!B139, ""), "dd-mmm-yy")</f>
        <v/>
      </c>
      <c r="B133" s="25" t="str">
        <f>IF('Change in Employment'!I139&lt;&gt;"", 'Change in Employment'!I139, "")</f>
        <v/>
      </c>
      <c r="C133" s="25" t="str">
        <f>IF('Change in Employment'!J139&lt;&gt;"", 'Change in Employment'!J139, "")</f>
        <v/>
      </c>
    </row>
    <row r="134" spans="1:3">
      <c r="A134" s="23" t="str">
        <f>TEXT(IF('Change in Employment'!B140&lt;&gt;0,'Change in Employment'!B140, ""), "dd-mmm-yy")</f>
        <v/>
      </c>
      <c r="B134" s="25" t="str">
        <f>IF('Change in Employment'!I140&lt;&gt;"", 'Change in Employment'!I140, "")</f>
        <v/>
      </c>
      <c r="C134" s="25" t="str">
        <f>IF('Change in Employment'!J140&lt;&gt;"", 'Change in Employment'!J140, "")</f>
        <v/>
      </c>
    </row>
    <row r="135" spans="1:3">
      <c r="A135" s="23" t="str">
        <f>TEXT(IF('Change in Employment'!B141&lt;&gt;0,'Change in Employment'!B141, ""), "dd-mmm-yy")</f>
        <v/>
      </c>
      <c r="B135" s="25" t="str">
        <f>IF('Change in Employment'!I141&lt;&gt;"", 'Change in Employment'!I141, "")</f>
        <v/>
      </c>
      <c r="C135" s="25" t="str">
        <f>IF('Change in Employment'!J141&lt;&gt;"", 'Change in Employment'!J141, "")</f>
        <v/>
      </c>
    </row>
    <row r="136" spans="1:3">
      <c r="A136" s="23" t="str">
        <f>TEXT(IF('Change in Employment'!B142&lt;&gt;0,'Change in Employment'!B142, ""), "dd-mmm-yy")</f>
        <v/>
      </c>
      <c r="B136" s="25" t="str">
        <f>IF('Change in Employment'!I142&lt;&gt;"", 'Change in Employment'!I142, "")</f>
        <v/>
      </c>
      <c r="C136" s="25" t="str">
        <f>IF('Change in Employment'!J142&lt;&gt;"", 'Change in Employment'!J142, "")</f>
        <v/>
      </c>
    </row>
    <row r="137" spans="1:3">
      <c r="A137" s="23" t="str">
        <f>TEXT(IF('Change in Employment'!B143&lt;&gt;0,'Change in Employment'!B143, ""), "dd-mmm-yy")</f>
        <v/>
      </c>
      <c r="B137" s="25" t="str">
        <f>IF('Change in Employment'!I143&lt;&gt;"", 'Change in Employment'!I143, "")</f>
        <v/>
      </c>
      <c r="C137" s="25" t="str">
        <f>IF('Change in Employment'!J143&lt;&gt;"", 'Change in Employment'!J143, "")</f>
        <v/>
      </c>
    </row>
    <row r="138" spans="1:3">
      <c r="A138" s="23" t="str">
        <f>TEXT(IF('Change in Employment'!B144&lt;&gt;0,'Change in Employment'!B144, ""), "dd-mmm-yy")</f>
        <v/>
      </c>
      <c r="B138" s="25" t="str">
        <f>IF('Change in Employment'!I144&lt;&gt;"", 'Change in Employment'!I144, "")</f>
        <v/>
      </c>
      <c r="C138" s="25" t="str">
        <f>IF('Change in Employment'!J144&lt;&gt;"", 'Change in Employment'!J144, "")</f>
        <v/>
      </c>
    </row>
    <row r="139" spans="1:3">
      <c r="A139" s="23" t="str">
        <f>TEXT(IF('Change in Employment'!B145&lt;&gt;0,'Change in Employment'!B145, ""), "dd-mmm-yy")</f>
        <v/>
      </c>
      <c r="B139" s="25" t="str">
        <f>IF('Change in Employment'!I145&lt;&gt;"", 'Change in Employment'!I145, "")</f>
        <v/>
      </c>
      <c r="C139" s="25" t="str">
        <f>IF('Change in Employment'!J145&lt;&gt;"", 'Change in Employment'!J145, "")</f>
        <v/>
      </c>
    </row>
    <row r="140" spans="1:3">
      <c r="A140" s="23" t="str">
        <f>TEXT(IF('Change in Employment'!B146&lt;&gt;0,'Change in Employment'!B146, ""), "dd-mmm-yy")</f>
        <v/>
      </c>
      <c r="B140" s="25" t="str">
        <f>IF('Change in Employment'!I146&lt;&gt;"", 'Change in Employment'!I146, "")</f>
        <v/>
      </c>
      <c r="C140" s="25" t="str">
        <f>IF('Change in Employment'!J146&lt;&gt;"", 'Change in Employment'!J146, "")</f>
        <v/>
      </c>
    </row>
    <row r="141" spans="1:3">
      <c r="A141" s="23" t="str">
        <f>TEXT(IF('Change in Employment'!B147&lt;&gt;0,'Change in Employment'!B147, ""), "dd-mmm-yy")</f>
        <v/>
      </c>
      <c r="B141" s="25" t="str">
        <f>IF('Change in Employment'!I147&lt;&gt;"", 'Change in Employment'!I147, "")</f>
        <v/>
      </c>
      <c r="C141" s="25" t="str">
        <f>IF('Change in Employment'!J147&lt;&gt;"", 'Change in Employment'!J147, "")</f>
        <v/>
      </c>
    </row>
    <row r="142" spans="1:3">
      <c r="A142" s="23" t="str">
        <f>TEXT(IF('Change in Employment'!B148&lt;&gt;0,'Change in Employment'!B148, ""), "dd-mmm-yy")</f>
        <v/>
      </c>
      <c r="B142" s="25" t="str">
        <f>IF('Change in Employment'!I148&lt;&gt;"", 'Change in Employment'!I148, "")</f>
        <v/>
      </c>
      <c r="C142" s="25" t="str">
        <f>IF('Change in Employment'!J148&lt;&gt;"", 'Change in Employment'!J148, "")</f>
        <v/>
      </c>
    </row>
    <row r="143" spans="1:3">
      <c r="A143" s="23" t="str">
        <f>TEXT(IF('Change in Employment'!B149&lt;&gt;0,'Change in Employment'!B149, ""), "dd-mmm-yy")</f>
        <v/>
      </c>
      <c r="B143" s="25" t="str">
        <f>IF('Change in Employment'!I149&lt;&gt;"", 'Change in Employment'!I149, "")</f>
        <v/>
      </c>
      <c r="C143" s="25" t="str">
        <f>IF('Change in Employment'!J149&lt;&gt;"", 'Change in Employment'!J149, "")</f>
        <v/>
      </c>
    </row>
    <row r="144" spans="1:3">
      <c r="A144" s="23" t="str">
        <f>TEXT(IF('Change in Employment'!B150&lt;&gt;0,'Change in Employment'!B150, ""), "dd-mmm-yy")</f>
        <v/>
      </c>
      <c r="B144" s="25" t="str">
        <f>IF('Change in Employment'!I150&lt;&gt;"", 'Change in Employment'!I150, "")</f>
        <v/>
      </c>
      <c r="C144" s="25" t="str">
        <f>IF('Change in Employment'!J150&lt;&gt;"", 'Change in Employment'!J150, "")</f>
        <v/>
      </c>
    </row>
    <row r="145" spans="1:3">
      <c r="A145" s="23" t="str">
        <f>TEXT(IF('Change in Employment'!B151&lt;&gt;0,'Change in Employment'!B151, ""), "dd-mmm-yy")</f>
        <v/>
      </c>
      <c r="B145" s="25" t="str">
        <f>IF('Change in Employment'!I151&lt;&gt;"", 'Change in Employment'!I151, "")</f>
        <v/>
      </c>
      <c r="C145" s="25" t="str">
        <f>IF('Change in Employment'!J151&lt;&gt;"", 'Change in Employment'!J151, "")</f>
        <v/>
      </c>
    </row>
    <row r="146" spans="1:3">
      <c r="A146" s="23" t="str">
        <f>TEXT(IF('Change in Employment'!B152&lt;&gt;0,'Change in Employment'!B152, ""), "dd-mmm-yy")</f>
        <v/>
      </c>
      <c r="B146" s="25" t="str">
        <f>IF('Change in Employment'!I152&lt;&gt;"", 'Change in Employment'!I152, "")</f>
        <v/>
      </c>
      <c r="C146" s="25" t="str">
        <f>IF('Change in Employment'!J152&lt;&gt;"", 'Change in Employment'!J152, "")</f>
        <v/>
      </c>
    </row>
    <row r="147" spans="1:3">
      <c r="A147" s="23" t="str">
        <f>TEXT(IF('Change in Employment'!B153&lt;&gt;0,'Change in Employment'!B153, ""), "dd-mmm-yy")</f>
        <v/>
      </c>
      <c r="B147" s="25" t="str">
        <f>IF('Change in Employment'!I153&lt;&gt;"", 'Change in Employment'!I153, "")</f>
        <v/>
      </c>
      <c r="C147" s="25" t="str">
        <f>IF('Change in Employment'!J153&lt;&gt;"", 'Change in Employment'!J153, "")</f>
        <v/>
      </c>
    </row>
    <row r="148" spans="1:3">
      <c r="A148" s="23" t="str">
        <f>TEXT(IF('Change in Employment'!B154&lt;&gt;0,'Change in Employment'!B154, ""), "dd-mmm-yy")</f>
        <v/>
      </c>
      <c r="B148" s="25" t="str">
        <f>IF('Change in Employment'!I154&lt;&gt;"", 'Change in Employment'!I154, "")</f>
        <v/>
      </c>
      <c r="C148" s="25" t="str">
        <f>IF('Change in Employment'!J154&lt;&gt;"", 'Change in Employment'!J154, "")</f>
        <v/>
      </c>
    </row>
    <row r="149" spans="1:3">
      <c r="A149" s="23" t="str">
        <f>TEXT(IF('Change in Employment'!B155&lt;&gt;0,'Change in Employment'!B155, ""), "dd-mmm-yy")</f>
        <v/>
      </c>
      <c r="B149" s="25" t="str">
        <f>IF('Change in Employment'!I155&lt;&gt;"", 'Change in Employment'!I155, "")</f>
        <v/>
      </c>
      <c r="C149" s="25" t="str">
        <f>IF('Change in Employment'!J155&lt;&gt;"", 'Change in Employment'!J155, "")</f>
        <v/>
      </c>
    </row>
    <row r="150" spans="1:3">
      <c r="A150" s="23" t="str">
        <f>TEXT(IF('Change in Employment'!B156&lt;&gt;0,'Change in Employment'!B156, ""), "dd-mmm-yy")</f>
        <v/>
      </c>
      <c r="B150" s="25" t="str">
        <f>IF('Change in Employment'!I156&lt;&gt;"", 'Change in Employment'!I156, "")</f>
        <v/>
      </c>
      <c r="C150" s="25" t="str">
        <f>IF('Change in Employment'!J156&lt;&gt;"", 'Change in Employment'!J156, "")</f>
        <v/>
      </c>
    </row>
    <row r="151" spans="1:3">
      <c r="A151" s="23" t="str">
        <f>TEXT(IF('Change in Employment'!B157&lt;&gt;0,'Change in Employment'!B157, ""), "dd-mmm-yy")</f>
        <v/>
      </c>
      <c r="B151" s="25" t="str">
        <f>IF('Change in Employment'!I157&lt;&gt;"", 'Change in Employment'!I157, "")</f>
        <v/>
      </c>
      <c r="C151" s="25" t="str">
        <f>IF('Change in Employment'!J157&lt;&gt;"", 'Change in Employment'!J157, "")</f>
        <v/>
      </c>
    </row>
    <row r="152" spans="1:3">
      <c r="A152" s="23" t="str">
        <f>TEXT(IF('Change in Employment'!B158&lt;&gt;0,'Change in Employment'!B158, ""), "dd-mmm-yy")</f>
        <v/>
      </c>
      <c r="B152" s="25" t="str">
        <f>IF('Change in Employment'!I158&lt;&gt;"", 'Change in Employment'!I158, "")</f>
        <v/>
      </c>
      <c r="C152" s="25" t="str">
        <f>IF('Change in Employment'!J158&lt;&gt;"", 'Change in Employment'!J158, "")</f>
        <v/>
      </c>
    </row>
    <row r="153" spans="1:3">
      <c r="A153" s="23" t="str">
        <f>TEXT(IF('Change in Employment'!B159&lt;&gt;0,'Change in Employment'!B159, ""), "dd-mmm-yy")</f>
        <v/>
      </c>
      <c r="B153" s="25" t="str">
        <f>IF('Change in Employment'!I159&lt;&gt;"", 'Change in Employment'!I159, "")</f>
        <v/>
      </c>
      <c r="C153" s="25" t="str">
        <f>IF('Change in Employment'!J159&lt;&gt;"", 'Change in Employment'!J159, "")</f>
        <v/>
      </c>
    </row>
    <row r="154" spans="1:3">
      <c r="A154" s="23" t="str">
        <f>TEXT(IF('Change in Employment'!B160&lt;&gt;0,'Change in Employment'!B160, ""), "dd-mmm-yy")</f>
        <v/>
      </c>
      <c r="B154" s="25" t="str">
        <f>IF('Change in Employment'!I160&lt;&gt;"", 'Change in Employment'!I160, "")</f>
        <v/>
      </c>
      <c r="C154" s="25" t="str">
        <f>IF('Change in Employment'!J160&lt;&gt;"", 'Change in Employment'!J160, "")</f>
        <v/>
      </c>
    </row>
    <row r="155" spans="1:3">
      <c r="A155" s="23" t="str">
        <f>TEXT(IF('Change in Employment'!B161&lt;&gt;0,'Change in Employment'!B161, ""), "dd-mmm-yy")</f>
        <v/>
      </c>
      <c r="B155" s="25" t="str">
        <f>IF('Change in Employment'!I161&lt;&gt;"", 'Change in Employment'!I161, "")</f>
        <v/>
      </c>
      <c r="C155" s="25" t="str">
        <f>IF('Change in Employment'!J161&lt;&gt;"", 'Change in Employment'!J161, "")</f>
        <v/>
      </c>
    </row>
    <row r="156" spans="1:3">
      <c r="A156" s="23" t="str">
        <f>TEXT(IF('Change in Employment'!B162&lt;&gt;0,'Change in Employment'!B162, ""), "dd-mmm-yy")</f>
        <v/>
      </c>
      <c r="B156" s="25" t="str">
        <f>IF('Change in Employment'!I162&lt;&gt;"", 'Change in Employment'!I162, "")</f>
        <v/>
      </c>
      <c r="C156" s="25" t="str">
        <f>IF('Change in Employment'!J162&lt;&gt;"", 'Change in Employment'!J162, "")</f>
        <v/>
      </c>
    </row>
    <row r="157" spans="1:3">
      <c r="A157" s="23" t="str">
        <f>TEXT(IF('Change in Employment'!B163&lt;&gt;0,'Change in Employment'!B163, ""), "dd-mmm-yy")</f>
        <v/>
      </c>
      <c r="B157" s="25" t="str">
        <f>IF('Change in Employment'!I163&lt;&gt;"", 'Change in Employment'!I163, "")</f>
        <v/>
      </c>
      <c r="C157" s="25" t="str">
        <f>IF('Change in Employment'!J163&lt;&gt;"", 'Change in Employment'!J163, "")</f>
        <v/>
      </c>
    </row>
    <row r="158" spans="1:3">
      <c r="A158" s="23" t="str">
        <f>TEXT(IF('Change in Employment'!B164&lt;&gt;0,'Change in Employment'!B164, ""), "dd-mmm-yy")</f>
        <v/>
      </c>
      <c r="B158" s="25" t="str">
        <f>IF('Change in Employment'!I164&lt;&gt;"", 'Change in Employment'!I164, "")</f>
        <v/>
      </c>
      <c r="C158" s="25" t="str">
        <f>IF('Change in Employment'!J164&lt;&gt;"", 'Change in Employment'!J164, "")</f>
        <v/>
      </c>
    </row>
    <row r="159" spans="1:3">
      <c r="A159" s="23" t="str">
        <f>TEXT(IF('Change in Employment'!B165&lt;&gt;0,'Change in Employment'!B165, ""), "dd-mmm-yy")</f>
        <v/>
      </c>
      <c r="B159" s="25" t="str">
        <f>IF('Change in Employment'!I165&lt;&gt;"", 'Change in Employment'!I165, "")</f>
        <v/>
      </c>
      <c r="C159" s="25" t="str">
        <f>IF('Change in Employment'!J165&lt;&gt;"", 'Change in Employment'!J165, "")</f>
        <v/>
      </c>
    </row>
    <row r="160" spans="1:3">
      <c r="A160" s="23" t="str">
        <f>TEXT(IF('Change in Employment'!B166&lt;&gt;0,'Change in Employment'!B166, ""), "dd-mmm-yy")</f>
        <v/>
      </c>
      <c r="B160" s="25" t="str">
        <f>IF('Change in Employment'!I166&lt;&gt;"", 'Change in Employment'!I166, "")</f>
        <v/>
      </c>
      <c r="C160" s="25" t="str">
        <f>IF('Change in Employment'!J166&lt;&gt;"", 'Change in Employment'!J166, "")</f>
        <v/>
      </c>
    </row>
    <row r="161" spans="1:3">
      <c r="A161" s="23" t="str">
        <f>TEXT(IF('Change in Employment'!B167&lt;&gt;0,'Change in Employment'!B167, ""), "dd-mmm-yy")</f>
        <v/>
      </c>
      <c r="B161" s="25" t="str">
        <f>IF('Change in Employment'!I167&lt;&gt;"", 'Change in Employment'!I167, "")</f>
        <v/>
      </c>
      <c r="C161" s="25" t="str">
        <f>IF('Change in Employment'!J167&lt;&gt;"", 'Change in Employment'!J167, "")</f>
        <v/>
      </c>
    </row>
    <row r="162" spans="1:3">
      <c r="A162" s="23" t="str">
        <f>TEXT(IF('Change in Employment'!B168&lt;&gt;0,'Change in Employment'!B168, ""), "dd-mmm-yy")</f>
        <v/>
      </c>
      <c r="B162" s="25" t="str">
        <f>IF('Change in Employment'!I168&lt;&gt;"", 'Change in Employment'!I168, "")</f>
        <v/>
      </c>
      <c r="C162" s="25" t="str">
        <f>IF('Change in Employment'!J168&lt;&gt;"", 'Change in Employment'!J168, "")</f>
        <v/>
      </c>
    </row>
    <row r="163" spans="1:3">
      <c r="A163" s="23" t="str">
        <f>TEXT(IF('Change in Employment'!B169&lt;&gt;0,'Change in Employment'!B169, ""), "dd-mmm-yy")</f>
        <v/>
      </c>
      <c r="B163" s="25" t="str">
        <f>IF('Change in Employment'!I169&lt;&gt;"", 'Change in Employment'!I169, "")</f>
        <v/>
      </c>
      <c r="C163" s="25" t="str">
        <f>IF('Change in Employment'!J169&lt;&gt;"", 'Change in Employment'!J169, "")</f>
        <v/>
      </c>
    </row>
    <row r="164" spans="1:3">
      <c r="A164" s="23" t="str">
        <f>TEXT(IF('Change in Employment'!B170&lt;&gt;0,'Change in Employment'!B170, ""), "dd-mmm-yy")</f>
        <v/>
      </c>
      <c r="B164" s="25" t="str">
        <f>IF('Change in Employment'!I170&lt;&gt;"", 'Change in Employment'!I170, "")</f>
        <v/>
      </c>
      <c r="C164" s="25" t="str">
        <f>IF('Change in Employment'!J170&lt;&gt;"", 'Change in Employment'!J170, "")</f>
        <v/>
      </c>
    </row>
    <row r="165" spans="1:3">
      <c r="A165" s="23" t="str">
        <f>TEXT(IF('Change in Employment'!B171&lt;&gt;0,'Change in Employment'!B171, ""), "dd-mmm-yy")</f>
        <v/>
      </c>
      <c r="B165" s="25" t="str">
        <f>IF('Change in Employment'!I171&lt;&gt;"", 'Change in Employment'!I171, "")</f>
        <v/>
      </c>
      <c r="C165" s="25" t="str">
        <f>IF('Change in Employment'!J171&lt;&gt;"", 'Change in Employment'!J171, "")</f>
        <v/>
      </c>
    </row>
    <row r="166" spans="1:3">
      <c r="A166" s="23" t="str">
        <f>TEXT(IF('Change in Employment'!B172&lt;&gt;0,'Change in Employment'!B172, ""), "dd-mmm-yy")</f>
        <v/>
      </c>
      <c r="B166" s="25" t="str">
        <f>IF('Change in Employment'!I172&lt;&gt;"", 'Change in Employment'!I172, "")</f>
        <v/>
      </c>
      <c r="C166" s="25" t="str">
        <f>IF('Change in Employment'!J172&lt;&gt;"", 'Change in Employment'!J172, "")</f>
        <v/>
      </c>
    </row>
    <row r="167" spans="1:3">
      <c r="A167" s="23" t="str">
        <f>TEXT(IF('Change in Employment'!B173&lt;&gt;0,'Change in Employment'!B173, ""), "dd-mmm-yy")</f>
        <v/>
      </c>
      <c r="B167" s="25" t="str">
        <f>IF('Change in Employment'!I173&lt;&gt;"", 'Change in Employment'!I173, "")</f>
        <v/>
      </c>
      <c r="C167" s="25" t="str">
        <f>IF('Change in Employment'!J173&lt;&gt;"", 'Change in Employment'!J173, "")</f>
        <v/>
      </c>
    </row>
    <row r="168" spans="1:3">
      <c r="A168" s="23" t="str">
        <f>TEXT(IF('Change in Employment'!B174&lt;&gt;0,'Change in Employment'!B174, ""), "dd-mmm-yy")</f>
        <v/>
      </c>
      <c r="B168" s="25" t="str">
        <f>IF('Change in Employment'!I174&lt;&gt;"", 'Change in Employment'!I174, "")</f>
        <v/>
      </c>
      <c r="C168" s="25" t="str">
        <f>IF('Change in Employment'!J174&lt;&gt;"", 'Change in Employment'!J174, "")</f>
        <v/>
      </c>
    </row>
    <row r="169" spans="1:3">
      <c r="A169" s="23" t="str">
        <f>TEXT(IF('Change in Employment'!B175&lt;&gt;0,'Change in Employment'!B175, ""), "dd-mmm-yy")</f>
        <v/>
      </c>
      <c r="B169" s="25" t="str">
        <f>IF('Change in Employment'!I175&lt;&gt;"", 'Change in Employment'!I175, "")</f>
        <v/>
      </c>
      <c r="C169" s="25" t="str">
        <f>IF('Change in Employment'!J175&lt;&gt;"", 'Change in Employment'!J175, "")</f>
        <v/>
      </c>
    </row>
    <row r="170" spans="1:3">
      <c r="A170" s="23" t="str">
        <f>TEXT(IF('Change in Employment'!B176&lt;&gt;0,'Change in Employment'!B176, ""), "dd-mmm-yy")</f>
        <v/>
      </c>
      <c r="B170" s="25" t="str">
        <f>IF('Change in Employment'!I176&lt;&gt;"", 'Change in Employment'!I176, "")</f>
        <v/>
      </c>
      <c r="C170" s="25" t="str">
        <f>IF('Change in Employment'!J176&lt;&gt;"", 'Change in Employment'!J176, "")</f>
        <v/>
      </c>
    </row>
    <row r="171" spans="1:3">
      <c r="A171" s="23" t="str">
        <f>TEXT(IF('Change in Employment'!B177&lt;&gt;0,'Change in Employment'!B177, ""), "dd-mmm-yy")</f>
        <v/>
      </c>
      <c r="B171" s="25" t="str">
        <f>IF('Change in Employment'!I177&lt;&gt;"", 'Change in Employment'!I177, "")</f>
        <v/>
      </c>
      <c r="C171" s="25" t="str">
        <f>IF('Change in Employment'!J177&lt;&gt;"", 'Change in Employment'!J177, "")</f>
        <v/>
      </c>
    </row>
    <row r="172" spans="1:3">
      <c r="A172" s="23" t="str">
        <f>TEXT(IF('Change in Employment'!B178&lt;&gt;0,'Change in Employment'!B178, ""), "dd-mmm-yy")</f>
        <v/>
      </c>
      <c r="B172" s="25" t="str">
        <f>IF('Change in Employment'!I178&lt;&gt;"", 'Change in Employment'!I178, "")</f>
        <v/>
      </c>
      <c r="C172" s="25" t="str">
        <f>IF('Change in Employment'!J178&lt;&gt;"", 'Change in Employment'!J178, "")</f>
        <v/>
      </c>
    </row>
    <row r="173" spans="1:3">
      <c r="A173" s="23" t="str">
        <f>TEXT(IF('Change in Employment'!B179&lt;&gt;0,'Change in Employment'!B179, ""), "dd-mmm-yy")</f>
        <v/>
      </c>
      <c r="B173" s="25" t="str">
        <f>IF('Change in Employment'!I179&lt;&gt;"", 'Change in Employment'!I179, "")</f>
        <v/>
      </c>
      <c r="C173" s="25" t="str">
        <f>IF('Change in Employment'!J179&lt;&gt;"", 'Change in Employment'!J179, "")</f>
        <v/>
      </c>
    </row>
    <row r="174" spans="1:3">
      <c r="A174" s="23" t="str">
        <f>TEXT(IF('Change in Employment'!B180&lt;&gt;0,'Change in Employment'!B180, ""), "dd-mmm-yy")</f>
        <v/>
      </c>
      <c r="B174" s="25" t="str">
        <f>IF('Change in Employment'!I180&lt;&gt;"", 'Change in Employment'!I180, "")</f>
        <v/>
      </c>
      <c r="C174" s="25" t="str">
        <f>IF('Change in Employment'!J180&lt;&gt;"", 'Change in Employment'!J180, "")</f>
        <v/>
      </c>
    </row>
    <row r="175" spans="1:3">
      <c r="A175" s="23" t="str">
        <f>TEXT(IF('Change in Employment'!B181&lt;&gt;0,'Change in Employment'!B181, ""), "dd-mmm-yy")</f>
        <v/>
      </c>
      <c r="B175" s="25" t="str">
        <f>IF('Change in Employment'!I181&lt;&gt;"", 'Change in Employment'!I181, "")</f>
        <v/>
      </c>
      <c r="C175" s="25" t="str">
        <f>IF('Change in Employment'!J181&lt;&gt;"", 'Change in Employment'!J181, "")</f>
        <v/>
      </c>
    </row>
    <row r="176" spans="1:3">
      <c r="A176" s="23" t="str">
        <f>TEXT(IF('Change in Employment'!B182&lt;&gt;0,'Change in Employment'!B182, ""), "dd-mmm-yy")</f>
        <v/>
      </c>
      <c r="B176" s="25" t="str">
        <f>IF('Change in Employment'!I182&lt;&gt;"", 'Change in Employment'!I182, "")</f>
        <v/>
      </c>
      <c r="C176" s="25" t="str">
        <f>IF('Change in Employment'!J182&lt;&gt;"", 'Change in Employment'!J182, "")</f>
        <v/>
      </c>
    </row>
    <row r="177" spans="1:3">
      <c r="A177" s="23" t="str">
        <f>TEXT(IF('Change in Employment'!B183&lt;&gt;0,'Change in Employment'!B183, ""), "dd-mmm-yy")</f>
        <v/>
      </c>
      <c r="B177" s="25" t="str">
        <f>IF('Change in Employment'!I183&lt;&gt;"", 'Change in Employment'!I183, "")</f>
        <v/>
      </c>
      <c r="C177" s="25" t="str">
        <f>IF('Change in Employment'!J183&lt;&gt;"", 'Change in Employment'!J183, "")</f>
        <v/>
      </c>
    </row>
    <row r="178" spans="1:3">
      <c r="A178" s="23" t="str">
        <f>TEXT(IF('Change in Employment'!B184&lt;&gt;0,'Change in Employment'!B184, ""), "dd-mmm-yy")</f>
        <v/>
      </c>
      <c r="B178" s="25" t="str">
        <f>IF('Change in Employment'!I184&lt;&gt;"", 'Change in Employment'!I184, "")</f>
        <v/>
      </c>
      <c r="C178" s="25" t="str">
        <f>IF('Change in Employment'!J184&lt;&gt;"", 'Change in Employment'!J184, "")</f>
        <v/>
      </c>
    </row>
    <row r="179" spans="1:3">
      <c r="A179" s="23" t="str">
        <f>TEXT(IF('Change in Employment'!B185&lt;&gt;0,'Change in Employment'!B185, ""), "dd-mmm-yy")</f>
        <v/>
      </c>
      <c r="B179" s="25" t="str">
        <f>IF('Change in Employment'!I185&lt;&gt;"", 'Change in Employment'!I185, "")</f>
        <v/>
      </c>
      <c r="C179" s="25" t="str">
        <f>IF('Change in Employment'!J185&lt;&gt;"", 'Change in Employment'!J185, "")</f>
        <v/>
      </c>
    </row>
    <row r="180" spans="1:3">
      <c r="A180" s="23" t="str">
        <f>TEXT(IF('Change in Employment'!B186&lt;&gt;0,'Change in Employment'!B186, ""), "dd-mmm-yy")</f>
        <v/>
      </c>
      <c r="B180" s="25" t="str">
        <f>IF('Change in Employment'!I186&lt;&gt;"", 'Change in Employment'!I186, "")</f>
        <v/>
      </c>
      <c r="C180" s="25" t="str">
        <f>IF('Change in Employment'!J186&lt;&gt;"", 'Change in Employment'!J186, "")</f>
        <v/>
      </c>
    </row>
    <row r="181" spans="1:3">
      <c r="A181" s="23" t="str">
        <f>TEXT(IF('Change in Employment'!B187&lt;&gt;0,'Change in Employment'!B187, ""), "dd-mmm-yy")</f>
        <v/>
      </c>
      <c r="B181" s="25" t="str">
        <f>IF('Change in Employment'!I187&lt;&gt;"", 'Change in Employment'!I187, "")</f>
        <v/>
      </c>
      <c r="C181" s="25" t="str">
        <f>IF('Change in Employment'!J187&lt;&gt;"", 'Change in Employment'!J187, "")</f>
        <v/>
      </c>
    </row>
    <row r="182" spans="1:3">
      <c r="A182" s="23" t="str">
        <f>TEXT(IF('Change in Employment'!B188&lt;&gt;0,'Change in Employment'!B188, ""), "dd-mmm-yy")</f>
        <v/>
      </c>
      <c r="B182" s="25" t="str">
        <f>IF('Change in Employment'!I188&lt;&gt;"", 'Change in Employment'!I188, "")</f>
        <v/>
      </c>
      <c r="C182" s="25" t="str">
        <f>IF('Change in Employment'!J188&lt;&gt;"", 'Change in Employment'!J188, "")</f>
        <v/>
      </c>
    </row>
    <row r="183" spans="1:3">
      <c r="A183" s="23" t="str">
        <f>TEXT(IF('Change in Employment'!B189&lt;&gt;0,'Change in Employment'!B189, ""), "dd-mmm-yy")</f>
        <v/>
      </c>
      <c r="B183" s="25" t="str">
        <f>IF('Change in Employment'!I189&lt;&gt;"", 'Change in Employment'!I189, "")</f>
        <v/>
      </c>
      <c r="C183" s="25" t="str">
        <f>IF('Change in Employment'!J189&lt;&gt;"", 'Change in Employment'!J189, "")</f>
        <v/>
      </c>
    </row>
    <row r="184" spans="1:3">
      <c r="A184" s="23" t="str">
        <f>TEXT(IF('Change in Employment'!B190&lt;&gt;0,'Change in Employment'!B190, ""), "dd-mmm-yy")</f>
        <v/>
      </c>
      <c r="B184" s="25" t="str">
        <f>IF('Change in Employment'!I190&lt;&gt;"", 'Change in Employment'!I190, "")</f>
        <v/>
      </c>
      <c r="C184" s="25" t="str">
        <f>IF('Change in Employment'!J190&lt;&gt;"", 'Change in Employment'!J190, "")</f>
        <v/>
      </c>
    </row>
    <row r="185" spans="1:3">
      <c r="A185" s="23" t="str">
        <f>TEXT(IF('Change in Employment'!B191&lt;&gt;0,'Change in Employment'!B191, ""), "dd-mmm-yy")</f>
        <v/>
      </c>
      <c r="B185" s="25" t="str">
        <f>IF('Change in Employment'!I191&lt;&gt;"", 'Change in Employment'!I191, "")</f>
        <v/>
      </c>
      <c r="C185" s="25" t="str">
        <f>IF('Change in Employment'!J191&lt;&gt;"", 'Change in Employment'!J191, "")</f>
        <v/>
      </c>
    </row>
    <row r="186" spans="1:3">
      <c r="A186" s="23" t="str">
        <f>TEXT(IF('Change in Employment'!B192&lt;&gt;0,'Change in Employment'!B192, ""), "dd-mmm-yy")</f>
        <v/>
      </c>
      <c r="B186" s="25" t="str">
        <f>IF('Change in Employment'!I192&lt;&gt;"", 'Change in Employment'!I192, "")</f>
        <v/>
      </c>
      <c r="C186" s="25" t="str">
        <f>IF('Change in Employment'!J192&lt;&gt;"", 'Change in Employment'!J192, "")</f>
        <v/>
      </c>
    </row>
    <row r="187" spans="1:3">
      <c r="A187" s="23" t="str">
        <f>TEXT(IF('Change in Employment'!B193&lt;&gt;0,'Change in Employment'!B193, ""), "dd-mmm-yy")</f>
        <v/>
      </c>
      <c r="B187" s="25" t="str">
        <f>IF('Change in Employment'!I193&lt;&gt;"", 'Change in Employment'!I193, "")</f>
        <v/>
      </c>
      <c r="C187" s="25" t="str">
        <f>IF('Change in Employment'!J193&lt;&gt;"", 'Change in Employment'!J193, "")</f>
        <v/>
      </c>
    </row>
    <row r="188" spans="1:3">
      <c r="A188" s="23" t="str">
        <f>TEXT(IF('Change in Employment'!B194&lt;&gt;0,'Change in Employment'!B194, ""), "dd-mmm-yy")</f>
        <v/>
      </c>
      <c r="B188" s="25" t="str">
        <f>IF('Change in Employment'!I194&lt;&gt;"", 'Change in Employment'!I194, "")</f>
        <v/>
      </c>
      <c r="C188" s="25" t="str">
        <f>IF('Change in Employment'!J194&lt;&gt;"", 'Change in Employment'!J194, "")</f>
        <v/>
      </c>
    </row>
    <row r="189" spans="1:3">
      <c r="A189" s="23" t="str">
        <f>TEXT(IF('Change in Employment'!B195&lt;&gt;0,'Change in Employment'!B195, ""), "dd-mmm-yy")</f>
        <v/>
      </c>
      <c r="B189" s="25" t="str">
        <f>IF('Change in Employment'!I195&lt;&gt;"", 'Change in Employment'!I195, "")</f>
        <v/>
      </c>
      <c r="C189" s="25" t="str">
        <f>IF('Change in Employment'!J195&lt;&gt;"", 'Change in Employment'!J195, "")</f>
        <v/>
      </c>
    </row>
    <row r="190" spans="1:3">
      <c r="A190" s="23" t="str">
        <f>TEXT(IF('Change in Employment'!B196&lt;&gt;0,'Change in Employment'!B196, ""), "dd-mmm-yy")</f>
        <v/>
      </c>
      <c r="B190" s="25" t="str">
        <f>IF('Change in Employment'!I196&lt;&gt;"", 'Change in Employment'!I196, "")</f>
        <v/>
      </c>
      <c r="C190" s="25" t="str">
        <f>IF('Change in Employment'!J196&lt;&gt;"", 'Change in Employment'!J196, "")</f>
        <v/>
      </c>
    </row>
    <row r="191" spans="1:3">
      <c r="A191" s="23" t="str">
        <f>TEXT(IF('Change in Employment'!B197&lt;&gt;0,'Change in Employment'!B197, ""), "dd-mmm-yy")</f>
        <v/>
      </c>
      <c r="B191" s="25" t="str">
        <f>IF('Change in Employment'!I197&lt;&gt;"", 'Change in Employment'!I197, "")</f>
        <v/>
      </c>
      <c r="C191" s="25" t="str">
        <f>IF('Change in Employment'!J197&lt;&gt;"", 'Change in Employment'!J197, "")</f>
        <v/>
      </c>
    </row>
    <row r="192" spans="1:3">
      <c r="A192" s="23" t="str">
        <f>TEXT(IF('Change in Employment'!B198&lt;&gt;0,'Change in Employment'!B198, ""), "dd-mmm-yy")</f>
        <v/>
      </c>
      <c r="B192" s="25" t="str">
        <f>IF('Change in Employment'!I198&lt;&gt;"", 'Change in Employment'!I198, "")</f>
        <v/>
      </c>
      <c r="C192" s="25" t="str">
        <f>IF('Change in Employment'!J198&lt;&gt;"", 'Change in Employment'!J198, "")</f>
        <v/>
      </c>
    </row>
    <row r="193" spans="1:3">
      <c r="A193" s="23" t="str">
        <f>TEXT(IF('Change in Employment'!B199&lt;&gt;0,'Change in Employment'!B199, ""), "dd-mmm-yy")</f>
        <v/>
      </c>
      <c r="B193" s="25" t="str">
        <f>IF('Change in Employment'!I199&lt;&gt;"", 'Change in Employment'!I199, "")</f>
        <v/>
      </c>
      <c r="C193" s="25" t="str">
        <f>IF('Change in Employment'!J199&lt;&gt;"", 'Change in Employment'!J199, "")</f>
        <v/>
      </c>
    </row>
    <row r="194" spans="1:3">
      <c r="A194" s="23" t="str">
        <f>TEXT(IF('Change in Employment'!B200&lt;&gt;0,'Change in Employment'!B200, ""), "dd-mmm-yy")</f>
        <v/>
      </c>
      <c r="B194" s="25" t="str">
        <f>IF('Change in Employment'!I200&lt;&gt;"", 'Change in Employment'!I200, "")</f>
        <v/>
      </c>
      <c r="C194" s="25" t="str">
        <f>IF('Change in Employment'!J200&lt;&gt;"", 'Change in Employment'!J200, "")</f>
        <v/>
      </c>
    </row>
    <row r="195" spans="1:3">
      <c r="A195" s="23" t="str">
        <f>TEXT(IF('Change in Employment'!B201&lt;&gt;0,'Change in Employment'!B201, ""), "dd-mmm-yy")</f>
        <v/>
      </c>
      <c r="B195" s="25" t="str">
        <f>IF('Change in Employment'!I201&lt;&gt;"", 'Change in Employment'!I201, "")</f>
        <v/>
      </c>
      <c r="C195" s="25" t="str">
        <f>IF('Change in Employment'!J201&lt;&gt;"", 'Change in Employment'!J201, "")</f>
        <v/>
      </c>
    </row>
    <row r="196" spans="1:3">
      <c r="A196" s="23" t="str">
        <f>TEXT(IF('Change in Employment'!B202&lt;&gt;0,'Change in Employment'!B202, ""), "dd-mmm-yy")</f>
        <v/>
      </c>
      <c r="B196" s="25" t="str">
        <f>IF('Change in Employment'!I202&lt;&gt;"", 'Change in Employment'!I202, "")</f>
        <v/>
      </c>
      <c r="C196" s="25" t="str">
        <f>IF('Change in Employment'!J202&lt;&gt;"", 'Change in Employment'!J202, "")</f>
        <v/>
      </c>
    </row>
    <row r="197" spans="1:3">
      <c r="A197" s="23" t="str">
        <f>TEXT(IF('Change in Employment'!B203&lt;&gt;0,'Change in Employment'!B203, ""), "dd-mmm-yy")</f>
        <v/>
      </c>
      <c r="B197" s="25" t="str">
        <f>IF('Change in Employment'!I203&lt;&gt;"", 'Change in Employment'!I203, "")</f>
        <v/>
      </c>
      <c r="C197" s="25" t="str">
        <f>IF('Change in Employment'!J203&lt;&gt;"", 'Change in Employment'!J203, "")</f>
        <v/>
      </c>
    </row>
    <row r="198" spans="1:3">
      <c r="A198" s="23" t="str">
        <f>TEXT(IF('Change in Employment'!B204&lt;&gt;0,'Change in Employment'!B204, ""), "dd-mmm-yy")</f>
        <v/>
      </c>
      <c r="B198" s="25" t="str">
        <f>IF('Change in Employment'!I204&lt;&gt;"", 'Change in Employment'!I204, "")</f>
        <v/>
      </c>
      <c r="C198" s="25" t="str">
        <f>IF('Change in Employment'!J204&lt;&gt;"", 'Change in Employment'!J204, "")</f>
        <v/>
      </c>
    </row>
    <row r="199" spans="1:3">
      <c r="A199" s="23" t="str">
        <f>TEXT(IF('Change in Employment'!B205&lt;&gt;0,'Change in Employment'!B205, ""), "dd-mmm-yy")</f>
        <v/>
      </c>
      <c r="B199" s="25" t="str">
        <f>IF('Change in Employment'!I205&lt;&gt;"", 'Change in Employment'!I205, "")</f>
        <v/>
      </c>
      <c r="C199" s="25" t="str">
        <f>IF('Change in Employment'!J205&lt;&gt;"", 'Change in Employment'!J205, "")</f>
        <v/>
      </c>
    </row>
    <row r="200" spans="1:3">
      <c r="A200" s="23" t="str">
        <f>TEXT(IF('Change in Employment'!B206&lt;&gt;0,'Change in Employment'!B206, ""), "dd-mmm-yy")</f>
        <v/>
      </c>
      <c r="B200" s="25" t="str">
        <f>IF('Change in Employment'!I206&lt;&gt;"", 'Change in Employment'!I206, "")</f>
        <v/>
      </c>
      <c r="C200" s="25" t="str">
        <f>IF('Change in Employment'!J206&lt;&gt;"", 'Change in Employment'!J206, "")</f>
        <v/>
      </c>
    </row>
    <row r="201" spans="1:3">
      <c r="A201" s="23" t="str">
        <f>TEXT(IF('Change in Employment'!B207&lt;&gt;0,'Change in Employment'!B207, ""), "dd-mmm-yy")</f>
        <v/>
      </c>
      <c r="B201" s="25" t="str">
        <f>IF('Change in Employment'!I207&lt;&gt;"", 'Change in Employment'!I207, "")</f>
        <v/>
      </c>
      <c r="C201" s="25" t="str">
        <f>IF('Change in Employment'!J207&lt;&gt;"", 'Change in Employment'!J207, "")</f>
        <v/>
      </c>
    </row>
    <row r="202" spans="1:3">
      <c r="A202" s="23" t="str">
        <f>TEXT(IF('Change in Employment'!B208&lt;&gt;0,'Change in Employment'!B208, ""), "dd-mmm-yy")</f>
        <v/>
      </c>
      <c r="B202" s="25" t="str">
        <f>IF('Change in Employment'!I208&lt;&gt;"", 'Change in Employment'!I208, "")</f>
        <v/>
      </c>
      <c r="C202" s="25" t="str">
        <f>IF('Change in Employment'!J208&lt;&gt;"", 'Change in Employment'!J208, "")</f>
        <v/>
      </c>
    </row>
    <row r="203" spans="1:3">
      <c r="A203" s="23" t="str">
        <f>TEXT(IF('Change in Employment'!B209&lt;&gt;0,'Change in Employment'!B209, ""), "dd-mmm-yy")</f>
        <v/>
      </c>
      <c r="B203" s="25" t="str">
        <f>IF('Change in Employment'!I209&lt;&gt;"", 'Change in Employment'!I209, "")</f>
        <v/>
      </c>
      <c r="C203" s="25" t="str">
        <f>IF('Change in Employment'!J209&lt;&gt;"", 'Change in Employment'!J209, "")</f>
        <v/>
      </c>
    </row>
    <row r="204" spans="1:3">
      <c r="A204" s="23" t="str">
        <f>TEXT(IF('Change in Employment'!B210&lt;&gt;0,'Change in Employment'!B210, ""), "dd-mmm-yy")</f>
        <v/>
      </c>
      <c r="B204" s="25" t="str">
        <f>IF('Change in Employment'!I210&lt;&gt;"", 'Change in Employment'!I210, "")</f>
        <v/>
      </c>
      <c r="C204" s="25" t="str">
        <f>IF('Change in Employment'!J210&lt;&gt;"", 'Change in Employment'!J210, "")</f>
        <v/>
      </c>
    </row>
    <row r="205" spans="1:3">
      <c r="A205" s="23" t="str">
        <f>TEXT(IF('Change in Employment'!B211&lt;&gt;0,'Change in Employment'!B211, ""), "dd-mmm-yy")</f>
        <v/>
      </c>
      <c r="B205" s="25" t="str">
        <f>IF('Change in Employment'!I211&lt;&gt;"", 'Change in Employment'!I211, "")</f>
        <v/>
      </c>
      <c r="C205" s="25" t="str">
        <f>IF('Change in Employment'!J211&lt;&gt;"", 'Change in Employment'!J211, "")</f>
        <v/>
      </c>
    </row>
    <row r="206" spans="1:3">
      <c r="A206" s="23" t="str">
        <f>TEXT(IF('Change in Employment'!B212&lt;&gt;0,'Change in Employment'!B212, ""), "dd-mmm-yy")</f>
        <v/>
      </c>
      <c r="B206" s="25" t="str">
        <f>IF('Change in Employment'!I212&lt;&gt;"", 'Change in Employment'!I212, "")</f>
        <v/>
      </c>
      <c r="C206" s="25" t="str">
        <f>IF('Change in Employment'!J212&lt;&gt;"", 'Change in Employment'!J212, "")</f>
        <v/>
      </c>
    </row>
    <row r="207" spans="1:3">
      <c r="A207" s="23" t="str">
        <f>TEXT(IF('Change in Employment'!B213&lt;&gt;0,'Change in Employment'!B213, ""), "dd-mmm-yy")</f>
        <v/>
      </c>
      <c r="B207" s="25" t="str">
        <f>IF('Change in Employment'!I213&lt;&gt;"", 'Change in Employment'!I213, "")</f>
        <v/>
      </c>
      <c r="C207" s="25" t="str">
        <f>IF('Change in Employment'!J213&lt;&gt;"", 'Change in Employment'!J213, "")</f>
        <v/>
      </c>
    </row>
    <row r="208" spans="1:3">
      <c r="A208" s="23" t="str">
        <f>TEXT(IF('Change in Employment'!B214&lt;&gt;0,'Change in Employment'!B214, ""), "dd-mmm-yy")</f>
        <v/>
      </c>
      <c r="B208" s="25" t="str">
        <f>IF('Change in Employment'!I214&lt;&gt;"", 'Change in Employment'!I214, "")</f>
        <v/>
      </c>
      <c r="C208" s="25" t="str">
        <f>IF('Change in Employment'!J214&lt;&gt;"", 'Change in Employment'!J214, "")</f>
        <v/>
      </c>
    </row>
    <row r="209" spans="1:3">
      <c r="A209" s="23" t="str">
        <f>TEXT(IF('Change in Employment'!B215&lt;&gt;0,'Change in Employment'!B215, ""), "dd-mmm-yy")</f>
        <v/>
      </c>
      <c r="B209" s="25" t="str">
        <f>IF('Change in Employment'!I215&lt;&gt;"", 'Change in Employment'!I215, "")</f>
        <v/>
      </c>
      <c r="C209" s="25" t="str">
        <f>IF('Change in Employment'!J215&lt;&gt;"", 'Change in Employment'!J215, "")</f>
        <v/>
      </c>
    </row>
    <row r="210" spans="1:3">
      <c r="A210" s="23" t="str">
        <f>TEXT(IF('Change in Employment'!B216&lt;&gt;0,'Change in Employment'!B216, ""), "dd-mmm-yy")</f>
        <v/>
      </c>
      <c r="B210" s="25" t="str">
        <f>IF('Change in Employment'!I216&lt;&gt;"", 'Change in Employment'!I216, "")</f>
        <v/>
      </c>
      <c r="C210" s="25" t="str">
        <f>IF('Change in Employment'!J216&lt;&gt;"", 'Change in Employment'!J216, "")</f>
        <v/>
      </c>
    </row>
    <row r="211" spans="1:3">
      <c r="A211" s="23" t="str">
        <f>TEXT(IF('Change in Employment'!B217&lt;&gt;0,'Change in Employment'!B217, ""), "dd-mmm-yy")</f>
        <v/>
      </c>
      <c r="B211" s="25" t="str">
        <f>IF('Change in Employment'!I217&lt;&gt;"", 'Change in Employment'!I217, "")</f>
        <v/>
      </c>
      <c r="C211" s="25" t="str">
        <f>IF('Change in Employment'!J217&lt;&gt;"", 'Change in Employment'!J217, "")</f>
        <v/>
      </c>
    </row>
    <row r="212" spans="1:3">
      <c r="A212" s="23" t="str">
        <f>TEXT(IF('Change in Employment'!B218&lt;&gt;0,'Change in Employment'!B218, ""), "dd-mmm-yy")</f>
        <v/>
      </c>
      <c r="B212" s="25" t="str">
        <f>IF('Change in Employment'!I218&lt;&gt;"", 'Change in Employment'!I218, "")</f>
        <v/>
      </c>
      <c r="C212" s="25" t="str">
        <f>IF('Change in Employment'!J218&lt;&gt;"", 'Change in Employment'!J218, "")</f>
        <v/>
      </c>
    </row>
    <row r="213" spans="1:3">
      <c r="A213" s="23" t="str">
        <f>TEXT(IF('Change in Employment'!B219&lt;&gt;0,'Change in Employment'!B219, ""), "dd-mmm-yy")</f>
        <v/>
      </c>
      <c r="B213" s="25" t="str">
        <f>IF('Change in Employment'!I219&lt;&gt;"", 'Change in Employment'!I219, "")</f>
        <v/>
      </c>
      <c r="C213" s="25" t="str">
        <f>IF('Change in Employment'!J219&lt;&gt;"", 'Change in Employment'!J219, "")</f>
        <v/>
      </c>
    </row>
    <row r="214" spans="1:3">
      <c r="A214" s="23" t="str">
        <f>TEXT(IF('Change in Employment'!B220&lt;&gt;0,'Change in Employment'!B220, ""), "dd-mmm-yy")</f>
        <v/>
      </c>
      <c r="B214" s="25" t="str">
        <f>IF('Change in Employment'!I220&lt;&gt;"", 'Change in Employment'!I220, "")</f>
        <v/>
      </c>
      <c r="C214" s="25" t="str">
        <f>IF('Change in Employment'!J220&lt;&gt;"", 'Change in Employment'!J220, "")</f>
        <v/>
      </c>
    </row>
    <row r="215" spans="1:3">
      <c r="A215" s="23" t="str">
        <f>TEXT(IF('Change in Employment'!B221&lt;&gt;0,'Change in Employment'!B221, ""), "dd-mmm-yy")</f>
        <v/>
      </c>
      <c r="B215" s="25" t="str">
        <f>IF('Change in Employment'!I221&lt;&gt;"", 'Change in Employment'!I221, "")</f>
        <v/>
      </c>
      <c r="C215" s="25" t="str">
        <f>IF('Change in Employment'!J221&lt;&gt;"", 'Change in Employment'!J221, "")</f>
        <v/>
      </c>
    </row>
    <row r="216" spans="1:3">
      <c r="A216" s="23" t="str">
        <f>TEXT(IF('Change in Employment'!B222&lt;&gt;0,'Change in Employment'!B222, ""), "dd-mmm-yy")</f>
        <v/>
      </c>
      <c r="B216" s="25" t="str">
        <f>IF('Change in Employment'!I222&lt;&gt;"", 'Change in Employment'!I222, "")</f>
        <v/>
      </c>
      <c r="C216" s="25" t="str">
        <f>IF('Change in Employment'!J222&lt;&gt;"", 'Change in Employment'!J222, "")</f>
        <v/>
      </c>
    </row>
    <row r="217" spans="1:3">
      <c r="A217" s="23" t="str">
        <f>TEXT(IF('Change in Employment'!B223&lt;&gt;0,'Change in Employment'!B223, ""), "dd-mmm-yy")</f>
        <v/>
      </c>
      <c r="B217" s="25" t="str">
        <f>IF('Change in Employment'!I223&lt;&gt;"", 'Change in Employment'!I223, "")</f>
        <v/>
      </c>
      <c r="C217" s="25" t="str">
        <f>IF('Change in Employment'!J223&lt;&gt;"", 'Change in Employment'!J223, "")</f>
        <v/>
      </c>
    </row>
    <row r="218" spans="1:3">
      <c r="A218" s="23" t="str">
        <f>TEXT(IF('Change in Employment'!B224&lt;&gt;0,'Change in Employment'!B224, ""), "dd-mmm-yy")</f>
        <v/>
      </c>
      <c r="B218" s="25" t="str">
        <f>IF('Change in Employment'!I224&lt;&gt;"", 'Change in Employment'!I224, "")</f>
        <v/>
      </c>
      <c r="C218" s="25" t="str">
        <f>IF('Change in Employment'!J224&lt;&gt;"", 'Change in Employment'!J224, "")</f>
        <v/>
      </c>
    </row>
    <row r="219" spans="1:3">
      <c r="A219" s="23" t="str">
        <f>TEXT(IF('Change in Employment'!B225&lt;&gt;0,'Change in Employment'!B225, ""), "dd-mmm-yy")</f>
        <v/>
      </c>
      <c r="B219" s="25" t="str">
        <f>IF('Change in Employment'!I225&lt;&gt;"", 'Change in Employment'!I225, "")</f>
        <v/>
      </c>
      <c r="C219" s="25" t="str">
        <f>IF('Change in Employment'!J225&lt;&gt;"", 'Change in Employment'!J225, "")</f>
        <v/>
      </c>
    </row>
    <row r="220" spans="1:3">
      <c r="A220" s="23" t="str">
        <f>TEXT(IF('Change in Employment'!B226&lt;&gt;0,'Change in Employment'!B226, ""), "dd-mmm-yy")</f>
        <v/>
      </c>
      <c r="B220" s="25" t="str">
        <f>IF('Change in Employment'!I226&lt;&gt;"", 'Change in Employment'!I226, "")</f>
        <v/>
      </c>
      <c r="C220" s="25" t="str">
        <f>IF('Change in Employment'!J226&lt;&gt;"", 'Change in Employment'!J226, "")</f>
        <v/>
      </c>
    </row>
    <row r="221" spans="1:3">
      <c r="A221" s="23" t="str">
        <f>TEXT(IF('Change in Employment'!B227&lt;&gt;0,'Change in Employment'!B227, ""), "dd-mmm-yy")</f>
        <v/>
      </c>
      <c r="B221" s="25" t="str">
        <f>IF('Change in Employment'!I227&lt;&gt;"", 'Change in Employment'!I227, "")</f>
        <v/>
      </c>
      <c r="C221" s="25" t="str">
        <f>IF('Change in Employment'!J227&lt;&gt;"", 'Change in Employment'!J227, "")</f>
        <v/>
      </c>
    </row>
    <row r="222" spans="1:3">
      <c r="A222" s="23" t="str">
        <f>TEXT(IF('Change in Employment'!B228&lt;&gt;0,'Change in Employment'!B228, ""), "dd-mmm-yy")</f>
        <v/>
      </c>
      <c r="B222" s="25" t="str">
        <f>IF('Change in Employment'!I228&lt;&gt;"", 'Change in Employment'!I228, "")</f>
        <v/>
      </c>
      <c r="C222" s="25" t="str">
        <f>IF('Change in Employment'!J228&lt;&gt;"", 'Change in Employment'!J228, "")</f>
        <v/>
      </c>
    </row>
    <row r="223" spans="1:3">
      <c r="A223" s="23" t="str">
        <f>TEXT(IF('Change in Employment'!B229&lt;&gt;0,'Change in Employment'!B229, ""), "dd-mmm-yy")</f>
        <v/>
      </c>
      <c r="B223" s="25" t="str">
        <f>IF('Change in Employment'!I229&lt;&gt;"", 'Change in Employment'!I229, "")</f>
        <v/>
      </c>
      <c r="C223" s="25" t="str">
        <f>IF('Change in Employment'!J229&lt;&gt;"", 'Change in Employment'!J229, "")</f>
        <v/>
      </c>
    </row>
    <row r="224" spans="1:3">
      <c r="A224" s="23" t="str">
        <f>TEXT(IF('Change in Employment'!B230&lt;&gt;0,'Change in Employment'!B230, ""), "dd-mmm-yy")</f>
        <v/>
      </c>
      <c r="B224" s="25" t="str">
        <f>IF('Change in Employment'!I230&lt;&gt;"", 'Change in Employment'!I230, "")</f>
        <v/>
      </c>
      <c r="C224" s="25" t="str">
        <f>IF('Change in Employment'!J230&lt;&gt;"", 'Change in Employment'!J230, "")</f>
        <v/>
      </c>
    </row>
    <row r="225" spans="1:3">
      <c r="A225" s="23" t="str">
        <f>TEXT(IF('Change in Employment'!B231&lt;&gt;0,'Change in Employment'!B231, ""), "dd-mmm-yy")</f>
        <v/>
      </c>
      <c r="B225" s="25" t="str">
        <f>IF('Change in Employment'!I231&lt;&gt;"", 'Change in Employment'!I231, "")</f>
        <v/>
      </c>
      <c r="C225" s="25" t="str">
        <f>IF('Change in Employment'!J231&lt;&gt;"", 'Change in Employment'!J231, "")</f>
        <v/>
      </c>
    </row>
    <row r="226" spans="1:3">
      <c r="A226" s="23" t="str">
        <f>TEXT(IF('Change in Employment'!B232&lt;&gt;0,'Change in Employment'!B232, ""), "dd-mmm-yy")</f>
        <v/>
      </c>
      <c r="B226" s="25" t="str">
        <f>IF('Change in Employment'!I232&lt;&gt;"", 'Change in Employment'!I232, "")</f>
        <v/>
      </c>
      <c r="C226" s="25" t="str">
        <f>IF('Change in Employment'!J232&lt;&gt;"", 'Change in Employment'!J232, "")</f>
        <v/>
      </c>
    </row>
    <row r="227" spans="1:3">
      <c r="A227" s="23" t="str">
        <f>TEXT(IF('Change in Employment'!B233&lt;&gt;0,'Change in Employment'!B233, ""), "dd-mmm-yy")</f>
        <v/>
      </c>
      <c r="B227" s="25" t="str">
        <f>IF('Change in Employment'!I233&lt;&gt;"", 'Change in Employment'!I233, "")</f>
        <v/>
      </c>
      <c r="C227" s="25" t="str">
        <f>IF('Change in Employment'!J233&lt;&gt;"", 'Change in Employment'!J233, "")</f>
        <v/>
      </c>
    </row>
    <row r="228" spans="1:3">
      <c r="A228" s="23" t="str">
        <f>TEXT(IF('Change in Employment'!B234&lt;&gt;0,'Change in Employment'!B234, ""), "dd-mmm-yy")</f>
        <v/>
      </c>
      <c r="B228" s="25" t="str">
        <f>IF('Change in Employment'!I234&lt;&gt;"", 'Change in Employment'!I234, "")</f>
        <v/>
      </c>
      <c r="C228" s="25" t="str">
        <f>IF('Change in Employment'!J234&lt;&gt;"", 'Change in Employment'!J234, "")</f>
        <v/>
      </c>
    </row>
    <row r="229" spans="1:3">
      <c r="A229" s="23" t="str">
        <f>TEXT(IF('Change in Employment'!B235&lt;&gt;0,'Change in Employment'!B235, ""), "dd-mmm-yy")</f>
        <v/>
      </c>
      <c r="B229" s="25" t="str">
        <f>IF('Change in Employment'!I235&lt;&gt;"", 'Change in Employment'!I235, "")</f>
        <v/>
      </c>
      <c r="C229" s="25" t="str">
        <f>IF('Change in Employment'!J235&lt;&gt;"", 'Change in Employment'!J235, "")</f>
        <v/>
      </c>
    </row>
    <row r="230" spans="1:3">
      <c r="A230" s="23" t="str">
        <f>TEXT(IF('Change in Employment'!B236&lt;&gt;0,'Change in Employment'!B236, ""), "dd-mmm-yy")</f>
        <v/>
      </c>
      <c r="B230" s="25" t="str">
        <f>IF('Change in Employment'!I236&lt;&gt;"", 'Change in Employment'!I236, "")</f>
        <v/>
      </c>
      <c r="C230" s="25" t="str">
        <f>IF('Change in Employment'!J236&lt;&gt;"", 'Change in Employment'!J236, "")</f>
        <v/>
      </c>
    </row>
    <row r="231" spans="1:3">
      <c r="A231" s="23" t="str">
        <f>TEXT(IF('Change in Employment'!B237&lt;&gt;0,'Change in Employment'!B237, ""), "dd-mmm-yy")</f>
        <v/>
      </c>
      <c r="B231" s="25" t="str">
        <f>IF('Change in Employment'!I237&lt;&gt;"", 'Change in Employment'!I237, "")</f>
        <v/>
      </c>
      <c r="C231" s="25" t="str">
        <f>IF('Change in Employment'!J237&lt;&gt;"", 'Change in Employment'!J237, "")</f>
        <v/>
      </c>
    </row>
    <row r="232" spans="1:3">
      <c r="A232" s="23" t="str">
        <f>TEXT(IF('Change in Employment'!B238&lt;&gt;0,'Change in Employment'!B238, ""), "dd-mmm-yy")</f>
        <v/>
      </c>
      <c r="B232" s="25" t="str">
        <f>IF('Change in Employment'!I238&lt;&gt;"", 'Change in Employment'!I238, "")</f>
        <v/>
      </c>
      <c r="C232" s="25" t="str">
        <f>IF('Change in Employment'!J238&lt;&gt;"", 'Change in Employment'!J238, "")</f>
        <v/>
      </c>
    </row>
    <row r="233" spans="1:3">
      <c r="A233" s="23" t="str">
        <f>TEXT(IF('Change in Employment'!B239&lt;&gt;0,'Change in Employment'!B239, ""), "dd-mmm-yy")</f>
        <v/>
      </c>
      <c r="B233" s="25" t="str">
        <f>IF('Change in Employment'!I239&lt;&gt;"", 'Change in Employment'!I239, "")</f>
        <v/>
      </c>
      <c r="C233" s="25" t="str">
        <f>IF('Change in Employment'!J239&lt;&gt;"", 'Change in Employment'!J239, "")</f>
        <v/>
      </c>
    </row>
    <row r="234" spans="1:3">
      <c r="A234" s="23" t="str">
        <f>TEXT(IF('Change in Employment'!B240&lt;&gt;0,'Change in Employment'!B240, ""), "dd-mmm-yy")</f>
        <v/>
      </c>
      <c r="B234" s="25" t="str">
        <f>IF('Change in Employment'!I240&lt;&gt;"", 'Change in Employment'!I240, "")</f>
        <v/>
      </c>
      <c r="C234" s="25" t="str">
        <f>IF('Change in Employment'!J240&lt;&gt;"", 'Change in Employment'!J240, "")</f>
        <v/>
      </c>
    </row>
    <row r="235" spans="1:3">
      <c r="A235" s="23" t="str">
        <f>TEXT(IF('Change in Employment'!B241&lt;&gt;0,'Change in Employment'!B241, ""), "dd-mmm-yy")</f>
        <v/>
      </c>
      <c r="B235" s="25" t="str">
        <f>IF('Change in Employment'!I241&lt;&gt;"", 'Change in Employment'!I241, "")</f>
        <v/>
      </c>
      <c r="C235" s="25" t="str">
        <f>IF('Change in Employment'!J241&lt;&gt;"", 'Change in Employment'!J241, "")</f>
        <v/>
      </c>
    </row>
    <row r="236" spans="1:3">
      <c r="A236" s="23" t="str">
        <f>TEXT(IF('Change in Employment'!B242&lt;&gt;0,'Change in Employment'!B242, ""), "dd-mmm-yy")</f>
        <v/>
      </c>
      <c r="B236" s="25" t="str">
        <f>IF('Change in Employment'!I242&lt;&gt;"", 'Change in Employment'!I242, "")</f>
        <v/>
      </c>
      <c r="C236" s="25" t="str">
        <f>IF('Change in Employment'!J242&lt;&gt;"", 'Change in Employment'!J242, "")</f>
        <v/>
      </c>
    </row>
    <row r="237" spans="1:3">
      <c r="A237" s="23" t="str">
        <f>TEXT(IF('Change in Employment'!B243&lt;&gt;0,'Change in Employment'!B243, ""), "dd-mmm-yy")</f>
        <v/>
      </c>
      <c r="B237" s="25" t="str">
        <f>IF('Change in Employment'!I243&lt;&gt;"", 'Change in Employment'!I243, "")</f>
        <v/>
      </c>
      <c r="C237" s="25" t="str">
        <f>IF('Change in Employment'!J243&lt;&gt;"", 'Change in Employment'!J243, "")</f>
        <v/>
      </c>
    </row>
    <row r="238" spans="1:3">
      <c r="A238" s="23" t="str">
        <f>TEXT(IF('Change in Employment'!B244&lt;&gt;0,'Change in Employment'!B244, ""), "dd-mmm-yy")</f>
        <v/>
      </c>
      <c r="B238" s="25" t="str">
        <f>IF('Change in Employment'!I244&lt;&gt;"", 'Change in Employment'!I244, "")</f>
        <v/>
      </c>
      <c r="C238" s="25" t="str">
        <f>IF('Change in Employment'!J244&lt;&gt;"", 'Change in Employment'!J244, "")</f>
        <v/>
      </c>
    </row>
    <row r="239" spans="1:3">
      <c r="A239" s="23" t="str">
        <f>TEXT(IF('Change in Employment'!B245&lt;&gt;0,'Change in Employment'!B245, ""), "dd-mmm-yy")</f>
        <v/>
      </c>
      <c r="B239" s="25" t="str">
        <f>IF('Change in Employment'!I245&lt;&gt;"", 'Change in Employment'!I245, "")</f>
        <v/>
      </c>
      <c r="C239" s="25" t="str">
        <f>IF('Change in Employment'!J245&lt;&gt;"", 'Change in Employment'!J245, "")</f>
        <v/>
      </c>
    </row>
    <row r="240" spans="1:3">
      <c r="A240" s="23" t="str">
        <f>TEXT(IF('Change in Employment'!B246&lt;&gt;0,'Change in Employment'!B246, ""), "dd-mmm-yy")</f>
        <v/>
      </c>
      <c r="B240" s="25" t="str">
        <f>IF('Change in Employment'!I246&lt;&gt;"", 'Change in Employment'!I246, "")</f>
        <v/>
      </c>
      <c r="C240" s="25" t="str">
        <f>IF('Change in Employment'!J246&lt;&gt;"", 'Change in Employment'!J246, "")</f>
        <v/>
      </c>
    </row>
    <row r="241" spans="1:3">
      <c r="A241" s="23" t="str">
        <f>TEXT(IF('Change in Employment'!B247&lt;&gt;0,'Change in Employment'!B247, ""), "dd-mmm-yy")</f>
        <v/>
      </c>
      <c r="B241" s="25" t="str">
        <f>IF('Change in Employment'!I247&lt;&gt;"", 'Change in Employment'!I247, "")</f>
        <v/>
      </c>
      <c r="C241" s="25" t="str">
        <f>IF('Change in Employment'!J247&lt;&gt;"", 'Change in Employment'!J247, "")</f>
        <v/>
      </c>
    </row>
    <row r="242" spans="1:3">
      <c r="A242" s="23" t="str">
        <f>TEXT(IF('Change in Employment'!B248&lt;&gt;0,'Change in Employment'!B248, ""), "dd-mmm-yy")</f>
        <v/>
      </c>
      <c r="B242" s="25" t="str">
        <f>IF('Change in Employment'!I248&lt;&gt;"", 'Change in Employment'!I248, "")</f>
        <v/>
      </c>
      <c r="C242" s="25" t="str">
        <f>IF('Change in Employment'!J248&lt;&gt;"", 'Change in Employment'!J248, "")</f>
        <v/>
      </c>
    </row>
    <row r="243" spans="1:3">
      <c r="A243" s="23" t="str">
        <f>TEXT(IF('Change in Employment'!B249&lt;&gt;0,'Change in Employment'!B249, ""), "dd-mmm-yy")</f>
        <v/>
      </c>
      <c r="B243" s="25" t="str">
        <f>IF('Change in Employment'!I249&lt;&gt;"", 'Change in Employment'!I249, "")</f>
        <v/>
      </c>
      <c r="C243" s="25" t="str">
        <f>IF('Change in Employment'!J249&lt;&gt;"", 'Change in Employment'!J249, "")</f>
        <v/>
      </c>
    </row>
    <row r="244" spans="1:3">
      <c r="A244" s="23" t="str">
        <f>TEXT(IF('Change in Employment'!B250&lt;&gt;0,'Change in Employment'!B250, ""), "dd-mmm-yy")</f>
        <v/>
      </c>
      <c r="B244" s="25" t="str">
        <f>IF('Change in Employment'!I250&lt;&gt;"", 'Change in Employment'!I250, "")</f>
        <v/>
      </c>
      <c r="C244" s="25" t="str">
        <f>IF('Change in Employment'!J250&lt;&gt;"", 'Change in Employment'!J250, "")</f>
        <v/>
      </c>
    </row>
    <row r="245" spans="1:3">
      <c r="A245" s="23" t="str">
        <f>TEXT(IF('Change in Employment'!B251&lt;&gt;0,'Change in Employment'!B251, ""), "dd-mmm-yy")</f>
        <v/>
      </c>
      <c r="B245" s="25" t="str">
        <f>IF('Change in Employment'!I251&lt;&gt;"", 'Change in Employment'!I251, "")</f>
        <v/>
      </c>
      <c r="C245" s="25" t="str">
        <f>IF('Change in Employment'!J251&lt;&gt;"", 'Change in Employment'!J251, "")</f>
        <v/>
      </c>
    </row>
    <row r="246" spans="1:3">
      <c r="A246" s="23" t="str">
        <f>TEXT(IF('Change in Employment'!B252&lt;&gt;0,'Change in Employment'!B252, ""), "dd-mmm-yy")</f>
        <v/>
      </c>
      <c r="B246" s="25" t="str">
        <f>IF('Change in Employment'!I252&lt;&gt;"", 'Change in Employment'!I252, "")</f>
        <v/>
      </c>
      <c r="C246" s="25" t="str">
        <f>IF('Change in Employment'!J252&lt;&gt;"", 'Change in Employment'!J252, "")</f>
        <v/>
      </c>
    </row>
    <row r="247" spans="1:3">
      <c r="A247" s="23" t="str">
        <f>TEXT(IF('Change in Employment'!B253&lt;&gt;0,'Change in Employment'!B253, ""), "dd-mmm-yy")</f>
        <v/>
      </c>
      <c r="B247" s="25" t="str">
        <f>IF('Change in Employment'!I253&lt;&gt;"", 'Change in Employment'!I253, "")</f>
        <v/>
      </c>
      <c r="C247" s="25" t="str">
        <f>IF('Change in Employment'!J253&lt;&gt;"", 'Change in Employment'!J253, "")</f>
        <v/>
      </c>
    </row>
    <row r="248" spans="1:3">
      <c r="A248" s="23" t="str">
        <f>TEXT(IF('Change in Employment'!B254&lt;&gt;0,'Change in Employment'!B254, ""), "dd-mmm-yy")</f>
        <v/>
      </c>
      <c r="B248" s="25" t="str">
        <f>IF('Change in Employment'!I254&lt;&gt;"", 'Change in Employment'!I254, "")</f>
        <v/>
      </c>
      <c r="C248" s="25" t="str">
        <f>IF('Change in Employment'!J254&lt;&gt;"", 'Change in Employment'!J254, "")</f>
        <v/>
      </c>
    </row>
    <row r="249" spans="1:3">
      <c r="A249" s="23" t="str">
        <f>TEXT(IF('Change in Employment'!B255&lt;&gt;0,'Change in Employment'!B255, ""), "dd-mmm-yy")</f>
        <v/>
      </c>
      <c r="B249" s="25" t="str">
        <f>IF('Change in Employment'!I255&lt;&gt;"", 'Change in Employment'!I255, "")</f>
        <v/>
      </c>
      <c r="C249" s="25" t="str">
        <f>IF('Change in Employment'!J255&lt;&gt;"", 'Change in Employment'!J255, "")</f>
        <v/>
      </c>
    </row>
    <row r="250" spans="1:3">
      <c r="A250" s="23" t="str">
        <f>TEXT(IF('Change in Employment'!B256&lt;&gt;0,'Change in Employment'!B256, ""), "dd-mmm-yy")</f>
        <v/>
      </c>
      <c r="B250" s="25" t="str">
        <f>IF('Change in Employment'!I256&lt;&gt;"", 'Change in Employment'!I256, "")</f>
        <v/>
      </c>
      <c r="C250" s="25" t="str">
        <f>IF('Change in Employment'!J256&lt;&gt;"", 'Change in Employment'!J256, "")</f>
        <v/>
      </c>
    </row>
    <row r="251" spans="1:3">
      <c r="A251" s="23" t="str">
        <f>TEXT(IF('Change in Employment'!B257&lt;&gt;0,'Change in Employment'!B257, ""), "dd-mmm-yy")</f>
        <v/>
      </c>
      <c r="B251" s="25" t="str">
        <f>IF('Change in Employment'!I257&lt;&gt;"", 'Change in Employment'!I257, "")</f>
        <v/>
      </c>
      <c r="C251" s="25" t="str">
        <f>IF('Change in Employment'!J257&lt;&gt;"", 'Change in Employment'!J257, "")</f>
        <v/>
      </c>
    </row>
    <row r="252" spans="1:3">
      <c r="A252" s="23" t="str">
        <f>TEXT(IF('Change in Employment'!B258&lt;&gt;0,'Change in Employment'!B258, ""), "dd-mmm-yy")</f>
        <v/>
      </c>
      <c r="B252" s="25" t="str">
        <f>IF('Change in Employment'!I258&lt;&gt;"", 'Change in Employment'!I258, "")</f>
        <v/>
      </c>
      <c r="C252" s="25" t="str">
        <f>IF('Change in Employment'!J258&lt;&gt;"", 'Change in Employment'!J258, "")</f>
        <v/>
      </c>
    </row>
    <row r="253" spans="1:3">
      <c r="A253" s="23" t="str">
        <f>TEXT(IF('Change in Employment'!B259&lt;&gt;0,'Change in Employment'!B259, ""), "dd-mmm-yy")</f>
        <v/>
      </c>
      <c r="B253" s="25" t="str">
        <f>IF('Change in Employment'!I259&lt;&gt;"", 'Change in Employment'!I259, "")</f>
        <v/>
      </c>
      <c r="C253" s="25" t="str">
        <f>IF('Change in Employment'!J259&lt;&gt;"", 'Change in Employment'!J259, "")</f>
        <v/>
      </c>
    </row>
    <row r="254" spans="1:3">
      <c r="A254" s="23" t="str">
        <f>TEXT(IF('Change in Employment'!B260&lt;&gt;0,'Change in Employment'!B260, ""), "dd-mmm-yy")</f>
        <v/>
      </c>
      <c r="B254" s="25" t="str">
        <f>IF('Change in Employment'!I260&lt;&gt;"", 'Change in Employment'!I260, "")</f>
        <v/>
      </c>
      <c r="C254" s="25" t="str">
        <f>IF('Change in Employment'!J260&lt;&gt;"", 'Change in Employment'!J260, "")</f>
        <v/>
      </c>
    </row>
    <row r="255" spans="1:3">
      <c r="A255" s="23" t="str">
        <f>TEXT(IF('Change in Employment'!B261&lt;&gt;0,'Change in Employment'!B261, ""), "dd-mmm-yy")</f>
        <v/>
      </c>
      <c r="B255" s="25" t="str">
        <f>IF('Change in Employment'!I261&lt;&gt;"", 'Change in Employment'!I261, "")</f>
        <v/>
      </c>
      <c r="C255" s="25" t="str">
        <f>IF('Change in Employment'!J261&lt;&gt;"", 'Change in Employment'!J261, "")</f>
        <v/>
      </c>
    </row>
    <row r="256" spans="1:3">
      <c r="A256" s="23" t="str">
        <f>TEXT(IF('Change in Employment'!B262&lt;&gt;0,'Change in Employment'!B262, ""), "dd-mmm-yy")</f>
        <v/>
      </c>
      <c r="B256" s="25" t="str">
        <f>IF('Change in Employment'!I262&lt;&gt;"", 'Change in Employment'!I262, "")</f>
        <v/>
      </c>
      <c r="C256" s="25" t="str">
        <f>IF('Change in Employment'!J262&lt;&gt;"", 'Change in Employment'!J262, "")</f>
        <v/>
      </c>
    </row>
    <row r="257" spans="1:3">
      <c r="A257" s="23" t="str">
        <f>TEXT(IF('Change in Employment'!B263&lt;&gt;0,'Change in Employment'!B263, ""), "dd-mmm-yy")</f>
        <v/>
      </c>
      <c r="B257" s="25" t="str">
        <f>IF('Change in Employment'!I263&lt;&gt;"", 'Change in Employment'!I263, "")</f>
        <v/>
      </c>
      <c r="C257" s="25" t="str">
        <f>IF('Change in Employment'!J263&lt;&gt;"", 'Change in Employment'!J263, "")</f>
        <v/>
      </c>
    </row>
    <row r="258" spans="1:3">
      <c r="A258" s="23" t="str">
        <f>TEXT(IF('Change in Employment'!B264&lt;&gt;0,'Change in Employment'!B264, ""), "dd-mmm-yy")</f>
        <v/>
      </c>
      <c r="B258" s="25" t="str">
        <f>IF('Change in Employment'!I264&lt;&gt;"", 'Change in Employment'!I264, "")</f>
        <v/>
      </c>
      <c r="C258" s="25" t="str">
        <f>IF('Change in Employment'!J264&lt;&gt;"", 'Change in Employment'!J264, "")</f>
        <v/>
      </c>
    </row>
    <row r="259" spans="1:3">
      <c r="A259" s="23" t="str">
        <f>TEXT(IF('Change in Employment'!B265&lt;&gt;0,'Change in Employment'!B265, ""), "dd-mmm-yy")</f>
        <v/>
      </c>
      <c r="B259" s="25" t="str">
        <f>IF('Change in Employment'!I265&lt;&gt;"", 'Change in Employment'!I265, "")</f>
        <v/>
      </c>
      <c r="C259" s="25" t="str">
        <f>IF('Change in Employment'!J265&lt;&gt;"", 'Change in Employment'!J265, "")</f>
        <v/>
      </c>
    </row>
    <row r="260" spans="1:3">
      <c r="A260" s="23" t="str">
        <f>TEXT(IF('Change in Employment'!B266&lt;&gt;0,'Change in Employment'!B266, ""), "dd-mmm-yy")</f>
        <v/>
      </c>
      <c r="B260" s="25" t="str">
        <f>IF('Change in Employment'!I266&lt;&gt;"", 'Change in Employment'!I266, "")</f>
        <v/>
      </c>
      <c r="C260" s="25" t="str">
        <f>IF('Change in Employment'!J266&lt;&gt;"", 'Change in Employment'!J266, "")</f>
        <v/>
      </c>
    </row>
    <row r="261" spans="1:3">
      <c r="A261" s="23" t="str">
        <f>TEXT(IF('Change in Employment'!B267&lt;&gt;0,'Change in Employment'!B267, ""), "dd-mmm-yy")</f>
        <v/>
      </c>
      <c r="B261" s="25" t="str">
        <f>IF('Change in Employment'!I267&lt;&gt;"", 'Change in Employment'!I267, "")</f>
        <v/>
      </c>
      <c r="C261" s="25" t="str">
        <f>IF('Change in Employment'!J267&lt;&gt;"", 'Change in Employment'!J267, "")</f>
        <v/>
      </c>
    </row>
    <row r="262" spans="1:3">
      <c r="A262" s="23" t="str">
        <f>TEXT(IF('Change in Employment'!B268&lt;&gt;0,'Change in Employment'!B268, ""), "dd-mmm-yy")</f>
        <v/>
      </c>
      <c r="B262" s="25" t="str">
        <f>IF('Change in Employment'!I268&lt;&gt;"", 'Change in Employment'!I268, "")</f>
        <v/>
      </c>
      <c r="C262" s="25" t="str">
        <f>IF('Change in Employment'!J268&lt;&gt;"", 'Change in Employment'!J268, "")</f>
        <v/>
      </c>
    </row>
    <row r="263" spans="1:3">
      <c r="A263" s="23" t="str">
        <f>TEXT(IF('Change in Employment'!B269&lt;&gt;0,'Change in Employment'!B269, ""), "dd-mmm-yy")</f>
        <v/>
      </c>
      <c r="B263" s="25" t="str">
        <f>IF('Change in Employment'!I269&lt;&gt;"", 'Change in Employment'!I269, "")</f>
        <v/>
      </c>
      <c r="C263" s="25" t="str">
        <f>IF('Change in Employment'!J269&lt;&gt;"", 'Change in Employment'!J269, "")</f>
        <v/>
      </c>
    </row>
    <row r="264" spans="1:3">
      <c r="A264" s="23" t="str">
        <f>TEXT(IF('Change in Employment'!B270&lt;&gt;0,'Change in Employment'!B270, ""), "dd-mmm-yy")</f>
        <v/>
      </c>
      <c r="B264" s="25" t="str">
        <f>IF('Change in Employment'!I270&lt;&gt;"", 'Change in Employment'!I270, "")</f>
        <v/>
      </c>
      <c r="C264" s="25" t="str">
        <f>IF('Change in Employment'!J270&lt;&gt;"", 'Change in Employment'!J270, "")</f>
        <v/>
      </c>
    </row>
    <row r="265" spans="1:3">
      <c r="A265" s="23" t="str">
        <f>TEXT(IF('Change in Employment'!B271&lt;&gt;0,'Change in Employment'!B271, ""), "dd-mmm-yy")</f>
        <v/>
      </c>
      <c r="B265" s="25" t="str">
        <f>IF('Change in Employment'!I271&lt;&gt;"", 'Change in Employment'!I271, "")</f>
        <v/>
      </c>
      <c r="C265" s="25" t="str">
        <f>IF('Change in Employment'!J271&lt;&gt;"", 'Change in Employment'!J271, "")</f>
        <v/>
      </c>
    </row>
    <row r="266" spans="1:3">
      <c r="A266" s="23" t="str">
        <f>TEXT(IF('Change in Employment'!B272&lt;&gt;0,'Change in Employment'!B272, ""), "dd-mmm-yy")</f>
        <v/>
      </c>
      <c r="B266" s="25" t="str">
        <f>IF('Change in Employment'!I272&lt;&gt;"", 'Change in Employment'!I272, "")</f>
        <v/>
      </c>
      <c r="C266" s="25" t="str">
        <f>IF('Change in Employment'!J272&lt;&gt;"", 'Change in Employment'!J272, "")</f>
        <v/>
      </c>
    </row>
    <row r="267" spans="1:3">
      <c r="A267" s="23" t="str">
        <f>TEXT(IF('Change in Employment'!B273&lt;&gt;0,'Change in Employment'!B273, ""), "dd-mmm-yy")</f>
        <v/>
      </c>
      <c r="B267" s="25" t="str">
        <f>IF('Change in Employment'!I273&lt;&gt;"", 'Change in Employment'!I273, "")</f>
        <v/>
      </c>
      <c r="C267" s="25" t="str">
        <f>IF('Change in Employment'!J273&lt;&gt;"", 'Change in Employment'!J273, "")</f>
        <v/>
      </c>
    </row>
    <row r="268" spans="1:3">
      <c r="A268" s="23" t="str">
        <f>TEXT(IF('Change in Employment'!B274&lt;&gt;0,'Change in Employment'!B274, ""), "dd-mmm-yy")</f>
        <v/>
      </c>
      <c r="B268" s="25" t="str">
        <f>IF('Change in Employment'!I274&lt;&gt;"", 'Change in Employment'!I274, "")</f>
        <v/>
      </c>
      <c r="C268" s="25" t="str">
        <f>IF('Change in Employment'!J274&lt;&gt;"", 'Change in Employment'!J274, "")</f>
        <v/>
      </c>
    </row>
    <row r="269" spans="1:3">
      <c r="A269" s="23" t="str">
        <f>TEXT(IF('Change in Employment'!B275&lt;&gt;0,'Change in Employment'!B275, ""), "dd-mmm-yy")</f>
        <v/>
      </c>
      <c r="B269" s="25" t="str">
        <f>IF('Change in Employment'!I275&lt;&gt;"", 'Change in Employment'!I275, "")</f>
        <v/>
      </c>
      <c r="C269" s="25" t="str">
        <f>IF('Change in Employment'!J275&lt;&gt;"", 'Change in Employment'!J275, "")</f>
        <v/>
      </c>
    </row>
    <row r="270" spans="1:3">
      <c r="A270" s="23" t="str">
        <f>TEXT(IF('Change in Employment'!B276&lt;&gt;0,'Change in Employment'!B276, ""), "dd-mmm-yy")</f>
        <v/>
      </c>
      <c r="B270" s="25" t="str">
        <f>IF('Change in Employment'!I276&lt;&gt;"", 'Change in Employment'!I276, "")</f>
        <v/>
      </c>
      <c r="C270" s="25" t="str">
        <f>IF('Change in Employment'!J276&lt;&gt;"", 'Change in Employment'!J276, "")</f>
        <v/>
      </c>
    </row>
    <row r="271" spans="1:3">
      <c r="A271" s="23" t="str">
        <f>TEXT(IF('Change in Employment'!B277&lt;&gt;0,'Change in Employment'!B277, ""), "dd-mmm-yy")</f>
        <v/>
      </c>
      <c r="B271" s="25" t="str">
        <f>IF('Change in Employment'!I277&lt;&gt;"", 'Change in Employment'!I277, "")</f>
        <v/>
      </c>
      <c r="C271" s="25" t="str">
        <f>IF('Change in Employment'!J277&lt;&gt;"", 'Change in Employment'!J277, "")</f>
        <v/>
      </c>
    </row>
    <row r="272" spans="1:3">
      <c r="A272" s="23" t="str">
        <f>TEXT(IF('Change in Employment'!B278&lt;&gt;0,'Change in Employment'!B278, ""), "dd-mmm-yy")</f>
        <v/>
      </c>
      <c r="B272" s="25" t="str">
        <f>IF('Change in Employment'!I278&lt;&gt;"", 'Change in Employment'!I278, "")</f>
        <v/>
      </c>
      <c r="C272" s="25" t="str">
        <f>IF('Change in Employment'!J278&lt;&gt;"", 'Change in Employment'!J278, "")</f>
        <v/>
      </c>
    </row>
    <row r="273" spans="1:3">
      <c r="A273" s="23" t="str">
        <f>TEXT(IF('Change in Employment'!B279&lt;&gt;0,'Change in Employment'!B279, ""), "dd-mmm-yy")</f>
        <v/>
      </c>
      <c r="B273" s="25" t="str">
        <f>IF('Change in Employment'!I279&lt;&gt;"", 'Change in Employment'!I279, "")</f>
        <v/>
      </c>
      <c r="C273" s="25" t="str">
        <f>IF('Change in Employment'!J279&lt;&gt;"", 'Change in Employment'!J279, "")</f>
        <v/>
      </c>
    </row>
    <row r="274" spans="1:3">
      <c r="A274" s="23" t="str">
        <f>TEXT(IF('Change in Employment'!B280&lt;&gt;0,'Change in Employment'!B280, ""), "dd-mmm-yy")</f>
        <v/>
      </c>
      <c r="B274" s="25" t="str">
        <f>IF('Change in Employment'!I280&lt;&gt;"", 'Change in Employment'!I280, "")</f>
        <v/>
      </c>
      <c r="C274" s="25" t="str">
        <f>IF('Change in Employment'!J280&lt;&gt;"", 'Change in Employment'!J280, "")</f>
        <v/>
      </c>
    </row>
    <row r="275" spans="1:3">
      <c r="A275" s="23" t="str">
        <f>TEXT(IF('Change in Employment'!B281&lt;&gt;0,'Change in Employment'!B281, ""), "dd-mmm-yy")</f>
        <v/>
      </c>
      <c r="B275" s="25" t="str">
        <f>IF('Change in Employment'!I281&lt;&gt;"", 'Change in Employment'!I281, "")</f>
        <v/>
      </c>
      <c r="C275" s="25" t="str">
        <f>IF('Change in Employment'!J281&lt;&gt;"", 'Change in Employment'!J281, "")</f>
        <v/>
      </c>
    </row>
    <row r="276" spans="1:3">
      <c r="A276" s="23" t="str">
        <f>TEXT(IF('Change in Employment'!B282&lt;&gt;0,'Change in Employment'!B282, ""), "dd-mmm-yy")</f>
        <v/>
      </c>
      <c r="B276" s="25" t="str">
        <f>IF('Change in Employment'!I282&lt;&gt;"", 'Change in Employment'!I282, "")</f>
        <v/>
      </c>
      <c r="C276" s="25" t="str">
        <f>IF('Change in Employment'!J282&lt;&gt;"", 'Change in Employment'!J282, "")</f>
        <v/>
      </c>
    </row>
    <row r="277" spans="1:3">
      <c r="A277" s="23" t="str">
        <f>TEXT(IF('Change in Employment'!B283&lt;&gt;0,'Change in Employment'!B283, ""), "dd-mmm-yy")</f>
        <v/>
      </c>
      <c r="B277" s="25" t="str">
        <f>IF('Change in Employment'!I283&lt;&gt;"", 'Change in Employment'!I283, "")</f>
        <v/>
      </c>
      <c r="C277" s="25" t="str">
        <f>IF('Change in Employment'!J283&lt;&gt;"", 'Change in Employment'!J283, "")</f>
        <v/>
      </c>
    </row>
    <row r="278" spans="1:3">
      <c r="A278" s="23" t="str">
        <f>TEXT(IF('Change in Employment'!B284&lt;&gt;0,'Change in Employment'!B284, ""), "dd-mmm-yy")</f>
        <v/>
      </c>
      <c r="B278" s="25" t="str">
        <f>IF('Change in Employment'!I284&lt;&gt;"", 'Change in Employment'!I284, "")</f>
        <v/>
      </c>
      <c r="C278" s="25" t="str">
        <f>IF('Change in Employment'!J284&lt;&gt;"", 'Change in Employment'!J284, "")</f>
        <v/>
      </c>
    </row>
    <row r="279" spans="1:3">
      <c r="A279" s="23" t="str">
        <f>TEXT(IF('Change in Employment'!B285&lt;&gt;0,'Change in Employment'!B285, ""), "dd-mmm-yy")</f>
        <v/>
      </c>
      <c r="B279" s="25" t="str">
        <f>IF('Change in Employment'!I285&lt;&gt;"", 'Change in Employment'!I285, "")</f>
        <v/>
      </c>
      <c r="C279" s="25" t="str">
        <f>IF('Change in Employment'!J285&lt;&gt;"", 'Change in Employment'!J285, "")</f>
        <v/>
      </c>
    </row>
    <row r="280" spans="1:3">
      <c r="A280" s="23" t="str">
        <f>TEXT(IF('Change in Employment'!B286&lt;&gt;0,'Change in Employment'!B286, ""), "dd-mmm-yy")</f>
        <v/>
      </c>
      <c r="B280" s="25" t="str">
        <f>IF('Change in Employment'!I286&lt;&gt;"", 'Change in Employment'!I286, "")</f>
        <v/>
      </c>
      <c r="C280" s="25" t="str">
        <f>IF('Change in Employment'!J286&lt;&gt;"", 'Change in Employment'!J286, "")</f>
        <v/>
      </c>
    </row>
    <row r="281" spans="1:3">
      <c r="A281" s="23" t="str">
        <f>TEXT(IF('Change in Employment'!B287&lt;&gt;0,'Change in Employment'!B287, ""), "dd-mmm-yy")</f>
        <v/>
      </c>
      <c r="B281" s="25" t="str">
        <f>IF('Change in Employment'!I287&lt;&gt;"", 'Change in Employment'!I287, "")</f>
        <v/>
      </c>
      <c r="C281" s="25" t="str">
        <f>IF('Change in Employment'!J287&lt;&gt;"", 'Change in Employment'!J287, "")</f>
        <v/>
      </c>
    </row>
    <row r="282" spans="1:3">
      <c r="A282" s="23" t="str">
        <f>TEXT(IF('Change in Employment'!B288&lt;&gt;0,'Change in Employment'!B288, ""), "dd-mmm-yy")</f>
        <v/>
      </c>
      <c r="B282" s="25" t="str">
        <f>IF('Change in Employment'!I288&lt;&gt;"", 'Change in Employment'!I288, "")</f>
        <v/>
      </c>
      <c r="C282" s="25" t="str">
        <f>IF('Change in Employment'!J288&lt;&gt;"", 'Change in Employment'!J288, "")</f>
        <v/>
      </c>
    </row>
    <row r="283" spans="1:3">
      <c r="A283" s="23" t="str">
        <f>TEXT(IF('Change in Employment'!B289&lt;&gt;0,'Change in Employment'!B289, ""), "dd-mmm-yy")</f>
        <v/>
      </c>
      <c r="B283" s="25" t="str">
        <f>IF('Change in Employment'!I289&lt;&gt;"", 'Change in Employment'!I289, "")</f>
        <v/>
      </c>
      <c r="C283" s="25" t="str">
        <f>IF('Change in Employment'!J289&lt;&gt;"", 'Change in Employment'!J289, "")</f>
        <v/>
      </c>
    </row>
    <row r="284" spans="1:3">
      <c r="A284" s="23" t="str">
        <f>TEXT(IF('Change in Employment'!B290&lt;&gt;0,'Change in Employment'!B290, ""), "dd-mmm-yy")</f>
        <v/>
      </c>
      <c r="B284" s="25" t="str">
        <f>IF('Change in Employment'!I290&lt;&gt;"", 'Change in Employment'!I290, "")</f>
        <v/>
      </c>
      <c r="C284" s="25" t="str">
        <f>IF('Change in Employment'!J290&lt;&gt;"", 'Change in Employment'!J290, "")</f>
        <v/>
      </c>
    </row>
    <row r="285" spans="1:3">
      <c r="A285" s="23" t="str">
        <f>TEXT(IF('Change in Employment'!B291&lt;&gt;0,'Change in Employment'!B291, ""), "dd-mmm-yy")</f>
        <v/>
      </c>
      <c r="B285" s="25" t="str">
        <f>IF('Change in Employment'!I291&lt;&gt;"", 'Change in Employment'!I291, "")</f>
        <v/>
      </c>
      <c r="C285" s="25" t="str">
        <f>IF('Change in Employment'!J291&lt;&gt;"", 'Change in Employment'!J291, "")</f>
        <v/>
      </c>
    </row>
    <row r="286" spans="1:3">
      <c r="A286" s="23" t="str">
        <f>TEXT(IF('Change in Employment'!B292&lt;&gt;0,'Change in Employment'!B292, ""), "dd-mmm-yy")</f>
        <v/>
      </c>
      <c r="B286" s="25" t="str">
        <f>IF('Change in Employment'!I292&lt;&gt;"", 'Change in Employment'!I292, "")</f>
        <v/>
      </c>
      <c r="C286" s="25" t="str">
        <f>IF('Change in Employment'!J292&lt;&gt;"", 'Change in Employment'!J292, "")</f>
        <v/>
      </c>
    </row>
    <row r="287" spans="1:3">
      <c r="A287" s="23" t="str">
        <f>TEXT(IF('Change in Employment'!B293&lt;&gt;0,'Change in Employment'!B293, ""), "dd-mmm-yy")</f>
        <v/>
      </c>
      <c r="B287" s="25" t="str">
        <f>IF('Change in Employment'!I293&lt;&gt;"", 'Change in Employment'!I293, "")</f>
        <v/>
      </c>
      <c r="C287" s="25" t="str">
        <f>IF('Change in Employment'!J293&lt;&gt;"", 'Change in Employment'!J293, "")</f>
        <v/>
      </c>
    </row>
    <row r="288" spans="1:3">
      <c r="A288" s="23" t="str">
        <f>TEXT(IF('Change in Employment'!B294&lt;&gt;0,'Change in Employment'!B294, ""), "dd-mmm-yy")</f>
        <v/>
      </c>
      <c r="B288" s="25" t="str">
        <f>IF('Change in Employment'!I294&lt;&gt;"", 'Change in Employment'!I294, "")</f>
        <v/>
      </c>
      <c r="C288" s="25" t="str">
        <f>IF('Change in Employment'!J294&lt;&gt;"", 'Change in Employment'!J294, "")</f>
        <v/>
      </c>
    </row>
    <row r="289" spans="1:3">
      <c r="A289" s="23" t="str">
        <f>TEXT(IF('Change in Employment'!B295&lt;&gt;0,'Change in Employment'!B295, ""), "dd-mmm-yy")</f>
        <v/>
      </c>
      <c r="B289" s="25" t="str">
        <f>IF('Change in Employment'!I295&lt;&gt;"", 'Change in Employment'!I295, "")</f>
        <v/>
      </c>
      <c r="C289" s="25" t="str">
        <f>IF('Change in Employment'!J295&lt;&gt;"", 'Change in Employment'!J295, "")</f>
        <v/>
      </c>
    </row>
    <row r="290" spans="1:3">
      <c r="A290" s="23" t="str">
        <f>TEXT(IF('Change in Employment'!B296&lt;&gt;0,'Change in Employment'!B296, ""), "dd-mmm-yy")</f>
        <v/>
      </c>
      <c r="B290" s="25" t="str">
        <f>IF('Change in Employment'!I296&lt;&gt;"", 'Change in Employment'!I296, "")</f>
        <v/>
      </c>
      <c r="C290" s="25" t="str">
        <f>IF('Change in Employment'!J296&lt;&gt;"", 'Change in Employment'!J296, "")</f>
        <v/>
      </c>
    </row>
    <row r="291" spans="1:3">
      <c r="A291" s="23" t="str">
        <f>TEXT(IF('Change in Employment'!B297&lt;&gt;0,'Change in Employment'!B297, ""), "dd-mmm-yy")</f>
        <v/>
      </c>
      <c r="B291" s="25" t="str">
        <f>IF('Change in Employment'!I297&lt;&gt;"", 'Change in Employment'!I297, "")</f>
        <v/>
      </c>
      <c r="C291" s="25" t="str">
        <f>IF('Change in Employment'!J297&lt;&gt;"", 'Change in Employment'!J297, "")</f>
        <v/>
      </c>
    </row>
    <row r="292" spans="1:3">
      <c r="A292" s="23" t="str">
        <f>TEXT(IF('Change in Employment'!B298&lt;&gt;0,'Change in Employment'!B298, ""), "dd-mmm-yy")</f>
        <v/>
      </c>
      <c r="B292" s="25" t="str">
        <f>IF('Change in Employment'!I298&lt;&gt;"", 'Change in Employment'!I298, "")</f>
        <v/>
      </c>
      <c r="C292" s="25" t="str">
        <f>IF('Change in Employment'!J298&lt;&gt;"", 'Change in Employment'!J298, "")</f>
        <v/>
      </c>
    </row>
    <row r="293" spans="1:3">
      <c r="A293" s="23" t="str">
        <f>TEXT(IF('Change in Employment'!B299&lt;&gt;0,'Change in Employment'!B299, ""), "dd-mmm-yy")</f>
        <v/>
      </c>
      <c r="B293" s="25" t="str">
        <f>IF('Change in Employment'!I299&lt;&gt;"", 'Change in Employment'!I299, "")</f>
        <v/>
      </c>
      <c r="C293" s="25" t="str">
        <f>IF('Change in Employment'!J299&lt;&gt;"", 'Change in Employment'!J299, "")</f>
        <v/>
      </c>
    </row>
    <row r="294" spans="1:3">
      <c r="A294" s="23" t="str">
        <f>TEXT(IF('Change in Employment'!B300&lt;&gt;0,'Change in Employment'!B300, ""), "dd-mmm-yy")</f>
        <v/>
      </c>
      <c r="B294" s="25" t="str">
        <f>IF('Change in Employment'!I300&lt;&gt;"", 'Change in Employment'!I300, "")</f>
        <v/>
      </c>
      <c r="C294" s="25" t="str">
        <f>IF('Change in Employment'!J300&lt;&gt;"", 'Change in Employment'!J300, "")</f>
        <v/>
      </c>
    </row>
    <row r="295" spans="1:3">
      <c r="A295" s="23" t="str">
        <f>TEXT(IF('Change in Employment'!B301&lt;&gt;0,'Change in Employment'!B301, ""), "dd-mmm-yy")</f>
        <v/>
      </c>
      <c r="B295" s="25" t="str">
        <f>IF('Change in Employment'!I301&lt;&gt;"", 'Change in Employment'!I301, "")</f>
        <v/>
      </c>
      <c r="C295" s="25" t="str">
        <f>IF('Change in Employment'!J301&lt;&gt;"", 'Change in Employment'!J301, "")</f>
        <v/>
      </c>
    </row>
    <row r="296" spans="1:3">
      <c r="A296" s="23" t="str">
        <f>TEXT(IF('Change in Employment'!B302&lt;&gt;0,'Change in Employment'!B302, ""), "dd-mmm-yy")</f>
        <v/>
      </c>
      <c r="B296" s="25" t="str">
        <f>IF('Change in Employment'!I302&lt;&gt;"", 'Change in Employment'!I302, "")</f>
        <v/>
      </c>
      <c r="C296" s="25" t="str">
        <f>IF('Change in Employment'!J302&lt;&gt;"", 'Change in Employment'!J302, "")</f>
        <v/>
      </c>
    </row>
    <row r="297" spans="1:3">
      <c r="A297" s="23" t="str">
        <f>TEXT(IF('Change in Employment'!B303&lt;&gt;0,'Change in Employment'!B303, ""), "dd-mmm-yy")</f>
        <v/>
      </c>
      <c r="B297" s="25" t="str">
        <f>IF('Change in Employment'!I303&lt;&gt;"", 'Change in Employment'!I303, "")</f>
        <v/>
      </c>
      <c r="C297" s="25" t="str">
        <f>IF('Change in Employment'!J303&lt;&gt;"", 'Change in Employment'!J303, "")</f>
        <v/>
      </c>
    </row>
    <row r="298" spans="1:3">
      <c r="A298" s="23" t="str">
        <f>TEXT(IF('Change in Employment'!B304&lt;&gt;0,'Change in Employment'!B304, ""), "dd-mmm-yy")</f>
        <v/>
      </c>
      <c r="B298" s="25" t="str">
        <f>IF('Change in Employment'!I304&lt;&gt;"", 'Change in Employment'!I304, "")</f>
        <v/>
      </c>
      <c r="C298" s="25" t="str">
        <f>IF('Change in Employment'!J304&lt;&gt;"", 'Change in Employment'!J304, "")</f>
        <v/>
      </c>
    </row>
    <row r="299" spans="1:3">
      <c r="A299" s="23" t="str">
        <f>TEXT(IF('Change in Employment'!B305&lt;&gt;0,'Change in Employment'!B305, ""), "dd-mmm-yy")</f>
        <v/>
      </c>
      <c r="B299" s="25" t="str">
        <f>IF('Change in Employment'!I305&lt;&gt;"", 'Change in Employment'!I305, "")</f>
        <v/>
      </c>
      <c r="C299" s="25" t="str">
        <f>IF('Change in Employment'!J305&lt;&gt;"", 'Change in Employment'!J305, "")</f>
        <v/>
      </c>
    </row>
    <row r="300" spans="1:3">
      <c r="A300" s="23" t="str">
        <f>TEXT(IF('Change in Employment'!B306&lt;&gt;0,'Change in Employment'!B306, ""), "dd-mmm-yy")</f>
        <v/>
      </c>
      <c r="B300" s="25" t="str">
        <f>IF('Change in Employment'!I306&lt;&gt;"", 'Change in Employment'!I306, "")</f>
        <v/>
      </c>
      <c r="C300" s="25" t="str">
        <f>IF('Change in Employment'!J306&lt;&gt;"", 'Change in Employment'!J306, "")</f>
        <v/>
      </c>
    </row>
    <row r="301" spans="1:3">
      <c r="A301" s="23" t="str">
        <f>TEXT(IF('Change in Employment'!B307&lt;&gt;0,'Change in Employment'!B307, ""), "dd-mmm-yy")</f>
        <v/>
      </c>
      <c r="B301" s="25" t="str">
        <f>IF('Change in Employment'!I307&lt;&gt;"", 'Change in Employment'!I307, "")</f>
        <v/>
      </c>
      <c r="C301" s="25" t="str">
        <f>IF('Change in Employment'!J307&lt;&gt;"", 'Change in Employment'!J307, "")</f>
        <v/>
      </c>
    </row>
    <row r="302" spans="1:3">
      <c r="A302" s="23" t="str">
        <f>TEXT(IF('Change in Employment'!B308&lt;&gt;0,'Change in Employment'!B308, ""), "dd-mmm-yy")</f>
        <v/>
      </c>
      <c r="B302" s="25" t="str">
        <f>IF('Change in Employment'!I308&lt;&gt;"", 'Change in Employment'!I308, "")</f>
        <v/>
      </c>
      <c r="C302" s="25" t="str">
        <f>IF('Change in Employment'!J308&lt;&gt;"", 'Change in Employment'!J308, "")</f>
        <v/>
      </c>
    </row>
    <row r="303" spans="1:3">
      <c r="A303" s="23" t="str">
        <f>TEXT(IF('Change in Employment'!B309&lt;&gt;0,'Change in Employment'!B309, ""), "dd-mmm-yy")</f>
        <v/>
      </c>
      <c r="B303" s="25" t="str">
        <f>IF('Change in Employment'!I309&lt;&gt;"", 'Change in Employment'!I309, "")</f>
        <v/>
      </c>
      <c r="C303" s="25" t="str">
        <f>IF('Change in Employment'!J309&lt;&gt;"", 'Change in Employment'!J309, "")</f>
        <v/>
      </c>
    </row>
    <row r="304" spans="1:3">
      <c r="A304" s="23" t="str">
        <f>TEXT(IF('Change in Employment'!B310&lt;&gt;0,'Change in Employment'!B310, ""), "dd-mmm-yy")</f>
        <v/>
      </c>
      <c r="B304" s="25" t="str">
        <f>IF('Change in Employment'!I310&lt;&gt;"", 'Change in Employment'!I310, "")</f>
        <v/>
      </c>
      <c r="C304" s="25" t="str">
        <f>IF('Change in Employment'!J310&lt;&gt;"", 'Change in Employment'!J310, "")</f>
        <v/>
      </c>
    </row>
    <row r="305" spans="1:3">
      <c r="A305" s="23" t="str">
        <f>TEXT(IF('Change in Employment'!B311&lt;&gt;0,'Change in Employment'!B311, ""), "dd-mmm-yy")</f>
        <v/>
      </c>
      <c r="B305" s="25" t="str">
        <f>IF('Change in Employment'!I311&lt;&gt;"", 'Change in Employment'!I311, "")</f>
        <v/>
      </c>
      <c r="C305" s="25" t="str">
        <f>IF('Change in Employment'!J311&lt;&gt;"", 'Change in Employment'!J311, "")</f>
        <v/>
      </c>
    </row>
    <row r="306" spans="1:3">
      <c r="A306" s="23" t="str">
        <f>TEXT(IF('Change in Employment'!B312&lt;&gt;0,'Change in Employment'!B312, ""), "dd-mmm-yy")</f>
        <v/>
      </c>
      <c r="B306" s="25" t="str">
        <f>IF('Change in Employment'!I312&lt;&gt;"", 'Change in Employment'!I312, "")</f>
        <v/>
      </c>
      <c r="C306" s="25" t="str">
        <f>IF('Change in Employment'!J312&lt;&gt;"", 'Change in Employment'!J312, "")</f>
        <v/>
      </c>
    </row>
    <row r="307" spans="1:3">
      <c r="A307" s="23" t="str">
        <f>TEXT(IF('Change in Employment'!B313&lt;&gt;0,'Change in Employment'!B313, ""), "dd-mmm-yy")</f>
        <v/>
      </c>
      <c r="B307" s="25" t="str">
        <f>IF('Change in Employment'!I313&lt;&gt;"", 'Change in Employment'!I313, "")</f>
        <v/>
      </c>
      <c r="C307" s="25" t="str">
        <f>IF('Change in Employment'!J313&lt;&gt;"", 'Change in Employment'!J313, "")</f>
        <v/>
      </c>
    </row>
    <row r="308" spans="1:3">
      <c r="A308" s="23" t="str">
        <f>TEXT(IF('Change in Employment'!B314&lt;&gt;0,'Change in Employment'!B314, ""), "dd-mmm-yy")</f>
        <v/>
      </c>
      <c r="B308" s="25" t="str">
        <f>IF('Change in Employment'!I314&lt;&gt;"", 'Change in Employment'!I314, "")</f>
        <v/>
      </c>
      <c r="C308" s="25" t="str">
        <f>IF('Change in Employment'!J314&lt;&gt;"", 'Change in Employment'!J314, "")</f>
        <v/>
      </c>
    </row>
    <row r="309" spans="1:3">
      <c r="A309" s="23" t="str">
        <f>TEXT(IF('Change in Employment'!B315&lt;&gt;0,'Change in Employment'!B315, ""), "dd-mmm-yy")</f>
        <v/>
      </c>
      <c r="B309" s="25" t="str">
        <f>IF('Change in Employment'!I315&lt;&gt;"", 'Change in Employment'!I315, "")</f>
        <v/>
      </c>
      <c r="C309" s="25" t="str">
        <f>IF('Change in Employment'!J315&lt;&gt;"", 'Change in Employment'!J315, "")</f>
        <v/>
      </c>
    </row>
    <row r="310" spans="1:3">
      <c r="A310" s="23" t="str">
        <f>TEXT(IF('Change in Employment'!B316&lt;&gt;0,'Change in Employment'!B316, ""), "dd-mmm-yy")</f>
        <v/>
      </c>
      <c r="B310" s="25" t="str">
        <f>IF('Change in Employment'!I316&lt;&gt;"", 'Change in Employment'!I316, "")</f>
        <v/>
      </c>
      <c r="C310" s="25" t="str">
        <f>IF('Change in Employment'!J316&lt;&gt;"", 'Change in Employment'!J316, "")</f>
        <v/>
      </c>
    </row>
    <row r="311" spans="1:3">
      <c r="A311" s="23" t="str">
        <f>TEXT(IF('Change in Employment'!B317&lt;&gt;0,'Change in Employment'!B317, ""), "dd-mmm-yy")</f>
        <v/>
      </c>
      <c r="B311" s="25" t="str">
        <f>IF('Change in Employment'!I317&lt;&gt;"", 'Change in Employment'!I317, "")</f>
        <v/>
      </c>
      <c r="C311" s="25" t="str">
        <f>IF('Change in Employment'!J317&lt;&gt;"", 'Change in Employment'!J317, "")</f>
        <v/>
      </c>
    </row>
    <row r="312" spans="1:3">
      <c r="A312" s="23" t="str">
        <f>TEXT(IF('Change in Employment'!B318&lt;&gt;0,'Change in Employment'!B318, ""), "dd-mmm-yy")</f>
        <v/>
      </c>
      <c r="B312" s="25" t="str">
        <f>IF('Change in Employment'!I318&lt;&gt;"", 'Change in Employment'!I318, "")</f>
        <v/>
      </c>
      <c r="C312" s="25" t="str">
        <f>IF('Change in Employment'!J318&lt;&gt;"", 'Change in Employment'!J318, "")</f>
        <v/>
      </c>
    </row>
    <row r="313" spans="1:3">
      <c r="A313" s="23" t="str">
        <f>TEXT(IF('Change in Employment'!B319&lt;&gt;0,'Change in Employment'!B319, ""), "dd-mmm-yy")</f>
        <v/>
      </c>
      <c r="B313" s="25" t="str">
        <f>IF('Change in Employment'!I319&lt;&gt;"", 'Change in Employment'!I319, "")</f>
        <v/>
      </c>
      <c r="C313" s="25" t="str">
        <f>IF('Change in Employment'!J319&lt;&gt;"", 'Change in Employment'!J319, "")</f>
        <v/>
      </c>
    </row>
    <row r="314" spans="1:3">
      <c r="A314" s="23" t="str">
        <f>TEXT(IF('Change in Employment'!B320&lt;&gt;0,'Change in Employment'!B320, ""), "dd-mmm-yy")</f>
        <v/>
      </c>
      <c r="B314" s="25" t="str">
        <f>IF('Change in Employment'!I320&lt;&gt;"", 'Change in Employment'!I320, "")</f>
        <v/>
      </c>
      <c r="C314" s="25" t="str">
        <f>IF('Change in Employment'!J320&lt;&gt;"", 'Change in Employment'!J320, "")</f>
        <v/>
      </c>
    </row>
    <row r="315" spans="1:3">
      <c r="A315" s="23" t="str">
        <f>TEXT(IF('Change in Employment'!B321&lt;&gt;0,'Change in Employment'!B321, ""), "dd-mmm-yy")</f>
        <v/>
      </c>
      <c r="B315" s="25" t="str">
        <f>IF('Change in Employment'!I321&lt;&gt;"", 'Change in Employment'!I321, "")</f>
        <v/>
      </c>
      <c r="C315" s="25" t="str">
        <f>IF('Change in Employment'!J321&lt;&gt;"", 'Change in Employment'!J321, "")</f>
        <v/>
      </c>
    </row>
    <row r="316" spans="1:3">
      <c r="A316" s="23" t="str">
        <f>TEXT(IF('Change in Employment'!B322&lt;&gt;0,'Change in Employment'!B322, ""), "dd-mmm-yy")</f>
        <v/>
      </c>
      <c r="B316" s="25" t="str">
        <f>IF('Change in Employment'!I322&lt;&gt;"", 'Change in Employment'!I322, "")</f>
        <v/>
      </c>
      <c r="C316" s="25" t="str">
        <f>IF('Change in Employment'!J322&lt;&gt;"", 'Change in Employment'!J322, "")</f>
        <v/>
      </c>
    </row>
    <row r="317" spans="1:3">
      <c r="A317" s="23" t="str">
        <f>TEXT(IF('Change in Employment'!B323&lt;&gt;0,'Change in Employment'!B323, ""), "dd-mmm-yy")</f>
        <v/>
      </c>
      <c r="B317" s="25" t="str">
        <f>IF('Change in Employment'!I323&lt;&gt;"", 'Change in Employment'!I323, "")</f>
        <v/>
      </c>
      <c r="C317" s="25" t="str">
        <f>IF('Change in Employment'!J323&lt;&gt;"", 'Change in Employment'!J323, "")</f>
        <v/>
      </c>
    </row>
    <row r="318" spans="1:3">
      <c r="A318" s="23" t="str">
        <f>TEXT(IF('Change in Employment'!B324&lt;&gt;0,'Change in Employment'!B324, ""), "dd-mmm-yy")</f>
        <v/>
      </c>
      <c r="B318" s="25" t="str">
        <f>IF('Change in Employment'!I324&lt;&gt;"", 'Change in Employment'!I324, "")</f>
        <v/>
      </c>
      <c r="C318" s="25" t="str">
        <f>IF('Change in Employment'!J324&lt;&gt;"", 'Change in Employment'!J324, "")</f>
        <v/>
      </c>
    </row>
    <row r="319" spans="1:3">
      <c r="A319" s="23" t="str">
        <f>TEXT(IF('Change in Employment'!B325&lt;&gt;0,'Change in Employment'!B325, ""), "dd-mmm-yy")</f>
        <v/>
      </c>
      <c r="B319" s="25" t="str">
        <f>IF('Change in Employment'!I325&lt;&gt;"", 'Change in Employment'!I325, "")</f>
        <v/>
      </c>
      <c r="C319" s="25" t="str">
        <f>IF('Change in Employment'!J325&lt;&gt;"", 'Change in Employment'!J325, "")</f>
        <v/>
      </c>
    </row>
    <row r="320" spans="1:3">
      <c r="A320" s="23" t="str">
        <f>TEXT(IF('Change in Employment'!B326&lt;&gt;0,'Change in Employment'!B326, ""), "dd-mmm-yy")</f>
        <v/>
      </c>
      <c r="B320" s="25" t="str">
        <f>IF('Change in Employment'!I326&lt;&gt;"", 'Change in Employment'!I326, "")</f>
        <v/>
      </c>
      <c r="C320" s="25" t="str">
        <f>IF('Change in Employment'!J326&lt;&gt;"", 'Change in Employment'!J326, "")</f>
        <v/>
      </c>
    </row>
    <row r="321" spans="1:3">
      <c r="A321" s="23" t="str">
        <f>TEXT(IF('Change in Employment'!B327&lt;&gt;0,'Change in Employment'!B327, ""), "dd-mmm-yy")</f>
        <v/>
      </c>
      <c r="B321" s="25" t="str">
        <f>IF('Change in Employment'!I327&lt;&gt;"", 'Change in Employment'!I327, "")</f>
        <v/>
      </c>
      <c r="C321" s="25" t="str">
        <f>IF('Change in Employment'!J327&lt;&gt;"", 'Change in Employment'!J327, "")</f>
        <v/>
      </c>
    </row>
    <row r="322" spans="1:3">
      <c r="A322" s="23" t="str">
        <f>TEXT(IF('Change in Employment'!B328&lt;&gt;0,'Change in Employment'!B328, ""), "dd-mmm-yy")</f>
        <v/>
      </c>
      <c r="B322" s="25" t="str">
        <f>IF('Change in Employment'!I328&lt;&gt;"", 'Change in Employment'!I328, "")</f>
        <v/>
      </c>
      <c r="C322" s="25" t="str">
        <f>IF('Change in Employment'!J328&lt;&gt;"", 'Change in Employment'!J328, "")</f>
        <v/>
      </c>
    </row>
    <row r="323" spans="1:3">
      <c r="A323" s="23" t="str">
        <f>TEXT(IF('Change in Employment'!B329&lt;&gt;0,'Change in Employment'!B329, ""), "dd-mmm-yy")</f>
        <v/>
      </c>
      <c r="B323" s="25" t="str">
        <f>IF('Change in Employment'!I329&lt;&gt;"", 'Change in Employment'!I329, "")</f>
        <v/>
      </c>
      <c r="C323" s="25" t="str">
        <f>IF('Change in Employment'!J329&lt;&gt;"", 'Change in Employment'!J329, "")</f>
        <v/>
      </c>
    </row>
    <row r="324" spans="1:3">
      <c r="A324" s="23" t="str">
        <f>TEXT(IF('Change in Employment'!B330&lt;&gt;0,'Change in Employment'!B330, ""), "dd-mmm-yy")</f>
        <v/>
      </c>
      <c r="B324" s="25" t="str">
        <f>IF('Change in Employment'!I330&lt;&gt;"", 'Change in Employment'!I330, "")</f>
        <v/>
      </c>
      <c r="C324" s="25" t="str">
        <f>IF('Change in Employment'!J330&lt;&gt;"", 'Change in Employment'!J330, "")</f>
        <v/>
      </c>
    </row>
    <row r="325" spans="1:3">
      <c r="A325" s="23" t="str">
        <f>TEXT(IF('Change in Employment'!B331&lt;&gt;0,'Change in Employment'!B331, ""), "dd-mmm-yy")</f>
        <v/>
      </c>
      <c r="B325" s="25" t="str">
        <f>IF('Change in Employment'!I331&lt;&gt;"", 'Change in Employment'!I331, "")</f>
        <v/>
      </c>
      <c r="C325" s="25" t="str">
        <f>IF('Change in Employment'!J331&lt;&gt;"", 'Change in Employment'!J331, "")</f>
        <v/>
      </c>
    </row>
    <row r="326" spans="1:3">
      <c r="A326" s="23" t="str">
        <f>TEXT(IF('Change in Employment'!B332&lt;&gt;0,'Change in Employment'!B332, ""), "dd-mmm-yy")</f>
        <v/>
      </c>
      <c r="B326" s="25" t="str">
        <f>IF('Change in Employment'!I332&lt;&gt;"", 'Change in Employment'!I332, "")</f>
        <v/>
      </c>
      <c r="C326" s="25" t="str">
        <f>IF('Change in Employment'!J332&lt;&gt;"", 'Change in Employment'!J332, "")</f>
        <v/>
      </c>
    </row>
    <row r="327" spans="1:3">
      <c r="A327" s="23" t="str">
        <f>TEXT(IF('Change in Employment'!B333&lt;&gt;0,'Change in Employment'!B333, ""), "dd-mmm-yy")</f>
        <v/>
      </c>
      <c r="B327" s="25" t="str">
        <f>IF('Change in Employment'!I333&lt;&gt;"", 'Change in Employment'!I333, "")</f>
        <v/>
      </c>
      <c r="C327" s="25" t="str">
        <f>IF('Change in Employment'!J333&lt;&gt;"", 'Change in Employment'!J333, "")</f>
        <v/>
      </c>
    </row>
    <row r="328" spans="1:3">
      <c r="A328" s="23" t="str">
        <f>TEXT(IF('Change in Employment'!B334&lt;&gt;0,'Change in Employment'!B334, ""), "dd-mmm-yy")</f>
        <v/>
      </c>
      <c r="B328" s="25" t="str">
        <f>IF('Change in Employment'!I334&lt;&gt;"", 'Change in Employment'!I334, "")</f>
        <v/>
      </c>
      <c r="C328" s="25" t="str">
        <f>IF('Change in Employment'!J334&lt;&gt;"", 'Change in Employment'!J334, "")</f>
        <v/>
      </c>
    </row>
    <row r="329" spans="1:3">
      <c r="A329" s="23" t="str">
        <f>TEXT(IF('Change in Employment'!B335&lt;&gt;0,'Change in Employment'!B335, ""), "dd-mmm-yy")</f>
        <v/>
      </c>
      <c r="B329" s="25" t="str">
        <f>IF('Change in Employment'!I335&lt;&gt;"", 'Change in Employment'!I335, "")</f>
        <v/>
      </c>
      <c r="C329" s="25" t="str">
        <f>IF('Change in Employment'!J335&lt;&gt;"", 'Change in Employment'!J335, "")</f>
        <v/>
      </c>
    </row>
    <row r="330" spans="1:3">
      <c r="A330" s="23" t="str">
        <f>TEXT(IF('Change in Employment'!B336&lt;&gt;0,'Change in Employment'!B336, ""), "dd-mmm-yy")</f>
        <v/>
      </c>
      <c r="B330" s="25" t="str">
        <f>IF('Change in Employment'!I336&lt;&gt;"", 'Change in Employment'!I336, "")</f>
        <v/>
      </c>
      <c r="C330" s="25" t="str">
        <f>IF('Change in Employment'!J336&lt;&gt;"", 'Change in Employment'!J336, "")</f>
        <v/>
      </c>
    </row>
    <row r="331" spans="1:3">
      <c r="A331" s="23" t="str">
        <f>TEXT(IF('Change in Employment'!B337&lt;&gt;0,'Change in Employment'!B337, ""), "dd-mmm-yy")</f>
        <v/>
      </c>
      <c r="B331" s="25" t="str">
        <f>IF('Change in Employment'!I337&lt;&gt;"", 'Change in Employment'!I337, "")</f>
        <v/>
      </c>
      <c r="C331" s="25" t="str">
        <f>IF('Change in Employment'!J337&lt;&gt;"", 'Change in Employment'!J337, "")</f>
        <v/>
      </c>
    </row>
    <row r="332" spans="1:3">
      <c r="A332" s="23" t="str">
        <f>TEXT(IF('Change in Employment'!B338&lt;&gt;0,'Change in Employment'!B338, ""), "dd-mmm-yy")</f>
        <v/>
      </c>
      <c r="B332" s="25" t="str">
        <f>IF('Change in Employment'!I338&lt;&gt;"", 'Change in Employment'!I338, "")</f>
        <v/>
      </c>
      <c r="C332" s="25" t="str">
        <f>IF('Change in Employment'!J338&lt;&gt;"", 'Change in Employment'!J338, "")</f>
        <v/>
      </c>
    </row>
    <row r="333" spans="1:3">
      <c r="A333" s="23" t="str">
        <f>TEXT(IF('Change in Employment'!B339&lt;&gt;0,'Change in Employment'!B339, ""), "dd-mmm-yy")</f>
        <v/>
      </c>
      <c r="B333" s="25" t="str">
        <f>IF('Change in Employment'!I339&lt;&gt;"", 'Change in Employment'!I339, "")</f>
        <v/>
      </c>
      <c r="C333" s="25" t="str">
        <f>IF('Change in Employment'!J339&lt;&gt;"", 'Change in Employment'!J339, "")</f>
        <v/>
      </c>
    </row>
    <row r="334" spans="1:3">
      <c r="A334" s="23" t="str">
        <f>TEXT(IF('Change in Employment'!B340&lt;&gt;0,'Change in Employment'!B340, ""), "dd-mmm-yy")</f>
        <v/>
      </c>
      <c r="B334" s="25" t="str">
        <f>IF('Change in Employment'!I340&lt;&gt;"", 'Change in Employment'!I340, "")</f>
        <v/>
      </c>
      <c r="C334" s="25" t="str">
        <f>IF('Change in Employment'!J340&lt;&gt;"", 'Change in Employment'!J340, "")</f>
        <v/>
      </c>
    </row>
    <row r="335" spans="1:3">
      <c r="A335" s="23" t="str">
        <f>TEXT(IF('Change in Employment'!B341&lt;&gt;0,'Change in Employment'!B341, ""), "dd-mmm-yy")</f>
        <v/>
      </c>
      <c r="B335" s="25" t="str">
        <f>IF('Change in Employment'!I341&lt;&gt;"", 'Change in Employment'!I341, "")</f>
        <v/>
      </c>
      <c r="C335" s="25" t="str">
        <f>IF('Change in Employment'!J341&lt;&gt;"", 'Change in Employment'!J341, "")</f>
        <v/>
      </c>
    </row>
    <row r="336" spans="1:3">
      <c r="A336" s="23" t="str">
        <f>TEXT(IF('Change in Employment'!B342&lt;&gt;0,'Change in Employment'!B342, ""), "dd-mmm-yy")</f>
        <v/>
      </c>
      <c r="B336" s="25" t="str">
        <f>IF('Change in Employment'!I342&lt;&gt;"", 'Change in Employment'!I342, "")</f>
        <v/>
      </c>
      <c r="C336" s="25" t="str">
        <f>IF('Change in Employment'!J342&lt;&gt;"", 'Change in Employment'!J342, "")</f>
        <v/>
      </c>
    </row>
    <row r="337" spans="1:3">
      <c r="A337" s="23" t="str">
        <f>TEXT(IF('Change in Employment'!B343&lt;&gt;0,'Change in Employment'!B343, ""), "dd-mmm-yy")</f>
        <v/>
      </c>
      <c r="B337" s="25" t="str">
        <f>IF('Change in Employment'!I343&lt;&gt;"", 'Change in Employment'!I343, "")</f>
        <v/>
      </c>
      <c r="C337" s="25" t="str">
        <f>IF('Change in Employment'!J343&lt;&gt;"", 'Change in Employment'!J343, "")</f>
        <v/>
      </c>
    </row>
    <row r="338" spans="1:3">
      <c r="A338" s="23" t="str">
        <f>TEXT(IF('Change in Employment'!B344&lt;&gt;0,'Change in Employment'!B344, ""), "dd-mmm-yy")</f>
        <v/>
      </c>
      <c r="B338" s="25" t="str">
        <f>IF('Change in Employment'!I344&lt;&gt;"", 'Change in Employment'!I344, "")</f>
        <v/>
      </c>
      <c r="C338" s="25" t="str">
        <f>IF('Change in Employment'!J344&lt;&gt;"", 'Change in Employment'!J344, "")</f>
        <v/>
      </c>
    </row>
    <row r="339" spans="1:3">
      <c r="A339" s="23" t="str">
        <f>TEXT(IF('Change in Employment'!B345&lt;&gt;0,'Change in Employment'!B345, ""), "dd-mmm-yy")</f>
        <v/>
      </c>
      <c r="B339" s="25" t="str">
        <f>IF('Change in Employment'!I345&lt;&gt;"", 'Change in Employment'!I345, "")</f>
        <v/>
      </c>
      <c r="C339" s="25" t="str">
        <f>IF('Change in Employment'!J345&lt;&gt;"", 'Change in Employment'!J345, "")</f>
        <v/>
      </c>
    </row>
    <row r="340" spans="1:3">
      <c r="A340" s="23" t="str">
        <f>TEXT(IF('Change in Employment'!B346&lt;&gt;0,'Change in Employment'!B346, ""), "dd-mmm-yy")</f>
        <v/>
      </c>
      <c r="B340" s="25" t="str">
        <f>IF('Change in Employment'!I346&lt;&gt;"", 'Change in Employment'!I346, "")</f>
        <v/>
      </c>
      <c r="C340" s="25" t="str">
        <f>IF('Change in Employment'!J346&lt;&gt;"", 'Change in Employment'!J346, "")</f>
        <v/>
      </c>
    </row>
    <row r="341" spans="1:3">
      <c r="A341" s="23" t="str">
        <f>TEXT(IF('Change in Employment'!B347&lt;&gt;0,'Change in Employment'!B347, ""), "dd-mmm-yy")</f>
        <v/>
      </c>
      <c r="B341" s="25" t="str">
        <f>IF('Change in Employment'!I347&lt;&gt;"", 'Change in Employment'!I347, "")</f>
        <v/>
      </c>
      <c r="C341" s="25" t="str">
        <f>IF('Change in Employment'!J347&lt;&gt;"", 'Change in Employment'!J347, "")</f>
        <v/>
      </c>
    </row>
    <row r="342" spans="1:3">
      <c r="A342" s="23" t="str">
        <f>TEXT(IF('Change in Employment'!B348&lt;&gt;0,'Change in Employment'!B348, ""), "dd-mmm-yy")</f>
        <v/>
      </c>
      <c r="B342" s="25" t="str">
        <f>IF('Change in Employment'!I348&lt;&gt;"", 'Change in Employment'!I348, "")</f>
        <v/>
      </c>
      <c r="C342" s="25" t="str">
        <f>IF('Change in Employment'!J348&lt;&gt;"", 'Change in Employment'!J348, "")</f>
        <v/>
      </c>
    </row>
    <row r="343" spans="1:3">
      <c r="A343" s="23" t="str">
        <f>TEXT(IF('Change in Employment'!B349&lt;&gt;0,'Change in Employment'!B349, ""), "dd-mmm-yy")</f>
        <v/>
      </c>
      <c r="B343" s="25" t="str">
        <f>IF('Change in Employment'!I349&lt;&gt;"", 'Change in Employment'!I349, "")</f>
        <v/>
      </c>
      <c r="C343" s="25" t="str">
        <f>IF('Change in Employment'!J349&lt;&gt;"", 'Change in Employment'!J349, "")</f>
        <v/>
      </c>
    </row>
    <row r="344" spans="1:3">
      <c r="A344" s="23" t="str">
        <f>TEXT(IF('Change in Employment'!B350&lt;&gt;0,'Change in Employment'!B350, ""), "dd-mmm-yy")</f>
        <v/>
      </c>
      <c r="B344" s="25" t="str">
        <f>IF('Change in Employment'!I350&lt;&gt;"", 'Change in Employment'!I350, "")</f>
        <v/>
      </c>
      <c r="C344" s="25" t="str">
        <f>IF('Change in Employment'!J350&lt;&gt;"", 'Change in Employment'!J350, "")</f>
        <v/>
      </c>
    </row>
    <row r="345" spans="1:3">
      <c r="A345" s="23" t="str">
        <f>TEXT(IF('Change in Employment'!B351&lt;&gt;0,'Change in Employment'!B351, ""), "dd-mmm-yy")</f>
        <v/>
      </c>
      <c r="B345" s="25" t="str">
        <f>IF('Change in Employment'!I351&lt;&gt;"", 'Change in Employment'!I351, "")</f>
        <v/>
      </c>
      <c r="C345" s="25" t="str">
        <f>IF('Change in Employment'!J351&lt;&gt;"", 'Change in Employment'!J351, "")</f>
        <v/>
      </c>
    </row>
    <row r="346" spans="1:3">
      <c r="A346" s="23" t="str">
        <f>TEXT(IF('Change in Employment'!B352&lt;&gt;0,'Change in Employment'!B352, ""), "dd-mmm-yy")</f>
        <v/>
      </c>
      <c r="B346" s="25" t="str">
        <f>IF('Change in Employment'!I352&lt;&gt;"", 'Change in Employment'!I352, "")</f>
        <v/>
      </c>
      <c r="C346" s="25" t="str">
        <f>IF('Change in Employment'!J352&lt;&gt;"", 'Change in Employment'!J352, "")</f>
        <v/>
      </c>
    </row>
    <row r="347" spans="1:3">
      <c r="A347" s="23" t="str">
        <f>TEXT(IF('Change in Employment'!B353&lt;&gt;0,'Change in Employment'!B353, ""), "dd-mmm-yy")</f>
        <v/>
      </c>
      <c r="B347" s="25" t="str">
        <f>IF('Change in Employment'!I353&lt;&gt;"", 'Change in Employment'!I353, "")</f>
        <v/>
      </c>
      <c r="C347" s="25" t="str">
        <f>IF('Change in Employment'!J353&lt;&gt;"", 'Change in Employment'!J353, "")</f>
        <v/>
      </c>
    </row>
    <row r="348" spans="1:3">
      <c r="A348" s="23" t="str">
        <f>TEXT(IF('Change in Employment'!B354&lt;&gt;0,'Change in Employment'!B354, ""), "dd-mmm-yy")</f>
        <v/>
      </c>
      <c r="B348" s="25" t="str">
        <f>IF('Change in Employment'!I354&lt;&gt;"", 'Change in Employment'!I354, "")</f>
        <v/>
      </c>
      <c r="C348" s="25" t="str">
        <f>IF('Change in Employment'!J354&lt;&gt;"", 'Change in Employment'!J354, "")</f>
        <v/>
      </c>
    </row>
    <row r="349" spans="1:3">
      <c r="A349" s="23" t="str">
        <f>TEXT(IF('Change in Employment'!B355&lt;&gt;0,'Change in Employment'!B355, ""), "dd-mmm-yy")</f>
        <v/>
      </c>
      <c r="B349" s="25" t="str">
        <f>IF('Change in Employment'!I355&lt;&gt;"", 'Change in Employment'!I355, "")</f>
        <v/>
      </c>
      <c r="C349" s="25" t="str">
        <f>IF('Change in Employment'!J355&lt;&gt;"", 'Change in Employment'!J355, "")</f>
        <v/>
      </c>
    </row>
    <row r="350" spans="1:3">
      <c r="A350" s="23" t="str">
        <f>TEXT(IF('Change in Employment'!B356&lt;&gt;0,'Change in Employment'!B356, ""), "dd-mmm-yy")</f>
        <v/>
      </c>
      <c r="B350" s="25" t="str">
        <f>IF('Change in Employment'!I356&lt;&gt;"", 'Change in Employment'!I356, "")</f>
        <v/>
      </c>
      <c r="C350" s="25" t="str">
        <f>IF('Change in Employment'!J356&lt;&gt;"", 'Change in Employment'!J356, "")</f>
        <v/>
      </c>
    </row>
    <row r="351" spans="1:3">
      <c r="A351" s="23" t="str">
        <f>TEXT(IF('Change in Employment'!B357&lt;&gt;0,'Change in Employment'!B357, ""), "dd-mmm-yy")</f>
        <v/>
      </c>
      <c r="B351" s="25" t="str">
        <f>IF('Change in Employment'!I357&lt;&gt;"", 'Change in Employment'!I357, "")</f>
        <v/>
      </c>
      <c r="C351" s="25" t="str">
        <f>IF('Change in Employment'!J357&lt;&gt;"", 'Change in Employment'!J357, "")</f>
        <v/>
      </c>
    </row>
    <row r="352" spans="1:3">
      <c r="A352" s="23" t="str">
        <f>TEXT(IF('Change in Employment'!B358&lt;&gt;0,'Change in Employment'!B358, ""), "dd-mmm-yy")</f>
        <v/>
      </c>
      <c r="B352" s="25" t="str">
        <f>IF('Change in Employment'!I358&lt;&gt;"", 'Change in Employment'!I358, "")</f>
        <v/>
      </c>
      <c r="C352" s="25" t="str">
        <f>IF('Change in Employment'!J358&lt;&gt;"", 'Change in Employment'!J358, "")</f>
        <v/>
      </c>
    </row>
    <row r="353" spans="1:3">
      <c r="A353" s="23" t="str">
        <f>TEXT(IF('Change in Employment'!B359&lt;&gt;0,'Change in Employment'!B359, ""), "dd-mmm-yy")</f>
        <v/>
      </c>
      <c r="B353" s="25" t="str">
        <f>IF('Change in Employment'!I359&lt;&gt;"", 'Change in Employment'!I359, "")</f>
        <v/>
      </c>
      <c r="C353" s="25" t="str">
        <f>IF('Change in Employment'!J359&lt;&gt;"", 'Change in Employment'!J359, "")</f>
        <v/>
      </c>
    </row>
    <row r="354" spans="1:3">
      <c r="A354" s="23" t="str">
        <f>TEXT(IF('Change in Employment'!B360&lt;&gt;0,'Change in Employment'!B360, ""), "dd-mmm-yy")</f>
        <v/>
      </c>
      <c r="B354" s="25" t="str">
        <f>IF('Change in Employment'!I360&lt;&gt;"", 'Change in Employment'!I360, "")</f>
        <v/>
      </c>
      <c r="C354" s="25" t="str">
        <f>IF('Change in Employment'!J360&lt;&gt;"", 'Change in Employment'!J360, "")</f>
        <v/>
      </c>
    </row>
    <row r="355" spans="1:3">
      <c r="A355" s="23" t="str">
        <f>TEXT(IF('Change in Employment'!B361&lt;&gt;0,'Change in Employment'!B361, ""), "dd-mmm-yy")</f>
        <v/>
      </c>
      <c r="B355" s="25" t="str">
        <f>IF('Change in Employment'!I361&lt;&gt;"", 'Change in Employment'!I361, "")</f>
        <v/>
      </c>
      <c r="C355" s="25" t="str">
        <f>IF('Change in Employment'!J361&lt;&gt;"", 'Change in Employment'!J361, "")</f>
        <v/>
      </c>
    </row>
    <row r="356" spans="1:3">
      <c r="A356" s="23" t="str">
        <f>TEXT(IF('Change in Employment'!B362&lt;&gt;0,'Change in Employment'!B362, ""), "dd-mmm-yy")</f>
        <v/>
      </c>
      <c r="B356" s="25" t="str">
        <f>IF('Change in Employment'!I362&lt;&gt;"", 'Change in Employment'!I362, "")</f>
        <v/>
      </c>
      <c r="C356" s="25" t="str">
        <f>IF('Change in Employment'!J362&lt;&gt;"", 'Change in Employment'!J362, "")</f>
        <v/>
      </c>
    </row>
    <row r="357" spans="1:3">
      <c r="A357" s="23" t="str">
        <f>TEXT(IF('Change in Employment'!B363&lt;&gt;0,'Change in Employment'!B363, ""), "dd-mmm-yy")</f>
        <v/>
      </c>
      <c r="B357" s="25" t="str">
        <f>IF('Change in Employment'!I363&lt;&gt;"", 'Change in Employment'!I363, "")</f>
        <v/>
      </c>
      <c r="C357" s="25" t="str">
        <f>IF('Change in Employment'!J363&lt;&gt;"", 'Change in Employment'!J363, "")</f>
        <v/>
      </c>
    </row>
    <row r="358" spans="1:3">
      <c r="A358" s="23" t="str">
        <f>TEXT(IF('Change in Employment'!B364&lt;&gt;0,'Change in Employment'!B364, ""), "dd-mmm-yy")</f>
        <v/>
      </c>
      <c r="B358" s="25" t="str">
        <f>IF('Change in Employment'!I364&lt;&gt;"", 'Change in Employment'!I364, "")</f>
        <v/>
      </c>
      <c r="C358" s="25" t="str">
        <f>IF('Change in Employment'!J364&lt;&gt;"", 'Change in Employment'!J364, "")</f>
        <v/>
      </c>
    </row>
    <row r="359" spans="1:3">
      <c r="A359" s="23" t="str">
        <f>TEXT(IF('Change in Employment'!B365&lt;&gt;0,'Change in Employment'!B365, ""), "dd-mmm-yy")</f>
        <v/>
      </c>
      <c r="B359" s="25" t="str">
        <f>IF('Change in Employment'!I365&lt;&gt;"", 'Change in Employment'!I365, "")</f>
        <v/>
      </c>
      <c r="C359" s="25" t="str">
        <f>IF('Change in Employment'!J365&lt;&gt;"", 'Change in Employment'!J365, "")</f>
        <v/>
      </c>
    </row>
    <row r="360" spans="1:3">
      <c r="A360" s="23" t="str">
        <f>TEXT(IF('Change in Employment'!B366&lt;&gt;0,'Change in Employment'!B366, ""), "dd-mmm-yy")</f>
        <v/>
      </c>
      <c r="B360" s="25" t="str">
        <f>IF('Change in Employment'!I366&lt;&gt;"", 'Change in Employment'!I366, "")</f>
        <v/>
      </c>
      <c r="C360" s="25" t="str">
        <f>IF('Change in Employment'!J366&lt;&gt;"", 'Change in Employment'!J366, "")</f>
        <v/>
      </c>
    </row>
    <row r="361" spans="1:3">
      <c r="A361" s="23" t="str">
        <f>TEXT(IF('Change in Employment'!B367&lt;&gt;0,'Change in Employment'!B367, ""), "dd-mmm-yy")</f>
        <v/>
      </c>
      <c r="B361" s="25" t="str">
        <f>IF('Change in Employment'!I367&lt;&gt;"", 'Change in Employment'!I367, "")</f>
        <v/>
      </c>
      <c r="C361" s="25" t="str">
        <f>IF('Change in Employment'!J367&lt;&gt;"", 'Change in Employment'!J367, "")</f>
        <v/>
      </c>
    </row>
    <row r="362" spans="1:3">
      <c r="A362" s="23" t="str">
        <f>TEXT(IF('Change in Employment'!B368&lt;&gt;0,'Change in Employment'!B368, ""), "dd-mmm-yy")</f>
        <v/>
      </c>
      <c r="B362" s="25" t="str">
        <f>IF('Change in Employment'!I368&lt;&gt;"", 'Change in Employment'!I368, "")</f>
        <v/>
      </c>
      <c r="C362" s="25" t="str">
        <f>IF('Change in Employment'!J368&lt;&gt;"", 'Change in Employment'!J368, "")</f>
        <v/>
      </c>
    </row>
    <row r="363" spans="1:3">
      <c r="A363" s="23" t="str">
        <f>TEXT(IF('Change in Employment'!B369&lt;&gt;0,'Change in Employment'!B369, ""), "dd-mmm-yy")</f>
        <v/>
      </c>
      <c r="B363" s="25" t="str">
        <f>IF('Change in Employment'!I369&lt;&gt;"", 'Change in Employment'!I369, "")</f>
        <v/>
      </c>
      <c r="C363" s="25" t="str">
        <f>IF('Change in Employment'!J369&lt;&gt;"", 'Change in Employment'!J369, "")</f>
        <v/>
      </c>
    </row>
    <row r="364" spans="1:3">
      <c r="A364" s="23" t="str">
        <f>TEXT(IF('Change in Employment'!B370&lt;&gt;0,'Change in Employment'!B370, ""), "dd-mmm-yy")</f>
        <v/>
      </c>
      <c r="B364" s="25" t="str">
        <f>IF('Change in Employment'!I370&lt;&gt;"", 'Change in Employment'!I370, "")</f>
        <v/>
      </c>
      <c r="C364" s="25" t="str">
        <f>IF('Change in Employment'!J370&lt;&gt;"", 'Change in Employment'!J370, "")</f>
        <v/>
      </c>
    </row>
    <row r="365" spans="1:3">
      <c r="A365" s="23" t="str">
        <f>TEXT(IF('Change in Employment'!B371&lt;&gt;0,'Change in Employment'!B371, ""), "dd-mmm-yy")</f>
        <v/>
      </c>
      <c r="B365" s="25" t="str">
        <f>IF('Change in Employment'!I371&lt;&gt;"", 'Change in Employment'!I371, "")</f>
        <v/>
      </c>
      <c r="C365" s="25" t="str">
        <f>IF('Change in Employment'!J371&lt;&gt;"", 'Change in Employment'!J371, "")</f>
        <v/>
      </c>
    </row>
    <row r="366" spans="1:3">
      <c r="A366" s="23" t="str">
        <f>TEXT(IF('Change in Employment'!B372&lt;&gt;0,'Change in Employment'!B372, ""), "dd-mmm-yy")</f>
        <v/>
      </c>
      <c r="B366" s="25" t="str">
        <f>IF('Change in Employment'!I372&lt;&gt;"", 'Change in Employment'!I372, "")</f>
        <v/>
      </c>
      <c r="C366" s="25" t="str">
        <f>IF('Change in Employment'!J372&lt;&gt;"", 'Change in Employment'!J372, "")</f>
        <v/>
      </c>
    </row>
    <row r="367" spans="1:3">
      <c r="A367" s="23" t="str">
        <f>TEXT(IF('Change in Employment'!B373&lt;&gt;0,'Change in Employment'!B373, ""), "dd-mmm-yy")</f>
        <v/>
      </c>
      <c r="B367" s="25" t="str">
        <f>IF('Change in Employment'!I373&lt;&gt;"", 'Change in Employment'!I373, "")</f>
        <v/>
      </c>
      <c r="C367" s="25" t="str">
        <f>IF('Change in Employment'!J373&lt;&gt;"", 'Change in Employment'!J373, "")</f>
        <v/>
      </c>
    </row>
    <row r="368" spans="1:3">
      <c r="A368" s="23" t="str">
        <f>TEXT(IF('Change in Employment'!B374&lt;&gt;0,'Change in Employment'!B374, ""), "dd-mmm-yy")</f>
        <v/>
      </c>
      <c r="B368" s="25" t="str">
        <f>IF('Change in Employment'!I374&lt;&gt;"", 'Change in Employment'!I374, "")</f>
        <v/>
      </c>
      <c r="C368" s="25" t="str">
        <f>IF('Change in Employment'!J374&lt;&gt;"", 'Change in Employment'!J374, "")</f>
        <v/>
      </c>
    </row>
    <row r="369" spans="1:3">
      <c r="A369" s="23" t="str">
        <f>TEXT(IF('Change in Employment'!B375&lt;&gt;0,'Change in Employment'!B375, ""), "dd-mmm-yy")</f>
        <v/>
      </c>
      <c r="B369" s="25" t="str">
        <f>IF('Change in Employment'!I375&lt;&gt;"", 'Change in Employment'!I375, "")</f>
        <v/>
      </c>
      <c r="C369" s="25" t="str">
        <f>IF('Change in Employment'!J375&lt;&gt;"", 'Change in Employment'!J375, "")</f>
        <v/>
      </c>
    </row>
    <row r="370" spans="1:3">
      <c r="A370" s="23" t="str">
        <f>TEXT(IF('Change in Employment'!B376&lt;&gt;0,'Change in Employment'!B376, ""), "dd-mmm-yy")</f>
        <v/>
      </c>
      <c r="B370" s="25" t="str">
        <f>IF('Change in Employment'!I376&lt;&gt;"", 'Change in Employment'!I376, "")</f>
        <v/>
      </c>
      <c r="C370" s="25" t="str">
        <f>IF('Change in Employment'!J376&lt;&gt;"", 'Change in Employment'!J376, "")</f>
        <v/>
      </c>
    </row>
    <row r="371" spans="1:3">
      <c r="A371" s="23" t="str">
        <f>TEXT(IF('Change in Employment'!B377&lt;&gt;0,'Change in Employment'!B377, ""), "dd-mmm-yy")</f>
        <v/>
      </c>
      <c r="B371" s="25" t="str">
        <f>IF('Change in Employment'!I377&lt;&gt;"", 'Change in Employment'!I377, "")</f>
        <v/>
      </c>
      <c r="C371" s="25" t="str">
        <f>IF('Change in Employment'!J377&lt;&gt;"", 'Change in Employment'!J377, "")</f>
        <v/>
      </c>
    </row>
    <row r="372" spans="1:3">
      <c r="A372" s="23" t="str">
        <f>TEXT(IF('Change in Employment'!B378&lt;&gt;0,'Change in Employment'!B378, ""), "dd-mmm-yy")</f>
        <v/>
      </c>
      <c r="B372" s="25" t="str">
        <f>IF('Change in Employment'!I378&lt;&gt;"", 'Change in Employment'!I378, "")</f>
        <v/>
      </c>
      <c r="C372" s="25" t="str">
        <f>IF('Change in Employment'!J378&lt;&gt;"", 'Change in Employment'!J378, "")</f>
        <v/>
      </c>
    </row>
    <row r="373" spans="1:3">
      <c r="A373" s="23" t="str">
        <f>TEXT(IF('Change in Employment'!B379&lt;&gt;0,'Change in Employment'!B379, ""), "dd-mmm-yy")</f>
        <v/>
      </c>
      <c r="B373" s="25" t="str">
        <f>IF('Change in Employment'!I379&lt;&gt;"", 'Change in Employment'!I379, "")</f>
        <v/>
      </c>
      <c r="C373" s="25" t="str">
        <f>IF('Change in Employment'!J379&lt;&gt;"", 'Change in Employment'!J379, "")</f>
        <v/>
      </c>
    </row>
    <row r="374" spans="1:3">
      <c r="A374" s="23" t="str">
        <f>TEXT(IF('Change in Employment'!B380&lt;&gt;0,'Change in Employment'!B380, ""), "dd-mmm-yy")</f>
        <v/>
      </c>
      <c r="B374" s="25" t="str">
        <f>IF('Change in Employment'!I380&lt;&gt;"", 'Change in Employment'!I380, "")</f>
        <v/>
      </c>
      <c r="C374" s="25" t="str">
        <f>IF('Change in Employment'!J380&lt;&gt;"", 'Change in Employment'!J380, "")</f>
        <v/>
      </c>
    </row>
    <row r="375" spans="1:3">
      <c r="A375" s="23" t="str">
        <f>TEXT(IF('Change in Employment'!B381&lt;&gt;0,'Change in Employment'!B381, ""), "dd-mmm-yy")</f>
        <v/>
      </c>
      <c r="B375" s="25" t="str">
        <f>IF('Change in Employment'!I381&lt;&gt;"", 'Change in Employment'!I381, "")</f>
        <v/>
      </c>
      <c r="C375" s="25" t="str">
        <f>IF('Change in Employment'!J381&lt;&gt;"", 'Change in Employment'!J381, "")</f>
        <v/>
      </c>
    </row>
    <row r="376" spans="1:3">
      <c r="A376" s="23" t="str">
        <f>TEXT(IF('Change in Employment'!B382&lt;&gt;0,'Change in Employment'!B382, ""), "dd-mmm-yy")</f>
        <v/>
      </c>
      <c r="B376" s="25" t="str">
        <f>IF('Change in Employment'!I382&lt;&gt;"", 'Change in Employment'!I382, "")</f>
        <v/>
      </c>
      <c r="C376" s="25" t="str">
        <f>IF('Change in Employment'!J382&lt;&gt;"", 'Change in Employment'!J382, "")</f>
        <v/>
      </c>
    </row>
    <row r="377" spans="1:3">
      <c r="A377" s="23" t="str">
        <f>TEXT(IF('Change in Employment'!B383&lt;&gt;0,'Change in Employment'!B383, ""), "dd-mmm-yy")</f>
        <v/>
      </c>
      <c r="B377" s="25" t="str">
        <f>IF('Change in Employment'!I383&lt;&gt;"", 'Change in Employment'!I383, "")</f>
        <v/>
      </c>
      <c r="C377" s="25" t="str">
        <f>IF('Change in Employment'!J383&lt;&gt;"", 'Change in Employment'!J383, "")</f>
        <v/>
      </c>
    </row>
    <row r="378" spans="1:3">
      <c r="A378" s="23" t="str">
        <f>TEXT(IF('Change in Employment'!B384&lt;&gt;0,'Change in Employment'!B384, ""), "dd-mmm-yy")</f>
        <v/>
      </c>
      <c r="B378" s="25" t="str">
        <f>IF('Change in Employment'!I384&lt;&gt;"", 'Change in Employment'!I384, "")</f>
        <v/>
      </c>
      <c r="C378" s="25" t="str">
        <f>IF('Change in Employment'!J384&lt;&gt;"", 'Change in Employment'!J384, "")</f>
        <v/>
      </c>
    </row>
    <row r="379" spans="1:3">
      <c r="A379" s="23" t="str">
        <f>TEXT(IF('Change in Employment'!B385&lt;&gt;0,'Change in Employment'!B385, ""), "dd-mmm-yy")</f>
        <v/>
      </c>
      <c r="B379" s="25" t="str">
        <f>IF('Change in Employment'!I385&lt;&gt;"", 'Change in Employment'!I385, "")</f>
        <v/>
      </c>
      <c r="C379" s="25" t="str">
        <f>IF('Change in Employment'!J385&lt;&gt;"", 'Change in Employment'!J385, "")</f>
        <v/>
      </c>
    </row>
    <row r="380" spans="1:3">
      <c r="A380" s="23" t="str">
        <f>TEXT(IF('Change in Employment'!B386&lt;&gt;0,'Change in Employment'!B386, ""), "dd-mmm-yy")</f>
        <v/>
      </c>
      <c r="B380" s="25" t="str">
        <f>IF('Change in Employment'!I386&lt;&gt;"", 'Change in Employment'!I386, "")</f>
        <v/>
      </c>
      <c r="C380" s="25" t="str">
        <f>IF('Change in Employment'!J386&lt;&gt;"", 'Change in Employment'!J386, "")</f>
        <v/>
      </c>
    </row>
    <row r="381" spans="1:3">
      <c r="A381" s="23" t="str">
        <f>TEXT(IF('Change in Employment'!B387&lt;&gt;0,'Change in Employment'!B387, ""), "dd-mmm-yy")</f>
        <v/>
      </c>
      <c r="B381" s="25" t="str">
        <f>IF('Change in Employment'!I387&lt;&gt;"", 'Change in Employment'!I387, "")</f>
        <v/>
      </c>
      <c r="C381" s="25" t="str">
        <f>IF('Change in Employment'!J387&lt;&gt;"", 'Change in Employment'!J387, "")</f>
        <v/>
      </c>
    </row>
    <row r="382" spans="1:3">
      <c r="A382" s="23" t="str">
        <f>TEXT(IF('Change in Employment'!B388&lt;&gt;0,'Change in Employment'!B388, ""), "dd-mmm-yy")</f>
        <v/>
      </c>
      <c r="B382" s="25" t="str">
        <f>IF('Change in Employment'!I388&lt;&gt;"", 'Change in Employment'!I388, "")</f>
        <v/>
      </c>
      <c r="C382" s="25" t="str">
        <f>IF('Change in Employment'!J388&lt;&gt;"", 'Change in Employment'!J388, "")</f>
        <v/>
      </c>
    </row>
    <row r="383" spans="1:3">
      <c r="A383" s="23" t="str">
        <f>TEXT(IF('Change in Employment'!B389&lt;&gt;0,'Change in Employment'!B389, ""), "dd-mmm-yy")</f>
        <v/>
      </c>
      <c r="B383" s="25" t="str">
        <f>IF('Change in Employment'!I389&lt;&gt;"", 'Change in Employment'!I389, "")</f>
        <v/>
      </c>
      <c r="C383" s="25" t="str">
        <f>IF('Change in Employment'!J389&lt;&gt;"", 'Change in Employment'!J389, "")</f>
        <v/>
      </c>
    </row>
    <row r="384" spans="1:3">
      <c r="A384" s="23" t="str">
        <f>TEXT(IF('Change in Employment'!B390&lt;&gt;0,'Change in Employment'!B390, ""), "dd-mmm-yy")</f>
        <v/>
      </c>
      <c r="B384" s="25" t="str">
        <f>IF('Change in Employment'!I390&lt;&gt;"", 'Change in Employment'!I390, "")</f>
        <v/>
      </c>
      <c r="C384" s="25" t="str">
        <f>IF('Change in Employment'!J390&lt;&gt;"", 'Change in Employment'!J390, "")</f>
        <v/>
      </c>
    </row>
    <row r="385" spans="1:3">
      <c r="A385" s="23" t="str">
        <f>TEXT(IF('Change in Employment'!B391&lt;&gt;0,'Change in Employment'!B391, ""), "dd-mmm-yy")</f>
        <v/>
      </c>
      <c r="B385" s="25" t="str">
        <f>IF('Change in Employment'!I391&lt;&gt;"", 'Change in Employment'!I391, "")</f>
        <v/>
      </c>
      <c r="C385" s="25" t="str">
        <f>IF('Change in Employment'!J391&lt;&gt;"", 'Change in Employment'!J391, "")</f>
        <v/>
      </c>
    </row>
    <row r="386" spans="1:3">
      <c r="A386" s="23" t="str">
        <f>TEXT(IF('Change in Employment'!B392&lt;&gt;0,'Change in Employment'!B392, ""), "dd-mmm-yy")</f>
        <v/>
      </c>
      <c r="B386" s="25" t="str">
        <f>IF('Change in Employment'!I392&lt;&gt;"", 'Change in Employment'!I392, "")</f>
        <v/>
      </c>
      <c r="C386" s="25" t="str">
        <f>IF('Change in Employment'!J392&lt;&gt;"", 'Change in Employment'!J392, "")</f>
        <v/>
      </c>
    </row>
    <row r="387" spans="1:3">
      <c r="A387" s="23" t="str">
        <f>TEXT(IF('Change in Employment'!B393&lt;&gt;0,'Change in Employment'!B393, ""), "dd-mmm-yy")</f>
        <v/>
      </c>
      <c r="B387" s="25" t="str">
        <f>IF('Change in Employment'!I393&lt;&gt;"", 'Change in Employment'!I393, "")</f>
        <v/>
      </c>
      <c r="C387" s="25" t="str">
        <f>IF('Change in Employment'!J393&lt;&gt;"", 'Change in Employment'!J393, "")</f>
        <v/>
      </c>
    </row>
    <row r="388" spans="1:3">
      <c r="A388" s="23" t="str">
        <f>TEXT(IF('Change in Employment'!B394&lt;&gt;0,'Change in Employment'!B394, ""), "dd-mmm-yy")</f>
        <v/>
      </c>
      <c r="B388" s="25" t="str">
        <f>IF('Change in Employment'!I394&lt;&gt;"", 'Change in Employment'!I394, "")</f>
        <v/>
      </c>
      <c r="C388" s="25" t="str">
        <f>IF('Change in Employment'!J394&lt;&gt;"", 'Change in Employment'!J394, "")</f>
        <v/>
      </c>
    </row>
    <row r="389" spans="1:3">
      <c r="A389" s="23" t="str">
        <f>TEXT(IF('Change in Employment'!B395&lt;&gt;0,'Change in Employment'!B395, ""), "dd-mmm-yy")</f>
        <v/>
      </c>
      <c r="B389" s="25" t="str">
        <f>IF('Change in Employment'!I395&lt;&gt;"", 'Change in Employment'!I395, "")</f>
        <v/>
      </c>
      <c r="C389" s="25" t="str">
        <f>IF('Change in Employment'!J395&lt;&gt;"", 'Change in Employment'!J395, "")</f>
        <v/>
      </c>
    </row>
    <row r="390" spans="1:3">
      <c r="A390" s="23" t="str">
        <f>TEXT(IF('Change in Employment'!B396&lt;&gt;0,'Change in Employment'!B396, ""), "dd-mmm-yy")</f>
        <v/>
      </c>
      <c r="B390" s="25" t="str">
        <f>IF('Change in Employment'!I396&lt;&gt;"", 'Change in Employment'!I396, "")</f>
        <v/>
      </c>
      <c r="C390" s="25" t="str">
        <f>IF('Change in Employment'!J396&lt;&gt;"", 'Change in Employment'!J396, "")</f>
        <v/>
      </c>
    </row>
    <row r="391" spans="1:3">
      <c r="A391" s="23" t="str">
        <f>TEXT(IF('Change in Employment'!B397&lt;&gt;0,'Change in Employment'!B397, ""), "dd-mmm-yy")</f>
        <v/>
      </c>
      <c r="B391" s="25" t="str">
        <f>IF('Change in Employment'!I397&lt;&gt;"", 'Change in Employment'!I397, "")</f>
        <v/>
      </c>
      <c r="C391" s="25" t="str">
        <f>IF('Change in Employment'!J397&lt;&gt;"", 'Change in Employment'!J397, "")</f>
        <v/>
      </c>
    </row>
    <row r="392" spans="1:3">
      <c r="A392" s="23" t="str">
        <f>TEXT(IF('Change in Employment'!B398&lt;&gt;0,'Change in Employment'!B398, ""), "dd-mmm-yy")</f>
        <v/>
      </c>
      <c r="B392" s="25" t="str">
        <f>IF('Change in Employment'!I398&lt;&gt;"", 'Change in Employment'!I398, "")</f>
        <v/>
      </c>
      <c r="C392" s="25" t="str">
        <f>IF('Change in Employment'!J398&lt;&gt;"", 'Change in Employment'!J398, "")</f>
        <v/>
      </c>
    </row>
    <row r="393" spans="1:3">
      <c r="A393" s="23" t="str">
        <f>TEXT(IF('Change in Employment'!B399&lt;&gt;0,'Change in Employment'!B399, ""), "dd-mmm-yy")</f>
        <v/>
      </c>
      <c r="B393" s="25" t="str">
        <f>IF('Change in Employment'!I399&lt;&gt;"", 'Change in Employment'!I399, "")</f>
        <v/>
      </c>
      <c r="C393" s="25" t="str">
        <f>IF('Change in Employment'!J399&lt;&gt;"", 'Change in Employment'!J399, "")</f>
        <v/>
      </c>
    </row>
    <row r="394" spans="1:3">
      <c r="A394" s="23" t="str">
        <f>TEXT(IF('Change in Employment'!B400&lt;&gt;0,'Change in Employment'!B400, ""), "dd-mmm-yy")</f>
        <v/>
      </c>
      <c r="B394" s="25" t="str">
        <f>IF('Change in Employment'!I400&lt;&gt;"", 'Change in Employment'!I400, "")</f>
        <v/>
      </c>
      <c r="C394" s="25" t="str">
        <f>IF('Change in Employment'!J400&lt;&gt;"", 'Change in Employment'!J400, "")</f>
        <v/>
      </c>
    </row>
    <row r="395" spans="1:3">
      <c r="A395" s="23" t="str">
        <f>TEXT(IF('Change in Employment'!B401&lt;&gt;0,'Change in Employment'!B401, ""), "dd-mmm-yy")</f>
        <v/>
      </c>
      <c r="B395" s="25" t="str">
        <f>IF('Change in Employment'!I401&lt;&gt;"", 'Change in Employment'!I401, "")</f>
        <v/>
      </c>
      <c r="C395" s="25" t="str">
        <f>IF('Change in Employment'!J401&lt;&gt;"", 'Change in Employment'!J401, "")</f>
        <v/>
      </c>
    </row>
    <row r="396" spans="1:3">
      <c r="A396" s="23" t="str">
        <f>TEXT(IF('Change in Employment'!B402&lt;&gt;0,'Change in Employment'!B402, ""), "dd-mmm-yy")</f>
        <v/>
      </c>
      <c r="B396" s="25" t="str">
        <f>IF('Change in Employment'!I402&lt;&gt;"", 'Change in Employment'!I402, "")</f>
        <v/>
      </c>
      <c r="C396" s="25" t="str">
        <f>IF('Change in Employment'!J402&lt;&gt;"", 'Change in Employment'!J402, "")</f>
        <v/>
      </c>
    </row>
    <row r="397" spans="1:3">
      <c r="A397" s="23" t="str">
        <f>TEXT(IF('Change in Employment'!B403&lt;&gt;0,'Change in Employment'!B403, ""), "dd-mmm-yy")</f>
        <v/>
      </c>
      <c r="B397" s="25" t="str">
        <f>IF('Change in Employment'!I403&lt;&gt;"", 'Change in Employment'!I403, "")</f>
        <v/>
      </c>
      <c r="C397" s="25" t="str">
        <f>IF('Change in Employment'!J403&lt;&gt;"", 'Change in Employment'!J403, "")</f>
        <v/>
      </c>
    </row>
    <row r="398" spans="1:3">
      <c r="A398" s="23" t="str">
        <f>TEXT(IF('Change in Employment'!B404&lt;&gt;0,'Change in Employment'!B404, ""), "dd-mmm-yy")</f>
        <v/>
      </c>
      <c r="B398" s="25" t="str">
        <f>IF('Change in Employment'!I404&lt;&gt;"", 'Change in Employment'!I404, "")</f>
        <v/>
      </c>
      <c r="C398" s="25" t="str">
        <f>IF('Change in Employment'!J404&lt;&gt;"", 'Change in Employment'!J404, "")</f>
        <v/>
      </c>
    </row>
    <row r="399" spans="1:3">
      <c r="A399" s="23" t="str">
        <f>TEXT(IF('Change in Employment'!B405&lt;&gt;0,'Change in Employment'!B405, ""), "dd-mmm-yy")</f>
        <v/>
      </c>
      <c r="B399" s="25" t="str">
        <f>IF('Change in Employment'!I405&lt;&gt;"", 'Change in Employment'!I405, "")</f>
        <v/>
      </c>
      <c r="C399" s="25" t="str">
        <f>IF('Change in Employment'!J405&lt;&gt;"", 'Change in Employment'!J405, "")</f>
        <v/>
      </c>
    </row>
    <row r="400" spans="1:3">
      <c r="A400" s="23" t="str">
        <f>TEXT(IF('Change in Employment'!B406&lt;&gt;0,'Change in Employment'!B406, ""), "dd-mmm-yy")</f>
        <v/>
      </c>
      <c r="B400" s="25" t="str">
        <f>IF('Change in Employment'!I406&lt;&gt;"", 'Change in Employment'!I406, "")</f>
        <v/>
      </c>
      <c r="C400" s="25" t="str">
        <f>IF('Change in Employment'!J406&lt;&gt;"", 'Change in Employment'!J406, "")</f>
        <v/>
      </c>
    </row>
    <row r="401" spans="1:3">
      <c r="A401" s="23" t="str">
        <f>TEXT(IF('Change in Employment'!B407&lt;&gt;0,'Change in Employment'!B407, ""), "dd-mmm-yy")</f>
        <v/>
      </c>
      <c r="B401" s="25" t="str">
        <f>IF('Change in Employment'!I407&lt;&gt;"", 'Change in Employment'!I407, "")</f>
        <v/>
      </c>
      <c r="C401" s="25" t="str">
        <f>IF('Change in Employment'!J407&lt;&gt;"", 'Change in Employment'!J407, "")</f>
        <v/>
      </c>
    </row>
    <row r="402" spans="1:3">
      <c r="A402" s="23" t="str">
        <f>TEXT(IF('Change in Employment'!B408&lt;&gt;0,'Change in Employment'!B408, ""), "dd-mmm-yy")</f>
        <v/>
      </c>
      <c r="B402" s="25" t="str">
        <f>IF('Change in Employment'!I408&lt;&gt;"", 'Change in Employment'!I408, "")</f>
        <v/>
      </c>
      <c r="C402" s="25" t="str">
        <f>IF('Change in Employment'!J408&lt;&gt;"", 'Change in Employment'!J408, "")</f>
        <v/>
      </c>
    </row>
    <row r="403" spans="1:3">
      <c r="A403" s="23" t="str">
        <f>TEXT(IF('Change in Employment'!B409&lt;&gt;0,'Change in Employment'!B409, ""), "dd-mmm-yy")</f>
        <v/>
      </c>
      <c r="B403" s="25" t="str">
        <f>IF('Change in Employment'!I409&lt;&gt;"", 'Change in Employment'!I409, "")</f>
        <v/>
      </c>
      <c r="C403" s="25" t="str">
        <f>IF('Change in Employment'!J409&lt;&gt;"", 'Change in Employment'!J409, "")</f>
        <v/>
      </c>
    </row>
    <row r="404" spans="1:3">
      <c r="A404" s="23" t="str">
        <f>TEXT(IF('Change in Employment'!B410&lt;&gt;0,'Change in Employment'!B410, ""), "dd-mmm-yy")</f>
        <v/>
      </c>
      <c r="B404" s="25" t="str">
        <f>IF('Change in Employment'!I410&lt;&gt;"", 'Change in Employment'!I410, "")</f>
        <v/>
      </c>
      <c r="C404" s="25" t="str">
        <f>IF('Change in Employment'!J410&lt;&gt;"", 'Change in Employment'!J410, "")</f>
        <v/>
      </c>
    </row>
    <row r="405" spans="1:3">
      <c r="A405" s="23" t="str">
        <f>TEXT(IF('Change in Employment'!B411&lt;&gt;0,'Change in Employment'!B411, ""), "dd-mmm-yy")</f>
        <v/>
      </c>
      <c r="B405" s="25" t="str">
        <f>IF('Change in Employment'!I411&lt;&gt;"", 'Change in Employment'!I411, "")</f>
        <v/>
      </c>
      <c r="C405" s="25" t="str">
        <f>IF('Change in Employment'!J411&lt;&gt;"", 'Change in Employment'!J411, "")</f>
        <v/>
      </c>
    </row>
    <row r="406" spans="1:3">
      <c r="A406" s="23" t="str">
        <f>TEXT(IF('Change in Employment'!B412&lt;&gt;0,'Change in Employment'!B412, ""), "dd-mmm-yy")</f>
        <v/>
      </c>
      <c r="B406" s="25" t="str">
        <f>IF('Change in Employment'!I412&lt;&gt;"", 'Change in Employment'!I412, "")</f>
        <v/>
      </c>
      <c r="C406" s="25" t="str">
        <f>IF('Change in Employment'!J412&lt;&gt;"", 'Change in Employment'!J412, "")</f>
        <v/>
      </c>
    </row>
    <row r="407" spans="1:3">
      <c r="A407" s="23" t="str">
        <f>TEXT(IF('Change in Employment'!B413&lt;&gt;0,'Change in Employment'!B413, ""), "dd-mmm-yy")</f>
        <v/>
      </c>
      <c r="B407" s="25" t="str">
        <f>IF('Change in Employment'!I413&lt;&gt;"", 'Change in Employment'!I413, "")</f>
        <v/>
      </c>
      <c r="C407" s="25" t="str">
        <f>IF('Change in Employment'!J413&lt;&gt;"", 'Change in Employment'!J413, "")</f>
        <v/>
      </c>
    </row>
    <row r="408" spans="1:3">
      <c r="A408" s="23" t="str">
        <f>TEXT(IF('Change in Employment'!B414&lt;&gt;0,'Change in Employment'!B414, ""), "dd-mmm-yy")</f>
        <v/>
      </c>
      <c r="B408" s="25" t="str">
        <f>IF('Change in Employment'!I414&lt;&gt;"", 'Change in Employment'!I414, "")</f>
        <v/>
      </c>
      <c r="C408" s="25" t="str">
        <f>IF('Change in Employment'!J414&lt;&gt;"", 'Change in Employment'!J414, "")</f>
        <v/>
      </c>
    </row>
    <row r="409" spans="1:3">
      <c r="A409" s="23" t="str">
        <f>TEXT(IF('Change in Employment'!B415&lt;&gt;0,'Change in Employment'!B415, ""), "dd-mmm-yy")</f>
        <v/>
      </c>
      <c r="B409" s="25" t="str">
        <f>IF('Change in Employment'!I415&lt;&gt;"", 'Change in Employment'!I415, "")</f>
        <v/>
      </c>
      <c r="C409" s="25" t="str">
        <f>IF('Change in Employment'!J415&lt;&gt;"", 'Change in Employment'!J415, "")</f>
        <v/>
      </c>
    </row>
    <row r="410" spans="1:3">
      <c r="A410" s="23" t="str">
        <f>TEXT(IF('Change in Employment'!B416&lt;&gt;0,'Change in Employment'!B416, ""), "dd-mmm-yy")</f>
        <v/>
      </c>
      <c r="B410" s="25" t="str">
        <f>IF('Change in Employment'!I416&lt;&gt;"", 'Change in Employment'!I416, "")</f>
        <v/>
      </c>
      <c r="C410" s="25" t="str">
        <f>IF('Change in Employment'!J416&lt;&gt;"", 'Change in Employment'!J416, "")</f>
        <v/>
      </c>
    </row>
    <row r="411" spans="1:3">
      <c r="A411" s="23" t="str">
        <f>TEXT(IF('Change in Employment'!B417&lt;&gt;0,'Change in Employment'!B417, ""), "dd-mmm-yy")</f>
        <v/>
      </c>
      <c r="B411" s="25" t="str">
        <f>IF('Change in Employment'!I417&lt;&gt;"", 'Change in Employment'!I417, "")</f>
        <v/>
      </c>
      <c r="C411" s="25" t="str">
        <f>IF('Change in Employment'!J417&lt;&gt;"", 'Change in Employment'!J417, "")</f>
        <v/>
      </c>
    </row>
    <row r="412" spans="1:3">
      <c r="A412" s="23" t="str">
        <f>TEXT(IF('Change in Employment'!B418&lt;&gt;0,'Change in Employment'!B418, ""), "dd-mmm-yy")</f>
        <v/>
      </c>
      <c r="B412" s="25" t="str">
        <f>IF('Change in Employment'!I418&lt;&gt;"", 'Change in Employment'!I418, "")</f>
        <v/>
      </c>
      <c r="C412" s="25" t="str">
        <f>IF('Change in Employment'!J418&lt;&gt;"", 'Change in Employment'!J418, "")</f>
        <v/>
      </c>
    </row>
    <row r="413" spans="1:3">
      <c r="A413" s="23" t="str">
        <f>TEXT(IF('Change in Employment'!B419&lt;&gt;0,'Change in Employment'!B419, ""), "dd-mmm-yy")</f>
        <v/>
      </c>
      <c r="B413" s="25" t="str">
        <f>IF('Change in Employment'!I419&lt;&gt;"", 'Change in Employment'!I419, "")</f>
        <v/>
      </c>
      <c r="C413" s="25" t="str">
        <f>IF('Change in Employment'!J419&lt;&gt;"", 'Change in Employment'!J419, "")</f>
        <v/>
      </c>
    </row>
    <row r="414" spans="1:3">
      <c r="A414" s="23" t="str">
        <f>TEXT(IF('Change in Employment'!B420&lt;&gt;0,'Change in Employment'!B420, ""), "dd-mmm-yy")</f>
        <v/>
      </c>
      <c r="B414" s="25" t="str">
        <f>IF('Change in Employment'!I420&lt;&gt;"", 'Change in Employment'!I420, "")</f>
        <v/>
      </c>
      <c r="C414" s="25" t="str">
        <f>IF('Change in Employment'!J420&lt;&gt;"", 'Change in Employment'!J420, "")</f>
        <v/>
      </c>
    </row>
    <row r="415" spans="1:3">
      <c r="A415" s="23" t="str">
        <f>TEXT(IF('Change in Employment'!B421&lt;&gt;0,'Change in Employment'!B421, ""), "dd-mmm-yy")</f>
        <v/>
      </c>
      <c r="B415" s="25" t="str">
        <f>IF('Change in Employment'!I421&lt;&gt;"", 'Change in Employment'!I421, "")</f>
        <v/>
      </c>
      <c r="C415" s="25" t="str">
        <f>IF('Change in Employment'!J421&lt;&gt;"", 'Change in Employment'!J421, "")</f>
        <v/>
      </c>
    </row>
    <row r="416" spans="1:3">
      <c r="A416" s="23" t="str">
        <f>TEXT(IF('Change in Employment'!B422&lt;&gt;0,'Change in Employment'!B422, ""), "dd-mmm-yy")</f>
        <v/>
      </c>
      <c r="B416" s="25" t="str">
        <f>IF('Change in Employment'!I422&lt;&gt;"", 'Change in Employment'!I422, "")</f>
        <v/>
      </c>
      <c r="C416" s="25" t="str">
        <f>IF('Change in Employment'!J422&lt;&gt;"", 'Change in Employment'!J422, "")</f>
        <v/>
      </c>
    </row>
    <row r="417" spans="1:3">
      <c r="A417" s="23" t="str">
        <f>TEXT(IF('Change in Employment'!B423&lt;&gt;0,'Change in Employment'!B423, ""), "dd-mmm-yy")</f>
        <v/>
      </c>
      <c r="B417" s="25" t="str">
        <f>IF('Change in Employment'!I423&lt;&gt;"", 'Change in Employment'!I423, "")</f>
        <v/>
      </c>
      <c r="C417" s="25" t="str">
        <f>IF('Change in Employment'!J423&lt;&gt;"", 'Change in Employment'!J423, "")</f>
        <v/>
      </c>
    </row>
    <row r="418" spans="1:3">
      <c r="A418" s="23" t="str">
        <f>TEXT(IF('Change in Employment'!B424&lt;&gt;0,'Change in Employment'!B424, ""), "dd-mmm-yy")</f>
        <v/>
      </c>
      <c r="B418" s="25" t="str">
        <f>IF('Change in Employment'!I424&lt;&gt;"", 'Change in Employment'!I424, "")</f>
        <v/>
      </c>
      <c r="C418" s="25" t="str">
        <f>IF('Change in Employment'!J424&lt;&gt;"", 'Change in Employment'!J424, "")</f>
        <v/>
      </c>
    </row>
    <row r="419" spans="1:3">
      <c r="A419" s="23" t="str">
        <f>TEXT(IF('Change in Employment'!B425&lt;&gt;0,'Change in Employment'!B425, ""), "dd-mmm-yy")</f>
        <v/>
      </c>
      <c r="B419" s="25" t="str">
        <f>IF('Change in Employment'!I425&lt;&gt;"", 'Change in Employment'!I425, "")</f>
        <v/>
      </c>
      <c r="C419" s="25" t="str">
        <f>IF('Change in Employment'!J425&lt;&gt;"", 'Change in Employment'!J425, "")</f>
        <v/>
      </c>
    </row>
    <row r="420" spans="1:3">
      <c r="A420" s="23" t="str">
        <f>TEXT(IF('Change in Employment'!B426&lt;&gt;0,'Change in Employment'!B426, ""), "dd-mmm-yy")</f>
        <v/>
      </c>
      <c r="B420" s="25" t="str">
        <f>IF('Change in Employment'!I426&lt;&gt;"", 'Change in Employment'!I426, "")</f>
        <v/>
      </c>
      <c r="C420" s="25" t="str">
        <f>IF('Change in Employment'!J426&lt;&gt;"", 'Change in Employment'!J426, "")</f>
        <v/>
      </c>
    </row>
    <row r="421" spans="1:3">
      <c r="A421" s="23" t="str">
        <f>TEXT(IF('Change in Employment'!B427&lt;&gt;0,'Change in Employment'!B427, ""), "dd-mmm-yy")</f>
        <v/>
      </c>
      <c r="B421" s="25" t="str">
        <f>IF('Change in Employment'!I427&lt;&gt;"", 'Change in Employment'!I427, "")</f>
        <v/>
      </c>
      <c r="C421" s="25" t="str">
        <f>IF('Change in Employment'!J427&lt;&gt;"", 'Change in Employment'!J427, "")</f>
        <v/>
      </c>
    </row>
    <row r="422" spans="1:3">
      <c r="A422" s="23" t="str">
        <f>TEXT(IF('Change in Employment'!B428&lt;&gt;0,'Change in Employment'!B428, ""), "dd-mmm-yy")</f>
        <v/>
      </c>
      <c r="B422" s="25" t="str">
        <f>IF('Change in Employment'!I428&lt;&gt;"", 'Change in Employment'!I428, "")</f>
        <v/>
      </c>
      <c r="C422" s="25" t="str">
        <f>IF('Change in Employment'!J428&lt;&gt;"", 'Change in Employment'!J428, "")</f>
        <v/>
      </c>
    </row>
    <row r="423" spans="1:3">
      <c r="A423" s="23" t="str">
        <f>TEXT(IF('Change in Employment'!B429&lt;&gt;0,'Change in Employment'!B429, ""), "dd-mmm-yy")</f>
        <v/>
      </c>
      <c r="B423" s="25" t="str">
        <f>IF('Change in Employment'!I429&lt;&gt;"", 'Change in Employment'!I429, "")</f>
        <v/>
      </c>
      <c r="C423" s="25" t="str">
        <f>IF('Change in Employment'!J429&lt;&gt;"", 'Change in Employment'!J429, "")</f>
        <v/>
      </c>
    </row>
    <row r="424" spans="1:3">
      <c r="A424" s="23" t="str">
        <f>TEXT(IF('Change in Employment'!B430&lt;&gt;0,'Change in Employment'!B430, ""), "dd-mmm-yy")</f>
        <v/>
      </c>
      <c r="B424" s="25" t="str">
        <f>IF('Change in Employment'!I430&lt;&gt;"", 'Change in Employment'!I430, "")</f>
        <v/>
      </c>
      <c r="C424" s="25" t="str">
        <f>IF('Change in Employment'!J430&lt;&gt;"", 'Change in Employment'!J430, "")</f>
        <v/>
      </c>
    </row>
    <row r="425" spans="1:3">
      <c r="A425" s="23" t="str">
        <f>TEXT(IF('Change in Employment'!B431&lt;&gt;0,'Change in Employment'!B431, ""), "dd-mmm-yy")</f>
        <v/>
      </c>
      <c r="B425" s="25" t="str">
        <f>IF('Change in Employment'!I431&lt;&gt;"", 'Change in Employment'!I431, "")</f>
        <v/>
      </c>
      <c r="C425" s="25" t="str">
        <f>IF('Change in Employment'!J431&lt;&gt;"", 'Change in Employment'!J431, "")</f>
        <v/>
      </c>
    </row>
    <row r="426" spans="1:3">
      <c r="A426" s="23" t="str">
        <f>TEXT(IF('Change in Employment'!B432&lt;&gt;0,'Change in Employment'!B432, ""), "dd-mmm-yy")</f>
        <v/>
      </c>
      <c r="B426" s="25" t="str">
        <f>IF('Change in Employment'!I432&lt;&gt;"", 'Change in Employment'!I432, "")</f>
        <v/>
      </c>
      <c r="C426" s="25" t="str">
        <f>IF('Change in Employment'!J432&lt;&gt;"", 'Change in Employment'!J432, "")</f>
        <v/>
      </c>
    </row>
    <row r="427" spans="1:3">
      <c r="A427" s="23" t="str">
        <f>TEXT(IF('Change in Employment'!B433&lt;&gt;0,'Change in Employment'!B433, ""), "dd-mmm-yy")</f>
        <v/>
      </c>
      <c r="B427" s="25" t="str">
        <f>IF('Change in Employment'!I433&lt;&gt;"", 'Change in Employment'!I433, "")</f>
        <v/>
      </c>
      <c r="C427" s="25" t="str">
        <f>IF('Change in Employment'!J433&lt;&gt;"", 'Change in Employment'!J433, "")</f>
        <v/>
      </c>
    </row>
    <row r="428" spans="1:3">
      <c r="A428" s="23" t="str">
        <f>TEXT(IF('Change in Employment'!B434&lt;&gt;0,'Change in Employment'!B434, ""), "dd-mmm-yy")</f>
        <v/>
      </c>
      <c r="B428" s="25" t="str">
        <f>IF('Change in Employment'!I434&lt;&gt;"", 'Change in Employment'!I434, "")</f>
        <v/>
      </c>
      <c r="C428" s="25" t="str">
        <f>IF('Change in Employment'!J434&lt;&gt;"", 'Change in Employment'!J434, "")</f>
        <v/>
      </c>
    </row>
    <row r="429" spans="1:3">
      <c r="A429" s="23" t="str">
        <f>TEXT(IF('Change in Employment'!B435&lt;&gt;0,'Change in Employment'!B435, ""), "dd-mmm-yy")</f>
        <v/>
      </c>
      <c r="B429" s="25" t="str">
        <f>IF('Change in Employment'!I435&lt;&gt;"", 'Change in Employment'!I435, "")</f>
        <v/>
      </c>
      <c r="C429" s="25" t="str">
        <f>IF('Change in Employment'!J435&lt;&gt;"", 'Change in Employment'!J435, "")</f>
        <v/>
      </c>
    </row>
    <row r="430" spans="1:3">
      <c r="A430" s="23" t="str">
        <f>TEXT(IF('Change in Employment'!B436&lt;&gt;0,'Change in Employment'!B436, ""), "dd-mmm-yy")</f>
        <v/>
      </c>
      <c r="B430" s="25" t="str">
        <f>IF('Change in Employment'!I436&lt;&gt;"", 'Change in Employment'!I436, "")</f>
        <v/>
      </c>
      <c r="C430" s="25" t="str">
        <f>IF('Change in Employment'!J436&lt;&gt;"", 'Change in Employment'!J436, "")</f>
        <v/>
      </c>
    </row>
    <row r="431" spans="1:3">
      <c r="A431" s="23" t="str">
        <f>TEXT(IF('Change in Employment'!B437&lt;&gt;0,'Change in Employment'!B437, ""), "dd-mmm-yy")</f>
        <v/>
      </c>
      <c r="B431" s="25" t="str">
        <f>IF('Change in Employment'!I437&lt;&gt;"", 'Change in Employment'!I437, "")</f>
        <v/>
      </c>
      <c r="C431" s="25" t="str">
        <f>IF('Change in Employment'!J437&lt;&gt;"", 'Change in Employment'!J437, "")</f>
        <v/>
      </c>
    </row>
    <row r="432" spans="1:3">
      <c r="A432" s="23" t="str">
        <f>TEXT(IF('Change in Employment'!B438&lt;&gt;0,'Change in Employment'!B438, ""), "dd-mmm-yy")</f>
        <v/>
      </c>
      <c r="B432" s="25" t="str">
        <f>IF('Change in Employment'!I438&lt;&gt;"", 'Change in Employment'!I438, "")</f>
        <v/>
      </c>
      <c r="C432" s="25" t="str">
        <f>IF('Change in Employment'!J438&lt;&gt;"", 'Change in Employment'!J438, "")</f>
        <v/>
      </c>
    </row>
    <row r="433" spans="1:3">
      <c r="A433" s="23" t="str">
        <f>TEXT(IF('Change in Employment'!B439&lt;&gt;0,'Change in Employment'!B439, ""), "dd-mmm-yy")</f>
        <v/>
      </c>
      <c r="B433" s="25" t="str">
        <f>IF('Change in Employment'!I439&lt;&gt;"", 'Change in Employment'!I439, "")</f>
        <v/>
      </c>
      <c r="C433" s="25" t="str">
        <f>IF('Change in Employment'!J439&lt;&gt;"", 'Change in Employment'!J439, "")</f>
        <v/>
      </c>
    </row>
    <row r="434" spans="1:3">
      <c r="A434" s="23" t="str">
        <f>TEXT(IF('Change in Employment'!B440&lt;&gt;0,'Change in Employment'!B440, ""), "dd-mmm-yy")</f>
        <v/>
      </c>
      <c r="B434" s="25" t="str">
        <f>IF('Change in Employment'!I440&lt;&gt;"", 'Change in Employment'!I440, "")</f>
        <v/>
      </c>
      <c r="C434" s="25" t="str">
        <f>IF('Change in Employment'!J440&lt;&gt;"", 'Change in Employment'!J440, "")</f>
        <v/>
      </c>
    </row>
    <row r="435" spans="1:3">
      <c r="A435" s="23" t="str">
        <f>TEXT(IF('Change in Employment'!B441&lt;&gt;0,'Change in Employment'!B441, ""), "dd-mmm-yy")</f>
        <v/>
      </c>
      <c r="B435" s="25" t="str">
        <f>IF('Change in Employment'!I441&lt;&gt;"", 'Change in Employment'!I441, "")</f>
        <v/>
      </c>
      <c r="C435" s="25" t="str">
        <f>IF('Change in Employment'!J441&lt;&gt;"", 'Change in Employment'!J441, "")</f>
        <v/>
      </c>
    </row>
    <row r="436" spans="1:3">
      <c r="A436" s="23" t="str">
        <f>TEXT(IF('Change in Employment'!B442&lt;&gt;0,'Change in Employment'!B442, ""), "dd-mmm-yy")</f>
        <v/>
      </c>
      <c r="B436" s="25" t="str">
        <f>IF('Change in Employment'!I442&lt;&gt;"", 'Change in Employment'!I442, "")</f>
        <v/>
      </c>
      <c r="C436" s="25" t="str">
        <f>IF('Change in Employment'!J442&lt;&gt;"", 'Change in Employment'!J442, "")</f>
        <v/>
      </c>
    </row>
    <row r="437" spans="1:3">
      <c r="A437" s="23" t="str">
        <f>TEXT(IF('Change in Employment'!B443&lt;&gt;0,'Change in Employment'!B443, ""), "dd-mmm-yy")</f>
        <v/>
      </c>
      <c r="B437" s="25" t="str">
        <f>IF('Change in Employment'!I443&lt;&gt;"", 'Change in Employment'!I443, "")</f>
        <v/>
      </c>
      <c r="C437" s="25" t="str">
        <f>IF('Change in Employment'!J443&lt;&gt;"", 'Change in Employment'!J443, "")</f>
        <v/>
      </c>
    </row>
    <row r="438" spans="1:3">
      <c r="A438" s="23" t="str">
        <f>TEXT(IF('Change in Employment'!B444&lt;&gt;0,'Change in Employment'!B444, ""), "dd-mmm-yy")</f>
        <v/>
      </c>
      <c r="B438" s="25" t="str">
        <f>IF('Change in Employment'!I444&lt;&gt;"", 'Change in Employment'!I444, "")</f>
        <v/>
      </c>
      <c r="C438" s="25" t="str">
        <f>IF('Change in Employment'!J444&lt;&gt;"", 'Change in Employment'!J444, "")</f>
        <v/>
      </c>
    </row>
    <row r="439" spans="1:3">
      <c r="A439" s="23" t="str">
        <f>TEXT(IF('Change in Employment'!B445&lt;&gt;0,'Change in Employment'!B445, ""), "dd-mmm-yy")</f>
        <v/>
      </c>
      <c r="B439" s="25" t="str">
        <f>IF('Change in Employment'!I445&lt;&gt;"", 'Change in Employment'!I445, "")</f>
        <v/>
      </c>
      <c r="C439" s="25" t="str">
        <f>IF('Change in Employment'!J445&lt;&gt;"", 'Change in Employment'!J445, "")</f>
        <v/>
      </c>
    </row>
    <row r="440" spans="1:3">
      <c r="A440" s="23" t="str">
        <f>TEXT(IF('Change in Employment'!B446&lt;&gt;0,'Change in Employment'!B446, ""), "dd-mmm-yy")</f>
        <v/>
      </c>
      <c r="B440" s="25" t="str">
        <f>IF('Change in Employment'!I446&lt;&gt;"", 'Change in Employment'!I446, "")</f>
        <v/>
      </c>
      <c r="C440" s="25" t="str">
        <f>IF('Change in Employment'!J446&lt;&gt;"", 'Change in Employment'!J446, "")</f>
        <v/>
      </c>
    </row>
    <row r="441" spans="1:3">
      <c r="A441" s="23" t="str">
        <f>TEXT(IF('Change in Employment'!B447&lt;&gt;0,'Change in Employment'!B447, ""), "dd-mmm-yy")</f>
        <v/>
      </c>
      <c r="B441" s="25" t="str">
        <f>IF('Change in Employment'!I447&lt;&gt;"", 'Change in Employment'!I447, "")</f>
        <v/>
      </c>
      <c r="C441" s="25" t="str">
        <f>IF('Change in Employment'!J447&lt;&gt;"", 'Change in Employment'!J447, "")</f>
        <v/>
      </c>
    </row>
    <row r="442" spans="1:3">
      <c r="A442" s="23" t="str">
        <f>TEXT(IF('Change in Employment'!B448&lt;&gt;0,'Change in Employment'!B448, ""), "dd-mmm-yy")</f>
        <v/>
      </c>
      <c r="B442" s="25" t="str">
        <f>IF('Change in Employment'!I448&lt;&gt;"", 'Change in Employment'!I448, "")</f>
        <v/>
      </c>
      <c r="C442" s="25" t="str">
        <f>IF('Change in Employment'!J448&lt;&gt;"", 'Change in Employment'!J448, "")</f>
        <v/>
      </c>
    </row>
    <row r="443" spans="1:3">
      <c r="A443" s="23" t="str">
        <f>TEXT(IF('Change in Employment'!B449&lt;&gt;0,'Change in Employment'!B449, ""), "dd-mmm-yy")</f>
        <v/>
      </c>
      <c r="B443" s="25" t="str">
        <f>IF('Change in Employment'!I449&lt;&gt;"", 'Change in Employment'!I449, "")</f>
        <v/>
      </c>
      <c r="C443" s="25" t="str">
        <f>IF('Change in Employment'!J449&lt;&gt;"", 'Change in Employment'!J449, "")</f>
        <v/>
      </c>
    </row>
    <row r="444" spans="1:3">
      <c r="A444" s="23" t="str">
        <f>TEXT(IF('Change in Employment'!B450&lt;&gt;0,'Change in Employment'!B450, ""), "dd-mmm-yy")</f>
        <v/>
      </c>
      <c r="B444" s="25" t="str">
        <f>IF('Change in Employment'!I450&lt;&gt;"", 'Change in Employment'!I450, "")</f>
        <v/>
      </c>
      <c r="C444" s="25" t="str">
        <f>IF('Change in Employment'!J450&lt;&gt;"", 'Change in Employment'!J450, "")</f>
        <v/>
      </c>
    </row>
    <row r="445" spans="1:3">
      <c r="A445" s="23" t="str">
        <f>TEXT(IF('Change in Employment'!B451&lt;&gt;0,'Change in Employment'!B451, ""), "dd-mmm-yy")</f>
        <v/>
      </c>
      <c r="B445" s="25" t="str">
        <f>IF('Change in Employment'!I451&lt;&gt;"", 'Change in Employment'!I451, "")</f>
        <v/>
      </c>
      <c r="C445" s="25" t="str">
        <f>IF('Change in Employment'!J451&lt;&gt;"", 'Change in Employment'!J451, "")</f>
        <v/>
      </c>
    </row>
    <row r="446" spans="1:3">
      <c r="A446" s="23" t="str">
        <f>TEXT(IF('Change in Employment'!B452&lt;&gt;0,'Change in Employment'!B452, ""), "dd-mmm-yy")</f>
        <v/>
      </c>
      <c r="B446" s="25" t="str">
        <f>IF('Change in Employment'!I452&lt;&gt;"", 'Change in Employment'!I452, "")</f>
        <v/>
      </c>
      <c r="C446" s="25" t="str">
        <f>IF('Change in Employment'!J452&lt;&gt;"", 'Change in Employment'!J452, "")</f>
        <v/>
      </c>
    </row>
    <row r="447" spans="1:3">
      <c r="A447" s="23" t="str">
        <f>TEXT(IF('Change in Employment'!B453&lt;&gt;0,'Change in Employment'!B453, ""), "dd-mmm-yy")</f>
        <v/>
      </c>
      <c r="B447" s="25" t="str">
        <f>IF('Change in Employment'!I453&lt;&gt;"", 'Change in Employment'!I453, "")</f>
        <v/>
      </c>
      <c r="C447" s="25" t="str">
        <f>IF('Change in Employment'!J453&lt;&gt;"", 'Change in Employment'!J453, "")</f>
        <v/>
      </c>
    </row>
    <row r="448" spans="1:3">
      <c r="A448" s="23" t="str">
        <f>TEXT(IF('Change in Employment'!B454&lt;&gt;0,'Change in Employment'!B454, ""), "dd-mmm-yy")</f>
        <v/>
      </c>
      <c r="B448" s="25" t="str">
        <f>IF('Change in Employment'!I454&lt;&gt;"", 'Change in Employment'!I454, "")</f>
        <v/>
      </c>
      <c r="C448" s="25" t="str">
        <f>IF('Change in Employment'!J454&lt;&gt;"", 'Change in Employment'!J454, "")</f>
        <v/>
      </c>
    </row>
    <row r="449" spans="1:3">
      <c r="A449" s="23" t="str">
        <f>TEXT(IF('Change in Employment'!B455&lt;&gt;0,'Change in Employment'!B455, ""), "dd-mmm-yy")</f>
        <v/>
      </c>
      <c r="B449" s="25" t="str">
        <f>IF('Change in Employment'!I455&lt;&gt;"", 'Change in Employment'!I455, "")</f>
        <v/>
      </c>
      <c r="C449" s="25" t="str">
        <f>IF('Change in Employment'!J455&lt;&gt;"", 'Change in Employment'!J455, "")</f>
        <v/>
      </c>
    </row>
    <row r="450" spans="1:3">
      <c r="A450" s="23" t="str">
        <f>TEXT(IF('Change in Employment'!B456&lt;&gt;0,'Change in Employment'!B456, ""), "dd-mmm-yy")</f>
        <v/>
      </c>
      <c r="B450" s="25" t="str">
        <f>IF('Change in Employment'!I456&lt;&gt;"", 'Change in Employment'!I456, "")</f>
        <v/>
      </c>
      <c r="C450" s="25" t="str">
        <f>IF('Change in Employment'!J456&lt;&gt;"", 'Change in Employment'!J456, "")</f>
        <v/>
      </c>
    </row>
    <row r="451" spans="1:3">
      <c r="A451" s="23" t="str">
        <f>TEXT(IF('Change in Employment'!B457&lt;&gt;0,'Change in Employment'!B457, ""), "dd-mmm-yy")</f>
        <v/>
      </c>
      <c r="B451" s="25" t="str">
        <f>IF('Change in Employment'!I457&lt;&gt;"", 'Change in Employment'!I457, "")</f>
        <v/>
      </c>
      <c r="C451" s="25" t="str">
        <f>IF('Change in Employment'!J457&lt;&gt;"", 'Change in Employment'!J457, "")</f>
        <v/>
      </c>
    </row>
    <row r="452" spans="1:3">
      <c r="A452" s="23" t="str">
        <f>TEXT(IF('Change in Employment'!B458&lt;&gt;0,'Change in Employment'!B458, ""), "dd-mmm-yy")</f>
        <v/>
      </c>
      <c r="B452" s="25" t="str">
        <f>IF('Change in Employment'!I458&lt;&gt;"", 'Change in Employment'!I458, "")</f>
        <v/>
      </c>
      <c r="C452" s="25" t="str">
        <f>IF('Change in Employment'!J458&lt;&gt;"", 'Change in Employment'!J458, "")</f>
        <v/>
      </c>
    </row>
    <row r="453" spans="1:3">
      <c r="A453" s="23" t="str">
        <f>TEXT(IF('Change in Employment'!B459&lt;&gt;0,'Change in Employment'!B459, ""), "dd-mmm-yy")</f>
        <v/>
      </c>
      <c r="B453" s="25" t="str">
        <f>IF('Change in Employment'!I459&lt;&gt;"", 'Change in Employment'!I459, "")</f>
        <v/>
      </c>
      <c r="C453" s="25" t="str">
        <f>IF('Change in Employment'!J459&lt;&gt;"", 'Change in Employment'!J459, "")</f>
        <v/>
      </c>
    </row>
    <row r="454" spans="1:3">
      <c r="A454" s="23" t="str">
        <f>TEXT(IF('Change in Employment'!B460&lt;&gt;0,'Change in Employment'!B460, ""), "dd-mmm-yy")</f>
        <v/>
      </c>
      <c r="B454" s="25" t="str">
        <f>IF('Change in Employment'!I460&lt;&gt;"", 'Change in Employment'!I460, "")</f>
        <v/>
      </c>
      <c r="C454" s="25" t="str">
        <f>IF('Change in Employment'!J460&lt;&gt;"", 'Change in Employment'!J460, "")</f>
        <v/>
      </c>
    </row>
    <row r="455" spans="1:3">
      <c r="A455" s="23" t="str">
        <f>TEXT(IF('Change in Employment'!B461&lt;&gt;0,'Change in Employment'!B461, ""), "dd-mmm-yy")</f>
        <v/>
      </c>
      <c r="B455" s="25" t="str">
        <f>IF('Change in Employment'!I461&lt;&gt;"", 'Change in Employment'!I461, "")</f>
        <v/>
      </c>
      <c r="C455" s="25" t="str">
        <f>IF('Change in Employment'!J461&lt;&gt;"", 'Change in Employment'!J461, "")</f>
        <v/>
      </c>
    </row>
    <row r="456" spans="1:3">
      <c r="A456" s="23" t="str">
        <f>TEXT(IF('Change in Employment'!B462&lt;&gt;0,'Change in Employment'!B462, ""), "dd-mmm-yy")</f>
        <v/>
      </c>
      <c r="B456" s="25" t="str">
        <f>IF('Change in Employment'!I462&lt;&gt;"", 'Change in Employment'!I462, "")</f>
        <v/>
      </c>
      <c r="C456" s="25" t="str">
        <f>IF('Change in Employment'!J462&lt;&gt;"", 'Change in Employment'!J462, "")</f>
        <v/>
      </c>
    </row>
    <row r="457" spans="1:3">
      <c r="A457" s="23" t="str">
        <f>TEXT(IF('Change in Employment'!B463&lt;&gt;0,'Change in Employment'!B463, ""), "dd-mmm-yy")</f>
        <v/>
      </c>
      <c r="B457" s="25" t="str">
        <f>IF('Change in Employment'!I463&lt;&gt;"", 'Change in Employment'!I463, "")</f>
        <v/>
      </c>
      <c r="C457" s="25" t="str">
        <f>IF('Change in Employment'!J463&lt;&gt;"", 'Change in Employment'!J463, "")</f>
        <v/>
      </c>
    </row>
    <row r="458" spans="1:3">
      <c r="A458" s="23" t="str">
        <f>TEXT(IF('Change in Employment'!B464&lt;&gt;0,'Change in Employment'!B464, ""), "dd-mmm-yy")</f>
        <v/>
      </c>
      <c r="B458" s="25" t="str">
        <f>IF('Change in Employment'!I464&lt;&gt;"", 'Change in Employment'!I464, "")</f>
        <v/>
      </c>
      <c r="C458" s="25" t="str">
        <f>IF('Change in Employment'!J464&lt;&gt;"", 'Change in Employment'!J464, "")</f>
        <v/>
      </c>
    </row>
    <row r="459" spans="1:3">
      <c r="A459" s="23" t="str">
        <f>TEXT(IF('Change in Employment'!B465&lt;&gt;0,'Change in Employment'!B465, ""), "dd-mmm-yy")</f>
        <v/>
      </c>
      <c r="B459" s="25" t="str">
        <f>IF('Change in Employment'!I465&lt;&gt;"", 'Change in Employment'!I465, "")</f>
        <v/>
      </c>
      <c r="C459" s="25" t="str">
        <f>IF('Change in Employment'!J465&lt;&gt;"", 'Change in Employment'!J465, "")</f>
        <v/>
      </c>
    </row>
    <row r="460" spans="1:3">
      <c r="A460" s="23" t="str">
        <f>TEXT(IF('Change in Employment'!B466&lt;&gt;0,'Change in Employment'!B466, ""), "dd-mmm-yy")</f>
        <v/>
      </c>
      <c r="B460" s="25" t="str">
        <f>IF('Change in Employment'!I466&lt;&gt;"", 'Change in Employment'!I466, "")</f>
        <v/>
      </c>
      <c r="C460" s="25" t="str">
        <f>IF('Change in Employment'!J466&lt;&gt;"", 'Change in Employment'!J466, "")</f>
        <v/>
      </c>
    </row>
    <row r="461" spans="1:3">
      <c r="A461" s="23" t="str">
        <f>TEXT(IF('Change in Employment'!B467&lt;&gt;0,'Change in Employment'!B467, ""), "dd-mmm-yy")</f>
        <v/>
      </c>
      <c r="B461" s="25" t="str">
        <f>IF('Change in Employment'!I467&lt;&gt;"", 'Change in Employment'!I467, "")</f>
        <v/>
      </c>
      <c r="C461" s="25" t="str">
        <f>IF('Change in Employment'!J467&lt;&gt;"", 'Change in Employment'!J467, "")</f>
        <v/>
      </c>
    </row>
    <row r="462" spans="1:3">
      <c r="A462" s="23" t="str">
        <f>TEXT(IF('Change in Employment'!B468&lt;&gt;0,'Change in Employment'!B468, ""), "dd-mmm-yy")</f>
        <v/>
      </c>
      <c r="B462" s="25" t="str">
        <f>IF('Change in Employment'!I468&lt;&gt;"", 'Change in Employment'!I468, "")</f>
        <v/>
      </c>
      <c r="C462" s="25" t="str">
        <f>IF('Change in Employment'!J468&lt;&gt;"", 'Change in Employment'!J468, "")</f>
        <v/>
      </c>
    </row>
    <row r="463" spans="1:3">
      <c r="A463" s="23" t="str">
        <f>TEXT(IF('Change in Employment'!B469&lt;&gt;0,'Change in Employment'!B469, ""), "dd-mmm-yy")</f>
        <v/>
      </c>
      <c r="B463" s="25" t="str">
        <f>IF('Change in Employment'!I469&lt;&gt;"", 'Change in Employment'!I469, "")</f>
        <v/>
      </c>
      <c r="C463" s="25" t="str">
        <f>IF('Change in Employment'!J469&lt;&gt;"", 'Change in Employment'!J469, "")</f>
        <v/>
      </c>
    </row>
    <row r="464" spans="1:3">
      <c r="A464" s="23" t="str">
        <f>TEXT(IF('Change in Employment'!B470&lt;&gt;0,'Change in Employment'!B470, ""), "dd-mmm-yy")</f>
        <v/>
      </c>
      <c r="B464" s="25" t="str">
        <f>IF('Change in Employment'!I470&lt;&gt;"", 'Change in Employment'!I470, "")</f>
        <v/>
      </c>
      <c r="C464" s="25" t="str">
        <f>IF('Change in Employment'!J470&lt;&gt;"", 'Change in Employment'!J470, "")</f>
        <v/>
      </c>
    </row>
    <row r="465" spans="1:3">
      <c r="A465" s="23" t="str">
        <f>TEXT(IF('Change in Employment'!B471&lt;&gt;0,'Change in Employment'!B471, ""), "dd-mmm-yy")</f>
        <v/>
      </c>
      <c r="B465" s="25" t="str">
        <f>IF('Change in Employment'!I471&lt;&gt;"", 'Change in Employment'!I471, "")</f>
        <v/>
      </c>
      <c r="C465" s="25" t="str">
        <f>IF('Change in Employment'!J471&lt;&gt;"", 'Change in Employment'!J471, "")</f>
        <v/>
      </c>
    </row>
    <row r="466" spans="1:3">
      <c r="A466" s="23" t="str">
        <f>TEXT(IF('Change in Employment'!B472&lt;&gt;0,'Change in Employment'!B472, ""), "dd-mmm-yy")</f>
        <v/>
      </c>
      <c r="B466" s="25" t="str">
        <f>IF('Change in Employment'!I472&lt;&gt;"", 'Change in Employment'!I472, "")</f>
        <v/>
      </c>
      <c r="C466" s="25" t="str">
        <f>IF('Change in Employment'!J472&lt;&gt;"", 'Change in Employment'!J472, "")</f>
        <v/>
      </c>
    </row>
    <row r="467" spans="1:3">
      <c r="A467" s="23" t="str">
        <f>TEXT(IF('Change in Employment'!B473&lt;&gt;0,'Change in Employment'!B473, ""), "dd-mmm-yy")</f>
        <v/>
      </c>
      <c r="B467" s="25" t="str">
        <f>IF('Change in Employment'!I473&lt;&gt;"", 'Change in Employment'!I473, "")</f>
        <v/>
      </c>
      <c r="C467" s="25" t="str">
        <f>IF('Change in Employment'!J473&lt;&gt;"", 'Change in Employment'!J473, "")</f>
        <v/>
      </c>
    </row>
    <row r="468" spans="1:3">
      <c r="A468" s="23" t="str">
        <f>TEXT(IF('Change in Employment'!B474&lt;&gt;0,'Change in Employment'!B474, ""), "dd-mmm-yy")</f>
        <v/>
      </c>
      <c r="B468" s="25" t="str">
        <f>IF('Change in Employment'!I474&lt;&gt;"", 'Change in Employment'!I474, "")</f>
        <v/>
      </c>
      <c r="C468" s="25" t="str">
        <f>IF('Change in Employment'!J474&lt;&gt;"", 'Change in Employment'!J474, "")</f>
        <v/>
      </c>
    </row>
    <row r="469" spans="1:3">
      <c r="A469" s="23" t="str">
        <f>TEXT(IF('Change in Employment'!B475&lt;&gt;0,'Change in Employment'!B475, ""), "dd-mmm-yy")</f>
        <v/>
      </c>
      <c r="B469" s="25" t="str">
        <f>IF('Change in Employment'!I475&lt;&gt;"", 'Change in Employment'!I475, "")</f>
        <v/>
      </c>
      <c r="C469" s="25" t="str">
        <f>IF('Change in Employment'!J475&lt;&gt;"", 'Change in Employment'!J475, "")</f>
        <v/>
      </c>
    </row>
    <row r="470" spans="1:3">
      <c r="A470" s="23" t="str">
        <f>TEXT(IF('Change in Employment'!B476&lt;&gt;0,'Change in Employment'!B476, ""), "dd-mmm-yy")</f>
        <v/>
      </c>
      <c r="B470" s="25" t="str">
        <f>IF('Change in Employment'!I476&lt;&gt;"", 'Change in Employment'!I476, "")</f>
        <v/>
      </c>
      <c r="C470" s="25" t="str">
        <f>IF('Change in Employment'!J476&lt;&gt;"", 'Change in Employment'!J476, "")</f>
        <v/>
      </c>
    </row>
    <row r="471" spans="1:3">
      <c r="A471" s="23" t="str">
        <f>TEXT(IF('Change in Employment'!B477&lt;&gt;0,'Change in Employment'!B477, ""), "dd-mmm-yy")</f>
        <v/>
      </c>
      <c r="B471" s="25" t="str">
        <f>IF('Change in Employment'!I477&lt;&gt;"", 'Change in Employment'!I477, "")</f>
        <v/>
      </c>
      <c r="C471" s="25" t="str">
        <f>IF('Change in Employment'!J477&lt;&gt;"", 'Change in Employment'!J477, "")</f>
        <v/>
      </c>
    </row>
    <row r="472" spans="1:3">
      <c r="A472" s="23" t="str">
        <f>TEXT(IF('Change in Employment'!B478&lt;&gt;0,'Change in Employment'!B478, ""), "dd-mmm-yy")</f>
        <v/>
      </c>
      <c r="B472" s="25" t="str">
        <f>IF('Change in Employment'!I478&lt;&gt;"", 'Change in Employment'!I478, "")</f>
        <v/>
      </c>
      <c r="C472" s="25" t="str">
        <f>IF('Change in Employment'!J478&lt;&gt;"", 'Change in Employment'!J478, "")</f>
        <v/>
      </c>
    </row>
    <row r="473" spans="1:3">
      <c r="A473" s="23" t="str">
        <f>TEXT(IF('Change in Employment'!B479&lt;&gt;0,'Change in Employment'!B479, ""), "dd-mmm-yy")</f>
        <v/>
      </c>
      <c r="B473" s="25" t="str">
        <f>IF('Change in Employment'!I479&lt;&gt;"", 'Change in Employment'!I479, "")</f>
        <v/>
      </c>
      <c r="C473" s="25" t="str">
        <f>IF('Change in Employment'!J479&lt;&gt;"", 'Change in Employment'!J479, "")</f>
        <v/>
      </c>
    </row>
    <row r="474" spans="1:3">
      <c r="A474" s="23" t="str">
        <f>TEXT(IF('Change in Employment'!B480&lt;&gt;0,'Change in Employment'!B480, ""), "dd-mmm-yy")</f>
        <v/>
      </c>
      <c r="B474" s="25" t="str">
        <f>IF('Change in Employment'!I480&lt;&gt;"", 'Change in Employment'!I480, "")</f>
        <v/>
      </c>
      <c r="C474" s="25" t="str">
        <f>IF('Change in Employment'!J480&lt;&gt;"", 'Change in Employment'!J480, "")</f>
        <v/>
      </c>
    </row>
    <row r="475" spans="1:3">
      <c r="A475" s="23" t="str">
        <f>TEXT(IF('Change in Employment'!B481&lt;&gt;0,'Change in Employment'!B481, ""), "dd-mmm-yy")</f>
        <v/>
      </c>
      <c r="B475" s="25" t="str">
        <f>IF('Change in Employment'!I481&lt;&gt;"", 'Change in Employment'!I481, "")</f>
        <v/>
      </c>
      <c r="C475" s="25" t="str">
        <f>IF('Change in Employment'!J481&lt;&gt;"", 'Change in Employment'!J481, "")</f>
        <v/>
      </c>
    </row>
    <row r="476" spans="1:3">
      <c r="A476" s="23" t="str">
        <f>TEXT(IF('Change in Employment'!B482&lt;&gt;0,'Change in Employment'!B482, ""), "dd-mmm-yy")</f>
        <v/>
      </c>
      <c r="B476" s="25" t="str">
        <f>IF('Change in Employment'!I482&lt;&gt;"", 'Change in Employment'!I482, "")</f>
        <v/>
      </c>
      <c r="C476" s="25" t="str">
        <f>IF('Change in Employment'!J482&lt;&gt;"", 'Change in Employment'!J482, "")</f>
        <v/>
      </c>
    </row>
    <row r="477" spans="1:3">
      <c r="A477" s="23" t="str">
        <f>TEXT(IF('Change in Employment'!B483&lt;&gt;0,'Change in Employment'!B483, ""), "dd-mmm-yy")</f>
        <v/>
      </c>
      <c r="B477" s="25" t="str">
        <f>IF('Change in Employment'!I483&lt;&gt;"", 'Change in Employment'!I483, "")</f>
        <v/>
      </c>
      <c r="C477" s="25" t="str">
        <f>IF('Change in Employment'!J483&lt;&gt;"", 'Change in Employment'!J483, "")</f>
        <v/>
      </c>
    </row>
    <row r="478" spans="1:3">
      <c r="A478" s="23" t="str">
        <f>TEXT(IF('Change in Employment'!B484&lt;&gt;0,'Change in Employment'!B484, ""), "dd-mmm-yy")</f>
        <v/>
      </c>
      <c r="B478" s="25" t="str">
        <f>IF('Change in Employment'!I484&lt;&gt;"", 'Change in Employment'!I484, "")</f>
        <v/>
      </c>
      <c r="C478" s="25" t="str">
        <f>IF('Change in Employment'!J484&lt;&gt;"", 'Change in Employment'!J484, "")</f>
        <v/>
      </c>
    </row>
    <row r="479" spans="1:3">
      <c r="A479" s="23" t="str">
        <f>TEXT(IF('Change in Employment'!B485&lt;&gt;0,'Change in Employment'!B485, ""), "dd-mmm-yy")</f>
        <v/>
      </c>
      <c r="B479" s="25" t="str">
        <f>IF('Change in Employment'!I485&lt;&gt;"", 'Change in Employment'!I485, "")</f>
        <v/>
      </c>
      <c r="C479" s="25" t="str">
        <f>IF('Change in Employment'!J485&lt;&gt;"", 'Change in Employment'!J485, "")</f>
        <v/>
      </c>
    </row>
    <row r="480" spans="1:3">
      <c r="A480" s="23" t="str">
        <f>TEXT(IF('Change in Employment'!B486&lt;&gt;0,'Change in Employment'!B486, ""), "dd-mmm-yy")</f>
        <v/>
      </c>
      <c r="B480" s="25" t="str">
        <f>IF('Change in Employment'!I486&lt;&gt;"", 'Change in Employment'!I486, "")</f>
        <v/>
      </c>
      <c r="C480" s="25" t="str">
        <f>IF('Change in Employment'!J486&lt;&gt;"", 'Change in Employment'!J486, "")</f>
        <v/>
      </c>
    </row>
    <row r="481" spans="1:3">
      <c r="A481" s="23" t="str">
        <f>TEXT(IF('Change in Employment'!B487&lt;&gt;0,'Change in Employment'!B487, ""), "dd-mmm-yy")</f>
        <v/>
      </c>
      <c r="B481" s="25" t="str">
        <f>IF('Change in Employment'!I487&lt;&gt;"", 'Change in Employment'!I487, "")</f>
        <v/>
      </c>
      <c r="C481" s="25" t="str">
        <f>IF('Change in Employment'!J487&lt;&gt;"", 'Change in Employment'!J487, "")</f>
        <v/>
      </c>
    </row>
    <row r="482" spans="1:3">
      <c r="A482" s="23" t="str">
        <f>TEXT(IF('Change in Employment'!B488&lt;&gt;0,'Change in Employment'!B488, ""), "dd-mmm-yy")</f>
        <v/>
      </c>
      <c r="B482" s="25" t="str">
        <f>IF('Change in Employment'!I488&lt;&gt;"", 'Change in Employment'!I488, "")</f>
        <v/>
      </c>
      <c r="C482" s="25" t="str">
        <f>IF('Change in Employment'!J488&lt;&gt;"", 'Change in Employment'!J488, "")</f>
        <v/>
      </c>
    </row>
    <row r="483" spans="1:3">
      <c r="A483" s="23" t="str">
        <f>TEXT(IF('Change in Employment'!B489&lt;&gt;0,'Change in Employment'!B489, ""), "dd-mmm-yy")</f>
        <v/>
      </c>
      <c r="B483" s="25" t="str">
        <f>IF('Change in Employment'!I489&lt;&gt;"", 'Change in Employment'!I489, "")</f>
        <v/>
      </c>
      <c r="C483" s="25" t="str">
        <f>IF('Change in Employment'!J489&lt;&gt;"", 'Change in Employment'!J489, "")</f>
        <v/>
      </c>
    </row>
    <row r="484" spans="1:3">
      <c r="A484" s="23" t="str">
        <f>TEXT(IF('Change in Employment'!B490&lt;&gt;0,'Change in Employment'!B490, ""), "dd-mmm-yy")</f>
        <v/>
      </c>
      <c r="B484" s="25" t="str">
        <f>IF('Change in Employment'!I490&lt;&gt;"", 'Change in Employment'!I490, "")</f>
        <v/>
      </c>
      <c r="C484" s="25" t="str">
        <f>IF('Change in Employment'!J490&lt;&gt;"", 'Change in Employment'!J490, "")</f>
        <v/>
      </c>
    </row>
    <row r="485" spans="1:3">
      <c r="A485" s="23" t="str">
        <f>TEXT(IF('Change in Employment'!B491&lt;&gt;0,'Change in Employment'!B491, ""), "dd-mmm-yy")</f>
        <v/>
      </c>
      <c r="B485" s="25" t="str">
        <f>IF('Change in Employment'!I491&lt;&gt;"", 'Change in Employment'!I491, "")</f>
        <v/>
      </c>
      <c r="C485" s="25" t="str">
        <f>IF('Change in Employment'!J491&lt;&gt;"", 'Change in Employment'!J491, "")</f>
        <v/>
      </c>
    </row>
    <row r="486" spans="1:3">
      <c r="A486" s="23" t="str">
        <f>TEXT(IF('Change in Employment'!B492&lt;&gt;0,'Change in Employment'!B492, ""), "dd-mmm-yy")</f>
        <v/>
      </c>
      <c r="B486" s="25" t="str">
        <f>IF('Change in Employment'!I492&lt;&gt;"", 'Change in Employment'!I492, "")</f>
        <v/>
      </c>
      <c r="C486" s="25" t="str">
        <f>IF('Change in Employment'!J492&lt;&gt;"", 'Change in Employment'!J492, "")</f>
        <v/>
      </c>
    </row>
    <row r="487" spans="1:3">
      <c r="A487" s="23" t="str">
        <f>TEXT(IF('Change in Employment'!B493&lt;&gt;0,'Change in Employment'!B493, ""), "dd-mmm-yy")</f>
        <v/>
      </c>
      <c r="B487" s="25" t="str">
        <f>IF('Change in Employment'!I493&lt;&gt;"", 'Change in Employment'!I493, "")</f>
        <v/>
      </c>
      <c r="C487" s="25" t="str">
        <f>IF('Change in Employment'!J493&lt;&gt;"", 'Change in Employment'!J493, "")</f>
        <v/>
      </c>
    </row>
    <row r="488" spans="1:3">
      <c r="A488" s="23" t="str">
        <f>TEXT(IF('Change in Employment'!B494&lt;&gt;0,'Change in Employment'!B494, ""), "dd-mmm-yy")</f>
        <v/>
      </c>
      <c r="B488" s="25" t="str">
        <f>IF('Change in Employment'!I494&lt;&gt;"", 'Change in Employment'!I494, "")</f>
        <v/>
      </c>
      <c r="C488" s="25" t="str">
        <f>IF('Change in Employment'!J494&lt;&gt;"", 'Change in Employment'!J494, "")</f>
        <v/>
      </c>
    </row>
    <row r="489" spans="1:3">
      <c r="A489" s="23" t="str">
        <f>TEXT(IF('Change in Employment'!B495&lt;&gt;0,'Change in Employment'!B495, ""), "dd-mmm-yy")</f>
        <v/>
      </c>
      <c r="B489" s="25" t="str">
        <f>IF('Change in Employment'!I495&lt;&gt;"", 'Change in Employment'!I495, "")</f>
        <v/>
      </c>
      <c r="C489" s="25" t="str">
        <f>IF('Change in Employment'!J495&lt;&gt;"", 'Change in Employment'!J495, "")</f>
        <v/>
      </c>
    </row>
    <row r="490" spans="1:3">
      <c r="A490" s="23" t="str">
        <f>TEXT(IF('Change in Employment'!B496&lt;&gt;0,'Change in Employment'!B496, ""), "dd-mmm-yy")</f>
        <v/>
      </c>
      <c r="B490" s="25" t="str">
        <f>IF('Change in Employment'!I496&lt;&gt;"", 'Change in Employment'!I496, "")</f>
        <v/>
      </c>
      <c r="C490" s="25" t="str">
        <f>IF('Change in Employment'!J496&lt;&gt;"", 'Change in Employment'!J496, "")</f>
        <v/>
      </c>
    </row>
    <row r="491" spans="1:3">
      <c r="A491" s="23" t="str">
        <f>TEXT(IF('Change in Employment'!B497&lt;&gt;0,'Change in Employment'!B497, ""), "dd-mmm-yy")</f>
        <v/>
      </c>
      <c r="B491" s="25" t="str">
        <f>IF('Change in Employment'!I497&lt;&gt;"", 'Change in Employment'!I497, "")</f>
        <v/>
      </c>
      <c r="C491" s="25" t="str">
        <f>IF('Change in Employment'!J497&lt;&gt;"", 'Change in Employment'!J497, "")</f>
        <v/>
      </c>
    </row>
    <row r="492" spans="1:3">
      <c r="A492" s="23" t="str">
        <f>TEXT(IF('Change in Employment'!B498&lt;&gt;0,'Change in Employment'!B498, ""), "dd-mmm-yy")</f>
        <v/>
      </c>
      <c r="B492" s="25" t="str">
        <f>IF('Change in Employment'!I498&lt;&gt;"", 'Change in Employment'!I498, "")</f>
        <v/>
      </c>
      <c r="C492" s="25" t="str">
        <f>IF('Change in Employment'!J498&lt;&gt;"", 'Change in Employment'!J498, "")</f>
        <v/>
      </c>
    </row>
    <row r="493" spans="1:3">
      <c r="A493" s="23" t="str">
        <f>TEXT(IF('Change in Employment'!B499&lt;&gt;0,'Change in Employment'!B499, ""), "dd-mmm-yy")</f>
        <v/>
      </c>
      <c r="B493" s="25" t="str">
        <f>IF('Change in Employment'!I499&lt;&gt;"", 'Change in Employment'!I499, "")</f>
        <v/>
      </c>
      <c r="C493" s="25" t="str">
        <f>IF('Change in Employment'!J499&lt;&gt;"", 'Change in Employment'!J499, "")</f>
        <v/>
      </c>
    </row>
    <row r="494" spans="1:3">
      <c r="A494" s="23" t="str">
        <f>TEXT(IF('Change in Employment'!B500&lt;&gt;0,'Change in Employment'!B500, ""), "dd-mmm-yy")</f>
        <v/>
      </c>
      <c r="B494" s="25" t="str">
        <f>IF('Change in Employment'!I500&lt;&gt;"", 'Change in Employment'!I500, "")</f>
        <v/>
      </c>
      <c r="C494" s="25" t="str">
        <f>IF('Change in Employment'!J500&lt;&gt;"", 'Change in Employment'!J500, "")</f>
        <v/>
      </c>
    </row>
    <row r="495" spans="1:3">
      <c r="A495" s="23" t="str">
        <f>TEXT(IF('Change in Employment'!B501&lt;&gt;0,'Change in Employment'!B501, ""), "dd-mmm-yy")</f>
        <v/>
      </c>
      <c r="B495" s="25" t="str">
        <f>IF('Change in Employment'!I501&lt;&gt;"", 'Change in Employment'!I501, "")</f>
        <v/>
      </c>
      <c r="C495" s="25" t="str">
        <f>IF('Change in Employment'!J501&lt;&gt;"", 'Change in Employment'!J501, "")</f>
        <v/>
      </c>
    </row>
    <row r="496" spans="1:3">
      <c r="A496" s="23" t="str">
        <f>TEXT(IF('Change in Employment'!B502&lt;&gt;0,'Change in Employment'!B502, ""), "dd-mmm-yy")</f>
        <v/>
      </c>
      <c r="B496" s="25" t="str">
        <f>IF('Change in Employment'!I502&lt;&gt;"", 'Change in Employment'!I502, "")</f>
        <v/>
      </c>
      <c r="C496" s="25" t="str">
        <f>IF('Change in Employment'!J502&lt;&gt;"", 'Change in Employment'!J502, "")</f>
        <v/>
      </c>
    </row>
    <row r="497" spans="1:3">
      <c r="A497" s="23" t="str">
        <f>TEXT(IF('Change in Employment'!B503&lt;&gt;0,'Change in Employment'!B503, ""), "dd-mmm-yy")</f>
        <v/>
      </c>
      <c r="B497" s="25" t="str">
        <f>IF('Change in Employment'!I503&lt;&gt;"", 'Change in Employment'!I503, "")</f>
        <v/>
      </c>
      <c r="C497" s="25" t="str">
        <f>IF('Change in Employment'!J503&lt;&gt;"", 'Change in Employment'!J503, "")</f>
        <v/>
      </c>
    </row>
    <row r="498" spans="1:3">
      <c r="A498" s="23" t="str">
        <f>TEXT(IF('Change in Employment'!B504&lt;&gt;0,'Change in Employment'!B504, ""), "dd-mmm-yy")</f>
        <v/>
      </c>
      <c r="B498" s="25" t="str">
        <f>IF('Change in Employment'!I504&lt;&gt;"", 'Change in Employment'!I504, "")</f>
        <v/>
      </c>
      <c r="C498" s="25" t="str">
        <f>IF('Change in Employment'!J504&lt;&gt;"", 'Change in Employment'!J504, "")</f>
        <v/>
      </c>
    </row>
    <row r="499" spans="1:3">
      <c r="A499" s="23" t="str">
        <f>TEXT(IF('Change in Employment'!B505&lt;&gt;0,'Change in Employment'!B505, ""), "dd-mmm-yy")</f>
        <v/>
      </c>
      <c r="B499" s="25" t="str">
        <f>IF('Change in Employment'!I505&lt;&gt;"", 'Change in Employment'!I505, "")</f>
        <v/>
      </c>
      <c r="C499" s="25" t="str">
        <f>IF('Change in Employment'!J505&lt;&gt;"", 'Change in Employment'!J505, "")</f>
        <v/>
      </c>
    </row>
    <row r="500" spans="1:3">
      <c r="A500" s="23" t="str">
        <f>TEXT(IF('Change in Employment'!B506&lt;&gt;0,'Change in Employment'!B506, ""), "dd-mmm-yy")</f>
        <v/>
      </c>
      <c r="B500" s="25" t="str">
        <f>IF('Change in Employment'!I506&lt;&gt;"", 'Change in Employment'!I506, "")</f>
        <v/>
      </c>
      <c r="C500" s="25" t="str">
        <f>IF('Change in Employment'!J506&lt;&gt;"", 'Change in Employment'!J506, "")</f>
        <v/>
      </c>
    </row>
    <row r="501" spans="1:3">
      <c r="A501" s="23" t="str">
        <f>TEXT(IF('Change in Employment'!B507&lt;&gt;0,'Change in Employment'!B507, ""), "dd-mmm-yy")</f>
        <v/>
      </c>
      <c r="B501" s="25" t="str">
        <f>IF('Change in Employment'!I507&lt;&gt;"", 'Change in Employment'!I507, "")</f>
        <v/>
      </c>
      <c r="C501" s="25" t="str">
        <f>IF('Change in Employment'!J507&lt;&gt;"", 'Change in Employment'!J507, "")</f>
        <v/>
      </c>
    </row>
    <row r="502" spans="1:3">
      <c r="A502" s="23" t="str">
        <f>TEXT(IF('Change in Employment'!B508&lt;&gt;0,'Change in Employment'!B508, ""), "dd-mmm-yy")</f>
        <v/>
      </c>
      <c r="B502" s="25" t="str">
        <f>IF('Change in Employment'!I508&lt;&gt;"", 'Change in Employment'!I508, "")</f>
        <v/>
      </c>
      <c r="C502" s="25" t="str">
        <f>IF('Change in Employment'!J508&lt;&gt;"", 'Change in Employment'!J508, "")</f>
        <v/>
      </c>
    </row>
    <row r="503" spans="1:3">
      <c r="A503" s="23" t="str">
        <f>TEXT(IF('Change in Employment'!B509&lt;&gt;0,'Change in Employment'!B509, ""), "dd-mmm-yy")</f>
        <v/>
      </c>
      <c r="B503" s="25" t="str">
        <f>IF('Change in Employment'!I509&lt;&gt;"", 'Change in Employment'!I509, "")</f>
        <v/>
      </c>
      <c r="C503" s="25" t="str">
        <f>IF('Change in Employment'!J509&lt;&gt;"", 'Change in Employment'!J509, "")</f>
        <v/>
      </c>
    </row>
    <row r="504" spans="1:3">
      <c r="A504" s="23" t="str">
        <f>TEXT(IF('Change in Employment'!B510&lt;&gt;0,'Change in Employment'!B510, ""), "dd-mmm-yy")</f>
        <v/>
      </c>
      <c r="B504" s="25" t="str">
        <f>IF('Change in Employment'!I510&lt;&gt;"", 'Change in Employment'!I510, "")</f>
        <v/>
      </c>
      <c r="C504" s="25" t="str">
        <f>IF('Change in Employment'!J510&lt;&gt;"", 'Change in Employment'!J510, "")</f>
        <v/>
      </c>
    </row>
    <row r="505" spans="1:3">
      <c r="A505" s="23" t="str">
        <f>TEXT(IF('Change in Employment'!B511&lt;&gt;0,'Change in Employment'!B511, ""), "dd-mmm-yy")</f>
        <v/>
      </c>
      <c r="B505" s="25" t="str">
        <f>IF('Change in Employment'!I511&lt;&gt;"", 'Change in Employment'!I511, "")</f>
        <v/>
      </c>
      <c r="C505" s="25" t="str">
        <f>IF('Change in Employment'!J511&lt;&gt;"", 'Change in Employment'!J511, "")</f>
        <v/>
      </c>
    </row>
    <row r="506" spans="1:3">
      <c r="A506" s="23" t="str">
        <f>TEXT(IF('Change in Employment'!B512&lt;&gt;0,'Change in Employment'!B512, ""), "dd-mmm-yy")</f>
        <v/>
      </c>
      <c r="B506" s="25" t="str">
        <f>IF('Change in Employment'!I512&lt;&gt;"", 'Change in Employment'!I512, "")</f>
        <v/>
      </c>
      <c r="C506" s="25" t="str">
        <f>IF('Change in Employment'!J512&lt;&gt;"", 'Change in Employment'!J512, "")</f>
        <v/>
      </c>
    </row>
    <row r="507" spans="1:3">
      <c r="A507" s="23" t="str">
        <f>TEXT(IF('Change in Employment'!B513&lt;&gt;0,'Change in Employment'!B513, ""), "dd-mmm-yy")</f>
        <v/>
      </c>
      <c r="B507" s="25" t="str">
        <f>IF('Change in Employment'!I513&lt;&gt;"", 'Change in Employment'!I513, "")</f>
        <v/>
      </c>
      <c r="C507" s="25" t="str">
        <f>IF('Change in Employment'!J513&lt;&gt;"", 'Change in Employment'!J513, "")</f>
        <v/>
      </c>
    </row>
    <row r="508" spans="1:3">
      <c r="A508" s="23" t="str">
        <f>TEXT(IF('Change in Employment'!B514&lt;&gt;0,'Change in Employment'!B514, ""), "dd-mmm-yy")</f>
        <v/>
      </c>
      <c r="B508" s="25" t="str">
        <f>IF('Change in Employment'!I514&lt;&gt;"", 'Change in Employment'!I514, "")</f>
        <v/>
      </c>
      <c r="C508" s="25" t="str">
        <f>IF('Change in Employment'!J514&lt;&gt;"", 'Change in Employment'!J514, "")</f>
        <v/>
      </c>
    </row>
    <row r="509" spans="1:3">
      <c r="A509" s="23" t="str">
        <f>TEXT(IF('Change in Employment'!B515&lt;&gt;0,'Change in Employment'!B515, ""), "dd-mmm-yy")</f>
        <v/>
      </c>
      <c r="B509" s="25" t="str">
        <f>IF('Change in Employment'!I515&lt;&gt;"", 'Change in Employment'!I515, "")</f>
        <v/>
      </c>
      <c r="C509" s="25" t="str">
        <f>IF('Change in Employment'!J515&lt;&gt;"", 'Change in Employment'!J515, "")</f>
        <v/>
      </c>
    </row>
    <row r="510" spans="1:3">
      <c r="A510" s="23" t="str">
        <f>TEXT(IF('Change in Employment'!B516&lt;&gt;0,'Change in Employment'!B516, ""), "dd-mmm-yy")</f>
        <v/>
      </c>
      <c r="B510" s="25" t="str">
        <f>IF('Change in Employment'!I516&lt;&gt;"", 'Change in Employment'!I516, "")</f>
        <v/>
      </c>
      <c r="C510" s="25" t="str">
        <f>IF('Change in Employment'!J516&lt;&gt;"", 'Change in Employment'!J516, "")</f>
        <v/>
      </c>
    </row>
    <row r="511" spans="1:3">
      <c r="A511" s="23" t="str">
        <f>TEXT(IF('Change in Employment'!B517&lt;&gt;0,'Change in Employment'!B517, ""), "dd-mmm-yy")</f>
        <v/>
      </c>
      <c r="B511" s="25" t="str">
        <f>IF('Change in Employment'!I517&lt;&gt;"", 'Change in Employment'!I517, "")</f>
        <v/>
      </c>
      <c r="C511" s="25" t="str">
        <f>IF('Change in Employment'!J517&lt;&gt;"", 'Change in Employment'!J517, "")</f>
        <v/>
      </c>
    </row>
    <row r="512" spans="1:3">
      <c r="A512" s="23" t="str">
        <f>TEXT(IF('Change in Employment'!B518&lt;&gt;0,'Change in Employment'!B518, ""), "dd-mmm-yy")</f>
        <v/>
      </c>
      <c r="B512" s="25" t="str">
        <f>IF('Change in Employment'!I518&lt;&gt;"", 'Change in Employment'!I518, "")</f>
        <v/>
      </c>
      <c r="C512" s="25" t="str">
        <f>IF('Change in Employment'!J518&lt;&gt;"", 'Change in Employment'!J518, "")</f>
        <v/>
      </c>
    </row>
    <row r="513" spans="1:3">
      <c r="A513" s="23" t="str">
        <f>TEXT(IF('Change in Employment'!B519&lt;&gt;0,'Change in Employment'!B519, ""), "dd-mmm-yy")</f>
        <v/>
      </c>
      <c r="B513" s="25" t="str">
        <f>IF('Change in Employment'!I519&lt;&gt;"", 'Change in Employment'!I519, "")</f>
        <v/>
      </c>
      <c r="C513" s="25" t="str">
        <f>IF('Change in Employment'!J519&lt;&gt;"", 'Change in Employment'!J519, "")</f>
        <v/>
      </c>
    </row>
    <row r="514" spans="1:3">
      <c r="A514" s="23" t="str">
        <f>TEXT(IF('Change in Employment'!B520&lt;&gt;0,'Change in Employment'!B520, ""), "dd-mmm-yy")</f>
        <v/>
      </c>
      <c r="B514" s="25" t="str">
        <f>IF('Change in Employment'!I520&lt;&gt;"", 'Change in Employment'!I520, "")</f>
        <v/>
      </c>
      <c r="C514" s="25" t="str">
        <f>IF('Change in Employment'!J520&lt;&gt;"", 'Change in Employment'!J520, "")</f>
        <v/>
      </c>
    </row>
    <row r="515" spans="1:3">
      <c r="A515" s="23" t="str">
        <f>TEXT(IF('Change in Employment'!B521&lt;&gt;0,'Change in Employment'!B521, ""), "dd-mmm-yy")</f>
        <v/>
      </c>
      <c r="B515" s="25" t="str">
        <f>IF('Change in Employment'!I521&lt;&gt;"", 'Change in Employment'!I521, "")</f>
        <v/>
      </c>
      <c r="C515" s="25" t="str">
        <f>IF('Change in Employment'!J521&lt;&gt;"", 'Change in Employment'!J521, "")</f>
        <v/>
      </c>
    </row>
    <row r="516" spans="1:3">
      <c r="A516" s="23" t="str">
        <f>TEXT(IF('Change in Employment'!B522&lt;&gt;0,'Change in Employment'!B522, ""), "dd-mmm-yy")</f>
        <v/>
      </c>
      <c r="B516" s="25" t="str">
        <f>IF('Change in Employment'!I522&lt;&gt;"", 'Change in Employment'!I522, "")</f>
        <v/>
      </c>
      <c r="C516" s="25" t="str">
        <f>IF('Change in Employment'!J522&lt;&gt;"", 'Change in Employment'!J522, "")</f>
        <v/>
      </c>
    </row>
    <row r="517" spans="1:3">
      <c r="A517" s="23" t="str">
        <f>TEXT(IF('Change in Employment'!B523&lt;&gt;0,'Change in Employment'!B523, ""), "dd-mmm-yy")</f>
        <v/>
      </c>
      <c r="B517" s="25" t="str">
        <f>IF('Change in Employment'!I523&lt;&gt;"", 'Change in Employment'!I523, "")</f>
        <v/>
      </c>
      <c r="C517" s="25" t="str">
        <f>IF('Change in Employment'!J523&lt;&gt;"", 'Change in Employment'!J523, "")</f>
        <v/>
      </c>
    </row>
    <row r="518" spans="1:3">
      <c r="A518" s="23" t="str">
        <f>TEXT(IF('Change in Employment'!B524&lt;&gt;0,'Change in Employment'!B524, ""), "dd-mmm-yy")</f>
        <v/>
      </c>
      <c r="B518" s="25" t="str">
        <f>IF('Change in Employment'!I524&lt;&gt;"", 'Change in Employment'!I524, "")</f>
        <v/>
      </c>
      <c r="C518" s="25" t="str">
        <f>IF('Change in Employment'!J524&lt;&gt;"", 'Change in Employment'!J524, "")</f>
        <v/>
      </c>
    </row>
    <row r="519" spans="1:3">
      <c r="A519" s="23" t="str">
        <f>TEXT(IF('Change in Employment'!B525&lt;&gt;0,'Change in Employment'!B525, ""), "dd-mmm-yy")</f>
        <v/>
      </c>
      <c r="B519" s="25" t="str">
        <f>IF('Change in Employment'!I525&lt;&gt;"", 'Change in Employment'!I525, "")</f>
        <v/>
      </c>
      <c r="C519" s="25" t="str">
        <f>IF('Change in Employment'!J525&lt;&gt;"", 'Change in Employment'!J525, "")</f>
        <v/>
      </c>
    </row>
    <row r="520" spans="1:3">
      <c r="A520" s="23" t="str">
        <f>TEXT(IF('Change in Employment'!B526&lt;&gt;0,'Change in Employment'!B526, ""), "dd-mmm-yy")</f>
        <v/>
      </c>
      <c r="B520" s="25" t="str">
        <f>IF('Change in Employment'!I526&lt;&gt;"", 'Change in Employment'!I526, "")</f>
        <v/>
      </c>
      <c r="C520" s="25" t="str">
        <f>IF('Change in Employment'!J526&lt;&gt;"", 'Change in Employment'!J526, "")</f>
        <v/>
      </c>
    </row>
    <row r="521" spans="1:3">
      <c r="A521" s="23" t="str">
        <f>TEXT(IF('Change in Employment'!B527&lt;&gt;0,'Change in Employment'!B527, ""), "dd-mmm-yy")</f>
        <v/>
      </c>
      <c r="B521" s="25" t="str">
        <f>IF('Change in Employment'!I527&lt;&gt;"", 'Change in Employment'!I527, "")</f>
        <v/>
      </c>
      <c r="C521" s="25" t="str">
        <f>IF('Change in Employment'!J527&lt;&gt;"", 'Change in Employment'!J527, "")</f>
        <v/>
      </c>
    </row>
    <row r="522" spans="1:3">
      <c r="A522" s="23" t="str">
        <f>TEXT(IF('Change in Employment'!B528&lt;&gt;0,'Change in Employment'!B528, ""), "dd-mmm-yy")</f>
        <v/>
      </c>
      <c r="B522" s="25" t="str">
        <f>IF('Change in Employment'!I528&lt;&gt;"", 'Change in Employment'!I528, "")</f>
        <v/>
      </c>
      <c r="C522" s="25" t="str">
        <f>IF('Change in Employment'!J528&lt;&gt;"", 'Change in Employment'!J528, "")</f>
        <v/>
      </c>
    </row>
    <row r="523" spans="1:3">
      <c r="A523" s="23" t="str">
        <f>TEXT(IF('Change in Employment'!B529&lt;&gt;0,'Change in Employment'!B529, ""), "dd-mmm-yy")</f>
        <v/>
      </c>
      <c r="B523" s="25" t="str">
        <f>IF('Change in Employment'!I529&lt;&gt;"", 'Change in Employment'!I529, "")</f>
        <v/>
      </c>
      <c r="C523" s="25" t="str">
        <f>IF('Change in Employment'!J529&lt;&gt;"", 'Change in Employment'!J529, "")</f>
        <v/>
      </c>
    </row>
    <row r="524" spans="1:3">
      <c r="A524" s="23" t="str">
        <f>TEXT(IF('Change in Employment'!B530&lt;&gt;0,'Change in Employment'!B530, ""), "dd-mmm-yy")</f>
        <v/>
      </c>
      <c r="B524" s="25" t="str">
        <f>IF('Change in Employment'!I530&lt;&gt;"", 'Change in Employment'!I530, "")</f>
        <v/>
      </c>
      <c r="C524" s="25" t="str">
        <f>IF('Change in Employment'!J530&lt;&gt;"", 'Change in Employment'!J530, "")</f>
        <v/>
      </c>
    </row>
    <row r="525" spans="1:3">
      <c r="A525" s="23" t="str">
        <f>TEXT(IF('Change in Employment'!B531&lt;&gt;0,'Change in Employment'!B531, ""), "dd-mmm-yy")</f>
        <v/>
      </c>
      <c r="B525" s="25" t="str">
        <f>IF('Change in Employment'!I531&lt;&gt;"", 'Change in Employment'!I531, "")</f>
        <v/>
      </c>
      <c r="C525" s="25" t="str">
        <f>IF('Change in Employment'!J531&lt;&gt;"", 'Change in Employment'!J531, "")</f>
        <v/>
      </c>
    </row>
    <row r="526" spans="1:3">
      <c r="A526" s="23" t="str">
        <f>TEXT(IF('Change in Employment'!B532&lt;&gt;0,'Change in Employment'!B532, ""), "dd-mmm-yy")</f>
        <v/>
      </c>
      <c r="B526" s="25" t="str">
        <f>IF('Change in Employment'!I532&lt;&gt;"", 'Change in Employment'!I532, "")</f>
        <v/>
      </c>
      <c r="C526" s="25" t="str">
        <f>IF('Change in Employment'!J532&lt;&gt;"", 'Change in Employment'!J532, "")</f>
        <v/>
      </c>
    </row>
    <row r="527" spans="1:3">
      <c r="A527" s="23" t="str">
        <f>TEXT(IF('Change in Employment'!B533&lt;&gt;0,'Change in Employment'!B533, ""), "dd-mmm-yy")</f>
        <v/>
      </c>
      <c r="B527" s="25" t="str">
        <f>IF('Change in Employment'!I533&lt;&gt;"", 'Change in Employment'!I533, "")</f>
        <v/>
      </c>
      <c r="C527" s="25" t="str">
        <f>IF('Change in Employment'!J533&lt;&gt;"", 'Change in Employment'!J533, "")</f>
        <v/>
      </c>
    </row>
    <row r="528" spans="1:3">
      <c r="A528" s="23" t="str">
        <f>TEXT(IF('Change in Employment'!B534&lt;&gt;0,'Change in Employment'!B534, ""), "dd-mmm-yy")</f>
        <v/>
      </c>
      <c r="B528" s="25" t="str">
        <f>IF('Change in Employment'!I534&lt;&gt;"", 'Change in Employment'!I534, "")</f>
        <v/>
      </c>
      <c r="C528" s="25" t="str">
        <f>IF('Change in Employment'!J534&lt;&gt;"", 'Change in Employment'!J534, "")</f>
        <v/>
      </c>
    </row>
    <row r="529" spans="1:3">
      <c r="A529" s="23" t="str">
        <f>TEXT(IF('Change in Employment'!B535&lt;&gt;0,'Change in Employment'!B535, ""), "dd-mmm-yy")</f>
        <v/>
      </c>
      <c r="B529" s="25" t="str">
        <f>IF('Change in Employment'!I535&lt;&gt;"", 'Change in Employment'!I535, "")</f>
        <v/>
      </c>
      <c r="C529" s="25" t="str">
        <f>IF('Change in Employment'!J535&lt;&gt;"", 'Change in Employment'!J535, "")</f>
        <v/>
      </c>
    </row>
    <row r="530" spans="1:3">
      <c r="A530" s="23" t="str">
        <f>TEXT(IF('Change in Employment'!B536&lt;&gt;0,'Change in Employment'!B536, ""), "dd-mmm-yy")</f>
        <v/>
      </c>
      <c r="B530" s="25" t="str">
        <f>IF('Change in Employment'!I536&lt;&gt;"", 'Change in Employment'!I536, "")</f>
        <v/>
      </c>
      <c r="C530" s="25" t="str">
        <f>IF('Change in Employment'!J536&lt;&gt;"", 'Change in Employment'!J536, "")</f>
        <v/>
      </c>
    </row>
    <row r="531" spans="1:3">
      <c r="A531" s="23" t="str">
        <f>TEXT(IF('Change in Employment'!B537&lt;&gt;0,'Change in Employment'!B537, ""), "dd-mmm-yy")</f>
        <v/>
      </c>
      <c r="B531" s="25" t="str">
        <f>IF('Change in Employment'!I537&lt;&gt;"", 'Change in Employment'!I537, "")</f>
        <v/>
      </c>
      <c r="C531" s="25" t="str">
        <f>IF('Change in Employment'!J537&lt;&gt;"", 'Change in Employment'!J537, "")</f>
        <v/>
      </c>
    </row>
    <row r="532" spans="1:3">
      <c r="A532" s="23" t="str">
        <f>TEXT(IF('Change in Employment'!B538&lt;&gt;0,'Change in Employment'!B538, ""), "dd-mmm-yy")</f>
        <v/>
      </c>
      <c r="B532" s="25" t="str">
        <f>IF('Change in Employment'!I538&lt;&gt;"", 'Change in Employment'!I538, "")</f>
        <v/>
      </c>
      <c r="C532" s="25" t="str">
        <f>IF('Change in Employment'!J538&lt;&gt;"", 'Change in Employment'!J538, "")</f>
        <v/>
      </c>
    </row>
    <row r="533" spans="1:3">
      <c r="A533" s="23" t="str">
        <f>TEXT(IF('Change in Employment'!B539&lt;&gt;0,'Change in Employment'!B539, ""), "dd-mmm-yy")</f>
        <v/>
      </c>
      <c r="B533" s="25" t="str">
        <f>IF('Change in Employment'!I539&lt;&gt;"", 'Change in Employment'!I539, "")</f>
        <v/>
      </c>
      <c r="C533" s="25" t="str">
        <f>IF('Change in Employment'!J539&lt;&gt;"", 'Change in Employment'!J539, "")</f>
        <v/>
      </c>
    </row>
    <row r="534" spans="1:3">
      <c r="A534" s="23" t="str">
        <f>TEXT(IF('Change in Employment'!B540&lt;&gt;0,'Change in Employment'!B540, ""), "dd-mmm-yy")</f>
        <v/>
      </c>
      <c r="B534" s="25" t="str">
        <f>IF('Change in Employment'!I540&lt;&gt;"", 'Change in Employment'!I540, "")</f>
        <v/>
      </c>
      <c r="C534" s="25" t="str">
        <f>IF('Change in Employment'!J540&lt;&gt;"", 'Change in Employment'!J540, "")</f>
        <v/>
      </c>
    </row>
    <row r="535" spans="1:3">
      <c r="A535" s="23" t="str">
        <f>TEXT(IF('Change in Employment'!B541&lt;&gt;0,'Change in Employment'!B541, ""), "dd-mmm-yy")</f>
        <v/>
      </c>
      <c r="B535" s="25" t="str">
        <f>IF('Change in Employment'!I541&lt;&gt;"", 'Change in Employment'!I541, "")</f>
        <v/>
      </c>
      <c r="C535" s="25" t="str">
        <f>IF('Change in Employment'!J541&lt;&gt;"", 'Change in Employment'!J541, "")</f>
        <v/>
      </c>
    </row>
    <row r="536" spans="1:3">
      <c r="A536" s="23" t="str">
        <f>TEXT(IF('Change in Employment'!B542&lt;&gt;0,'Change in Employment'!B542, ""), "dd-mmm-yy")</f>
        <v/>
      </c>
      <c r="B536" s="25" t="str">
        <f>IF('Change in Employment'!I542&lt;&gt;"", 'Change in Employment'!I542, "")</f>
        <v/>
      </c>
      <c r="C536" s="25" t="str">
        <f>IF('Change in Employment'!J542&lt;&gt;"", 'Change in Employment'!J542, "")</f>
        <v/>
      </c>
    </row>
    <row r="537" spans="1:3">
      <c r="A537" s="23" t="str">
        <f>TEXT(IF('Change in Employment'!B543&lt;&gt;0,'Change in Employment'!B543, ""), "dd-mmm-yy")</f>
        <v/>
      </c>
      <c r="B537" s="25" t="str">
        <f>IF('Change in Employment'!I543&lt;&gt;"", 'Change in Employment'!I543, "")</f>
        <v/>
      </c>
      <c r="C537" s="25" t="str">
        <f>IF('Change in Employment'!J543&lt;&gt;"", 'Change in Employment'!J543, "")</f>
        <v/>
      </c>
    </row>
    <row r="538" spans="1:3">
      <c r="A538" s="23" t="str">
        <f>TEXT(IF('Change in Employment'!B544&lt;&gt;0,'Change in Employment'!B544, ""), "dd-mmm-yy")</f>
        <v/>
      </c>
      <c r="B538" s="25" t="str">
        <f>IF('Change in Employment'!I544&lt;&gt;"", 'Change in Employment'!I544, "")</f>
        <v/>
      </c>
      <c r="C538" s="25" t="str">
        <f>IF('Change in Employment'!J544&lt;&gt;"", 'Change in Employment'!J544, "")</f>
        <v/>
      </c>
    </row>
    <row r="539" spans="1:3">
      <c r="A539" s="23" t="str">
        <f>TEXT(IF('Change in Employment'!B545&lt;&gt;0,'Change in Employment'!B545, ""), "dd-mmm-yy")</f>
        <v/>
      </c>
      <c r="B539" s="25" t="str">
        <f>IF('Change in Employment'!I545&lt;&gt;"", 'Change in Employment'!I545, "")</f>
        <v/>
      </c>
      <c r="C539" s="25" t="str">
        <f>IF('Change in Employment'!J545&lt;&gt;"", 'Change in Employment'!J545, "")</f>
        <v/>
      </c>
    </row>
    <row r="540" spans="1:3">
      <c r="A540" s="23" t="str">
        <f>TEXT(IF('Change in Employment'!B546&lt;&gt;0,'Change in Employment'!B546, ""), "dd-mmm-yy")</f>
        <v/>
      </c>
      <c r="B540" s="25" t="str">
        <f>IF('Change in Employment'!I546&lt;&gt;"", 'Change in Employment'!I546, "")</f>
        <v/>
      </c>
      <c r="C540" s="25" t="str">
        <f>IF('Change in Employment'!J546&lt;&gt;"", 'Change in Employment'!J546, "")</f>
        <v/>
      </c>
    </row>
    <row r="541" spans="1:3">
      <c r="A541" s="23" t="str">
        <f>TEXT(IF('Change in Employment'!B547&lt;&gt;0,'Change in Employment'!B547, ""), "dd-mmm-yy")</f>
        <v/>
      </c>
      <c r="B541" s="25" t="str">
        <f>IF('Change in Employment'!I547&lt;&gt;"", 'Change in Employment'!I547, "")</f>
        <v/>
      </c>
      <c r="C541" s="25" t="str">
        <f>IF('Change in Employment'!J547&lt;&gt;"", 'Change in Employment'!J547, "")</f>
        <v/>
      </c>
    </row>
    <row r="542" spans="1:3">
      <c r="A542" s="23" t="str">
        <f>TEXT(IF('Change in Employment'!B548&lt;&gt;0,'Change in Employment'!B548, ""), "dd-mmm-yy")</f>
        <v/>
      </c>
      <c r="B542" s="25" t="str">
        <f>IF('Change in Employment'!I548&lt;&gt;"", 'Change in Employment'!I548, "")</f>
        <v/>
      </c>
      <c r="C542" s="25" t="str">
        <f>IF('Change in Employment'!J548&lt;&gt;"", 'Change in Employment'!J548, "")</f>
        <v/>
      </c>
    </row>
    <row r="543" spans="1:3">
      <c r="A543" s="23" t="str">
        <f>TEXT(IF('Change in Employment'!B549&lt;&gt;0,'Change in Employment'!B549, ""), "dd-mmm-yy")</f>
        <v/>
      </c>
      <c r="B543" s="25" t="str">
        <f>IF('Change in Employment'!I549&lt;&gt;"", 'Change in Employment'!I549, "")</f>
        <v/>
      </c>
      <c r="C543" s="25" t="str">
        <f>IF('Change in Employment'!J549&lt;&gt;"", 'Change in Employment'!J549, "")</f>
        <v/>
      </c>
    </row>
    <row r="544" spans="1:3">
      <c r="A544" s="23" t="str">
        <f>TEXT(IF('Change in Employment'!B550&lt;&gt;0,'Change in Employment'!B550, ""), "dd-mmm-yy")</f>
        <v/>
      </c>
      <c r="B544" s="25" t="str">
        <f>IF('Change in Employment'!I550&lt;&gt;"", 'Change in Employment'!I550, "")</f>
        <v/>
      </c>
      <c r="C544" s="25" t="str">
        <f>IF('Change in Employment'!J550&lt;&gt;"", 'Change in Employment'!J550, "")</f>
        <v/>
      </c>
    </row>
    <row r="545" spans="1:3">
      <c r="A545" s="23" t="str">
        <f>TEXT(IF('Change in Employment'!B551&lt;&gt;0,'Change in Employment'!B551, ""), "dd-mmm-yy")</f>
        <v/>
      </c>
      <c r="B545" s="25" t="str">
        <f>IF('Change in Employment'!I551&lt;&gt;"", 'Change in Employment'!I551, "")</f>
        <v/>
      </c>
      <c r="C545" s="25" t="str">
        <f>IF('Change in Employment'!J551&lt;&gt;"", 'Change in Employment'!J551, "")</f>
        <v/>
      </c>
    </row>
    <row r="546" spans="1:3">
      <c r="A546" s="23" t="str">
        <f>TEXT(IF('Change in Employment'!B552&lt;&gt;0,'Change in Employment'!B552, ""), "dd-mmm-yy")</f>
        <v/>
      </c>
      <c r="B546" s="25" t="str">
        <f>IF('Change in Employment'!I552&lt;&gt;"", 'Change in Employment'!I552, "")</f>
        <v/>
      </c>
      <c r="C546" s="25" t="str">
        <f>IF('Change in Employment'!J552&lt;&gt;"", 'Change in Employment'!J552, "")</f>
        <v/>
      </c>
    </row>
    <row r="547" spans="1:3">
      <c r="A547" s="23" t="str">
        <f>TEXT(IF('Change in Employment'!B553&lt;&gt;0,'Change in Employment'!B553, ""), "dd-mmm-yy")</f>
        <v/>
      </c>
      <c r="B547" s="25" t="str">
        <f>IF('Change in Employment'!I553&lt;&gt;"", 'Change in Employment'!I553, "")</f>
        <v/>
      </c>
      <c r="C547" s="25" t="str">
        <f>IF('Change in Employment'!J553&lt;&gt;"", 'Change in Employment'!J553, "")</f>
        <v/>
      </c>
    </row>
    <row r="548" spans="1:3">
      <c r="A548" s="23" t="str">
        <f>TEXT(IF('Change in Employment'!B554&lt;&gt;0,'Change in Employment'!B554, ""), "dd-mmm-yy")</f>
        <v/>
      </c>
      <c r="B548" s="25" t="str">
        <f>IF('Change in Employment'!I554&lt;&gt;"", 'Change in Employment'!I554, "")</f>
        <v/>
      </c>
      <c r="C548" s="25" t="str">
        <f>IF('Change in Employment'!J554&lt;&gt;"", 'Change in Employment'!J554, "")</f>
        <v/>
      </c>
    </row>
    <row r="549" spans="1:3">
      <c r="A549" s="23" t="str">
        <f>TEXT(IF('Change in Employment'!B555&lt;&gt;0,'Change in Employment'!B555, ""), "dd-mmm-yy")</f>
        <v/>
      </c>
      <c r="B549" s="25" t="str">
        <f>IF('Change in Employment'!I555&lt;&gt;"", 'Change in Employment'!I555, "")</f>
        <v/>
      </c>
      <c r="C549" s="25" t="str">
        <f>IF('Change in Employment'!J555&lt;&gt;"", 'Change in Employment'!J555, "")</f>
        <v/>
      </c>
    </row>
    <row r="550" spans="1:3">
      <c r="A550" s="23" t="str">
        <f>TEXT(IF('Change in Employment'!B556&lt;&gt;0,'Change in Employment'!B556, ""), "dd-mmm-yy")</f>
        <v/>
      </c>
      <c r="B550" s="25" t="str">
        <f>IF('Change in Employment'!I556&lt;&gt;"", 'Change in Employment'!I556, "")</f>
        <v/>
      </c>
      <c r="C550" s="25" t="str">
        <f>IF('Change in Employment'!J556&lt;&gt;"", 'Change in Employment'!J556, "")</f>
        <v/>
      </c>
    </row>
    <row r="551" spans="1:3">
      <c r="A551" s="23" t="str">
        <f>TEXT(IF('Change in Employment'!B557&lt;&gt;0,'Change in Employment'!B557, ""), "dd-mmm-yy")</f>
        <v/>
      </c>
      <c r="B551" s="25" t="str">
        <f>IF('Change in Employment'!I557&lt;&gt;"", 'Change in Employment'!I557, "")</f>
        <v/>
      </c>
      <c r="C551" s="25" t="str">
        <f>IF('Change in Employment'!J557&lt;&gt;"", 'Change in Employment'!J557, "")</f>
        <v/>
      </c>
    </row>
    <row r="552" spans="1:3">
      <c r="A552" s="23" t="str">
        <f>TEXT(IF('Change in Employment'!B558&lt;&gt;0,'Change in Employment'!B558, ""), "dd-mmm-yy")</f>
        <v/>
      </c>
      <c r="B552" s="25" t="str">
        <f>IF('Change in Employment'!I558&lt;&gt;"", 'Change in Employment'!I558, "")</f>
        <v/>
      </c>
      <c r="C552" s="25" t="str">
        <f>IF('Change in Employment'!J558&lt;&gt;"", 'Change in Employment'!J558, "")</f>
        <v/>
      </c>
    </row>
    <row r="553" spans="1:3">
      <c r="A553" s="23" t="str">
        <f>TEXT(IF('Change in Employment'!B559&lt;&gt;0,'Change in Employment'!B559, ""), "dd-mmm-yy")</f>
        <v/>
      </c>
      <c r="B553" s="25" t="str">
        <f>IF('Change in Employment'!I559&lt;&gt;"", 'Change in Employment'!I559, "")</f>
        <v/>
      </c>
      <c r="C553" s="25" t="str">
        <f>IF('Change in Employment'!J559&lt;&gt;"", 'Change in Employment'!J559, "")</f>
        <v/>
      </c>
    </row>
    <row r="554" spans="1:3">
      <c r="A554" s="23" t="str">
        <f>TEXT(IF('Change in Employment'!B560&lt;&gt;0,'Change in Employment'!B560, ""), "dd-mmm-yy")</f>
        <v/>
      </c>
      <c r="B554" s="25" t="str">
        <f>IF('Change in Employment'!I560&lt;&gt;"", 'Change in Employment'!I560, "")</f>
        <v/>
      </c>
      <c r="C554" s="25" t="str">
        <f>IF('Change in Employment'!J560&lt;&gt;"", 'Change in Employment'!J560, "")</f>
        <v/>
      </c>
    </row>
    <row r="555" spans="1:3">
      <c r="A555" s="23" t="str">
        <f>TEXT(IF('Change in Employment'!B561&lt;&gt;0,'Change in Employment'!B561, ""), "dd-mmm-yy")</f>
        <v/>
      </c>
      <c r="B555" s="25" t="str">
        <f>IF('Change in Employment'!I561&lt;&gt;"", 'Change in Employment'!I561, "")</f>
        <v/>
      </c>
      <c r="C555" s="25" t="str">
        <f>IF('Change in Employment'!J561&lt;&gt;"", 'Change in Employment'!J561, "")</f>
        <v/>
      </c>
    </row>
    <row r="556" spans="1:3">
      <c r="A556" s="23" t="str">
        <f>TEXT(IF('Change in Employment'!B562&lt;&gt;0,'Change in Employment'!B562, ""), "dd-mmm-yy")</f>
        <v/>
      </c>
      <c r="B556" s="25" t="str">
        <f>IF('Change in Employment'!I562&lt;&gt;"", 'Change in Employment'!I562, "")</f>
        <v/>
      </c>
      <c r="C556" s="25" t="str">
        <f>IF('Change in Employment'!J562&lt;&gt;"", 'Change in Employment'!J562, "")</f>
        <v/>
      </c>
    </row>
    <row r="557" spans="1:3">
      <c r="A557" s="23" t="str">
        <f>TEXT(IF('Change in Employment'!B563&lt;&gt;0,'Change in Employment'!B563, ""), "dd-mmm-yy")</f>
        <v/>
      </c>
      <c r="B557" s="25" t="str">
        <f>IF('Change in Employment'!I563&lt;&gt;"", 'Change in Employment'!I563, "")</f>
        <v/>
      </c>
      <c r="C557" s="25" t="str">
        <f>IF('Change in Employment'!J563&lt;&gt;"", 'Change in Employment'!J563, "")</f>
        <v/>
      </c>
    </row>
    <row r="558" spans="1:3">
      <c r="A558" s="23" t="str">
        <f>TEXT(IF('Change in Employment'!B564&lt;&gt;0,'Change in Employment'!B564, ""), "dd-mmm-yy")</f>
        <v/>
      </c>
      <c r="B558" s="25" t="str">
        <f>IF('Change in Employment'!I564&lt;&gt;"", 'Change in Employment'!I564, "")</f>
        <v/>
      </c>
      <c r="C558" s="25" t="str">
        <f>IF('Change in Employment'!J564&lt;&gt;"", 'Change in Employment'!J564, "")</f>
        <v/>
      </c>
    </row>
    <row r="559" spans="1:3">
      <c r="A559" s="23" t="str">
        <f>TEXT(IF('Change in Employment'!B565&lt;&gt;0,'Change in Employment'!B565, ""), "dd-mmm-yy")</f>
        <v/>
      </c>
      <c r="B559" s="25" t="str">
        <f>IF('Change in Employment'!I565&lt;&gt;"", 'Change in Employment'!I565, "")</f>
        <v/>
      </c>
      <c r="C559" s="25" t="str">
        <f>IF('Change in Employment'!J565&lt;&gt;"", 'Change in Employment'!J565, "")</f>
        <v/>
      </c>
    </row>
    <row r="560" spans="1:3">
      <c r="A560" s="23" t="str">
        <f>TEXT(IF('Change in Employment'!B566&lt;&gt;0,'Change in Employment'!B566, ""), "dd-mmm-yy")</f>
        <v/>
      </c>
      <c r="B560" s="25" t="str">
        <f>IF('Change in Employment'!I566&lt;&gt;"", 'Change in Employment'!I566, "")</f>
        <v/>
      </c>
      <c r="C560" s="25" t="str">
        <f>IF('Change in Employment'!J566&lt;&gt;"", 'Change in Employment'!J566, "")</f>
        <v/>
      </c>
    </row>
    <row r="561" spans="1:3">
      <c r="A561" s="23" t="str">
        <f>TEXT(IF('Change in Employment'!B567&lt;&gt;0,'Change in Employment'!B567, ""), "dd-mmm-yy")</f>
        <v/>
      </c>
      <c r="B561" s="25" t="str">
        <f>IF('Change in Employment'!I567&lt;&gt;"", 'Change in Employment'!I567, "")</f>
        <v/>
      </c>
      <c r="C561" s="25" t="str">
        <f>IF('Change in Employment'!J567&lt;&gt;"", 'Change in Employment'!J567, "")</f>
        <v/>
      </c>
    </row>
    <row r="562" spans="1:3">
      <c r="A562" s="23" t="str">
        <f>TEXT(IF('Change in Employment'!B568&lt;&gt;0,'Change in Employment'!B568, ""), "dd-mmm-yy")</f>
        <v/>
      </c>
      <c r="B562" s="25" t="str">
        <f>IF('Change in Employment'!I568&lt;&gt;"", 'Change in Employment'!I568, "")</f>
        <v/>
      </c>
      <c r="C562" s="25" t="str">
        <f>IF('Change in Employment'!J568&lt;&gt;"", 'Change in Employment'!J568, "")</f>
        <v/>
      </c>
    </row>
    <row r="563" spans="1:3">
      <c r="A563" s="23" t="str">
        <f>TEXT(IF('Change in Employment'!B569&lt;&gt;0,'Change in Employment'!B569, ""), "dd-mmm-yy")</f>
        <v/>
      </c>
      <c r="B563" s="25" t="str">
        <f>IF('Change in Employment'!I569&lt;&gt;"", 'Change in Employment'!I569, "")</f>
        <v/>
      </c>
      <c r="C563" s="25" t="str">
        <f>IF('Change in Employment'!J569&lt;&gt;"", 'Change in Employment'!J569, "")</f>
        <v/>
      </c>
    </row>
    <row r="564" spans="1:3">
      <c r="A564" s="23" t="str">
        <f>TEXT(IF('Change in Employment'!B570&lt;&gt;0,'Change in Employment'!B570, ""), "dd-mmm-yy")</f>
        <v/>
      </c>
      <c r="B564" s="25" t="str">
        <f>IF('Change in Employment'!I570&lt;&gt;"", 'Change in Employment'!I570, "")</f>
        <v/>
      </c>
      <c r="C564" s="25" t="str">
        <f>IF('Change in Employment'!J570&lt;&gt;"", 'Change in Employment'!J570, "")</f>
        <v/>
      </c>
    </row>
    <row r="565" spans="1:3">
      <c r="A565" s="23" t="str">
        <f>TEXT(IF('Change in Employment'!B571&lt;&gt;0,'Change in Employment'!B571, ""), "dd-mmm-yy")</f>
        <v/>
      </c>
      <c r="B565" s="25" t="str">
        <f>IF('Change in Employment'!I571&lt;&gt;"", 'Change in Employment'!I571, "")</f>
        <v/>
      </c>
      <c r="C565" s="25" t="str">
        <f>IF('Change in Employment'!J571&lt;&gt;"", 'Change in Employment'!J571, "")</f>
        <v/>
      </c>
    </row>
    <row r="566" spans="1:3">
      <c r="A566" s="23" t="str">
        <f>TEXT(IF('Change in Employment'!B572&lt;&gt;0,'Change in Employment'!B572, ""), "dd-mmm-yy")</f>
        <v/>
      </c>
      <c r="B566" s="25" t="str">
        <f>IF('Change in Employment'!I572&lt;&gt;"", 'Change in Employment'!I572, "")</f>
        <v/>
      </c>
      <c r="C566" s="25" t="str">
        <f>IF('Change in Employment'!J572&lt;&gt;"", 'Change in Employment'!J572, "")</f>
        <v/>
      </c>
    </row>
    <row r="567" spans="1:3">
      <c r="A567" s="23" t="str">
        <f>TEXT(IF('Change in Employment'!B573&lt;&gt;0,'Change in Employment'!B573, ""), "dd-mmm-yy")</f>
        <v/>
      </c>
      <c r="B567" s="25" t="str">
        <f>IF('Change in Employment'!I573&lt;&gt;"", 'Change in Employment'!I573, "")</f>
        <v/>
      </c>
      <c r="C567" s="25" t="str">
        <f>IF('Change in Employment'!J573&lt;&gt;"", 'Change in Employment'!J573, "")</f>
        <v/>
      </c>
    </row>
    <row r="568" spans="1:3">
      <c r="A568" s="23" t="str">
        <f>TEXT(IF('Change in Employment'!B574&lt;&gt;0,'Change in Employment'!B574, ""), "dd-mmm-yy")</f>
        <v/>
      </c>
      <c r="B568" s="25" t="str">
        <f>IF('Change in Employment'!I574&lt;&gt;"", 'Change in Employment'!I574, "")</f>
        <v/>
      </c>
      <c r="C568" s="25" t="str">
        <f>IF('Change in Employment'!J574&lt;&gt;"", 'Change in Employment'!J574, "")</f>
        <v/>
      </c>
    </row>
    <row r="569" spans="1:3">
      <c r="A569" s="23" t="str">
        <f>TEXT(IF('Change in Employment'!B575&lt;&gt;0,'Change in Employment'!B575, ""), "dd-mmm-yy")</f>
        <v/>
      </c>
      <c r="B569" s="25" t="str">
        <f>IF('Change in Employment'!I575&lt;&gt;"", 'Change in Employment'!I575, "")</f>
        <v/>
      </c>
      <c r="C569" s="25" t="str">
        <f>IF('Change in Employment'!J575&lt;&gt;"", 'Change in Employment'!J575, "")</f>
        <v/>
      </c>
    </row>
    <row r="570" spans="1:3">
      <c r="A570" s="23" t="str">
        <f>TEXT(IF('Change in Employment'!B576&lt;&gt;0,'Change in Employment'!B576, ""), "dd-mmm-yy")</f>
        <v/>
      </c>
      <c r="B570" s="25" t="str">
        <f>IF('Change in Employment'!I576&lt;&gt;"", 'Change in Employment'!I576, "")</f>
        <v/>
      </c>
      <c r="C570" s="25" t="str">
        <f>IF('Change in Employment'!J576&lt;&gt;"", 'Change in Employment'!J576, "")</f>
        <v/>
      </c>
    </row>
    <row r="571" spans="1:3">
      <c r="A571" s="23" t="str">
        <f>TEXT(IF('Change in Employment'!B577&lt;&gt;0,'Change in Employment'!B577, ""), "dd-mmm-yy")</f>
        <v/>
      </c>
      <c r="B571" s="25" t="str">
        <f>IF('Change in Employment'!I577&lt;&gt;"", 'Change in Employment'!I577, "")</f>
        <v/>
      </c>
      <c r="C571" s="25" t="str">
        <f>IF('Change in Employment'!J577&lt;&gt;"", 'Change in Employment'!J577, "")</f>
        <v/>
      </c>
    </row>
    <row r="572" spans="1:3">
      <c r="A572" s="23" t="str">
        <f>TEXT(IF('Change in Employment'!B578&lt;&gt;0,'Change in Employment'!B578, ""), "dd-mmm-yy")</f>
        <v/>
      </c>
      <c r="B572" s="25" t="str">
        <f>IF('Change in Employment'!I578&lt;&gt;"", 'Change in Employment'!I578, "")</f>
        <v/>
      </c>
      <c r="C572" s="25" t="str">
        <f>IF('Change in Employment'!J578&lt;&gt;"", 'Change in Employment'!J578, "")</f>
        <v/>
      </c>
    </row>
    <row r="573" spans="1:3">
      <c r="A573" s="23" t="str">
        <f>TEXT(IF('Change in Employment'!B579&lt;&gt;0,'Change in Employment'!B579, ""), "dd-mmm-yy")</f>
        <v/>
      </c>
      <c r="B573" s="25" t="str">
        <f>IF('Change in Employment'!I579&lt;&gt;"", 'Change in Employment'!I579, "")</f>
        <v/>
      </c>
      <c r="C573" s="25" t="str">
        <f>IF('Change in Employment'!J579&lt;&gt;"", 'Change in Employment'!J579, "")</f>
        <v/>
      </c>
    </row>
    <row r="574" spans="1:3">
      <c r="A574" s="23" t="str">
        <f>TEXT(IF('Change in Employment'!B580&lt;&gt;0,'Change in Employment'!B580, ""), "dd-mmm-yy")</f>
        <v/>
      </c>
      <c r="B574" s="25" t="str">
        <f>IF('Change in Employment'!I580&lt;&gt;"", 'Change in Employment'!I580, "")</f>
        <v/>
      </c>
      <c r="C574" s="25" t="str">
        <f>IF('Change in Employment'!J580&lt;&gt;"", 'Change in Employment'!J580, "")</f>
        <v/>
      </c>
    </row>
    <row r="575" spans="1:3">
      <c r="A575" s="23" t="str">
        <f>TEXT(IF('Change in Employment'!B581&lt;&gt;0,'Change in Employment'!B581, ""), "dd-mmm-yy")</f>
        <v/>
      </c>
      <c r="B575" s="25" t="str">
        <f>IF('Change in Employment'!I581&lt;&gt;"", 'Change in Employment'!I581, "")</f>
        <v/>
      </c>
      <c r="C575" s="25" t="str">
        <f>IF('Change in Employment'!J581&lt;&gt;"", 'Change in Employment'!J581, "")</f>
        <v/>
      </c>
    </row>
    <row r="576" spans="1:3">
      <c r="A576" s="23" t="str">
        <f>TEXT(IF('Change in Employment'!B582&lt;&gt;0,'Change in Employment'!B582, ""), "dd-mmm-yy")</f>
        <v/>
      </c>
      <c r="B576" s="25" t="str">
        <f>IF('Change in Employment'!I582&lt;&gt;"", 'Change in Employment'!I582, "")</f>
        <v/>
      </c>
      <c r="C576" s="25" t="str">
        <f>IF('Change in Employment'!J582&lt;&gt;"", 'Change in Employment'!J582, "")</f>
        <v/>
      </c>
    </row>
    <row r="577" spans="1:3">
      <c r="A577" s="23" t="str">
        <f>TEXT(IF('Change in Employment'!B583&lt;&gt;0,'Change in Employment'!B583, ""), "dd-mmm-yy")</f>
        <v/>
      </c>
      <c r="B577" s="25" t="str">
        <f>IF('Change in Employment'!I583&lt;&gt;"", 'Change in Employment'!I583, "")</f>
        <v/>
      </c>
      <c r="C577" s="25" t="str">
        <f>IF('Change in Employment'!J583&lt;&gt;"", 'Change in Employment'!J583, "")</f>
        <v/>
      </c>
    </row>
    <row r="578" spans="1:3">
      <c r="A578" s="23" t="str">
        <f>TEXT(IF('Change in Employment'!B584&lt;&gt;0,'Change in Employment'!B584, ""), "dd-mmm-yy")</f>
        <v/>
      </c>
      <c r="B578" s="25" t="str">
        <f>IF('Change in Employment'!I584&lt;&gt;"", 'Change in Employment'!I584, "")</f>
        <v/>
      </c>
      <c r="C578" s="25" t="str">
        <f>IF('Change in Employment'!J584&lt;&gt;"", 'Change in Employment'!J584, "")</f>
        <v/>
      </c>
    </row>
    <row r="579" spans="1:3">
      <c r="A579" s="23" t="str">
        <f>TEXT(IF('Change in Employment'!B585&lt;&gt;0,'Change in Employment'!B585, ""), "dd-mmm-yy")</f>
        <v/>
      </c>
      <c r="B579" s="25" t="str">
        <f>IF('Change in Employment'!I585&lt;&gt;"", 'Change in Employment'!I585, "")</f>
        <v/>
      </c>
      <c r="C579" s="25" t="str">
        <f>IF('Change in Employment'!J585&lt;&gt;"", 'Change in Employment'!J585, "")</f>
        <v/>
      </c>
    </row>
    <row r="580" spans="1:3">
      <c r="A580" s="23" t="str">
        <f>TEXT(IF('Change in Employment'!B586&lt;&gt;0,'Change in Employment'!B586, ""), "dd-mmm-yy")</f>
        <v/>
      </c>
      <c r="B580" s="25" t="str">
        <f>IF('Change in Employment'!I586&lt;&gt;"", 'Change in Employment'!I586, "")</f>
        <v/>
      </c>
      <c r="C580" s="25" t="str">
        <f>IF('Change in Employment'!J586&lt;&gt;"", 'Change in Employment'!J586, "")</f>
        <v/>
      </c>
    </row>
    <row r="581" spans="1:3">
      <c r="A581" s="23" t="str">
        <f>TEXT(IF('Change in Employment'!B587&lt;&gt;0,'Change in Employment'!B587, ""), "dd-mmm-yy")</f>
        <v/>
      </c>
      <c r="B581" s="25" t="str">
        <f>IF('Change in Employment'!I587&lt;&gt;"", 'Change in Employment'!I587, "")</f>
        <v/>
      </c>
      <c r="C581" s="25" t="str">
        <f>IF('Change in Employment'!J587&lt;&gt;"", 'Change in Employment'!J587, "")</f>
        <v/>
      </c>
    </row>
    <row r="582" spans="1:3">
      <c r="A582" s="23" t="str">
        <f>TEXT(IF('Change in Employment'!B588&lt;&gt;0,'Change in Employment'!B588, ""), "dd-mmm-yy")</f>
        <v/>
      </c>
      <c r="B582" s="25" t="str">
        <f>IF('Change in Employment'!I588&lt;&gt;"", 'Change in Employment'!I588, "")</f>
        <v/>
      </c>
      <c r="C582" s="25" t="str">
        <f>IF('Change in Employment'!J588&lt;&gt;"", 'Change in Employment'!J588, "")</f>
        <v/>
      </c>
    </row>
    <row r="583" spans="1:3">
      <c r="A583" s="23" t="str">
        <f>TEXT(IF('Change in Employment'!B589&lt;&gt;0,'Change in Employment'!B589, ""), "dd-mmm-yy")</f>
        <v/>
      </c>
      <c r="B583" s="25" t="str">
        <f>IF('Change in Employment'!I589&lt;&gt;"", 'Change in Employment'!I589, "")</f>
        <v/>
      </c>
      <c r="C583" s="25" t="str">
        <f>IF('Change in Employment'!J589&lt;&gt;"", 'Change in Employment'!J589, "")</f>
        <v/>
      </c>
    </row>
    <row r="584" spans="1:3">
      <c r="A584" s="23" t="str">
        <f>TEXT(IF('Change in Employment'!B590&lt;&gt;0,'Change in Employment'!B590, ""), "dd-mmm-yy")</f>
        <v/>
      </c>
      <c r="B584" s="25" t="str">
        <f>IF('Change in Employment'!I590&lt;&gt;"", 'Change in Employment'!I590, "")</f>
        <v/>
      </c>
      <c r="C584" s="25" t="str">
        <f>IF('Change in Employment'!J590&lt;&gt;"", 'Change in Employment'!J590, "")</f>
        <v/>
      </c>
    </row>
    <row r="585" spans="1:3">
      <c r="A585" s="23" t="str">
        <f>TEXT(IF('Change in Employment'!B591&lt;&gt;0,'Change in Employment'!B591, ""), "dd-mmm-yy")</f>
        <v/>
      </c>
      <c r="B585" s="25" t="str">
        <f>IF('Change in Employment'!I591&lt;&gt;"", 'Change in Employment'!I591, "")</f>
        <v/>
      </c>
      <c r="C585" s="25" t="str">
        <f>IF('Change in Employment'!J591&lt;&gt;"", 'Change in Employment'!J591, "")</f>
        <v/>
      </c>
    </row>
    <row r="586" spans="1:3">
      <c r="A586" s="23" t="str">
        <f>TEXT(IF('Change in Employment'!B592&lt;&gt;0,'Change in Employment'!B592, ""), "dd-mmm-yy")</f>
        <v/>
      </c>
      <c r="B586" s="25" t="str">
        <f>IF('Change in Employment'!I592&lt;&gt;"", 'Change in Employment'!I592, "")</f>
        <v/>
      </c>
      <c r="C586" s="25" t="str">
        <f>IF('Change in Employment'!J592&lt;&gt;"", 'Change in Employment'!J592, "")</f>
        <v/>
      </c>
    </row>
    <row r="587" spans="1:3">
      <c r="A587" s="23" t="str">
        <f>TEXT(IF('Change in Employment'!B593&lt;&gt;0,'Change in Employment'!B593, ""), "dd-mmm-yy")</f>
        <v/>
      </c>
      <c r="B587" s="25" t="str">
        <f>IF('Change in Employment'!I593&lt;&gt;"", 'Change in Employment'!I593, "")</f>
        <v/>
      </c>
      <c r="C587" s="25" t="str">
        <f>IF('Change in Employment'!J593&lt;&gt;"", 'Change in Employment'!J593, "")</f>
        <v/>
      </c>
    </row>
    <row r="588" spans="1:3">
      <c r="A588" s="23" t="str">
        <f>TEXT(IF('Change in Employment'!B594&lt;&gt;0,'Change in Employment'!B594, ""), "dd-mmm-yy")</f>
        <v/>
      </c>
      <c r="B588" s="25" t="str">
        <f>IF('Change in Employment'!I594&lt;&gt;"", 'Change in Employment'!I594, "")</f>
        <v/>
      </c>
      <c r="C588" s="25" t="str">
        <f>IF('Change in Employment'!J594&lt;&gt;"", 'Change in Employment'!J594, "")</f>
        <v/>
      </c>
    </row>
    <row r="589" spans="1:3">
      <c r="A589" s="23" t="str">
        <f>TEXT(IF('Change in Employment'!B595&lt;&gt;0,'Change in Employment'!B595, ""), "dd-mmm-yy")</f>
        <v/>
      </c>
      <c r="B589" s="25" t="str">
        <f>IF('Change in Employment'!I595&lt;&gt;"", 'Change in Employment'!I595, "")</f>
        <v/>
      </c>
      <c r="C589" s="25" t="str">
        <f>IF('Change in Employment'!J595&lt;&gt;"", 'Change in Employment'!J595, "")</f>
        <v/>
      </c>
    </row>
    <row r="590" spans="1:3">
      <c r="A590" s="23" t="str">
        <f>TEXT(IF('Change in Employment'!B596&lt;&gt;0,'Change in Employment'!B596, ""), "dd-mmm-yy")</f>
        <v/>
      </c>
      <c r="B590" s="25" t="str">
        <f>IF('Change in Employment'!I596&lt;&gt;"", 'Change in Employment'!I596, "")</f>
        <v/>
      </c>
      <c r="C590" s="25" t="str">
        <f>IF('Change in Employment'!J596&lt;&gt;"", 'Change in Employment'!J596, "")</f>
        <v/>
      </c>
    </row>
    <row r="591" spans="1:3">
      <c r="A591" s="23" t="str">
        <f>TEXT(IF('Change in Employment'!B597&lt;&gt;0,'Change in Employment'!B597, ""), "dd-mmm-yy")</f>
        <v/>
      </c>
      <c r="B591" s="25" t="str">
        <f>IF('Change in Employment'!I597&lt;&gt;"", 'Change in Employment'!I597, "")</f>
        <v/>
      </c>
      <c r="C591" s="25" t="str">
        <f>IF('Change in Employment'!J597&lt;&gt;"", 'Change in Employment'!J597, "")</f>
        <v/>
      </c>
    </row>
    <row r="592" spans="1:3">
      <c r="A592" s="23" t="str">
        <f>TEXT(IF('Change in Employment'!B598&lt;&gt;0,'Change in Employment'!B598, ""), "dd-mmm-yy")</f>
        <v/>
      </c>
      <c r="B592" s="25" t="str">
        <f>IF('Change in Employment'!I598&lt;&gt;"", 'Change in Employment'!I598, "")</f>
        <v/>
      </c>
      <c r="C592" s="25" t="str">
        <f>IF('Change in Employment'!J598&lt;&gt;"", 'Change in Employment'!J598, "")</f>
        <v/>
      </c>
    </row>
    <row r="593" spans="1:3">
      <c r="A593" s="23" t="str">
        <f>TEXT(IF('Change in Employment'!B599&lt;&gt;0,'Change in Employment'!B599, ""), "dd-mmm-yy")</f>
        <v/>
      </c>
      <c r="B593" s="25" t="str">
        <f>IF('Change in Employment'!I599&lt;&gt;"", 'Change in Employment'!I599, "")</f>
        <v/>
      </c>
      <c r="C593" s="25" t="str">
        <f>IF('Change in Employment'!J599&lt;&gt;"", 'Change in Employment'!J599, "")</f>
        <v/>
      </c>
    </row>
    <row r="594" spans="1:3">
      <c r="A594" s="23" t="str">
        <f>TEXT(IF('Change in Employment'!B600&lt;&gt;0,'Change in Employment'!B600, ""), "dd-mmm-yy")</f>
        <v/>
      </c>
      <c r="B594" s="25" t="str">
        <f>IF('Change in Employment'!I600&lt;&gt;"", 'Change in Employment'!I600, "")</f>
        <v/>
      </c>
      <c r="C594" s="25" t="str">
        <f>IF('Change in Employment'!J600&lt;&gt;"", 'Change in Employment'!J600, "")</f>
        <v/>
      </c>
    </row>
    <row r="595" spans="1:3">
      <c r="A595" s="23" t="str">
        <f>TEXT(IF('Change in Employment'!B601&lt;&gt;0,'Change in Employment'!B601, ""), "dd-mmm-yy")</f>
        <v/>
      </c>
      <c r="B595" s="25" t="str">
        <f>IF('Change in Employment'!I601&lt;&gt;"", 'Change in Employment'!I601, "")</f>
        <v/>
      </c>
      <c r="C595" s="25" t="str">
        <f>IF('Change in Employment'!J601&lt;&gt;"", 'Change in Employment'!J601, "")</f>
        <v/>
      </c>
    </row>
    <row r="596" spans="1:3">
      <c r="A596" s="23" t="str">
        <f>TEXT(IF('Change in Employment'!B602&lt;&gt;0,'Change in Employment'!B602, ""), "dd-mmm-yy")</f>
        <v/>
      </c>
      <c r="B596" s="25" t="str">
        <f>IF('Change in Employment'!I602&lt;&gt;"", 'Change in Employment'!I602, "")</f>
        <v/>
      </c>
      <c r="C596" s="25" t="str">
        <f>IF('Change in Employment'!J602&lt;&gt;"", 'Change in Employment'!J602, "")</f>
        <v/>
      </c>
    </row>
    <row r="597" spans="1:3">
      <c r="A597" s="23" t="str">
        <f>TEXT(IF('Change in Employment'!B603&lt;&gt;0,'Change in Employment'!B603, ""), "dd-mmm-yy")</f>
        <v/>
      </c>
      <c r="B597" s="25" t="str">
        <f>IF('Change in Employment'!I603&lt;&gt;"", 'Change in Employment'!I603, "")</f>
        <v/>
      </c>
      <c r="C597" s="25" t="str">
        <f>IF('Change in Employment'!J603&lt;&gt;"", 'Change in Employment'!J603, "")</f>
        <v/>
      </c>
    </row>
    <row r="598" spans="1:3">
      <c r="A598" s="23" t="str">
        <f>TEXT(IF('Change in Employment'!B604&lt;&gt;0,'Change in Employment'!B604, ""), "dd-mmm-yy")</f>
        <v/>
      </c>
      <c r="B598" s="25" t="str">
        <f>IF('Change in Employment'!I604&lt;&gt;"", 'Change in Employment'!I604, "")</f>
        <v/>
      </c>
      <c r="C598" s="25" t="str">
        <f>IF('Change in Employment'!J604&lt;&gt;"", 'Change in Employment'!J604, "")</f>
        <v/>
      </c>
    </row>
    <row r="599" spans="1:3">
      <c r="A599" s="23" t="str">
        <f>TEXT(IF('Change in Employment'!B605&lt;&gt;0,'Change in Employment'!B605, ""), "dd-mmm-yy")</f>
        <v/>
      </c>
      <c r="B599" s="25" t="str">
        <f>IF('Change in Employment'!I605&lt;&gt;"", 'Change in Employment'!I605, "")</f>
        <v/>
      </c>
      <c r="C599" s="25" t="str">
        <f>IF('Change in Employment'!J605&lt;&gt;"", 'Change in Employment'!J605, "")</f>
        <v/>
      </c>
    </row>
    <row r="600" spans="1:3">
      <c r="A600" s="23" t="str">
        <f>TEXT(IF('Change in Employment'!B606&lt;&gt;0,'Change in Employment'!B606, ""), "dd-mmm-yy")</f>
        <v/>
      </c>
      <c r="B600" s="25" t="str">
        <f>IF('Change in Employment'!I606&lt;&gt;"", 'Change in Employment'!I606, "")</f>
        <v/>
      </c>
      <c r="C600" s="25" t="str">
        <f>IF('Change in Employment'!J606&lt;&gt;"", 'Change in Employment'!J606, "")</f>
        <v/>
      </c>
    </row>
    <row r="601" spans="1:3">
      <c r="A601" s="23" t="str">
        <f>TEXT(IF('Change in Employment'!B607&lt;&gt;0,'Change in Employment'!B607, ""), "dd-mmm-yy")</f>
        <v/>
      </c>
      <c r="B601" s="25" t="str">
        <f>IF('Change in Employment'!I607&lt;&gt;"", 'Change in Employment'!I607, "")</f>
        <v/>
      </c>
      <c r="C601" s="25" t="str">
        <f>IF('Change in Employment'!J607&lt;&gt;"", 'Change in Employment'!J607, "")</f>
        <v/>
      </c>
    </row>
    <row r="602" spans="1:3">
      <c r="A602" s="23" t="str">
        <f>TEXT(IF('Change in Employment'!B608&lt;&gt;0,'Change in Employment'!B608, ""), "dd-mmm-yy")</f>
        <v/>
      </c>
      <c r="B602" s="25" t="str">
        <f>IF('Change in Employment'!I608&lt;&gt;"", 'Change in Employment'!I608, "")</f>
        <v/>
      </c>
      <c r="C602" s="25" t="str">
        <f>IF('Change in Employment'!J608&lt;&gt;"", 'Change in Employment'!J608, "")</f>
        <v/>
      </c>
    </row>
    <row r="603" spans="1:3">
      <c r="A603" s="23" t="str">
        <f>TEXT(IF('Change in Employment'!B609&lt;&gt;0,'Change in Employment'!B609, ""), "dd-mmm-yy")</f>
        <v/>
      </c>
      <c r="B603" s="25" t="str">
        <f>IF('Change in Employment'!I609&lt;&gt;"", 'Change in Employment'!I609, "")</f>
        <v/>
      </c>
      <c r="C603" s="25" t="str">
        <f>IF('Change in Employment'!J609&lt;&gt;"", 'Change in Employment'!J609, "")</f>
        <v/>
      </c>
    </row>
    <row r="604" spans="1:3">
      <c r="A604" s="23" t="str">
        <f>TEXT(IF('Change in Employment'!B610&lt;&gt;0,'Change in Employment'!B610, ""), "dd-mmm-yy")</f>
        <v/>
      </c>
      <c r="B604" s="25" t="str">
        <f>IF('Change in Employment'!I610&lt;&gt;"", 'Change in Employment'!I610, "")</f>
        <v/>
      </c>
      <c r="C604" s="25" t="str">
        <f>IF('Change in Employment'!J610&lt;&gt;"", 'Change in Employment'!J610, "")</f>
        <v/>
      </c>
    </row>
    <row r="605" spans="1:3">
      <c r="A605" s="23" t="str">
        <f>TEXT(IF('Change in Employment'!B611&lt;&gt;0,'Change in Employment'!B611, ""), "dd-mmm-yy")</f>
        <v/>
      </c>
      <c r="B605" s="25" t="str">
        <f>IF('Change in Employment'!I611&lt;&gt;"", 'Change in Employment'!I611, "")</f>
        <v/>
      </c>
      <c r="C605" s="25" t="str">
        <f>IF('Change in Employment'!J611&lt;&gt;"", 'Change in Employment'!J611, "")</f>
        <v/>
      </c>
    </row>
    <row r="606" spans="1:3">
      <c r="A606" s="23" t="str">
        <f>TEXT(IF('Change in Employment'!B612&lt;&gt;0,'Change in Employment'!B612, ""), "dd-mmm-yy")</f>
        <v/>
      </c>
      <c r="B606" s="25" t="str">
        <f>IF('Change in Employment'!I612&lt;&gt;"", 'Change in Employment'!I612, "")</f>
        <v/>
      </c>
      <c r="C606" s="25" t="str">
        <f>IF('Change in Employment'!J612&lt;&gt;"", 'Change in Employment'!J612, "")</f>
        <v/>
      </c>
    </row>
    <row r="607" spans="1:3">
      <c r="A607" s="23" t="str">
        <f>TEXT(IF('Change in Employment'!B613&lt;&gt;0,'Change in Employment'!B613, ""), "dd-mmm-yy")</f>
        <v/>
      </c>
      <c r="B607" s="25" t="str">
        <f>IF('Change in Employment'!I613&lt;&gt;"", 'Change in Employment'!I613, "")</f>
        <v/>
      </c>
      <c r="C607" s="25" t="str">
        <f>IF('Change in Employment'!J613&lt;&gt;"", 'Change in Employment'!J613, "")</f>
        <v/>
      </c>
    </row>
    <row r="608" spans="1:3">
      <c r="A608" s="23" t="str">
        <f>TEXT(IF('Change in Employment'!B614&lt;&gt;0,'Change in Employment'!B614, ""), "dd-mmm-yy")</f>
        <v/>
      </c>
      <c r="B608" s="25" t="str">
        <f>IF('Change in Employment'!I614&lt;&gt;"", 'Change in Employment'!I614, "")</f>
        <v/>
      </c>
      <c r="C608" s="25" t="str">
        <f>IF('Change in Employment'!J614&lt;&gt;"", 'Change in Employment'!J614, "")</f>
        <v/>
      </c>
    </row>
    <row r="609" spans="1:3">
      <c r="A609" s="23" t="str">
        <f>TEXT(IF('Change in Employment'!B615&lt;&gt;0,'Change in Employment'!B615, ""), "dd-mmm-yy")</f>
        <v/>
      </c>
      <c r="B609" s="25" t="str">
        <f>IF('Change in Employment'!I615&lt;&gt;"", 'Change in Employment'!I615, "")</f>
        <v/>
      </c>
      <c r="C609" s="25" t="str">
        <f>IF('Change in Employment'!J615&lt;&gt;"", 'Change in Employment'!J615, "")</f>
        <v/>
      </c>
    </row>
    <row r="610" spans="1:3">
      <c r="A610" s="23" t="str">
        <f>TEXT(IF('Change in Employment'!B616&lt;&gt;0,'Change in Employment'!B616, ""), "dd-mmm-yy")</f>
        <v/>
      </c>
      <c r="B610" s="25" t="str">
        <f>IF('Change in Employment'!I616&lt;&gt;"", 'Change in Employment'!I616, "")</f>
        <v/>
      </c>
      <c r="C610" s="25" t="str">
        <f>IF('Change in Employment'!J616&lt;&gt;"", 'Change in Employment'!J616, "")</f>
        <v/>
      </c>
    </row>
    <row r="611" spans="1:3">
      <c r="A611" s="23" t="str">
        <f>TEXT(IF('Change in Employment'!B617&lt;&gt;0,'Change in Employment'!B617, ""), "dd-mmm-yy")</f>
        <v/>
      </c>
      <c r="B611" s="25" t="str">
        <f>IF('Change in Employment'!I617&lt;&gt;"", 'Change in Employment'!I617, "")</f>
        <v/>
      </c>
      <c r="C611" s="25" t="str">
        <f>IF('Change in Employment'!J617&lt;&gt;"", 'Change in Employment'!J617, "")</f>
        <v/>
      </c>
    </row>
    <row r="612" spans="1:3">
      <c r="A612" s="23" t="str">
        <f>TEXT(IF('Change in Employment'!B618&lt;&gt;0,'Change in Employment'!B618, ""), "dd-mmm-yy")</f>
        <v/>
      </c>
      <c r="B612" s="25" t="str">
        <f>IF('Change in Employment'!I618&lt;&gt;"", 'Change in Employment'!I618, "")</f>
        <v/>
      </c>
      <c r="C612" s="25" t="str">
        <f>IF('Change in Employment'!J618&lt;&gt;"", 'Change in Employment'!J618, "")</f>
        <v/>
      </c>
    </row>
    <row r="613" spans="1:3">
      <c r="A613" s="23" t="str">
        <f>TEXT(IF('Change in Employment'!B619&lt;&gt;0,'Change in Employment'!B619, ""), "dd-mmm-yy")</f>
        <v/>
      </c>
      <c r="B613" s="25" t="str">
        <f>IF('Change in Employment'!I619&lt;&gt;"", 'Change in Employment'!I619, "")</f>
        <v/>
      </c>
      <c r="C613" s="25" t="str">
        <f>IF('Change in Employment'!J619&lt;&gt;"", 'Change in Employment'!J619, "")</f>
        <v/>
      </c>
    </row>
    <row r="614" spans="1:3">
      <c r="A614" s="23" t="str">
        <f>TEXT(IF('Change in Employment'!B620&lt;&gt;0,'Change in Employment'!B620, ""), "dd-mmm-yy")</f>
        <v/>
      </c>
      <c r="B614" s="25" t="str">
        <f>IF('Change in Employment'!I620&lt;&gt;"", 'Change in Employment'!I620, "")</f>
        <v/>
      </c>
      <c r="C614" s="25" t="str">
        <f>IF('Change in Employment'!J620&lt;&gt;"", 'Change in Employment'!J620, "")</f>
        <v/>
      </c>
    </row>
    <row r="615" spans="1:3">
      <c r="A615" s="23" t="str">
        <f>TEXT(IF('Change in Employment'!B621&lt;&gt;0,'Change in Employment'!B621, ""), "dd-mmm-yy")</f>
        <v/>
      </c>
      <c r="B615" s="25" t="str">
        <f>IF('Change in Employment'!I621&lt;&gt;"", 'Change in Employment'!I621, "")</f>
        <v/>
      </c>
      <c r="C615" s="25" t="str">
        <f>IF('Change in Employment'!J621&lt;&gt;"", 'Change in Employment'!J621, "")</f>
        <v/>
      </c>
    </row>
    <row r="616" spans="1:3">
      <c r="A616" s="23" t="str">
        <f>TEXT(IF('Change in Employment'!B622&lt;&gt;0,'Change in Employment'!B622, ""), "dd-mmm-yy")</f>
        <v/>
      </c>
      <c r="B616" s="25" t="str">
        <f>IF('Change in Employment'!I622&lt;&gt;"", 'Change in Employment'!I622, "")</f>
        <v/>
      </c>
      <c r="C616" s="25" t="str">
        <f>IF('Change in Employment'!J622&lt;&gt;"", 'Change in Employment'!J622, "")</f>
        <v/>
      </c>
    </row>
    <row r="617" spans="1:3">
      <c r="A617" s="23" t="str">
        <f>TEXT(IF('Change in Employment'!B623&lt;&gt;0,'Change in Employment'!B623, ""), "dd-mmm-yy")</f>
        <v/>
      </c>
      <c r="B617" s="25" t="str">
        <f>IF('Change in Employment'!I623&lt;&gt;"", 'Change in Employment'!I623, "")</f>
        <v/>
      </c>
      <c r="C617" s="25" t="str">
        <f>IF('Change in Employment'!J623&lt;&gt;"", 'Change in Employment'!J623, "")</f>
        <v/>
      </c>
    </row>
    <row r="618" spans="1:3">
      <c r="A618" s="23" t="str">
        <f>TEXT(IF('Change in Employment'!B624&lt;&gt;0,'Change in Employment'!B624, ""), "dd-mmm-yy")</f>
        <v/>
      </c>
      <c r="B618" s="25" t="str">
        <f>IF('Change in Employment'!I624&lt;&gt;"", 'Change in Employment'!I624, "")</f>
        <v/>
      </c>
      <c r="C618" s="25" t="str">
        <f>IF('Change in Employment'!J624&lt;&gt;"", 'Change in Employment'!J624, "")</f>
        <v/>
      </c>
    </row>
    <row r="619" spans="1:3">
      <c r="A619" s="23" t="str">
        <f>TEXT(IF('Change in Employment'!B625&lt;&gt;0,'Change in Employment'!B625, ""), "dd-mmm-yy")</f>
        <v/>
      </c>
      <c r="B619" s="25" t="str">
        <f>IF('Change in Employment'!I625&lt;&gt;"", 'Change in Employment'!I625, "")</f>
        <v/>
      </c>
      <c r="C619" s="25" t="str">
        <f>IF('Change in Employment'!J625&lt;&gt;"", 'Change in Employment'!J625, "")</f>
        <v/>
      </c>
    </row>
    <row r="620" spans="1:3">
      <c r="A620" s="23" t="str">
        <f>TEXT(IF('Change in Employment'!B626&lt;&gt;0,'Change in Employment'!B626, ""), "dd-mmm-yy")</f>
        <v/>
      </c>
      <c r="B620" s="25" t="str">
        <f>IF('Change in Employment'!I626&lt;&gt;"", 'Change in Employment'!I626, "")</f>
        <v/>
      </c>
      <c r="C620" s="25" t="str">
        <f>IF('Change in Employment'!J626&lt;&gt;"", 'Change in Employment'!J626, "")</f>
        <v/>
      </c>
    </row>
    <row r="621" spans="1:3">
      <c r="A621" s="23" t="str">
        <f>TEXT(IF('Change in Employment'!B627&lt;&gt;0,'Change in Employment'!B627, ""), "dd-mmm-yy")</f>
        <v/>
      </c>
      <c r="B621" s="25" t="str">
        <f>IF('Change in Employment'!I627&lt;&gt;"", 'Change in Employment'!I627, "")</f>
        <v/>
      </c>
      <c r="C621" s="25" t="str">
        <f>IF('Change in Employment'!J627&lt;&gt;"", 'Change in Employment'!J627, "")</f>
        <v/>
      </c>
    </row>
    <row r="622" spans="1:3">
      <c r="A622" s="23" t="str">
        <f>TEXT(IF('Change in Employment'!B628&lt;&gt;0,'Change in Employment'!B628, ""), "dd-mmm-yy")</f>
        <v/>
      </c>
      <c r="B622" s="25" t="str">
        <f>IF('Change in Employment'!I628&lt;&gt;"", 'Change in Employment'!I628, "")</f>
        <v/>
      </c>
      <c r="C622" s="25" t="str">
        <f>IF('Change in Employment'!J628&lt;&gt;"", 'Change in Employment'!J628, "")</f>
        <v/>
      </c>
    </row>
    <row r="623" spans="1:3">
      <c r="A623" s="23" t="str">
        <f>TEXT(IF('Change in Employment'!B629&lt;&gt;0,'Change in Employment'!B629, ""), "dd-mmm-yy")</f>
        <v/>
      </c>
      <c r="B623" s="25" t="str">
        <f>IF('Change in Employment'!I629&lt;&gt;"", 'Change in Employment'!I629, "")</f>
        <v/>
      </c>
      <c r="C623" s="25" t="str">
        <f>IF('Change in Employment'!J629&lt;&gt;"", 'Change in Employment'!J629, "")</f>
        <v/>
      </c>
    </row>
    <row r="624" spans="1:3">
      <c r="A624" s="23" t="str">
        <f>TEXT(IF('Change in Employment'!B630&lt;&gt;0,'Change in Employment'!B630, ""), "dd-mmm-yy")</f>
        <v/>
      </c>
      <c r="B624" s="25" t="str">
        <f>IF('Change in Employment'!I630&lt;&gt;"", 'Change in Employment'!I630, "")</f>
        <v/>
      </c>
      <c r="C624" s="25" t="str">
        <f>IF('Change in Employment'!J630&lt;&gt;"", 'Change in Employment'!J630, "")</f>
        <v/>
      </c>
    </row>
    <row r="625" spans="1:3">
      <c r="A625" s="23" t="str">
        <f>TEXT(IF('Change in Employment'!B631&lt;&gt;0,'Change in Employment'!B631, ""), "dd-mmm-yy")</f>
        <v/>
      </c>
      <c r="B625" s="25" t="str">
        <f>IF('Change in Employment'!I631&lt;&gt;"", 'Change in Employment'!I631, "")</f>
        <v/>
      </c>
      <c r="C625" s="25" t="str">
        <f>IF('Change in Employment'!J631&lt;&gt;"", 'Change in Employment'!J631, "")</f>
        <v/>
      </c>
    </row>
    <row r="626" spans="1:3">
      <c r="A626" s="23" t="str">
        <f>TEXT(IF('Change in Employment'!B632&lt;&gt;0,'Change in Employment'!B632, ""), "dd-mmm-yy")</f>
        <v/>
      </c>
      <c r="B626" s="25" t="str">
        <f>IF('Change in Employment'!I632&lt;&gt;"", 'Change in Employment'!I632, "")</f>
        <v/>
      </c>
      <c r="C626" s="25" t="str">
        <f>IF('Change in Employment'!J632&lt;&gt;"", 'Change in Employment'!J632, "")</f>
        <v/>
      </c>
    </row>
    <row r="627" spans="1:3">
      <c r="A627" s="23" t="str">
        <f>TEXT(IF('Change in Employment'!B633&lt;&gt;0,'Change in Employment'!B633, ""), "dd-mmm-yy")</f>
        <v/>
      </c>
      <c r="B627" s="25" t="str">
        <f>IF('Change in Employment'!I633&lt;&gt;"", 'Change in Employment'!I633, "")</f>
        <v/>
      </c>
      <c r="C627" s="25" t="str">
        <f>IF('Change in Employment'!J633&lt;&gt;"", 'Change in Employment'!J633, "")</f>
        <v/>
      </c>
    </row>
    <row r="628" spans="1:3">
      <c r="A628" s="23" t="str">
        <f>TEXT(IF('Change in Employment'!B634&lt;&gt;0,'Change in Employment'!B634, ""), "dd-mmm-yy")</f>
        <v/>
      </c>
      <c r="B628" s="25" t="str">
        <f>IF('Change in Employment'!I634&lt;&gt;"", 'Change in Employment'!I634, "")</f>
        <v/>
      </c>
      <c r="C628" s="25" t="str">
        <f>IF('Change in Employment'!J634&lt;&gt;"", 'Change in Employment'!J634, "")</f>
        <v/>
      </c>
    </row>
    <row r="629" spans="1:3">
      <c r="A629" s="23" t="str">
        <f>TEXT(IF('Change in Employment'!B635&lt;&gt;0,'Change in Employment'!B635, ""), "dd-mmm-yy")</f>
        <v/>
      </c>
      <c r="B629" s="25" t="str">
        <f>IF('Change in Employment'!I635&lt;&gt;"", 'Change in Employment'!I635, "")</f>
        <v/>
      </c>
      <c r="C629" s="25" t="str">
        <f>IF('Change in Employment'!J635&lt;&gt;"", 'Change in Employment'!J635, "")</f>
        <v/>
      </c>
    </row>
    <row r="630" spans="1:3">
      <c r="A630" s="23" t="str">
        <f>TEXT(IF('Change in Employment'!B636&lt;&gt;0,'Change in Employment'!B636, ""), "dd-mmm-yy")</f>
        <v/>
      </c>
      <c r="B630" s="25" t="str">
        <f>IF('Change in Employment'!I636&lt;&gt;"", 'Change in Employment'!I636, "")</f>
        <v/>
      </c>
      <c r="C630" s="25" t="str">
        <f>IF('Change in Employment'!J636&lt;&gt;"", 'Change in Employment'!J636, "")</f>
        <v/>
      </c>
    </row>
    <row r="631" spans="1:3">
      <c r="A631" s="23" t="str">
        <f>TEXT(IF('Change in Employment'!B637&lt;&gt;0,'Change in Employment'!B637, ""), "dd-mmm-yy")</f>
        <v/>
      </c>
      <c r="B631" s="25" t="str">
        <f>IF('Change in Employment'!I637&lt;&gt;"", 'Change in Employment'!I637, "")</f>
        <v/>
      </c>
      <c r="C631" s="25" t="str">
        <f>IF('Change in Employment'!J637&lt;&gt;"", 'Change in Employment'!J637, "")</f>
        <v/>
      </c>
    </row>
    <row r="632" spans="1:3">
      <c r="A632" s="23" t="str">
        <f>TEXT(IF('Change in Employment'!B638&lt;&gt;0,'Change in Employment'!B638, ""), "dd-mmm-yy")</f>
        <v/>
      </c>
      <c r="B632" s="25" t="str">
        <f>IF('Change in Employment'!I638&lt;&gt;"", 'Change in Employment'!I638, "")</f>
        <v/>
      </c>
      <c r="C632" s="25" t="str">
        <f>IF('Change in Employment'!J638&lt;&gt;"", 'Change in Employment'!J638, "")</f>
        <v/>
      </c>
    </row>
    <row r="633" spans="1:3">
      <c r="A633" s="23" t="str">
        <f>TEXT(IF('Change in Employment'!B639&lt;&gt;0,'Change in Employment'!B639, ""), "dd-mmm-yy")</f>
        <v/>
      </c>
      <c r="B633" s="25" t="str">
        <f>IF('Change in Employment'!I639&lt;&gt;"", 'Change in Employment'!I639, "")</f>
        <v/>
      </c>
      <c r="C633" s="25" t="str">
        <f>IF('Change in Employment'!J639&lt;&gt;"", 'Change in Employment'!J639, "")</f>
        <v/>
      </c>
    </row>
    <row r="634" spans="1:3">
      <c r="A634" s="23" t="str">
        <f>TEXT(IF('Change in Employment'!B640&lt;&gt;0,'Change in Employment'!B640, ""), "dd-mmm-yy")</f>
        <v/>
      </c>
      <c r="B634" s="25" t="str">
        <f>IF('Change in Employment'!I640&lt;&gt;"", 'Change in Employment'!I640, "")</f>
        <v/>
      </c>
      <c r="C634" s="25" t="str">
        <f>IF('Change in Employment'!J640&lt;&gt;"", 'Change in Employment'!J640, "")</f>
        <v/>
      </c>
    </row>
    <row r="635" spans="1:3">
      <c r="A635" s="23" t="str">
        <f>TEXT(IF('Change in Employment'!B641&lt;&gt;0,'Change in Employment'!B641, ""), "dd-mmm-yy")</f>
        <v/>
      </c>
      <c r="B635" s="25" t="str">
        <f>IF('Change in Employment'!I641&lt;&gt;"", 'Change in Employment'!I641, "")</f>
        <v/>
      </c>
      <c r="C635" s="25" t="str">
        <f>IF('Change in Employment'!J641&lt;&gt;"", 'Change in Employment'!J641, "")</f>
        <v/>
      </c>
    </row>
    <row r="636" spans="1:3">
      <c r="A636" s="23" t="str">
        <f>TEXT(IF('Change in Employment'!B642&lt;&gt;0,'Change in Employment'!B642, ""), "dd-mmm-yy")</f>
        <v/>
      </c>
      <c r="B636" s="25" t="str">
        <f>IF('Change in Employment'!I642&lt;&gt;"", 'Change in Employment'!I642, "")</f>
        <v/>
      </c>
      <c r="C636" s="25" t="str">
        <f>IF('Change in Employment'!J642&lt;&gt;"", 'Change in Employment'!J642, "")</f>
        <v/>
      </c>
    </row>
    <row r="637" spans="1:3">
      <c r="A637" s="23" t="str">
        <f>TEXT(IF('Change in Employment'!B643&lt;&gt;0,'Change in Employment'!B643, ""), "dd-mmm-yy")</f>
        <v/>
      </c>
      <c r="B637" s="25" t="str">
        <f>IF('Change in Employment'!I643&lt;&gt;"", 'Change in Employment'!I643, "")</f>
        <v/>
      </c>
      <c r="C637" s="25" t="str">
        <f>IF('Change in Employment'!J643&lt;&gt;"", 'Change in Employment'!J643, "")</f>
        <v/>
      </c>
    </row>
    <row r="638" spans="1:3">
      <c r="A638" s="23" t="str">
        <f>TEXT(IF('Change in Employment'!B644&lt;&gt;0,'Change in Employment'!B644, ""), "dd-mmm-yy")</f>
        <v/>
      </c>
      <c r="B638" s="25" t="str">
        <f>IF('Change in Employment'!I644&lt;&gt;"", 'Change in Employment'!I644, "")</f>
        <v/>
      </c>
      <c r="C638" s="25" t="str">
        <f>IF('Change in Employment'!J644&lt;&gt;"", 'Change in Employment'!J644, "")</f>
        <v/>
      </c>
    </row>
    <row r="639" spans="1:3">
      <c r="A639" s="23" t="str">
        <f>TEXT(IF('Change in Employment'!B645&lt;&gt;0,'Change in Employment'!B645, ""), "dd-mmm-yy")</f>
        <v/>
      </c>
      <c r="B639" s="25" t="str">
        <f>IF('Change in Employment'!I645&lt;&gt;"", 'Change in Employment'!I645, "")</f>
        <v/>
      </c>
      <c r="C639" s="25" t="str">
        <f>IF('Change in Employment'!J645&lt;&gt;"", 'Change in Employment'!J645, "")</f>
        <v/>
      </c>
    </row>
    <row r="640" spans="1:3">
      <c r="A640" s="23" t="str">
        <f>TEXT(IF('Change in Employment'!B646&lt;&gt;0,'Change in Employment'!B646, ""), "dd-mmm-yy")</f>
        <v/>
      </c>
      <c r="B640" s="25" t="str">
        <f>IF('Change in Employment'!I646&lt;&gt;"", 'Change in Employment'!I646, "")</f>
        <v/>
      </c>
      <c r="C640" s="25" t="str">
        <f>IF('Change in Employment'!J646&lt;&gt;"", 'Change in Employment'!J646, "")</f>
        <v/>
      </c>
    </row>
    <row r="641" spans="1:3">
      <c r="A641" s="23" t="str">
        <f>TEXT(IF('Change in Employment'!B647&lt;&gt;0,'Change in Employment'!B647, ""), "dd-mmm-yy")</f>
        <v/>
      </c>
      <c r="B641" s="25" t="str">
        <f>IF('Change in Employment'!I647&lt;&gt;"", 'Change in Employment'!I647, "")</f>
        <v/>
      </c>
      <c r="C641" s="25" t="str">
        <f>IF('Change in Employment'!J647&lt;&gt;"", 'Change in Employment'!J647, "")</f>
        <v/>
      </c>
    </row>
    <row r="642" spans="1:3">
      <c r="A642" s="23" t="str">
        <f>TEXT(IF('Change in Employment'!B648&lt;&gt;0,'Change in Employment'!B648, ""), "dd-mmm-yy")</f>
        <v/>
      </c>
      <c r="B642" s="25" t="str">
        <f>IF('Change in Employment'!I648&lt;&gt;"", 'Change in Employment'!I648, "")</f>
        <v/>
      </c>
      <c r="C642" s="25" t="str">
        <f>IF('Change in Employment'!J648&lt;&gt;"", 'Change in Employment'!J648, "")</f>
        <v/>
      </c>
    </row>
    <row r="643" spans="1:3">
      <c r="A643" s="23" t="str">
        <f>TEXT(IF('Change in Employment'!B649&lt;&gt;0,'Change in Employment'!B649, ""), "dd-mmm-yy")</f>
        <v/>
      </c>
      <c r="B643" s="25" t="str">
        <f>IF('Change in Employment'!I649&lt;&gt;"", 'Change in Employment'!I649, "")</f>
        <v/>
      </c>
      <c r="C643" s="25" t="str">
        <f>IF('Change in Employment'!J649&lt;&gt;"", 'Change in Employment'!J649, "")</f>
        <v/>
      </c>
    </row>
    <row r="644" spans="1:3">
      <c r="A644" s="23" t="str">
        <f>TEXT(IF('Change in Employment'!B650&lt;&gt;0,'Change in Employment'!B650, ""), "dd-mmm-yy")</f>
        <v/>
      </c>
      <c r="B644" s="25" t="str">
        <f>IF('Change in Employment'!I650&lt;&gt;"", 'Change in Employment'!I650, "")</f>
        <v/>
      </c>
      <c r="C644" s="25" t="str">
        <f>IF('Change in Employment'!J650&lt;&gt;"", 'Change in Employment'!J650, "")</f>
        <v/>
      </c>
    </row>
    <row r="645" spans="1:3">
      <c r="A645" s="23" t="str">
        <f>TEXT(IF('Change in Employment'!B651&lt;&gt;0,'Change in Employment'!B651, ""), "dd-mmm-yy")</f>
        <v/>
      </c>
      <c r="B645" s="25" t="str">
        <f>IF('Change in Employment'!I651&lt;&gt;"", 'Change in Employment'!I651, "")</f>
        <v/>
      </c>
      <c r="C645" s="25" t="str">
        <f>IF('Change in Employment'!J651&lt;&gt;"", 'Change in Employment'!J651, "")</f>
        <v/>
      </c>
    </row>
    <row r="646" spans="1:3">
      <c r="A646" s="23" t="str">
        <f>TEXT(IF('Change in Employment'!B652&lt;&gt;0,'Change in Employment'!B652, ""), "dd-mmm-yy")</f>
        <v/>
      </c>
      <c r="B646" s="25" t="str">
        <f>IF('Change in Employment'!I652&lt;&gt;"", 'Change in Employment'!I652, "")</f>
        <v/>
      </c>
      <c r="C646" s="25" t="str">
        <f>IF('Change in Employment'!J652&lt;&gt;"", 'Change in Employment'!J652, "")</f>
        <v/>
      </c>
    </row>
    <row r="647" spans="1:3">
      <c r="A647" s="23" t="str">
        <f>TEXT(IF('Change in Employment'!B653&lt;&gt;0,'Change in Employment'!B653, ""), "dd-mmm-yy")</f>
        <v/>
      </c>
      <c r="B647" s="25" t="str">
        <f>IF('Change in Employment'!I653&lt;&gt;"", 'Change in Employment'!I653, "")</f>
        <v/>
      </c>
      <c r="C647" s="25" t="str">
        <f>IF('Change in Employment'!J653&lt;&gt;"", 'Change in Employment'!J653, "")</f>
        <v/>
      </c>
    </row>
    <row r="648" spans="1:3">
      <c r="A648" s="23" t="str">
        <f>TEXT(IF('Change in Employment'!B654&lt;&gt;0,'Change in Employment'!B654, ""), "dd-mmm-yy")</f>
        <v/>
      </c>
      <c r="B648" s="25" t="str">
        <f>IF('Change in Employment'!I654&lt;&gt;"", 'Change in Employment'!I654, "")</f>
        <v/>
      </c>
      <c r="C648" s="25" t="str">
        <f>IF('Change in Employment'!J654&lt;&gt;"", 'Change in Employment'!J654, "")</f>
        <v/>
      </c>
    </row>
    <row r="649" spans="1:3">
      <c r="A649" s="23" t="str">
        <f>TEXT(IF('Change in Employment'!B655&lt;&gt;0,'Change in Employment'!B655, ""), "dd-mmm-yy")</f>
        <v/>
      </c>
      <c r="B649" s="25" t="str">
        <f>IF('Change in Employment'!I655&lt;&gt;"", 'Change in Employment'!I655, "")</f>
        <v/>
      </c>
      <c r="C649" s="25" t="str">
        <f>IF('Change in Employment'!J655&lt;&gt;"", 'Change in Employment'!J655, "")</f>
        <v/>
      </c>
    </row>
    <row r="650" spans="1:3">
      <c r="A650" s="23" t="str">
        <f>TEXT(IF('Change in Employment'!B656&lt;&gt;0,'Change in Employment'!B656, ""), "dd-mmm-yy")</f>
        <v/>
      </c>
      <c r="B650" s="25" t="str">
        <f>IF('Change in Employment'!I656&lt;&gt;"", 'Change in Employment'!I656, "")</f>
        <v/>
      </c>
      <c r="C650" s="25" t="str">
        <f>IF('Change in Employment'!J656&lt;&gt;"", 'Change in Employment'!J656, "")</f>
        <v/>
      </c>
    </row>
    <row r="651" spans="1:3">
      <c r="A651" s="23" t="str">
        <f>TEXT(IF('Change in Employment'!B657&lt;&gt;0,'Change in Employment'!B657, ""), "dd-mmm-yy")</f>
        <v/>
      </c>
      <c r="B651" s="25" t="str">
        <f>IF('Change in Employment'!I657&lt;&gt;"", 'Change in Employment'!I657, "")</f>
        <v/>
      </c>
      <c r="C651" s="25" t="str">
        <f>IF('Change in Employment'!J657&lt;&gt;"", 'Change in Employment'!J657, "")</f>
        <v/>
      </c>
    </row>
    <row r="652" spans="1:3">
      <c r="A652" s="23" t="str">
        <f>TEXT(IF('Change in Employment'!B658&lt;&gt;0,'Change in Employment'!B658, ""), "dd-mmm-yy")</f>
        <v/>
      </c>
      <c r="B652" s="25" t="str">
        <f>IF('Change in Employment'!I658&lt;&gt;"", 'Change in Employment'!I658, "")</f>
        <v/>
      </c>
      <c r="C652" s="25" t="str">
        <f>IF('Change in Employment'!J658&lt;&gt;"", 'Change in Employment'!J658, "")</f>
        <v/>
      </c>
    </row>
    <row r="653" spans="1:3">
      <c r="A653" s="23" t="str">
        <f>TEXT(IF('Change in Employment'!B659&lt;&gt;0,'Change in Employment'!B659, ""), "dd-mmm-yy")</f>
        <v/>
      </c>
      <c r="B653" s="25" t="str">
        <f>IF('Change in Employment'!I659&lt;&gt;"", 'Change in Employment'!I659, "")</f>
        <v/>
      </c>
      <c r="C653" s="25" t="str">
        <f>IF('Change in Employment'!J659&lt;&gt;"", 'Change in Employment'!J659, "")</f>
        <v/>
      </c>
    </row>
    <row r="654" spans="1:3">
      <c r="A654" s="23" t="str">
        <f>TEXT(IF('Change in Employment'!B660&lt;&gt;0,'Change in Employment'!B660, ""), "dd-mmm-yy")</f>
        <v/>
      </c>
      <c r="B654" s="25" t="str">
        <f>IF('Change in Employment'!I660&lt;&gt;"", 'Change in Employment'!I660, "")</f>
        <v/>
      </c>
      <c r="C654" s="25" t="str">
        <f>IF('Change in Employment'!J660&lt;&gt;"", 'Change in Employment'!J660, "")</f>
        <v/>
      </c>
    </row>
    <row r="655" spans="1:3">
      <c r="A655" s="23" t="str">
        <f>TEXT(IF('Change in Employment'!B661&lt;&gt;0,'Change in Employment'!B661, ""), "dd-mmm-yy")</f>
        <v/>
      </c>
      <c r="B655" s="25" t="str">
        <f>IF('Change in Employment'!I661&lt;&gt;"", 'Change in Employment'!I661, "")</f>
        <v/>
      </c>
      <c r="C655" s="25" t="str">
        <f>IF('Change in Employment'!J661&lt;&gt;"", 'Change in Employment'!J661, "")</f>
        <v/>
      </c>
    </row>
    <row r="656" spans="1:3">
      <c r="A656" s="23" t="str">
        <f>TEXT(IF('Change in Employment'!B662&lt;&gt;0,'Change in Employment'!B662, ""), "dd-mmm-yy")</f>
        <v/>
      </c>
      <c r="B656" s="25" t="str">
        <f>IF('Change in Employment'!I662&lt;&gt;"", 'Change in Employment'!I662, "")</f>
        <v/>
      </c>
      <c r="C656" s="25" t="str">
        <f>IF('Change in Employment'!J662&lt;&gt;"", 'Change in Employment'!J662, "")</f>
        <v/>
      </c>
    </row>
    <row r="657" spans="1:3">
      <c r="A657" s="23" t="str">
        <f>TEXT(IF('Change in Employment'!B663&lt;&gt;0,'Change in Employment'!B663, ""), "dd-mmm-yy")</f>
        <v/>
      </c>
      <c r="B657" s="25" t="str">
        <f>IF('Change in Employment'!I663&lt;&gt;"", 'Change in Employment'!I663, "")</f>
        <v/>
      </c>
      <c r="C657" s="25" t="str">
        <f>IF('Change in Employment'!J663&lt;&gt;"", 'Change in Employment'!J663, "")</f>
        <v/>
      </c>
    </row>
    <row r="658" spans="1:3">
      <c r="A658" s="23" t="str">
        <f>TEXT(IF('Change in Employment'!B664&lt;&gt;0,'Change in Employment'!B664, ""), "dd-mmm-yy")</f>
        <v/>
      </c>
      <c r="B658" s="25" t="str">
        <f>IF('Change in Employment'!I664&lt;&gt;"", 'Change in Employment'!I664, "")</f>
        <v/>
      </c>
      <c r="C658" s="25" t="str">
        <f>IF('Change in Employment'!J664&lt;&gt;"", 'Change in Employment'!J664, "")</f>
        <v/>
      </c>
    </row>
    <row r="659" spans="1:3">
      <c r="A659" s="23" t="str">
        <f>TEXT(IF('Change in Employment'!B665&lt;&gt;0,'Change in Employment'!B665, ""), "dd-mmm-yy")</f>
        <v/>
      </c>
      <c r="B659" s="25" t="str">
        <f>IF('Change in Employment'!I665&lt;&gt;"", 'Change in Employment'!I665, "")</f>
        <v/>
      </c>
      <c r="C659" s="25" t="str">
        <f>IF('Change in Employment'!J665&lt;&gt;"", 'Change in Employment'!J665, "")</f>
        <v/>
      </c>
    </row>
    <row r="660" spans="1:3">
      <c r="A660" s="23" t="str">
        <f>TEXT(IF('Change in Employment'!B666&lt;&gt;0,'Change in Employment'!B666, ""), "dd-mmm-yy")</f>
        <v/>
      </c>
      <c r="B660" s="25" t="str">
        <f>IF('Change in Employment'!I666&lt;&gt;"", 'Change in Employment'!I666, "")</f>
        <v/>
      </c>
      <c r="C660" s="25" t="str">
        <f>IF('Change in Employment'!J666&lt;&gt;"", 'Change in Employment'!J666, "")</f>
        <v/>
      </c>
    </row>
    <row r="661" spans="1:3">
      <c r="A661" s="23" t="str">
        <f>TEXT(IF('Change in Employment'!B667&lt;&gt;0,'Change in Employment'!B667, ""), "dd-mmm-yy")</f>
        <v/>
      </c>
      <c r="B661" s="25" t="str">
        <f>IF('Change in Employment'!I667&lt;&gt;"", 'Change in Employment'!I667, "")</f>
        <v/>
      </c>
      <c r="C661" s="25" t="str">
        <f>IF('Change in Employment'!J667&lt;&gt;"", 'Change in Employment'!J667, "")</f>
        <v/>
      </c>
    </row>
    <row r="662" spans="1:3">
      <c r="A662" s="23" t="str">
        <f>TEXT(IF('Change in Employment'!B668&lt;&gt;0,'Change in Employment'!B668, ""), "dd-mmm-yy")</f>
        <v/>
      </c>
      <c r="B662" s="25" t="str">
        <f>IF('Change in Employment'!I668&lt;&gt;"", 'Change in Employment'!I668, "")</f>
        <v/>
      </c>
      <c r="C662" s="25" t="str">
        <f>IF('Change in Employment'!J668&lt;&gt;"", 'Change in Employment'!J668, "")</f>
        <v/>
      </c>
    </row>
    <row r="663" spans="1:3">
      <c r="A663" s="23" t="str">
        <f>TEXT(IF('Change in Employment'!B669&lt;&gt;0,'Change in Employment'!B669, ""), "dd-mmm-yy")</f>
        <v/>
      </c>
      <c r="B663" s="25" t="str">
        <f>IF('Change in Employment'!I669&lt;&gt;"", 'Change in Employment'!I669, "")</f>
        <v/>
      </c>
      <c r="C663" s="25" t="str">
        <f>IF('Change in Employment'!J669&lt;&gt;"", 'Change in Employment'!J669, "")</f>
        <v/>
      </c>
    </row>
    <row r="664" spans="1:3">
      <c r="A664" s="23" t="str">
        <f>TEXT(IF('Change in Employment'!B670&lt;&gt;0,'Change in Employment'!B670, ""), "dd-mmm-yy")</f>
        <v/>
      </c>
      <c r="B664" s="25" t="str">
        <f>IF('Change in Employment'!I670&lt;&gt;"", 'Change in Employment'!I670, "")</f>
        <v/>
      </c>
      <c r="C664" s="25" t="str">
        <f>IF('Change in Employment'!J670&lt;&gt;"", 'Change in Employment'!J670, "")</f>
        <v/>
      </c>
    </row>
    <row r="665" spans="1:3">
      <c r="A665" s="23" t="str">
        <f>TEXT(IF('Change in Employment'!B671&lt;&gt;0,'Change in Employment'!B671, ""), "dd-mmm-yy")</f>
        <v/>
      </c>
      <c r="B665" s="25" t="str">
        <f>IF('Change in Employment'!I671&lt;&gt;"", 'Change in Employment'!I671, "")</f>
        <v/>
      </c>
      <c r="C665" s="25" t="str">
        <f>IF('Change in Employment'!J671&lt;&gt;"", 'Change in Employment'!J671, "")</f>
        <v/>
      </c>
    </row>
    <row r="666" spans="1:3">
      <c r="A666" s="23" t="str">
        <f>TEXT(IF('Change in Employment'!B672&lt;&gt;0,'Change in Employment'!B672, ""), "dd-mmm-yy")</f>
        <v/>
      </c>
      <c r="B666" s="25" t="str">
        <f>IF('Change in Employment'!I672&lt;&gt;"", 'Change in Employment'!I672, "")</f>
        <v/>
      </c>
      <c r="C666" s="25" t="str">
        <f>IF('Change in Employment'!J672&lt;&gt;"", 'Change in Employment'!J672, "")</f>
        <v/>
      </c>
    </row>
    <row r="667" spans="1:3">
      <c r="A667" s="23" t="str">
        <f>TEXT(IF('Change in Employment'!B673&lt;&gt;0,'Change in Employment'!B673, ""), "dd-mmm-yy")</f>
        <v/>
      </c>
      <c r="B667" s="25" t="str">
        <f>IF('Change in Employment'!I673&lt;&gt;"", 'Change in Employment'!I673, "")</f>
        <v/>
      </c>
      <c r="C667" s="25" t="str">
        <f>IF('Change in Employment'!J673&lt;&gt;"", 'Change in Employment'!J673, "")</f>
        <v/>
      </c>
    </row>
    <row r="668" spans="1:3">
      <c r="A668" s="23" t="str">
        <f>TEXT(IF('Change in Employment'!B674&lt;&gt;0,'Change in Employment'!B674, ""), "dd-mmm-yy")</f>
        <v/>
      </c>
      <c r="B668" s="25" t="str">
        <f>IF('Change in Employment'!I674&lt;&gt;"", 'Change in Employment'!I674, "")</f>
        <v/>
      </c>
      <c r="C668" s="25" t="str">
        <f>IF('Change in Employment'!J674&lt;&gt;"", 'Change in Employment'!J674, "")</f>
        <v/>
      </c>
    </row>
    <row r="669" spans="1:3">
      <c r="A669" s="23" t="str">
        <f>TEXT(IF('Change in Employment'!B675&lt;&gt;0,'Change in Employment'!B675, ""), "dd-mmm-yy")</f>
        <v/>
      </c>
      <c r="B669" s="25" t="str">
        <f>IF('Change in Employment'!I675&lt;&gt;"", 'Change in Employment'!I675, "")</f>
        <v/>
      </c>
      <c r="C669" s="25" t="str">
        <f>IF('Change in Employment'!J675&lt;&gt;"", 'Change in Employment'!J675, "")</f>
        <v/>
      </c>
    </row>
    <row r="670" spans="1:3">
      <c r="A670" s="23" t="str">
        <f>TEXT(IF('Change in Employment'!B676&lt;&gt;0,'Change in Employment'!B676, ""), "dd-mmm-yy")</f>
        <v/>
      </c>
      <c r="B670" s="25" t="str">
        <f>IF('Change in Employment'!I676&lt;&gt;"", 'Change in Employment'!I676, "")</f>
        <v/>
      </c>
      <c r="C670" s="25" t="str">
        <f>IF('Change in Employment'!J676&lt;&gt;"", 'Change in Employment'!J676, "")</f>
        <v/>
      </c>
    </row>
    <row r="671" spans="1:3">
      <c r="A671" s="23" t="str">
        <f>TEXT(IF('Change in Employment'!B677&lt;&gt;0,'Change in Employment'!B677, ""), "dd-mmm-yy")</f>
        <v/>
      </c>
      <c r="B671" s="25" t="str">
        <f>IF('Change in Employment'!I677&lt;&gt;"", 'Change in Employment'!I677, "")</f>
        <v/>
      </c>
      <c r="C671" s="25" t="str">
        <f>IF('Change in Employment'!J677&lt;&gt;"", 'Change in Employment'!J677, "")</f>
        <v/>
      </c>
    </row>
    <row r="672" spans="1:3">
      <c r="A672" s="23" t="str">
        <f>TEXT(IF('Change in Employment'!B678&lt;&gt;0,'Change in Employment'!B678, ""), "dd-mmm-yy")</f>
        <v/>
      </c>
      <c r="B672" s="25" t="str">
        <f>IF('Change in Employment'!I678&lt;&gt;"", 'Change in Employment'!I678, "")</f>
        <v/>
      </c>
      <c r="C672" s="25" t="str">
        <f>IF('Change in Employment'!J678&lt;&gt;"", 'Change in Employment'!J678, "")</f>
        <v/>
      </c>
    </row>
    <row r="673" spans="1:3">
      <c r="A673" s="23" t="str">
        <f>TEXT(IF('Change in Employment'!B679&lt;&gt;0,'Change in Employment'!B679, ""), "dd-mmm-yy")</f>
        <v/>
      </c>
      <c r="B673" s="25" t="str">
        <f>IF('Change in Employment'!I679&lt;&gt;"", 'Change in Employment'!I679, "")</f>
        <v/>
      </c>
      <c r="C673" s="25" t="str">
        <f>IF('Change in Employment'!J679&lt;&gt;"", 'Change in Employment'!J679, "")</f>
        <v/>
      </c>
    </row>
    <row r="674" spans="1:3">
      <c r="A674" s="23" t="str">
        <f>TEXT(IF('Change in Employment'!B680&lt;&gt;0,'Change in Employment'!B680, ""), "dd-mmm-yy")</f>
        <v/>
      </c>
      <c r="B674" s="25" t="str">
        <f>IF('Change in Employment'!I680&lt;&gt;"", 'Change in Employment'!I680, "")</f>
        <v/>
      </c>
      <c r="C674" s="25" t="str">
        <f>IF('Change in Employment'!J680&lt;&gt;"", 'Change in Employment'!J680, "")</f>
        <v/>
      </c>
    </row>
    <row r="675" spans="1:3">
      <c r="A675" s="23" t="str">
        <f>TEXT(IF('Change in Employment'!B681&lt;&gt;0,'Change in Employment'!B681, ""), "dd-mmm-yy")</f>
        <v/>
      </c>
      <c r="B675" s="25" t="str">
        <f>IF('Change in Employment'!I681&lt;&gt;"", 'Change in Employment'!I681, "")</f>
        <v/>
      </c>
      <c r="C675" s="25" t="str">
        <f>IF('Change in Employment'!J681&lt;&gt;"", 'Change in Employment'!J681, "")</f>
        <v/>
      </c>
    </row>
    <row r="676" spans="1:3">
      <c r="A676" s="23" t="str">
        <f>TEXT(IF('Change in Employment'!B682&lt;&gt;0,'Change in Employment'!B682, ""), "dd-mmm-yy")</f>
        <v/>
      </c>
      <c r="B676" s="25" t="str">
        <f>IF('Change in Employment'!I682&lt;&gt;"", 'Change in Employment'!I682, "")</f>
        <v/>
      </c>
      <c r="C676" s="25" t="str">
        <f>IF('Change in Employment'!J682&lt;&gt;"", 'Change in Employment'!J682, "")</f>
        <v/>
      </c>
    </row>
    <row r="677" spans="1:3">
      <c r="A677" s="23" t="str">
        <f>TEXT(IF('Change in Employment'!B683&lt;&gt;0,'Change in Employment'!B683, ""), "dd-mmm-yy")</f>
        <v/>
      </c>
      <c r="B677" s="25" t="str">
        <f>IF('Change in Employment'!I683&lt;&gt;"", 'Change in Employment'!I683, "")</f>
        <v/>
      </c>
      <c r="C677" s="25" t="str">
        <f>IF('Change in Employment'!J683&lt;&gt;"", 'Change in Employment'!J683, "")</f>
        <v/>
      </c>
    </row>
    <row r="678" spans="1:3">
      <c r="A678" s="23" t="str">
        <f>TEXT(IF('Change in Employment'!B684&lt;&gt;0,'Change in Employment'!B684, ""), "dd-mmm-yy")</f>
        <v/>
      </c>
      <c r="B678" s="25" t="str">
        <f>IF('Change in Employment'!I684&lt;&gt;"", 'Change in Employment'!I684, "")</f>
        <v/>
      </c>
      <c r="C678" s="25" t="str">
        <f>IF('Change in Employment'!J684&lt;&gt;"", 'Change in Employment'!J684, "")</f>
        <v/>
      </c>
    </row>
    <row r="679" spans="1:3">
      <c r="A679" s="23" t="str">
        <f>TEXT(IF('Change in Employment'!B685&lt;&gt;0,'Change in Employment'!B685, ""), "dd-mmm-yy")</f>
        <v/>
      </c>
      <c r="B679" s="25" t="str">
        <f>IF('Change in Employment'!I685&lt;&gt;"", 'Change in Employment'!I685, "")</f>
        <v/>
      </c>
      <c r="C679" s="25" t="str">
        <f>IF('Change in Employment'!J685&lt;&gt;"", 'Change in Employment'!J685, "")</f>
        <v/>
      </c>
    </row>
    <row r="680" spans="1:3">
      <c r="A680" s="23" t="str">
        <f>TEXT(IF('Change in Employment'!B686&lt;&gt;0,'Change in Employment'!B686, ""), "dd-mmm-yy")</f>
        <v/>
      </c>
      <c r="B680" s="25" t="str">
        <f>IF('Change in Employment'!I686&lt;&gt;"", 'Change in Employment'!I686, "")</f>
        <v/>
      </c>
      <c r="C680" s="25" t="str">
        <f>IF('Change in Employment'!J686&lt;&gt;"", 'Change in Employment'!J686, "")</f>
        <v/>
      </c>
    </row>
    <row r="681" spans="1:3">
      <c r="A681" s="23" t="str">
        <f>TEXT(IF('Change in Employment'!B687&lt;&gt;0,'Change in Employment'!B687, ""), "dd-mmm-yy")</f>
        <v/>
      </c>
      <c r="B681" s="25" t="str">
        <f>IF('Change in Employment'!I687&lt;&gt;"", 'Change in Employment'!I687, "")</f>
        <v/>
      </c>
      <c r="C681" s="25" t="str">
        <f>IF('Change in Employment'!J687&lt;&gt;"", 'Change in Employment'!J687, "")</f>
        <v/>
      </c>
    </row>
    <row r="682" spans="1:3">
      <c r="A682" s="23" t="str">
        <f>TEXT(IF('Change in Employment'!B688&lt;&gt;0,'Change in Employment'!B688, ""), "dd-mmm-yy")</f>
        <v/>
      </c>
      <c r="B682" s="25" t="str">
        <f>IF('Change in Employment'!I688&lt;&gt;"", 'Change in Employment'!I688, "")</f>
        <v/>
      </c>
      <c r="C682" s="25" t="str">
        <f>IF('Change in Employment'!J688&lt;&gt;"", 'Change in Employment'!J688, "")</f>
        <v/>
      </c>
    </row>
    <row r="683" spans="1:3">
      <c r="A683" s="23" t="str">
        <f>TEXT(IF('Change in Employment'!B689&lt;&gt;0,'Change in Employment'!B689, ""), "dd-mmm-yy")</f>
        <v/>
      </c>
      <c r="B683" s="25" t="str">
        <f>IF('Change in Employment'!I689&lt;&gt;"", 'Change in Employment'!I689, "")</f>
        <v/>
      </c>
      <c r="C683" s="25" t="str">
        <f>IF('Change in Employment'!J689&lt;&gt;"", 'Change in Employment'!J689, "")</f>
        <v/>
      </c>
    </row>
    <row r="684" spans="1:3">
      <c r="A684" s="23" t="str">
        <f>TEXT(IF('Change in Employment'!B690&lt;&gt;0,'Change in Employment'!B690, ""), "dd-mmm-yy")</f>
        <v/>
      </c>
      <c r="B684" s="25" t="str">
        <f>IF('Change in Employment'!I690&lt;&gt;"", 'Change in Employment'!I690, "")</f>
        <v/>
      </c>
      <c r="C684" s="25" t="str">
        <f>IF('Change in Employment'!J690&lt;&gt;"", 'Change in Employment'!J690, "")</f>
        <v/>
      </c>
    </row>
    <row r="685" spans="1:3">
      <c r="A685" s="23" t="str">
        <f>TEXT(IF('Change in Employment'!B691&lt;&gt;0,'Change in Employment'!B691, ""), "dd-mmm-yy")</f>
        <v/>
      </c>
      <c r="B685" s="25" t="str">
        <f>IF('Change in Employment'!I691&lt;&gt;"", 'Change in Employment'!I691, "")</f>
        <v/>
      </c>
      <c r="C685" s="25" t="str">
        <f>IF('Change in Employment'!J691&lt;&gt;"", 'Change in Employment'!J691, "")</f>
        <v/>
      </c>
    </row>
    <row r="686" spans="1:3">
      <c r="A686" s="23" t="str">
        <f>TEXT(IF('Change in Employment'!B692&lt;&gt;0,'Change in Employment'!B692, ""), "dd-mmm-yy")</f>
        <v/>
      </c>
      <c r="B686" s="25" t="str">
        <f>IF('Change in Employment'!I692&lt;&gt;"", 'Change in Employment'!I692, "")</f>
        <v/>
      </c>
      <c r="C686" s="25" t="str">
        <f>IF('Change in Employment'!J692&lt;&gt;"", 'Change in Employment'!J692, "")</f>
        <v/>
      </c>
    </row>
    <row r="687" spans="1:3">
      <c r="A687" s="23" t="str">
        <f>TEXT(IF('Change in Employment'!B693&lt;&gt;0,'Change in Employment'!B693, ""), "dd-mmm-yy")</f>
        <v/>
      </c>
      <c r="B687" s="25" t="str">
        <f>IF('Change in Employment'!I693&lt;&gt;"", 'Change in Employment'!I693, "")</f>
        <v/>
      </c>
      <c r="C687" s="25" t="str">
        <f>IF('Change in Employment'!J693&lt;&gt;"", 'Change in Employment'!J693, "")</f>
        <v/>
      </c>
    </row>
    <row r="688" spans="1:3">
      <c r="A688" s="23" t="str">
        <f>TEXT(IF('Change in Employment'!B694&lt;&gt;0,'Change in Employment'!B694, ""), "dd-mmm-yy")</f>
        <v/>
      </c>
      <c r="B688" s="25" t="str">
        <f>IF('Change in Employment'!I694&lt;&gt;"", 'Change in Employment'!I694, "")</f>
        <v/>
      </c>
      <c r="C688" s="25" t="str">
        <f>IF('Change in Employment'!J694&lt;&gt;"", 'Change in Employment'!J694, "")</f>
        <v/>
      </c>
    </row>
    <row r="689" spans="1:3">
      <c r="A689" s="23" t="str">
        <f>TEXT(IF('Change in Employment'!B695&lt;&gt;0,'Change in Employment'!B695, ""), "dd-mmm-yy")</f>
        <v/>
      </c>
      <c r="B689" s="25" t="str">
        <f>IF('Change in Employment'!I695&lt;&gt;"", 'Change in Employment'!I695, "")</f>
        <v/>
      </c>
      <c r="C689" s="25" t="str">
        <f>IF('Change in Employment'!J695&lt;&gt;"", 'Change in Employment'!J695, "")</f>
        <v/>
      </c>
    </row>
    <row r="690" spans="1:3">
      <c r="A690" s="23" t="str">
        <f>TEXT(IF('Change in Employment'!B696&lt;&gt;0,'Change in Employment'!B696, ""), "dd-mmm-yy")</f>
        <v/>
      </c>
      <c r="B690" s="25" t="str">
        <f>IF('Change in Employment'!I696&lt;&gt;"", 'Change in Employment'!I696, "")</f>
        <v/>
      </c>
      <c r="C690" s="25" t="str">
        <f>IF('Change in Employment'!J696&lt;&gt;"", 'Change in Employment'!J696, "")</f>
        <v/>
      </c>
    </row>
    <row r="691" spans="1:3">
      <c r="A691" s="23" t="str">
        <f>TEXT(IF('Change in Employment'!B697&lt;&gt;0,'Change in Employment'!B697, ""), "dd-mmm-yy")</f>
        <v/>
      </c>
      <c r="B691" s="25" t="str">
        <f>IF('Change in Employment'!I697&lt;&gt;"", 'Change in Employment'!I697, "")</f>
        <v/>
      </c>
      <c r="C691" s="25" t="str">
        <f>IF('Change in Employment'!J697&lt;&gt;"", 'Change in Employment'!J697, "")</f>
        <v/>
      </c>
    </row>
    <row r="692" spans="1:3">
      <c r="A692" s="23" t="str">
        <f>TEXT(IF('Change in Employment'!B698&lt;&gt;0,'Change in Employment'!B698, ""), "dd-mmm-yy")</f>
        <v/>
      </c>
      <c r="B692" s="25" t="str">
        <f>IF('Change in Employment'!I698&lt;&gt;"", 'Change in Employment'!I698, "")</f>
        <v/>
      </c>
      <c r="C692" s="25" t="str">
        <f>IF('Change in Employment'!J698&lt;&gt;"", 'Change in Employment'!J698, "")</f>
        <v/>
      </c>
    </row>
    <row r="693" spans="1:3">
      <c r="A693" s="23" t="str">
        <f>TEXT(IF('Change in Employment'!B699&lt;&gt;0,'Change in Employment'!B699, ""), "dd-mmm-yy")</f>
        <v/>
      </c>
      <c r="B693" s="25" t="str">
        <f>IF('Change in Employment'!I699&lt;&gt;"", 'Change in Employment'!I699, "")</f>
        <v/>
      </c>
      <c r="C693" s="25" t="str">
        <f>IF('Change in Employment'!J699&lt;&gt;"", 'Change in Employment'!J699, "")</f>
        <v/>
      </c>
    </row>
    <row r="694" spans="1:3">
      <c r="A694" s="23" t="str">
        <f>TEXT(IF('Change in Employment'!B700&lt;&gt;0,'Change in Employment'!B700, ""), "dd-mmm-yy")</f>
        <v/>
      </c>
      <c r="B694" s="25" t="str">
        <f>IF('Change in Employment'!I700&lt;&gt;"", 'Change in Employment'!I700, "")</f>
        <v/>
      </c>
      <c r="C694" s="25" t="str">
        <f>IF('Change in Employment'!J700&lt;&gt;"", 'Change in Employment'!J700, "")</f>
        <v/>
      </c>
    </row>
    <row r="695" spans="1:3">
      <c r="A695" s="23" t="str">
        <f>TEXT(IF('Change in Employment'!B701&lt;&gt;0,'Change in Employment'!B701, ""), "dd-mmm-yy")</f>
        <v/>
      </c>
      <c r="B695" s="25" t="str">
        <f>IF('Change in Employment'!I701&lt;&gt;"", 'Change in Employment'!I701, "")</f>
        <v/>
      </c>
      <c r="C695" s="25" t="str">
        <f>IF('Change in Employment'!J701&lt;&gt;"", 'Change in Employment'!J701, "")</f>
        <v/>
      </c>
    </row>
    <row r="696" spans="1:3">
      <c r="A696" s="23" t="str">
        <f>TEXT(IF('Change in Employment'!B702&lt;&gt;0,'Change in Employment'!B702, ""), "dd-mmm-yy")</f>
        <v/>
      </c>
      <c r="B696" s="25" t="str">
        <f>IF('Change in Employment'!I702&lt;&gt;"", 'Change in Employment'!I702, "")</f>
        <v/>
      </c>
      <c r="C696" s="25" t="str">
        <f>IF('Change in Employment'!J702&lt;&gt;"", 'Change in Employment'!J702, "")</f>
        <v/>
      </c>
    </row>
    <row r="697" spans="1:3">
      <c r="A697" s="23" t="str">
        <f>TEXT(IF('Change in Employment'!B703&lt;&gt;0,'Change in Employment'!B703, ""), "dd-mmm-yy")</f>
        <v/>
      </c>
      <c r="B697" s="25" t="str">
        <f>IF('Change in Employment'!I703&lt;&gt;"", 'Change in Employment'!I703, "")</f>
        <v/>
      </c>
      <c r="C697" s="25" t="str">
        <f>IF('Change in Employment'!J703&lt;&gt;"", 'Change in Employment'!J703, "")</f>
        <v/>
      </c>
    </row>
    <row r="698" spans="1:3">
      <c r="A698" s="23" t="str">
        <f>TEXT(IF('Change in Employment'!B704&lt;&gt;0,'Change in Employment'!B704, ""), "dd-mmm-yy")</f>
        <v/>
      </c>
      <c r="B698" s="25" t="str">
        <f>IF('Change in Employment'!I704&lt;&gt;"", 'Change in Employment'!I704, "")</f>
        <v/>
      </c>
      <c r="C698" s="25" t="str">
        <f>IF('Change in Employment'!J704&lt;&gt;"", 'Change in Employment'!J704, "")</f>
        <v/>
      </c>
    </row>
    <row r="699" spans="1:3">
      <c r="A699" s="23" t="str">
        <f>TEXT(IF('Change in Employment'!B705&lt;&gt;0,'Change in Employment'!B705, ""), "dd-mmm-yy")</f>
        <v/>
      </c>
      <c r="B699" s="25" t="str">
        <f>IF('Change in Employment'!I705&lt;&gt;"", 'Change in Employment'!I705, "")</f>
        <v/>
      </c>
      <c r="C699" s="25" t="str">
        <f>IF('Change in Employment'!J705&lt;&gt;"", 'Change in Employment'!J705, "")</f>
        <v/>
      </c>
    </row>
    <row r="700" spans="1:3">
      <c r="A700" s="23" t="str">
        <f>TEXT(IF('Change in Employment'!B706&lt;&gt;0,'Change in Employment'!B706, ""), "dd-mmm-yy")</f>
        <v/>
      </c>
      <c r="B700" s="25" t="str">
        <f>IF('Change in Employment'!I706&lt;&gt;"", 'Change in Employment'!I706, "")</f>
        <v/>
      </c>
      <c r="C700" s="25" t="str">
        <f>IF('Change in Employment'!J706&lt;&gt;"", 'Change in Employment'!J706, "")</f>
        <v/>
      </c>
    </row>
    <row r="701" spans="1:3">
      <c r="A701" s="23" t="str">
        <f>TEXT(IF('Change in Employment'!B707&lt;&gt;0,'Change in Employment'!B707, ""), "dd-mmm-yy")</f>
        <v/>
      </c>
      <c r="B701" s="25" t="str">
        <f>IF('Change in Employment'!I707&lt;&gt;"", 'Change in Employment'!I707, "")</f>
        <v/>
      </c>
      <c r="C701" s="25" t="str">
        <f>IF('Change in Employment'!J707&lt;&gt;"", 'Change in Employment'!J707, "")</f>
        <v/>
      </c>
    </row>
    <row r="702" spans="1:3">
      <c r="A702" s="23" t="str">
        <f>TEXT(IF('Change in Employment'!B708&lt;&gt;0,'Change in Employment'!B708, ""), "dd-mmm-yy")</f>
        <v/>
      </c>
      <c r="B702" s="25" t="str">
        <f>IF('Change in Employment'!I708&lt;&gt;"", 'Change in Employment'!I708, "")</f>
        <v/>
      </c>
      <c r="C702" s="25" t="str">
        <f>IF('Change in Employment'!J708&lt;&gt;"", 'Change in Employment'!J708, "")</f>
        <v/>
      </c>
    </row>
    <row r="703" spans="1:3">
      <c r="A703" s="23" t="str">
        <f>TEXT(IF('Change in Employment'!B709&lt;&gt;0,'Change in Employment'!B709, ""), "dd-mmm-yy")</f>
        <v/>
      </c>
      <c r="B703" s="25" t="str">
        <f>IF('Change in Employment'!I709&lt;&gt;"", 'Change in Employment'!I709, "")</f>
        <v/>
      </c>
      <c r="C703" s="25" t="str">
        <f>IF('Change in Employment'!J709&lt;&gt;"", 'Change in Employment'!J709, "")</f>
        <v/>
      </c>
    </row>
    <row r="704" spans="1:3">
      <c r="A704" s="23" t="str">
        <f>TEXT(IF('Change in Employment'!B710&lt;&gt;0,'Change in Employment'!B710, ""), "dd-mmm-yy")</f>
        <v/>
      </c>
      <c r="B704" s="25" t="str">
        <f>IF('Change in Employment'!I710&lt;&gt;"", 'Change in Employment'!I710, "")</f>
        <v/>
      </c>
      <c r="C704" s="25" t="str">
        <f>IF('Change in Employment'!J710&lt;&gt;"", 'Change in Employment'!J710, "")</f>
        <v/>
      </c>
    </row>
    <row r="705" spans="1:3">
      <c r="A705" s="23" t="str">
        <f>TEXT(IF('Change in Employment'!B711&lt;&gt;0,'Change in Employment'!B711, ""), "dd-mmm-yy")</f>
        <v/>
      </c>
      <c r="B705" s="25" t="str">
        <f>IF('Change in Employment'!I711&lt;&gt;"", 'Change in Employment'!I711, "")</f>
        <v/>
      </c>
      <c r="C705" s="25" t="str">
        <f>IF('Change in Employment'!J711&lt;&gt;"", 'Change in Employment'!J711, "")</f>
        <v/>
      </c>
    </row>
    <row r="706" spans="1:3">
      <c r="A706" s="23" t="str">
        <f>TEXT(IF('Change in Employment'!B712&lt;&gt;0,'Change in Employment'!B712, ""), "dd-mmm-yy")</f>
        <v/>
      </c>
      <c r="B706" s="25" t="str">
        <f>IF('Change in Employment'!I712&lt;&gt;"", 'Change in Employment'!I712, "")</f>
        <v/>
      </c>
      <c r="C706" s="25" t="str">
        <f>IF('Change in Employment'!J712&lt;&gt;"", 'Change in Employment'!J712, "")</f>
        <v/>
      </c>
    </row>
    <row r="707" spans="1:3">
      <c r="A707" s="23" t="str">
        <f>TEXT(IF('Change in Employment'!B713&lt;&gt;0,'Change in Employment'!B713, ""), "dd-mmm-yy")</f>
        <v/>
      </c>
      <c r="B707" s="25" t="str">
        <f>IF('Change in Employment'!I713&lt;&gt;"", 'Change in Employment'!I713, "")</f>
        <v/>
      </c>
      <c r="C707" s="25" t="str">
        <f>IF('Change in Employment'!J713&lt;&gt;"", 'Change in Employment'!J713, "")</f>
        <v/>
      </c>
    </row>
    <row r="708" spans="1:3">
      <c r="A708" s="23" t="str">
        <f>TEXT(IF('Change in Employment'!B714&lt;&gt;0,'Change in Employment'!B714, ""), "dd-mmm-yy")</f>
        <v/>
      </c>
      <c r="B708" s="25" t="str">
        <f>IF('Change in Employment'!I714&lt;&gt;"", 'Change in Employment'!I714, "")</f>
        <v/>
      </c>
      <c r="C708" s="25" t="str">
        <f>IF('Change in Employment'!J714&lt;&gt;"", 'Change in Employment'!J714, "")</f>
        <v/>
      </c>
    </row>
    <row r="709" spans="1:3">
      <c r="A709" s="23" t="str">
        <f>TEXT(IF('Change in Employment'!B715&lt;&gt;0,'Change in Employment'!B715, ""), "dd-mmm-yy")</f>
        <v/>
      </c>
      <c r="B709" s="25" t="str">
        <f>IF('Change in Employment'!I715&lt;&gt;"", 'Change in Employment'!I715, "")</f>
        <v/>
      </c>
      <c r="C709" s="25" t="str">
        <f>IF('Change in Employment'!J715&lt;&gt;"", 'Change in Employment'!J715, "")</f>
        <v/>
      </c>
    </row>
    <row r="710" spans="1:3">
      <c r="A710" s="23" t="str">
        <f>TEXT(IF('Change in Employment'!B716&lt;&gt;0,'Change in Employment'!B716, ""), "dd-mmm-yy")</f>
        <v/>
      </c>
      <c r="B710" s="25" t="str">
        <f>IF('Change in Employment'!I716&lt;&gt;"", 'Change in Employment'!I716, "")</f>
        <v/>
      </c>
      <c r="C710" s="25" t="str">
        <f>IF('Change in Employment'!J716&lt;&gt;"", 'Change in Employment'!J716, "")</f>
        <v/>
      </c>
    </row>
    <row r="711" spans="1:3">
      <c r="A711" s="23" t="str">
        <f>TEXT(IF('Change in Employment'!B717&lt;&gt;0,'Change in Employment'!B717, ""), "dd-mmm-yy")</f>
        <v/>
      </c>
      <c r="B711" s="25" t="str">
        <f>IF('Change in Employment'!I717&lt;&gt;"", 'Change in Employment'!I717, "")</f>
        <v/>
      </c>
      <c r="C711" s="25" t="str">
        <f>IF('Change in Employment'!J717&lt;&gt;"", 'Change in Employment'!J717, "")</f>
        <v/>
      </c>
    </row>
    <row r="712" spans="1:3">
      <c r="A712" s="23" t="str">
        <f>TEXT(IF('Change in Employment'!B718&lt;&gt;0,'Change in Employment'!B718, ""), "dd-mmm-yy")</f>
        <v/>
      </c>
      <c r="B712" s="25" t="str">
        <f>IF('Change in Employment'!I718&lt;&gt;"", 'Change in Employment'!I718, "")</f>
        <v/>
      </c>
      <c r="C712" s="25" t="str">
        <f>IF('Change in Employment'!J718&lt;&gt;"", 'Change in Employment'!J718, "")</f>
        <v/>
      </c>
    </row>
    <row r="713" spans="1:3">
      <c r="A713" s="23" t="str">
        <f>TEXT(IF('Change in Employment'!B719&lt;&gt;0,'Change in Employment'!B719, ""), "dd-mmm-yy")</f>
        <v/>
      </c>
      <c r="B713" s="25" t="str">
        <f>IF('Change in Employment'!I719&lt;&gt;"", 'Change in Employment'!I719, "")</f>
        <v/>
      </c>
      <c r="C713" s="25" t="str">
        <f>IF('Change in Employment'!J719&lt;&gt;"", 'Change in Employment'!J719, "")</f>
        <v/>
      </c>
    </row>
    <row r="714" spans="1:3">
      <c r="A714" s="23" t="str">
        <f>TEXT(IF('Change in Employment'!B720&lt;&gt;0,'Change in Employment'!B720, ""), "dd-mmm-yy")</f>
        <v/>
      </c>
      <c r="B714" s="25" t="str">
        <f>IF('Change in Employment'!I720&lt;&gt;"", 'Change in Employment'!I720, "")</f>
        <v/>
      </c>
      <c r="C714" s="25" t="str">
        <f>IF('Change in Employment'!J720&lt;&gt;"", 'Change in Employment'!J720, "")</f>
        <v/>
      </c>
    </row>
    <row r="715" spans="1:3">
      <c r="A715" s="23" t="str">
        <f>TEXT(IF('Change in Employment'!B721&lt;&gt;0,'Change in Employment'!B721, ""), "dd-mmm-yy")</f>
        <v/>
      </c>
      <c r="B715" s="25" t="str">
        <f>IF('Change in Employment'!I721&lt;&gt;"", 'Change in Employment'!I721, "")</f>
        <v/>
      </c>
      <c r="C715" s="25" t="str">
        <f>IF('Change in Employment'!J721&lt;&gt;"", 'Change in Employment'!J721, "")</f>
        <v/>
      </c>
    </row>
    <row r="716" spans="1:3">
      <c r="A716" s="23" t="str">
        <f>TEXT(IF('Change in Employment'!B722&lt;&gt;0,'Change in Employment'!B722, ""), "dd-mmm-yy")</f>
        <v/>
      </c>
      <c r="B716" s="25" t="str">
        <f>IF('Change in Employment'!I722&lt;&gt;"", 'Change in Employment'!I722, "")</f>
        <v/>
      </c>
      <c r="C716" s="25" t="str">
        <f>IF('Change in Employment'!J722&lt;&gt;"", 'Change in Employment'!J722, "")</f>
        <v/>
      </c>
    </row>
    <row r="717" spans="1:3">
      <c r="A717" s="23" t="str">
        <f>TEXT(IF('Change in Employment'!B723&lt;&gt;0,'Change in Employment'!B723, ""), "dd-mmm-yy")</f>
        <v/>
      </c>
      <c r="B717" s="25" t="str">
        <f>IF('Change in Employment'!I723&lt;&gt;"", 'Change in Employment'!I723, "")</f>
        <v/>
      </c>
      <c r="C717" s="25" t="str">
        <f>IF('Change in Employment'!J723&lt;&gt;"", 'Change in Employment'!J723, "")</f>
        <v/>
      </c>
    </row>
    <row r="718" spans="1:3">
      <c r="A718" s="23" t="str">
        <f>TEXT(IF('Change in Employment'!B724&lt;&gt;0,'Change in Employment'!B724, ""), "dd-mmm-yy")</f>
        <v/>
      </c>
      <c r="B718" s="25" t="str">
        <f>IF('Change in Employment'!I724&lt;&gt;"", 'Change in Employment'!I724, "")</f>
        <v/>
      </c>
      <c r="C718" s="25" t="str">
        <f>IF('Change in Employment'!J724&lt;&gt;"", 'Change in Employment'!J724, "")</f>
        <v/>
      </c>
    </row>
    <row r="719" spans="1:3">
      <c r="A719" s="23" t="str">
        <f>TEXT(IF('Change in Employment'!B725&lt;&gt;0,'Change in Employment'!B725, ""), "dd-mmm-yy")</f>
        <v/>
      </c>
      <c r="B719" s="25" t="str">
        <f>IF('Change in Employment'!I725&lt;&gt;"", 'Change in Employment'!I725, "")</f>
        <v/>
      </c>
      <c r="C719" s="25" t="str">
        <f>IF('Change in Employment'!J725&lt;&gt;"", 'Change in Employment'!J725, "")</f>
        <v/>
      </c>
    </row>
    <row r="720" spans="1:3">
      <c r="A720" s="23" t="str">
        <f>TEXT(IF('Change in Employment'!B726&lt;&gt;0,'Change in Employment'!B726, ""), "dd-mmm-yy")</f>
        <v/>
      </c>
      <c r="B720" s="25" t="str">
        <f>IF('Change in Employment'!I726&lt;&gt;"", 'Change in Employment'!I726, "")</f>
        <v/>
      </c>
      <c r="C720" s="25" t="str">
        <f>IF('Change in Employment'!J726&lt;&gt;"", 'Change in Employment'!J726, "")</f>
        <v/>
      </c>
    </row>
    <row r="721" spans="1:3">
      <c r="A721" s="23" t="str">
        <f>TEXT(IF('Change in Employment'!B727&lt;&gt;0,'Change in Employment'!B727, ""), "dd-mmm-yy")</f>
        <v/>
      </c>
      <c r="B721" s="25" t="str">
        <f>IF('Change in Employment'!I727&lt;&gt;"", 'Change in Employment'!I727, "")</f>
        <v/>
      </c>
      <c r="C721" s="25" t="str">
        <f>IF('Change in Employment'!J727&lt;&gt;"", 'Change in Employment'!J727, "")</f>
        <v/>
      </c>
    </row>
    <row r="722" spans="1:3">
      <c r="A722" s="23" t="str">
        <f>TEXT(IF('Change in Employment'!B728&lt;&gt;0,'Change in Employment'!B728, ""), "dd-mmm-yy")</f>
        <v/>
      </c>
      <c r="B722" s="25" t="str">
        <f>IF('Change in Employment'!I728&lt;&gt;"", 'Change in Employment'!I728, "")</f>
        <v/>
      </c>
      <c r="C722" s="25" t="str">
        <f>IF('Change in Employment'!J728&lt;&gt;"", 'Change in Employment'!J728, "")</f>
        <v/>
      </c>
    </row>
    <row r="723" spans="1:3">
      <c r="A723" s="23" t="str">
        <f>TEXT(IF('Change in Employment'!B729&lt;&gt;0,'Change in Employment'!B729, ""), "dd-mmm-yy")</f>
        <v/>
      </c>
      <c r="B723" s="25" t="str">
        <f>IF('Change in Employment'!I729&lt;&gt;"", 'Change in Employment'!I729, "")</f>
        <v/>
      </c>
      <c r="C723" s="25" t="str">
        <f>IF('Change in Employment'!J729&lt;&gt;"", 'Change in Employment'!J729, "")</f>
        <v/>
      </c>
    </row>
    <row r="724" spans="1:3">
      <c r="A724" s="23" t="str">
        <f>TEXT(IF('Change in Employment'!B730&lt;&gt;0,'Change in Employment'!B730, ""), "dd-mmm-yy")</f>
        <v/>
      </c>
      <c r="B724" s="25" t="str">
        <f>IF('Change in Employment'!I730&lt;&gt;"", 'Change in Employment'!I730, "")</f>
        <v/>
      </c>
      <c r="C724" s="25" t="str">
        <f>IF('Change in Employment'!J730&lt;&gt;"", 'Change in Employment'!J730, "")</f>
        <v/>
      </c>
    </row>
    <row r="725" spans="1:3">
      <c r="A725" s="23" t="str">
        <f>TEXT(IF('Change in Employment'!B731&lt;&gt;0,'Change in Employment'!B731, ""), "dd-mmm-yy")</f>
        <v/>
      </c>
      <c r="B725" s="25" t="str">
        <f>IF('Change in Employment'!I731&lt;&gt;"", 'Change in Employment'!I731, "")</f>
        <v/>
      </c>
      <c r="C725" s="25" t="str">
        <f>IF('Change in Employment'!J731&lt;&gt;"", 'Change in Employment'!J731, "")</f>
        <v/>
      </c>
    </row>
    <row r="726" spans="1:3">
      <c r="A726" s="23" t="str">
        <f>TEXT(IF('Change in Employment'!B732&lt;&gt;0,'Change in Employment'!B732, ""), "dd-mmm-yy")</f>
        <v/>
      </c>
      <c r="B726" s="25" t="str">
        <f>IF('Change in Employment'!I732&lt;&gt;"", 'Change in Employment'!I732, "")</f>
        <v/>
      </c>
      <c r="C726" s="25" t="str">
        <f>IF('Change in Employment'!J732&lt;&gt;"", 'Change in Employment'!J732, "")</f>
        <v/>
      </c>
    </row>
    <row r="727" spans="1:3">
      <c r="A727" s="23" t="str">
        <f>TEXT(IF('Change in Employment'!B733&lt;&gt;0,'Change in Employment'!B733, ""), "dd-mmm-yy")</f>
        <v/>
      </c>
      <c r="B727" s="25" t="str">
        <f>IF('Change in Employment'!I733&lt;&gt;"", 'Change in Employment'!I733, "")</f>
        <v/>
      </c>
      <c r="C727" s="25" t="str">
        <f>IF('Change in Employment'!J733&lt;&gt;"", 'Change in Employment'!J733, "")</f>
        <v/>
      </c>
    </row>
    <row r="728" spans="1:3">
      <c r="A728" s="23" t="str">
        <f>TEXT(IF('Change in Employment'!B734&lt;&gt;0,'Change in Employment'!B734, ""), "dd-mmm-yy")</f>
        <v/>
      </c>
      <c r="B728" s="25" t="str">
        <f>IF('Change in Employment'!I734&lt;&gt;"", 'Change in Employment'!I734, "")</f>
        <v/>
      </c>
      <c r="C728" s="25" t="str">
        <f>IF('Change in Employment'!J734&lt;&gt;"", 'Change in Employment'!J734, "")</f>
        <v/>
      </c>
    </row>
    <row r="729" spans="1:3">
      <c r="A729" s="23" t="str">
        <f>TEXT(IF('Change in Employment'!B735&lt;&gt;0,'Change in Employment'!B735, ""), "dd-mmm-yy")</f>
        <v/>
      </c>
      <c r="B729" s="25" t="str">
        <f>IF('Change in Employment'!I735&lt;&gt;"", 'Change in Employment'!I735, "")</f>
        <v/>
      </c>
      <c r="C729" s="25" t="str">
        <f>IF('Change in Employment'!J735&lt;&gt;"", 'Change in Employment'!J735, "")</f>
        <v/>
      </c>
    </row>
    <row r="730" spans="1:3">
      <c r="A730" s="23" t="str">
        <f>TEXT(IF('Change in Employment'!B736&lt;&gt;0,'Change in Employment'!B736, ""), "dd-mmm-yy")</f>
        <v/>
      </c>
      <c r="B730" s="25" t="str">
        <f>IF('Change in Employment'!I736&lt;&gt;"", 'Change in Employment'!I736, "")</f>
        <v/>
      </c>
      <c r="C730" s="25" t="str">
        <f>IF('Change in Employment'!J736&lt;&gt;"", 'Change in Employment'!J736, "")</f>
        <v/>
      </c>
    </row>
    <row r="731" spans="1:3">
      <c r="A731" s="23" t="str">
        <f>TEXT(IF('Change in Employment'!B737&lt;&gt;0,'Change in Employment'!B737, ""), "dd-mmm-yy")</f>
        <v/>
      </c>
      <c r="B731" s="25" t="str">
        <f>IF('Change in Employment'!I737&lt;&gt;"", 'Change in Employment'!I737, "")</f>
        <v/>
      </c>
      <c r="C731" s="25" t="str">
        <f>IF('Change in Employment'!J737&lt;&gt;"", 'Change in Employment'!J737, "")</f>
        <v/>
      </c>
    </row>
    <row r="732" spans="1:3">
      <c r="A732" s="23" t="str">
        <f>TEXT(IF('Change in Employment'!B738&lt;&gt;0,'Change in Employment'!B738, ""), "dd-mmm-yy")</f>
        <v/>
      </c>
      <c r="B732" s="25" t="str">
        <f>IF('Change in Employment'!I738&lt;&gt;"", 'Change in Employment'!I738, "")</f>
        <v/>
      </c>
      <c r="C732" s="25" t="str">
        <f>IF('Change in Employment'!J738&lt;&gt;"", 'Change in Employment'!J738, "")</f>
        <v/>
      </c>
    </row>
    <row r="733" spans="1:3">
      <c r="A733" s="23" t="str">
        <f>TEXT(IF('Change in Employment'!B739&lt;&gt;0,'Change in Employment'!B739, ""), "dd-mmm-yy")</f>
        <v/>
      </c>
      <c r="B733" s="25" t="str">
        <f>IF('Change in Employment'!I739&lt;&gt;"", 'Change in Employment'!I739, "")</f>
        <v/>
      </c>
      <c r="C733" s="25" t="str">
        <f>IF('Change in Employment'!J739&lt;&gt;"", 'Change in Employment'!J739, "")</f>
        <v/>
      </c>
    </row>
    <row r="734" spans="1:3">
      <c r="A734" s="23" t="str">
        <f>TEXT(IF('Change in Employment'!B740&lt;&gt;0,'Change in Employment'!B740, ""), "dd-mmm-yy")</f>
        <v/>
      </c>
      <c r="B734" s="25" t="str">
        <f>IF('Change in Employment'!I740&lt;&gt;"", 'Change in Employment'!I740, "")</f>
        <v/>
      </c>
      <c r="C734" s="25" t="str">
        <f>IF('Change in Employment'!J740&lt;&gt;"", 'Change in Employment'!J740, "")</f>
        <v/>
      </c>
    </row>
    <row r="735" spans="1:3">
      <c r="A735" s="23" t="str">
        <f>TEXT(IF('Change in Employment'!B741&lt;&gt;0,'Change in Employment'!B741, ""), "dd-mmm-yy")</f>
        <v/>
      </c>
      <c r="B735" s="25" t="str">
        <f>IF('Change in Employment'!I741&lt;&gt;"", 'Change in Employment'!I741, "")</f>
        <v/>
      </c>
      <c r="C735" s="25" t="str">
        <f>IF('Change in Employment'!J741&lt;&gt;"", 'Change in Employment'!J741, "")</f>
        <v/>
      </c>
    </row>
    <row r="736" spans="1:3">
      <c r="A736" s="23" t="str">
        <f>TEXT(IF('Change in Employment'!B742&lt;&gt;0,'Change in Employment'!B742, ""), "dd-mmm-yy")</f>
        <v/>
      </c>
      <c r="B736" s="25" t="str">
        <f>IF('Change in Employment'!I742&lt;&gt;"", 'Change in Employment'!I742, "")</f>
        <v/>
      </c>
      <c r="C736" s="25" t="str">
        <f>IF('Change in Employment'!J742&lt;&gt;"", 'Change in Employment'!J742, "")</f>
        <v/>
      </c>
    </row>
    <row r="737" spans="1:3">
      <c r="A737" s="23" t="str">
        <f>TEXT(IF('Change in Employment'!B743&lt;&gt;0,'Change in Employment'!B743, ""), "dd-mmm-yy")</f>
        <v/>
      </c>
      <c r="B737" s="25" t="str">
        <f>IF('Change in Employment'!I743&lt;&gt;"", 'Change in Employment'!I743, "")</f>
        <v/>
      </c>
      <c r="C737" s="25" t="str">
        <f>IF('Change in Employment'!J743&lt;&gt;"", 'Change in Employment'!J743, "")</f>
        <v/>
      </c>
    </row>
    <row r="738" spans="1:3">
      <c r="A738" s="23" t="str">
        <f>TEXT(IF('Change in Employment'!B744&lt;&gt;0,'Change in Employment'!B744, ""), "dd-mmm-yy")</f>
        <v/>
      </c>
      <c r="B738" s="25" t="str">
        <f>IF('Change in Employment'!I744&lt;&gt;"", 'Change in Employment'!I744, "")</f>
        <v/>
      </c>
      <c r="C738" s="25" t="str">
        <f>IF('Change in Employment'!J744&lt;&gt;"", 'Change in Employment'!J744, "")</f>
        <v/>
      </c>
    </row>
    <row r="739" spans="1:3">
      <c r="A739" s="23" t="str">
        <f>TEXT(IF('Change in Employment'!B745&lt;&gt;0,'Change in Employment'!B745, ""), "dd-mmm-yy")</f>
        <v/>
      </c>
      <c r="B739" s="25" t="str">
        <f>IF('Change in Employment'!I745&lt;&gt;"", 'Change in Employment'!I745, "")</f>
        <v/>
      </c>
      <c r="C739" s="25" t="str">
        <f>IF('Change in Employment'!J745&lt;&gt;"", 'Change in Employment'!J745, "")</f>
        <v/>
      </c>
    </row>
    <row r="740" spans="1:3">
      <c r="A740" s="23" t="str">
        <f>TEXT(IF('Change in Employment'!B746&lt;&gt;0,'Change in Employment'!B746, ""), "dd-mmm-yy")</f>
        <v/>
      </c>
      <c r="B740" s="25" t="str">
        <f>IF('Change in Employment'!I746&lt;&gt;"", 'Change in Employment'!I746, "")</f>
        <v/>
      </c>
      <c r="C740" s="25" t="str">
        <f>IF('Change in Employment'!J746&lt;&gt;"", 'Change in Employment'!J746, "")</f>
        <v/>
      </c>
    </row>
    <row r="741" spans="1:3">
      <c r="A741" s="23" t="str">
        <f>TEXT(IF('Change in Employment'!B747&lt;&gt;0,'Change in Employment'!B747, ""), "dd-mmm-yy")</f>
        <v/>
      </c>
      <c r="B741" s="25" t="str">
        <f>IF('Change in Employment'!I747&lt;&gt;"", 'Change in Employment'!I747, "")</f>
        <v/>
      </c>
      <c r="C741" s="25" t="str">
        <f>IF('Change in Employment'!J747&lt;&gt;"", 'Change in Employment'!J747, "")</f>
        <v/>
      </c>
    </row>
    <row r="742" spans="1:3">
      <c r="A742" s="23" t="str">
        <f>TEXT(IF('Change in Employment'!B748&lt;&gt;0,'Change in Employment'!B748, ""), "dd-mmm-yy")</f>
        <v/>
      </c>
      <c r="B742" s="25" t="str">
        <f>IF('Change in Employment'!I748&lt;&gt;"", 'Change in Employment'!I748, "")</f>
        <v/>
      </c>
      <c r="C742" s="25" t="str">
        <f>IF('Change in Employment'!J748&lt;&gt;"", 'Change in Employment'!J748, "")</f>
        <v/>
      </c>
    </row>
    <row r="743" spans="1:3">
      <c r="A743" s="23" t="str">
        <f>TEXT(IF('Change in Employment'!B749&lt;&gt;0,'Change in Employment'!B749, ""), "dd-mmm-yy")</f>
        <v/>
      </c>
      <c r="B743" s="25" t="str">
        <f>IF('Change in Employment'!I749&lt;&gt;"", 'Change in Employment'!I749, "")</f>
        <v/>
      </c>
      <c r="C743" s="25" t="str">
        <f>IF('Change in Employment'!J749&lt;&gt;"", 'Change in Employment'!J749, "")</f>
        <v/>
      </c>
    </row>
    <row r="744" spans="1:3">
      <c r="A744" s="23" t="str">
        <f>TEXT(IF('Change in Employment'!B750&lt;&gt;0,'Change in Employment'!B750, ""), "dd-mmm-yy")</f>
        <v/>
      </c>
      <c r="B744" s="25" t="str">
        <f>IF('Change in Employment'!I750&lt;&gt;"", 'Change in Employment'!I750, "")</f>
        <v/>
      </c>
      <c r="C744" s="25" t="str">
        <f>IF('Change in Employment'!J750&lt;&gt;"", 'Change in Employment'!J750, "")</f>
        <v/>
      </c>
    </row>
    <row r="745" spans="1:3">
      <c r="A745" s="23" t="str">
        <f>TEXT(IF('Change in Employment'!B751&lt;&gt;0,'Change in Employment'!B751, ""), "dd-mmm-yy")</f>
        <v/>
      </c>
      <c r="B745" s="25" t="str">
        <f>IF('Change in Employment'!I751&lt;&gt;"", 'Change in Employment'!I751, "")</f>
        <v/>
      </c>
      <c r="C745" s="25" t="str">
        <f>IF('Change in Employment'!J751&lt;&gt;"", 'Change in Employment'!J751, "")</f>
        <v/>
      </c>
    </row>
    <row r="746" spans="1:3">
      <c r="A746" s="23" t="str">
        <f>TEXT(IF('Change in Employment'!B752&lt;&gt;0,'Change in Employment'!B752, ""), "dd-mmm-yy")</f>
        <v/>
      </c>
      <c r="B746" s="25" t="str">
        <f>IF('Change in Employment'!I752&lt;&gt;"", 'Change in Employment'!I752, "")</f>
        <v/>
      </c>
      <c r="C746" s="25" t="str">
        <f>IF('Change in Employment'!J752&lt;&gt;"", 'Change in Employment'!J752, "")</f>
        <v/>
      </c>
    </row>
    <row r="747" spans="1:3">
      <c r="A747" s="23" t="str">
        <f>TEXT(IF('Change in Employment'!B753&lt;&gt;0,'Change in Employment'!B753, ""), "dd-mmm-yy")</f>
        <v/>
      </c>
      <c r="B747" s="25" t="str">
        <f>IF('Change in Employment'!I753&lt;&gt;"", 'Change in Employment'!I753, "")</f>
        <v/>
      </c>
      <c r="C747" s="25" t="str">
        <f>IF('Change in Employment'!J753&lt;&gt;"", 'Change in Employment'!J753, "")</f>
        <v/>
      </c>
    </row>
    <row r="748" spans="1:3">
      <c r="A748" s="23" t="str">
        <f>TEXT(IF('Change in Employment'!B754&lt;&gt;0,'Change in Employment'!B754, ""), "dd-mmm-yy")</f>
        <v/>
      </c>
      <c r="B748" s="25" t="str">
        <f>IF('Change in Employment'!I754&lt;&gt;"", 'Change in Employment'!I754, "")</f>
        <v/>
      </c>
      <c r="C748" s="25" t="str">
        <f>IF('Change in Employment'!J754&lt;&gt;"", 'Change in Employment'!J754, "")</f>
        <v/>
      </c>
    </row>
    <row r="749" spans="1:3">
      <c r="A749" s="23" t="str">
        <f>TEXT(IF('Change in Employment'!B755&lt;&gt;0,'Change in Employment'!B755, ""), "dd-mmm-yy")</f>
        <v/>
      </c>
      <c r="B749" s="25" t="str">
        <f>IF('Change in Employment'!I755&lt;&gt;"", 'Change in Employment'!I755, "")</f>
        <v/>
      </c>
      <c r="C749" s="25" t="str">
        <f>IF('Change in Employment'!J755&lt;&gt;"", 'Change in Employment'!J755, "")</f>
        <v/>
      </c>
    </row>
    <row r="750" spans="1:3">
      <c r="A750" s="23" t="str">
        <f>TEXT(IF('Change in Employment'!B756&lt;&gt;0,'Change in Employment'!B756, ""), "dd-mmm-yy")</f>
        <v/>
      </c>
      <c r="B750" s="25" t="str">
        <f>IF('Change in Employment'!I756&lt;&gt;"", 'Change in Employment'!I756, "")</f>
        <v/>
      </c>
      <c r="C750" s="25" t="str">
        <f>IF('Change in Employment'!J756&lt;&gt;"", 'Change in Employment'!J756, "")</f>
        <v/>
      </c>
    </row>
    <row r="751" spans="1:3">
      <c r="A751" s="23" t="str">
        <f>TEXT(IF('Change in Employment'!B757&lt;&gt;0,'Change in Employment'!B757, ""), "dd-mmm-yy")</f>
        <v/>
      </c>
      <c r="B751" s="25" t="str">
        <f>IF('Change in Employment'!I757&lt;&gt;"", 'Change in Employment'!I757, "")</f>
        <v/>
      </c>
      <c r="C751" s="25" t="str">
        <f>IF('Change in Employment'!J757&lt;&gt;"", 'Change in Employment'!J757, "")</f>
        <v/>
      </c>
    </row>
    <row r="752" spans="1:3">
      <c r="A752" s="23" t="str">
        <f>TEXT(IF('Change in Employment'!B758&lt;&gt;0,'Change in Employment'!B758, ""), "dd-mmm-yy")</f>
        <v/>
      </c>
      <c r="B752" s="25" t="str">
        <f>IF('Change in Employment'!I758&lt;&gt;"", 'Change in Employment'!I758, "")</f>
        <v/>
      </c>
      <c r="C752" s="25" t="str">
        <f>IF('Change in Employment'!J758&lt;&gt;"", 'Change in Employment'!J758, "")</f>
        <v/>
      </c>
    </row>
    <row r="753" spans="1:3">
      <c r="A753" s="23" t="str">
        <f>TEXT(IF('Change in Employment'!B759&lt;&gt;0,'Change in Employment'!B759, ""), "dd-mmm-yy")</f>
        <v/>
      </c>
      <c r="B753" s="25" t="str">
        <f>IF('Change in Employment'!I759&lt;&gt;"", 'Change in Employment'!I759, "")</f>
        <v/>
      </c>
      <c r="C753" s="25" t="str">
        <f>IF('Change in Employment'!J759&lt;&gt;"", 'Change in Employment'!J759, "")</f>
        <v/>
      </c>
    </row>
    <row r="754" spans="1:3">
      <c r="A754" s="23" t="str">
        <f>TEXT(IF('Change in Employment'!B760&lt;&gt;0,'Change in Employment'!B760, ""), "dd-mmm-yy")</f>
        <v/>
      </c>
      <c r="B754" s="25" t="str">
        <f>IF('Change in Employment'!I760&lt;&gt;"", 'Change in Employment'!I760, "")</f>
        <v/>
      </c>
      <c r="C754" s="25" t="str">
        <f>IF('Change in Employment'!J760&lt;&gt;"", 'Change in Employment'!J760, "")</f>
        <v/>
      </c>
    </row>
    <row r="755" spans="1:3">
      <c r="A755" s="23" t="str">
        <f>TEXT(IF('Change in Employment'!B761&lt;&gt;0,'Change in Employment'!B761, ""), "dd-mmm-yy")</f>
        <v/>
      </c>
      <c r="B755" s="25" t="str">
        <f>IF('Change in Employment'!I761&lt;&gt;"", 'Change in Employment'!I761, "")</f>
        <v/>
      </c>
      <c r="C755" s="25" t="str">
        <f>IF('Change in Employment'!J761&lt;&gt;"", 'Change in Employment'!J761, "")</f>
        <v/>
      </c>
    </row>
    <row r="756" spans="1:3">
      <c r="A756" s="23" t="str">
        <f>TEXT(IF('Change in Employment'!B762&lt;&gt;0,'Change in Employment'!B762, ""), "dd-mmm-yy")</f>
        <v/>
      </c>
      <c r="B756" s="25" t="str">
        <f>IF('Change in Employment'!I762&lt;&gt;"", 'Change in Employment'!I762, "")</f>
        <v/>
      </c>
      <c r="C756" s="25" t="str">
        <f>IF('Change in Employment'!J762&lt;&gt;"", 'Change in Employment'!J762, "")</f>
        <v/>
      </c>
    </row>
    <row r="757" spans="1:3">
      <c r="A757" s="23" t="str">
        <f>TEXT(IF('Change in Employment'!B763&lt;&gt;0,'Change in Employment'!B763, ""), "dd-mmm-yy")</f>
        <v/>
      </c>
      <c r="B757" s="25" t="str">
        <f>IF('Change in Employment'!I763&lt;&gt;"", 'Change in Employment'!I763, "")</f>
        <v/>
      </c>
      <c r="C757" s="25" t="str">
        <f>IF('Change in Employment'!J763&lt;&gt;"", 'Change in Employment'!J763, "")</f>
        <v/>
      </c>
    </row>
    <row r="758" spans="1:3">
      <c r="A758" s="23" t="str">
        <f>TEXT(IF('Change in Employment'!B764&lt;&gt;0,'Change in Employment'!B764, ""), "dd-mmm-yy")</f>
        <v/>
      </c>
      <c r="B758" s="25" t="str">
        <f>IF('Change in Employment'!I764&lt;&gt;"", 'Change in Employment'!I764, "")</f>
        <v/>
      </c>
      <c r="C758" s="25" t="str">
        <f>IF('Change in Employment'!J764&lt;&gt;"", 'Change in Employment'!J764, "")</f>
        <v/>
      </c>
    </row>
    <row r="759" spans="1:3">
      <c r="A759" s="23" t="str">
        <f>TEXT(IF('Change in Employment'!B765&lt;&gt;0,'Change in Employment'!B765, ""), "dd-mmm-yy")</f>
        <v/>
      </c>
      <c r="B759" s="25" t="str">
        <f>IF('Change in Employment'!I765&lt;&gt;"", 'Change in Employment'!I765, "")</f>
        <v/>
      </c>
      <c r="C759" s="25" t="str">
        <f>IF('Change in Employment'!J765&lt;&gt;"", 'Change in Employment'!J765, "")</f>
        <v/>
      </c>
    </row>
    <row r="760" spans="1:3">
      <c r="A760" s="23" t="str">
        <f>TEXT(IF('Change in Employment'!B766&lt;&gt;0,'Change in Employment'!B766, ""), "dd-mmm-yy")</f>
        <v/>
      </c>
      <c r="B760" s="25" t="str">
        <f>IF('Change in Employment'!I766&lt;&gt;"", 'Change in Employment'!I766, "")</f>
        <v/>
      </c>
      <c r="C760" s="25" t="str">
        <f>IF('Change in Employment'!J766&lt;&gt;"", 'Change in Employment'!J766, "")</f>
        <v/>
      </c>
    </row>
    <row r="761" spans="1:3">
      <c r="A761" s="23" t="str">
        <f>TEXT(IF('Change in Employment'!B767&lt;&gt;0,'Change in Employment'!B767, ""), "dd-mmm-yy")</f>
        <v/>
      </c>
      <c r="B761" s="25" t="str">
        <f>IF('Change in Employment'!I767&lt;&gt;"", 'Change in Employment'!I767, "")</f>
        <v/>
      </c>
      <c r="C761" s="25" t="str">
        <f>IF('Change in Employment'!J767&lt;&gt;"", 'Change in Employment'!J767, "")</f>
        <v/>
      </c>
    </row>
    <row r="762" spans="1:3">
      <c r="A762" s="23" t="str">
        <f>TEXT(IF('Change in Employment'!B768&lt;&gt;0,'Change in Employment'!B768, ""), "dd-mmm-yy")</f>
        <v/>
      </c>
      <c r="B762" s="25" t="str">
        <f>IF('Change in Employment'!I768&lt;&gt;"", 'Change in Employment'!I768, "")</f>
        <v/>
      </c>
      <c r="C762" s="25" t="str">
        <f>IF('Change in Employment'!J768&lt;&gt;"", 'Change in Employment'!J768, "")</f>
        <v/>
      </c>
    </row>
    <row r="763" spans="1:3">
      <c r="A763" s="23" t="str">
        <f>TEXT(IF('Change in Employment'!B769&lt;&gt;0,'Change in Employment'!B769, ""), "dd-mmm-yy")</f>
        <v/>
      </c>
      <c r="B763" s="25" t="str">
        <f>IF('Change in Employment'!I769&lt;&gt;"", 'Change in Employment'!I769, "")</f>
        <v/>
      </c>
      <c r="C763" s="25" t="str">
        <f>IF('Change in Employment'!J769&lt;&gt;"", 'Change in Employment'!J769, "")</f>
        <v/>
      </c>
    </row>
    <row r="764" spans="1:3">
      <c r="A764" s="23" t="str">
        <f>TEXT(IF('Change in Employment'!B770&lt;&gt;0,'Change in Employment'!B770, ""), "dd-mmm-yy")</f>
        <v/>
      </c>
      <c r="B764" s="25" t="str">
        <f>IF('Change in Employment'!I770&lt;&gt;"", 'Change in Employment'!I770, "")</f>
        <v/>
      </c>
      <c r="C764" s="25" t="str">
        <f>IF('Change in Employment'!J770&lt;&gt;"", 'Change in Employment'!J770, "")</f>
        <v/>
      </c>
    </row>
    <row r="765" spans="1:3">
      <c r="A765" s="23" t="str">
        <f>TEXT(IF('Change in Employment'!B771&lt;&gt;0,'Change in Employment'!B771, ""), "dd-mmm-yy")</f>
        <v/>
      </c>
      <c r="B765" s="25" t="str">
        <f>IF('Change in Employment'!I771&lt;&gt;"", 'Change in Employment'!I771, "")</f>
        <v/>
      </c>
      <c r="C765" s="25" t="str">
        <f>IF('Change in Employment'!J771&lt;&gt;"", 'Change in Employment'!J771, "")</f>
        <v/>
      </c>
    </row>
    <row r="766" spans="1:3">
      <c r="A766" s="23" t="str">
        <f>TEXT(IF('Change in Employment'!B772&lt;&gt;0,'Change in Employment'!B772, ""), "dd-mmm-yy")</f>
        <v/>
      </c>
      <c r="B766" s="25" t="str">
        <f>IF('Change in Employment'!I772&lt;&gt;"", 'Change in Employment'!I772, "")</f>
        <v/>
      </c>
      <c r="C766" s="25" t="str">
        <f>IF('Change in Employment'!J772&lt;&gt;"", 'Change in Employment'!J772, "")</f>
        <v/>
      </c>
    </row>
    <row r="767" spans="1:3">
      <c r="A767" s="23" t="str">
        <f>TEXT(IF('Change in Employment'!B773&lt;&gt;0,'Change in Employment'!B773, ""), "dd-mmm-yy")</f>
        <v/>
      </c>
      <c r="B767" s="25" t="str">
        <f>IF('Change in Employment'!I773&lt;&gt;"", 'Change in Employment'!I773, "")</f>
        <v/>
      </c>
      <c r="C767" s="25" t="str">
        <f>IF('Change in Employment'!J773&lt;&gt;"", 'Change in Employment'!J773, "")</f>
        <v/>
      </c>
    </row>
    <row r="768" spans="1:3">
      <c r="A768" s="23" t="str">
        <f>TEXT(IF('Change in Employment'!B774&lt;&gt;0,'Change in Employment'!B774, ""), "dd-mmm-yy")</f>
        <v/>
      </c>
      <c r="B768" s="25" t="str">
        <f>IF('Change in Employment'!I774&lt;&gt;"", 'Change in Employment'!I774, "")</f>
        <v/>
      </c>
      <c r="C768" s="25" t="str">
        <f>IF('Change in Employment'!J774&lt;&gt;"", 'Change in Employment'!J774, "")</f>
        <v/>
      </c>
    </row>
    <row r="769" spans="1:3">
      <c r="A769" s="23" t="str">
        <f>TEXT(IF('Change in Employment'!B775&lt;&gt;0,'Change in Employment'!B775, ""), "dd-mmm-yy")</f>
        <v/>
      </c>
      <c r="B769" s="25" t="str">
        <f>IF('Change in Employment'!I775&lt;&gt;"", 'Change in Employment'!I775, "")</f>
        <v/>
      </c>
      <c r="C769" s="25" t="str">
        <f>IF('Change in Employment'!J775&lt;&gt;"", 'Change in Employment'!J775, "")</f>
        <v/>
      </c>
    </row>
    <row r="770" spans="1:3">
      <c r="A770" s="23" t="str">
        <f>TEXT(IF('Change in Employment'!B776&lt;&gt;0,'Change in Employment'!B776, ""), "dd-mmm-yy")</f>
        <v/>
      </c>
      <c r="B770" s="25" t="str">
        <f>IF('Change in Employment'!I776&lt;&gt;"", 'Change in Employment'!I776, "")</f>
        <v/>
      </c>
      <c r="C770" s="25" t="str">
        <f>IF('Change in Employment'!J776&lt;&gt;"", 'Change in Employment'!J776, "")</f>
        <v/>
      </c>
    </row>
    <row r="771" spans="1:3">
      <c r="A771" s="23" t="str">
        <f>TEXT(IF('Change in Employment'!B777&lt;&gt;0,'Change in Employment'!B777, ""), "dd-mmm-yy")</f>
        <v/>
      </c>
      <c r="B771" s="25" t="str">
        <f>IF('Change in Employment'!I777&lt;&gt;"", 'Change in Employment'!I777, "")</f>
        <v/>
      </c>
      <c r="C771" s="25" t="str">
        <f>IF('Change in Employment'!J777&lt;&gt;"", 'Change in Employment'!J777, "")</f>
        <v/>
      </c>
    </row>
    <row r="772" spans="1:3">
      <c r="A772" s="23" t="str">
        <f>TEXT(IF('Change in Employment'!B778&lt;&gt;0,'Change in Employment'!B778, ""), "dd-mmm-yy")</f>
        <v/>
      </c>
      <c r="B772" s="25" t="str">
        <f>IF('Change in Employment'!I778&lt;&gt;"", 'Change in Employment'!I778, "")</f>
        <v/>
      </c>
      <c r="C772" s="25" t="str">
        <f>IF('Change in Employment'!J778&lt;&gt;"", 'Change in Employment'!J778, "")</f>
        <v/>
      </c>
    </row>
    <row r="773" spans="1:3">
      <c r="A773" s="23" t="str">
        <f>TEXT(IF('Change in Employment'!B779&lt;&gt;0,'Change in Employment'!B779, ""), "dd-mmm-yy")</f>
        <v/>
      </c>
      <c r="B773" s="25" t="str">
        <f>IF('Change in Employment'!I779&lt;&gt;"", 'Change in Employment'!I779, "")</f>
        <v/>
      </c>
      <c r="C773" s="25" t="str">
        <f>IF('Change in Employment'!J779&lt;&gt;"", 'Change in Employment'!J779, "")</f>
        <v/>
      </c>
    </row>
    <row r="774" spans="1:3">
      <c r="A774" s="23" t="str">
        <f>TEXT(IF('Change in Employment'!B780&lt;&gt;0,'Change in Employment'!B780, ""), "dd-mmm-yy")</f>
        <v/>
      </c>
      <c r="B774" s="25" t="str">
        <f>IF('Change in Employment'!I780&lt;&gt;"", 'Change in Employment'!I780, "")</f>
        <v/>
      </c>
      <c r="C774" s="25" t="str">
        <f>IF('Change in Employment'!J780&lt;&gt;"", 'Change in Employment'!J780, "")</f>
        <v/>
      </c>
    </row>
    <row r="775" spans="1:3">
      <c r="A775" s="23" t="str">
        <f>TEXT(IF('Change in Employment'!B781&lt;&gt;0,'Change in Employment'!B781, ""), "dd-mmm-yy")</f>
        <v/>
      </c>
      <c r="B775" s="25" t="str">
        <f>IF('Change in Employment'!I781&lt;&gt;"", 'Change in Employment'!I781, "")</f>
        <v/>
      </c>
      <c r="C775" s="25" t="str">
        <f>IF('Change in Employment'!J781&lt;&gt;"", 'Change in Employment'!J781, "")</f>
        <v/>
      </c>
    </row>
    <row r="776" spans="1:3">
      <c r="A776" s="23" t="str">
        <f>TEXT(IF('Change in Employment'!B782&lt;&gt;0,'Change in Employment'!B782, ""), "dd-mmm-yy")</f>
        <v/>
      </c>
      <c r="B776" s="25" t="str">
        <f>IF('Change in Employment'!I782&lt;&gt;"", 'Change in Employment'!I782, "")</f>
        <v/>
      </c>
      <c r="C776" s="25" t="str">
        <f>IF('Change in Employment'!J782&lt;&gt;"", 'Change in Employment'!J782, "")</f>
        <v/>
      </c>
    </row>
    <row r="777" spans="1:3">
      <c r="A777" s="23" t="str">
        <f>TEXT(IF('Change in Employment'!B783&lt;&gt;0,'Change in Employment'!B783, ""), "dd-mmm-yy")</f>
        <v/>
      </c>
      <c r="B777" s="25" t="str">
        <f>IF('Change in Employment'!I783&lt;&gt;"", 'Change in Employment'!I783, "")</f>
        <v/>
      </c>
      <c r="C777" s="25" t="str">
        <f>IF('Change in Employment'!J783&lt;&gt;"", 'Change in Employment'!J783, "")</f>
        <v/>
      </c>
    </row>
    <row r="778" spans="1:3">
      <c r="A778" s="23" t="str">
        <f>TEXT(IF('Change in Employment'!B784&lt;&gt;0,'Change in Employment'!B784, ""), "dd-mmm-yy")</f>
        <v/>
      </c>
      <c r="B778" s="25" t="str">
        <f>IF('Change in Employment'!I784&lt;&gt;"", 'Change in Employment'!I784, "")</f>
        <v/>
      </c>
      <c r="C778" s="25" t="str">
        <f>IF('Change in Employment'!J784&lt;&gt;"", 'Change in Employment'!J784, "")</f>
        <v/>
      </c>
    </row>
    <row r="779" spans="1:3">
      <c r="A779" s="23" t="str">
        <f>TEXT(IF('Change in Employment'!B785&lt;&gt;0,'Change in Employment'!B785, ""), "dd-mmm-yy")</f>
        <v/>
      </c>
      <c r="B779" s="25" t="str">
        <f>IF('Change in Employment'!I785&lt;&gt;"", 'Change in Employment'!I785, "")</f>
        <v/>
      </c>
      <c r="C779" s="25" t="str">
        <f>IF('Change in Employment'!J785&lt;&gt;"", 'Change in Employment'!J785, "")</f>
        <v/>
      </c>
    </row>
    <row r="780" spans="1:3">
      <c r="A780" s="23" t="str">
        <f>TEXT(IF('Change in Employment'!B786&lt;&gt;0,'Change in Employment'!B786, ""), "dd-mmm-yy")</f>
        <v/>
      </c>
      <c r="B780" s="25" t="str">
        <f>IF('Change in Employment'!I786&lt;&gt;"", 'Change in Employment'!I786, "")</f>
        <v/>
      </c>
      <c r="C780" s="25" t="str">
        <f>IF('Change in Employment'!J786&lt;&gt;"", 'Change in Employment'!J786, "")</f>
        <v/>
      </c>
    </row>
    <row r="781" spans="1:3">
      <c r="A781" s="23" t="str">
        <f>TEXT(IF('Change in Employment'!B787&lt;&gt;0,'Change in Employment'!B787, ""), "dd-mmm-yy")</f>
        <v/>
      </c>
      <c r="B781" s="25" t="str">
        <f>IF('Change in Employment'!I787&lt;&gt;"", 'Change in Employment'!I787, "")</f>
        <v/>
      </c>
      <c r="C781" s="25" t="str">
        <f>IF('Change in Employment'!J787&lt;&gt;"", 'Change in Employment'!J787, "")</f>
        <v/>
      </c>
    </row>
    <row r="782" spans="1:3">
      <c r="A782" s="23" t="str">
        <f>TEXT(IF('Change in Employment'!B788&lt;&gt;0,'Change in Employment'!B788, ""), "dd-mmm-yy")</f>
        <v/>
      </c>
      <c r="B782" s="25" t="str">
        <f>IF('Change in Employment'!I788&lt;&gt;"", 'Change in Employment'!I788, "")</f>
        <v/>
      </c>
      <c r="C782" s="25" t="str">
        <f>IF('Change in Employment'!J788&lt;&gt;"", 'Change in Employment'!J788, "")</f>
        <v/>
      </c>
    </row>
    <row r="783" spans="1:3">
      <c r="A783" s="23" t="str">
        <f>TEXT(IF('Change in Employment'!B789&lt;&gt;0,'Change in Employment'!B789, ""), "dd-mmm-yy")</f>
        <v/>
      </c>
      <c r="B783" s="25" t="str">
        <f>IF('Change in Employment'!I789&lt;&gt;"", 'Change in Employment'!I789, "")</f>
        <v/>
      </c>
      <c r="C783" s="25" t="str">
        <f>IF('Change in Employment'!J789&lt;&gt;"", 'Change in Employment'!J789, "")</f>
        <v/>
      </c>
    </row>
    <row r="784" spans="1:3">
      <c r="A784" s="23" t="str">
        <f>TEXT(IF('Change in Employment'!B790&lt;&gt;0,'Change in Employment'!B790, ""), "dd-mmm-yy")</f>
        <v/>
      </c>
      <c r="B784" s="25" t="str">
        <f>IF('Change in Employment'!I790&lt;&gt;"", 'Change in Employment'!I790, "")</f>
        <v/>
      </c>
      <c r="C784" s="25" t="str">
        <f>IF('Change in Employment'!J790&lt;&gt;"", 'Change in Employment'!J790, "")</f>
        <v/>
      </c>
    </row>
    <row r="785" spans="1:3">
      <c r="A785" s="23" t="str">
        <f>TEXT(IF('Change in Employment'!B791&lt;&gt;0,'Change in Employment'!B791, ""), "dd-mmm-yy")</f>
        <v/>
      </c>
      <c r="B785" s="25" t="str">
        <f>IF('Change in Employment'!I791&lt;&gt;"", 'Change in Employment'!I791, "")</f>
        <v/>
      </c>
      <c r="C785" s="25" t="str">
        <f>IF('Change in Employment'!J791&lt;&gt;"", 'Change in Employment'!J791, "")</f>
        <v/>
      </c>
    </row>
    <row r="786" spans="1:3">
      <c r="A786" s="23" t="str">
        <f>TEXT(IF('Change in Employment'!B792&lt;&gt;0,'Change in Employment'!B792, ""), "dd-mmm-yy")</f>
        <v/>
      </c>
      <c r="B786" s="25" t="str">
        <f>IF('Change in Employment'!I792&lt;&gt;"", 'Change in Employment'!I792, "")</f>
        <v/>
      </c>
      <c r="C786" s="25" t="str">
        <f>IF('Change in Employment'!J792&lt;&gt;"", 'Change in Employment'!J792, "")</f>
        <v/>
      </c>
    </row>
    <row r="787" spans="1:3">
      <c r="A787" s="23" t="str">
        <f>TEXT(IF('Change in Employment'!B793&lt;&gt;0,'Change in Employment'!B793, ""), "dd-mmm-yy")</f>
        <v/>
      </c>
      <c r="B787" s="25" t="str">
        <f>IF('Change in Employment'!I793&lt;&gt;"", 'Change in Employment'!I793, "")</f>
        <v/>
      </c>
      <c r="C787" s="25" t="str">
        <f>IF('Change in Employment'!J793&lt;&gt;"", 'Change in Employment'!J793, "")</f>
        <v/>
      </c>
    </row>
    <row r="788" spans="1:3">
      <c r="A788" s="23" t="str">
        <f>TEXT(IF('Change in Employment'!B794&lt;&gt;0,'Change in Employment'!B794, ""), "dd-mmm-yy")</f>
        <v/>
      </c>
      <c r="B788" s="25" t="str">
        <f>IF('Change in Employment'!I794&lt;&gt;"", 'Change in Employment'!I794, "")</f>
        <v/>
      </c>
      <c r="C788" s="25" t="str">
        <f>IF('Change in Employment'!J794&lt;&gt;"", 'Change in Employment'!J794, "")</f>
        <v/>
      </c>
    </row>
    <row r="789" spans="1:3">
      <c r="A789" s="23" t="str">
        <f>TEXT(IF('Change in Employment'!B795&lt;&gt;0,'Change in Employment'!B795, ""), "dd-mmm-yy")</f>
        <v/>
      </c>
      <c r="B789" s="25" t="str">
        <f>IF('Change in Employment'!I795&lt;&gt;"", 'Change in Employment'!I795, "")</f>
        <v/>
      </c>
      <c r="C789" s="25" t="str">
        <f>IF('Change in Employment'!J795&lt;&gt;"", 'Change in Employment'!J795, "")</f>
        <v/>
      </c>
    </row>
    <row r="790" spans="1:3">
      <c r="A790" s="23" t="str">
        <f>TEXT(IF('Change in Employment'!B796&lt;&gt;0,'Change in Employment'!B796, ""), "dd-mmm-yy")</f>
        <v/>
      </c>
      <c r="B790" s="25" t="str">
        <f>IF('Change in Employment'!I796&lt;&gt;"", 'Change in Employment'!I796, "")</f>
        <v/>
      </c>
      <c r="C790" s="25" t="str">
        <f>IF('Change in Employment'!J796&lt;&gt;"", 'Change in Employment'!J796, "")</f>
        <v/>
      </c>
    </row>
    <row r="791" spans="1:3">
      <c r="A791" s="23" t="str">
        <f>TEXT(IF('Change in Employment'!B797&lt;&gt;0,'Change in Employment'!B797, ""), "dd-mmm-yy")</f>
        <v/>
      </c>
      <c r="B791" s="25" t="str">
        <f>IF('Change in Employment'!I797&lt;&gt;"", 'Change in Employment'!I797, "")</f>
        <v/>
      </c>
      <c r="C791" s="25" t="str">
        <f>IF('Change in Employment'!J797&lt;&gt;"", 'Change in Employment'!J797, "")</f>
        <v/>
      </c>
    </row>
    <row r="792" spans="1:3">
      <c r="A792" s="23" t="str">
        <f>TEXT(IF('Change in Employment'!B798&lt;&gt;0,'Change in Employment'!B798, ""), "dd-mmm-yy")</f>
        <v/>
      </c>
      <c r="B792" s="25" t="str">
        <f>IF('Change in Employment'!I798&lt;&gt;"", 'Change in Employment'!I798, "")</f>
        <v/>
      </c>
      <c r="C792" s="25" t="str">
        <f>IF('Change in Employment'!J798&lt;&gt;"", 'Change in Employment'!J798, "")</f>
        <v/>
      </c>
    </row>
    <row r="793" spans="1:3">
      <c r="A793" s="23" t="str">
        <f>TEXT(IF('Change in Employment'!B799&lt;&gt;0,'Change in Employment'!B799, ""), "dd-mmm-yy")</f>
        <v/>
      </c>
      <c r="B793" s="25" t="str">
        <f>IF('Change in Employment'!I799&lt;&gt;"", 'Change in Employment'!I799, "")</f>
        <v/>
      </c>
      <c r="C793" s="25" t="str">
        <f>IF('Change in Employment'!J799&lt;&gt;"", 'Change in Employment'!J799, "")</f>
        <v/>
      </c>
    </row>
    <row r="794" spans="1:3">
      <c r="A794" s="23" t="str">
        <f>TEXT(IF('Change in Employment'!B800&lt;&gt;0,'Change in Employment'!B800, ""), "dd-mmm-yy")</f>
        <v/>
      </c>
      <c r="B794" s="25" t="str">
        <f>IF('Change in Employment'!I800&lt;&gt;"", 'Change in Employment'!I800, "")</f>
        <v/>
      </c>
      <c r="C794" s="25" t="str">
        <f>IF('Change in Employment'!J800&lt;&gt;"", 'Change in Employment'!J800, "")</f>
        <v/>
      </c>
    </row>
    <row r="795" spans="1:3">
      <c r="A795" s="23" t="str">
        <f>TEXT(IF('Change in Employment'!B801&lt;&gt;0,'Change in Employment'!B801, ""), "dd-mmm-yy")</f>
        <v/>
      </c>
      <c r="B795" s="25" t="str">
        <f>IF('Change in Employment'!I801&lt;&gt;"", 'Change in Employment'!I801, "")</f>
        <v/>
      </c>
      <c r="C795" s="25" t="str">
        <f>IF('Change in Employment'!J801&lt;&gt;"", 'Change in Employment'!J801, "")</f>
        <v/>
      </c>
    </row>
    <row r="796" spans="1:3">
      <c r="A796" s="23" t="str">
        <f>TEXT(IF('Change in Employment'!B802&lt;&gt;0,'Change in Employment'!B802, ""), "dd-mmm-yy")</f>
        <v/>
      </c>
      <c r="B796" s="25" t="str">
        <f>IF('Change in Employment'!I802&lt;&gt;"", 'Change in Employment'!I802, "")</f>
        <v/>
      </c>
      <c r="C796" s="25" t="str">
        <f>IF('Change in Employment'!J802&lt;&gt;"", 'Change in Employment'!J802, "")</f>
        <v/>
      </c>
    </row>
    <row r="797" spans="1:3">
      <c r="A797" s="23" t="str">
        <f>TEXT(IF('Change in Employment'!B803&lt;&gt;0,'Change in Employment'!B803, ""), "dd-mmm-yy")</f>
        <v/>
      </c>
      <c r="B797" s="25" t="str">
        <f>IF('Change in Employment'!I803&lt;&gt;"", 'Change in Employment'!I803, "")</f>
        <v/>
      </c>
      <c r="C797" s="25" t="str">
        <f>IF('Change in Employment'!J803&lt;&gt;"", 'Change in Employment'!J803, "")</f>
        <v/>
      </c>
    </row>
    <row r="798" spans="1:3">
      <c r="A798" s="23" t="str">
        <f>TEXT(IF('Change in Employment'!B804&lt;&gt;0,'Change in Employment'!B804, ""), "dd-mmm-yy")</f>
        <v/>
      </c>
      <c r="B798" s="25" t="str">
        <f>IF('Change in Employment'!I804&lt;&gt;"", 'Change in Employment'!I804, "")</f>
        <v/>
      </c>
      <c r="C798" s="25" t="str">
        <f>IF('Change in Employment'!J804&lt;&gt;"", 'Change in Employment'!J804, "")</f>
        <v/>
      </c>
    </row>
    <row r="799" spans="1:3">
      <c r="A799" s="23" t="str">
        <f>TEXT(IF('Change in Employment'!B805&lt;&gt;0,'Change in Employment'!B805, ""), "dd-mmm-yy")</f>
        <v/>
      </c>
      <c r="B799" s="25" t="str">
        <f>IF('Change in Employment'!I805&lt;&gt;"", 'Change in Employment'!I805, "")</f>
        <v/>
      </c>
      <c r="C799" s="25" t="str">
        <f>IF('Change in Employment'!J805&lt;&gt;"", 'Change in Employment'!J805, "")</f>
        <v/>
      </c>
    </row>
    <row r="800" spans="1:3">
      <c r="A800" s="23" t="str">
        <f>TEXT(IF('Change in Employment'!B806&lt;&gt;0,'Change in Employment'!B806, ""), "dd-mmm-yy")</f>
        <v/>
      </c>
      <c r="B800" s="25" t="str">
        <f>IF('Change in Employment'!I806&lt;&gt;"", 'Change in Employment'!I806, "")</f>
        <v/>
      </c>
      <c r="C800" s="25" t="str">
        <f>IF('Change in Employment'!J806&lt;&gt;"", 'Change in Employment'!J806, "")</f>
        <v/>
      </c>
    </row>
    <row r="801" spans="1:3">
      <c r="A801" s="23" t="str">
        <f>TEXT(IF('Change in Employment'!B807&lt;&gt;0,'Change in Employment'!B807, ""), "dd-mmm-yy")</f>
        <v/>
      </c>
      <c r="B801" s="25" t="str">
        <f>IF('Change in Employment'!I807&lt;&gt;"", 'Change in Employment'!I807, "")</f>
        <v/>
      </c>
      <c r="C801" s="25" t="str">
        <f>IF('Change in Employment'!J807&lt;&gt;"", 'Change in Employment'!J807, "")</f>
        <v/>
      </c>
    </row>
    <row r="802" spans="1:3">
      <c r="A802" s="23" t="str">
        <f>TEXT(IF('Change in Employment'!B808&lt;&gt;0,'Change in Employment'!B808, ""), "dd-mmm-yy")</f>
        <v/>
      </c>
      <c r="B802" s="25" t="str">
        <f>IF('Change in Employment'!I808&lt;&gt;"", 'Change in Employment'!I808, "")</f>
        <v/>
      </c>
      <c r="C802" s="25" t="str">
        <f>IF('Change in Employment'!J808&lt;&gt;"", 'Change in Employment'!J808, "")</f>
        <v/>
      </c>
    </row>
    <row r="803" spans="1:3">
      <c r="A803" s="23" t="str">
        <f>TEXT(IF('Change in Employment'!B809&lt;&gt;0,'Change in Employment'!B809, ""), "dd-mmm-yy")</f>
        <v/>
      </c>
      <c r="B803" s="25" t="str">
        <f>IF('Change in Employment'!I809&lt;&gt;"", 'Change in Employment'!I809, "")</f>
        <v/>
      </c>
      <c r="C803" s="25" t="str">
        <f>IF('Change in Employment'!J809&lt;&gt;"", 'Change in Employment'!J809, "")</f>
        <v/>
      </c>
    </row>
    <row r="804" spans="1:3">
      <c r="A804" s="23" t="str">
        <f>TEXT(IF('Change in Employment'!B810&lt;&gt;0,'Change in Employment'!B810, ""), "dd-mmm-yy")</f>
        <v/>
      </c>
      <c r="B804" s="25" t="str">
        <f>IF('Change in Employment'!I810&lt;&gt;"", 'Change in Employment'!I810, "")</f>
        <v/>
      </c>
      <c r="C804" s="25" t="str">
        <f>IF('Change in Employment'!J810&lt;&gt;"", 'Change in Employment'!J810, "")</f>
        <v/>
      </c>
    </row>
    <row r="805" spans="1:3">
      <c r="A805" s="23" t="str">
        <f>TEXT(IF('Change in Employment'!B811&lt;&gt;0,'Change in Employment'!B811, ""), "dd-mmm-yy")</f>
        <v/>
      </c>
      <c r="B805" s="25" t="str">
        <f>IF('Change in Employment'!I811&lt;&gt;"", 'Change in Employment'!I811, "")</f>
        <v/>
      </c>
      <c r="C805" s="25" t="str">
        <f>IF('Change in Employment'!J811&lt;&gt;"", 'Change in Employment'!J811, "")</f>
        <v/>
      </c>
    </row>
    <row r="806" spans="1:3">
      <c r="A806" s="23" t="str">
        <f>TEXT(IF('Change in Employment'!B812&lt;&gt;0,'Change in Employment'!B812, ""), "dd-mmm-yy")</f>
        <v/>
      </c>
      <c r="B806" s="25" t="str">
        <f>IF('Change in Employment'!I812&lt;&gt;"", 'Change in Employment'!I812, "")</f>
        <v/>
      </c>
      <c r="C806" s="25" t="str">
        <f>IF('Change in Employment'!J812&lt;&gt;"", 'Change in Employment'!J812, "")</f>
        <v/>
      </c>
    </row>
    <row r="807" spans="1:3">
      <c r="A807" s="23" t="str">
        <f>TEXT(IF('Change in Employment'!B813&lt;&gt;0,'Change in Employment'!B813, ""), "dd-mmm-yy")</f>
        <v/>
      </c>
      <c r="B807" s="25" t="str">
        <f>IF('Change in Employment'!I813&lt;&gt;"", 'Change in Employment'!I813, "")</f>
        <v/>
      </c>
      <c r="C807" s="25" t="str">
        <f>IF('Change in Employment'!J813&lt;&gt;"", 'Change in Employment'!J813, "")</f>
        <v/>
      </c>
    </row>
    <row r="808" spans="1:3">
      <c r="A808" s="23" t="str">
        <f>TEXT(IF('Change in Employment'!B814&lt;&gt;0,'Change in Employment'!B814, ""), "dd-mmm-yy")</f>
        <v/>
      </c>
      <c r="B808" s="25" t="str">
        <f>IF('Change in Employment'!I814&lt;&gt;"", 'Change in Employment'!I814, "")</f>
        <v/>
      </c>
      <c r="C808" s="25" t="str">
        <f>IF('Change in Employment'!J814&lt;&gt;"", 'Change in Employment'!J814, "")</f>
        <v/>
      </c>
    </row>
    <row r="809" spans="1:3">
      <c r="A809" s="23" t="str">
        <f>TEXT(IF('Change in Employment'!B815&lt;&gt;0,'Change in Employment'!B815, ""), "dd-mmm-yy")</f>
        <v/>
      </c>
      <c r="B809" s="25" t="str">
        <f>IF('Change in Employment'!I815&lt;&gt;"", 'Change in Employment'!I815, "")</f>
        <v/>
      </c>
      <c r="C809" s="25" t="str">
        <f>IF('Change in Employment'!J815&lt;&gt;"", 'Change in Employment'!J815, "")</f>
        <v/>
      </c>
    </row>
    <row r="810" spans="1:3">
      <c r="A810" s="23" t="str">
        <f>TEXT(IF('Change in Employment'!B816&lt;&gt;0,'Change in Employment'!B816, ""), "dd-mmm-yy")</f>
        <v/>
      </c>
      <c r="B810" s="25" t="str">
        <f>IF('Change in Employment'!I816&lt;&gt;"", 'Change in Employment'!I816, "")</f>
        <v/>
      </c>
      <c r="C810" s="25" t="str">
        <f>IF('Change in Employment'!J816&lt;&gt;"", 'Change in Employment'!J816, "")</f>
        <v/>
      </c>
    </row>
    <row r="811" spans="1:3">
      <c r="A811" s="23" t="str">
        <f>TEXT(IF('Change in Employment'!B817&lt;&gt;0,'Change in Employment'!B817, ""), "dd-mmm-yy")</f>
        <v/>
      </c>
      <c r="B811" s="25" t="str">
        <f>IF('Change in Employment'!I817&lt;&gt;"", 'Change in Employment'!I817, "")</f>
        <v/>
      </c>
      <c r="C811" s="25" t="str">
        <f>IF('Change in Employment'!J817&lt;&gt;"", 'Change in Employment'!J817, "")</f>
        <v/>
      </c>
    </row>
    <row r="812" spans="1:3">
      <c r="A812" s="23" t="str">
        <f>TEXT(IF('Change in Employment'!B818&lt;&gt;0,'Change in Employment'!B818, ""), "dd-mmm-yy")</f>
        <v/>
      </c>
      <c r="B812" s="25" t="str">
        <f>IF('Change in Employment'!I818&lt;&gt;"", 'Change in Employment'!I818, "")</f>
        <v/>
      </c>
      <c r="C812" s="25" t="str">
        <f>IF('Change in Employment'!J818&lt;&gt;"", 'Change in Employment'!J818, "")</f>
        <v/>
      </c>
    </row>
    <row r="813" spans="1:3">
      <c r="A813" s="23" t="str">
        <f>TEXT(IF('Change in Employment'!B819&lt;&gt;0,'Change in Employment'!B819, ""), "dd-mmm-yy")</f>
        <v/>
      </c>
      <c r="B813" s="25" t="str">
        <f>IF('Change in Employment'!I819&lt;&gt;"", 'Change in Employment'!I819, "")</f>
        <v/>
      </c>
      <c r="C813" s="25" t="str">
        <f>IF('Change in Employment'!J819&lt;&gt;"", 'Change in Employment'!J819, "")</f>
        <v/>
      </c>
    </row>
    <row r="814" spans="1:3">
      <c r="A814" s="23" t="str">
        <f>TEXT(IF('Change in Employment'!B820&lt;&gt;0,'Change in Employment'!B820, ""), "dd-mmm-yy")</f>
        <v/>
      </c>
      <c r="B814" s="25" t="str">
        <f>IF('Change in Employment'!I820&lt;&gt;"", 'Change in Employment'!I820, "")</f>
        <v/>
      </c>
      <c r="C814" s="25" t="str">
        <f>IF('Change in Employment'!J820&lt;&gt;"", 'Change in Employment'!J820, "")</f>
        <v/>
      </c>
    </row>
    <row r="815" spans="1:3">
      <c r="A815" s="23" t="str">
        <f>TEXT(IF('Change in Employment'!B821&lt;&gt;0,'Change in Employment'!B821, ""), "dd-mmm-yy")</f>
        <v/>
      </c>
      <c r="B815" s="25" t="str">
        <f>IF('Change in Employment'!I821&lt;&gt;"", 'Change in Employment'!I821, "")</f>
        <v/>
      </c>
      <c r="C815" s="25" t="str">
        <f>IF('Change in Employment'!J821&lt;&gt;"", 'Change in Employment'!J821, "")</f>
        <v/>
      </c>
    </row>
    <row r="816" spans="1:3">
      <c r="A816" s="23" t="str">
        <f>TEXT(IF('Change in Employment'!B822&lt;&gt;0,'Change in Employment'!B822, ""), "dd-mmm-yy")</f>
        <v/>
      </c>
      <c r="B816" s="25" t="str">
        <f>IF('Change in Employment'!I822&lt;&gt;"", 'Change in Employment'!I822, "")</f>
        <v/>
      </c>
      <c r="C816" s="25" t="str">
        <f>IF('Change in Employment'!J822&lt;&gt;"", 'Change in Employment'!J822, "")</f>
        <v/>
      </c>
    </row>
    <row r="817" spans="1:3">
      <c r="A817" s="23" t="str">
        <f>TEXT(IF('Change in Employment'!B823&lt;&gt;0,'Change in Employment'!B823, ""), "dd-mmm-yy")</f>
        <v/>
      </c>
      <c r="B817" s="25" t="str">
        <f>IF('Change in Employment'!I823&lt;&gt;"", 'Change in Employment'!I823, "")</f>
        <v/>
      </c>
      <c r="C817" s="25" t="str">
        <f>IF('Change in Employment'!J823&lt;&gt;"", 'Change in Employment'!J823, "")</f>
        <v/>
      </c>
    </row>
    <row r="818" spans="1:3">
      <c r="A818" s="23" t="str">
        <f>TEXT(IF('Change in Employment'!B824&lt;&gt;0,'Change in Employment'!B824, ""), "dd-mmm-yy")</f>
        <v/>
      </c>
      <c r="B818" s="25" t="str">
        <f>IF('Change in Employment'!I824&lt;&gt;"", 'Change in Employment'!I824, "")</f>
        <v/>
      </c>
      <c r="C818" s="25" t="str">
        <f>IF('Change in Employment'!J824&lt;&gt;"", 'Change in Employment'!J824, "")</f>
        <v/>
      </c>
    </row>
    <row r="819" spans="1:3">
      <c r="A819" s="23" t="str">
        <f>TEXT(IF('Change in Employment'!B825&lt;&gt;0,'Change in Employment'!B825, ""), "dd-mmm-yy")</f>
        <v/>
      </c>
      <c r="B819" s="25" t="str">
        <f>IF('Change in Employment'!I825&lt;&gt;"", 'Change in Employment'!I825, "")</f>
        <v/>
      </c>
      <c r="C819" s="25" t="str">
        <f>IF('Change in Employment'!J825&lt;&gt;"", 'Change in Employment'!J825, "")</f>
        <v/>
      </c>
    </row>
    <row r="820" spans="1:3">
      <c r="A820" s="23" t="str">
        <f>TEXT(IF('Change in Employment'!B826&lt;&gt;0,'Change in Employment'!B826, ""), "dd-mmm-yy")</f>
        <v/>
      </c>
      <c r="B820" s="25" t="str">
        <f>IF('Change in Employment'!I826&lt;&gt;"", 'Change in Employment'!I826, "")</f>
        <v/>
      </c>
      <c r="C820" s="25" t="str">
        <f>IF('Change in Employment'!J826&lt;&gt;"", 'Change in Employment'!J826, "")</f>
        <v/>
      </c>
    </row>
    <row r="821" spans="1:3">
      <c r="A821" s="23" t="str">
        <f>TEXT(IF('Change in Employment'!B827&lt;&gt;0,'Change in Employment'!B827, ""), "dd-mmm-yy")</f>
        <v/>
      </c>
      <c r="B821" s="25" t="str">
        <f>IF('Change in Employment'!I827&lt;&gt;"", 'Change in Employment'!I827, "")</f>
        <v/>
      </c>
      <c r="C821" s="25" t="str">
        <f>IF('Change in Employment'!J827&lt;&gt;"", 'Change in Employment'!J827, "")</f>
        <v/>
      </c>
    </row>
    <row r="822" spans="1:3">
      <c r="A822" s="23" t="str">
        <f>TEXT(IF('Change in Employment'!B828&lt;&gt;0,'Change in Employment'!B828, ""), "dd-mmm-yy")</f>
        <v/>
      </c>
      <c r="B822" s="25" t="str">
        <f>IF('Change in Employment'!I828&lt;&gt;"", 'Change in Employment'!I828, "")</f>
        <v/>
      </c>
      <c r="C822" s="25" t="str">
        <f>IF('Change in Employment'!J828&lt;&gt;"", 'Change in Employment'!J828, "")</f>
        <v/>
      </c>
    </row>
    <row r="823" spans="1:3">
      <c r="A823" s="23" t="str">
        <f>TEXT(IF('Change in Employment'!B829&lt;&gt;0,'Change in Employment'!B829, ""), "dd-mmm-yy")</f>
        <v/>
      </c>
      <c r="B823" s="25" t="str">
        <f>IF('Change in Employment'!I829&lt;&gt;"", 'Change in Employment'!I829, "")</f>
        <v/>
      </c>
      <c r="C823" s="25" t="str">
        <f>IF('Change in Employment'!J829&lt;&gt;"", 'Change in Employment'!J829, "")</f>
        <v/>
      </c>
    </row>
    <row r="824" spans="1:3">
      <c r="A824" s="23" t="str">
        <f>TEXT(IF('Change in Employment'!B830&lt;&gt;0,'Change in Employment'!B830, ""), "dd-mmm-yy")</f>
        <v/>
      </c>
      <c r="B824" s="25" t="str">
        <f>IF('Change in Employment'!I830&lt;&gt;"", 'Change in Employment'!I830, "")</f>
        <v/>
      </c>
      <c r="C824" s="25" t="str">
        <f>IF('Change in Employment'!J830&lt;&gt;"", 'Change in Employment'!J830, "")</f>
        <v/>
      </c>
    </row>
    <row r="825" spans="1:3">
      <c r="A825" s="23" t="str">
        <f>TEXT(IF('Change in Employment'!B831&lt;&gt;0,'Change in Employment'!B831, ""), "dd-mmm-yy")</f>
        <v/>
      </c>
      <c r="B825" s="25" t="str">
        <f>IF('Change in Employment'!I831&lt;&gt;"", 'Change in Employment'!I831, "")</f>
        <v/>
      </c>
      <c r="C825" s="25" t="str">
        <f>IF('Change in Employment'!J831&lt;&gt;"", 'Change in Employment'!J831, "")</f>
        <v/>
      </c>
    </row>
    <row r="826" spans="1:3">
      <c r="A826" s="23" t="str">
        <f>TEXT(IF('Change in Employment'!B832&lt;&gt;0,'Change in Employment'!B832, ""), "dd-mmm-yy")</f>
        <v/>
      </c>
      <c r="B826" s="25" t="str">
        <f>IF('Change in Employment'!I832&lt;&gt;"", 'Change in Employment'!I832, "")</f>
        <v/>
      </c>
      <c r="C826" s="25" t="str">
        <f>IF('Change in Employment'!J832&lt;&gt;"", 'Change in Employment'!J832, "")</f>
        <v/>
      </c>
    </row>
    <row r="827" spans="1:3">
      <c r="A827" s="23" t="str">
        <f>TEXT(IF('Change in Employment'!B833&lt;&gt;0,'Change in Employment'!B833, ""), "dd-mmm-yy")</f>
        <v/>
      </c>
      <c r="B827" s="25" t="str">
        <f>IF('Change in Employment'!I833&lt;&gt;"", 'Change in Employment'!I833, "")</f>
        <v/>
      </c>
      <c r="C827" s="25" t="str">
        <f>IF('Change in Employment'!J833&lt;&gt;"", 'Change in Employment'!J833, "")</f>
        <v/>
      </c>
    </row>
    <row r="828" spans="1:3">
      <c r="A828" s="23" t="str">
        <f>TEXT(IF('Change in Employment'!B834&lt;&gt;0,'Change in Employment'!B834, ""), "dd-mmm-yy")</f>
        <v/>
      </c>
      <c r="B828" s="25" t="str">
        <f>IF('Change in Employment'!I834&lt;&gt;"", 'Change in Employment'!I834, "")</f>
        <v/>
      </c>
      <c r="C828" s="25" t="str">
        <f>IF('Change in Employment'!J834&lt;&gt;"", 'Change in Employment'!J834, "")</f>
        <v/>
      </c>
    </row>
    <row r="829" spans="1:3">
      <c r="A829" s="23" t="str">
        <f>TEXT(IF('Change in Employment'!B835&lt;&gt;0,'Change in Employment'!B835, ""), "dd-mmm-yy")</f>
        <v/>
      </c>
      <c r="B829" s="25" t="str">
        <f>IF('Change in Employment'!I835&lt;&gt;"", 'Change in Employment'!I835, "")</f>
        <v/>
      </c>
      <c r="C829" s="25" t="str">
        <f>IF('Change in Employment'!J835&lt;&gt;"", 'Change in Employment'!J835, "")</f>
        <v/>
      </c>
    </row>
    <row r="830" spans="1:3">
      <c r="A830" s="23" t="str">
        <f>TEXT(IF('Change in Employment'!B836&lt;&gt;0,'Change in Employment'!B836, ""), "dd-mmm-yy")</f>
        <v/>
      </c>
      <c r="B830" s="25" t="str">
        <f>IF('Change in Employment'!I836&lt;&gt;"", 'Change in Employment'!I836, "")</f>
        <v/>
      </c>
      <c r="C830" s="25" t="str">
        <f>IF('Change in Employment'!J836&lt;&gt;"", 'Change in Employment'!J836, "")</f>
        <v/>
      </c>
    </row>
    <row r="831" spans="1:3">
      <c r="A831" s="23" t="str">
        <f>TEXT(IF('Change in Employment'!B837&lt;&gt;0,'Change in Employment'!B837, ""), "dd-mmm-yy")</f>
        <v/>
      </c>
      <c r="B831" s="25" t="str">
        <f>IF('Change in Employment'!I837&lt;&gt;"", 'Change in Employment'!I837, "")</f>
        <v/>
      </c>
      <c r="C831" s="25" t="str">
        <f>IF('Change in Employment'!J837&lt;&gt;"", 'Change in Employment'!J837, "")</f>
        <v/>
      </c>
    </row>
    <row r="832" spans="1:3">
      <c r="A832" s="23" t="str">
        <f>TEXT(IF('Change in Employment'!B838&lt;&gt;0,'Change in Employment'!B838, ""), "dd-mmm-yy")</f>
        <v/>
      </c>
      <c r="B832" s="25" t="str">
        <f>IF('Change in Employment'!I838&lt;&gt;"", 'Change in Employment'!I838, "")</f>
        <v/>
      </c>
      <c r="C832" s="25" t="str">
        <f>IF('Change in Employment'!J838&lt;&gt;"", 'Change in Employment'!J838, "")</f>
        <v/>
      </c>
    </row>
    <row r="833" spans="1:3">
      <c r="A833" s="23" t="str">
        <f>TEXT(IF('Change in Employment'!B839&lt;&gt;0,'Change in Employment'!B839, ""), "dd-mmm-yy")</f>
        <v/>
      </c>
      <c r="B833" s="25" t="str">
        <f>IF('Change in Employment'!I839&lt;&gt;"", 'Change in Employment'!I839, "")</f>
        <v/>
      </c>
      <c r="C833" s="25" t="str">
        <f>IF('Change in Employment'!J839&lt;&gt;"", 'Change in Employment'!J839, "")</f>
        <v/>
      </c>
    </row>
    <row r="834" spans="1:3">
      <c r="A834" s="23" t="str">
        <f>TEXT(IF('Change in Employment'!B840&lt;&gt;0,'Change in Employment'!B840, ""), "dd-mmm-yy")</f>
        <v/>
      </c>
      <c r="B834" s="25" t="str">
        <f>IF('Change in Employment'!I840&lt;&gt;"", 'Change in Employment'!I840, "")</f>
        <v/>
      </c>
      <c r="C834" s="25" t="str">
        <f>IF('Change in Employment'!J840&lt;&gt;"", 'Change in Employment'!J840, "")</f>
        <v/>
      </c>
    </row>
    <row r="835" spans="1:3">
      <c r="A835" s="23" t="str">
        <f>TEXT(IF('Change in Employment'!B841&lt;&gt;0,'Change in Employment'!B841, ""), "dd-mmm-yy")</f>
        <v/>
      </c>
      <c r="B835" s="25" t="str">
        <f>IF('Change in Employment'!I841&lt;&gt;"", 'Change in Employment'!I841, "")</f>
        <v/>
      </c>
      <c r="C835" s="25" t="str">
        <f>IF('Change in Employment'!J841&lt;&gt;"", 'Change in Employment'!J841, "")</f>
        <v/>
      </c>
    </row>
    <row r="836" spans="1:3">
      <c r="A836" s="23" t="str">
        <f>TEXT(IF('Change in Employment'!B842&lt;&gt;0,'Change in Employment'!B842, ""), "dd-mmm-yy")</f>
        <v/>
      </c>
      <c r="B836" s="25" t="str">
        <f>IF('Change in Employment'!I842&lt;&gt;"", 'Change in Employment'!I842, "")</f>
        <v/>
      </c>
      <c r="C836" s="25" t="str">
        <f>IF('Change in Employment'!J842&lt;&gt;"", 'Change in Employment'!J842, "")</f>
        <v/>
      </c>
    </row>
    <row r="837" spans="1:3">
      <c r="A837" s="23" t="str">
        <f>TEXT(IF('Change in Employment'!B843&lt;&gt;0,'Change in Employment'!B843, ""), "dd-mmm-yy")</f>
        <v/>
      </c>
      <c r="B837" s="25" t="str">
        <f>IF('Change in Employment'!I843&lt;&gt;"", 'Change in Employment'!I843, "")</f>
        <v/>
      </c>
      <c r="C837" s="25" t="str">
        <f>IF('Change in Employment'!J843&lt;&gt;"", 'Change in Employment'!J843, "")</f>
        <v/>
      </c>
    </row>
    <row r="838" spans="1:3">
      <c r="A838" s="23" t="str">
        <f>TEXT(IF('Change in Employment'!B844&lt;&gt;0,'Change in Employment'!B844, ""), "dd-mmm-yy")</f>
        <v/>
      </c>
      <c r="B838" s="25" t="str">
        <f>IF('Change in Employment'!I844&lt;&gt;"", 'Change in Employment'!I844, "")</f>
        <v/>
      </c>
      <c r="C838" s="25" t="str">
        <f>IF('Change in Employment'!J844&lt;&gt;"", 'Change in Employment'!J844, "")</f>
        <v/>
      </c>
    </row>
    <row r="839" spans="1:3">
      <c r="A839" s="23" t="str">
        <f>TEXT(IF('Change in Employment'!B845&lt;&gt;0,'Change in Employment'!B845, ""), "dd-mmm-yy")</f>
        <v/>
      </c>
      <c r="B839" s="25" t="str">
        <f>IF('Change in Employment'!I845&lt;&gt;"", 'Change in Employment'!I845, "")</f>
        <v/>
      </c>
      <c r="C839" s="25" t="str">
        <f>IF('Change in Employment'!J845&lt;&gt;"", 'Change in Employment'!J845, "")</f>
        <v/>
      </c>
    </row>
    <row r="840" spans="1:3">
      <c r="A840" s="23" t="str">
        <f>TEXT(IF('Change in Employment'!B846&lt;&gt;0,'Change in Employment'!B846, ""), "dd-mmm-yy")</f>
        <v/>
      </c>
      <c r="B840" s="25" t="str">
        <f>IF('Change in Employment'!I846&lt;&gt;"", 'Change in Employment'!I846, "")</f>
        <v/>
      </c>
      <c r="C840" s="25" t="str">
        <f>IF('Change in Employment'!J846&lt;&gt;"", 'Change in Employment'!J846, "")</f>
        <v/>
      </c>
    </row>
    <row r="841" spans="1:3">
      <c r="A841" s="23" t="str">
        <f>TEXT(IF('Change in Employment'!B847&lt;&gt;0,'Change in Employment'!B847, ""), "dd-mmm-yy")</f>
        <v/>
      </c>
      <c r="B841" s="25" t="str">
        <f>IF('Change in Employment'!I847&lt;&gt;"", 'Change in Employment'!I847, "")</f>
        <v/>
      </c>
      <c r="C841" s="25" t="str">
        <f>IF('Change in Employment'!J847&lt;&gt;"", 'Change in Employment'!J847, "")</f>
        <v/>
      </c>
    </row>
    <row r="842" spans="1:3">
      <c r="A842" s="23" t="str">
        <f>TEXT(IF('Change in Employment'!B848&lt;&gt;0,'Change in Employment'!B848, ""), "dd-mmm-yy")</f>
        <v/>
      </c>
      <c r="B842" s="25" t="str">
        <f>IF('Change in Employment'!I848&lt;&gt;"", 'Change in Employment'!I848, "")</f>
        <v/>
      </c>
      <c r="C842" s="25" t="str">
        <f>IF('Change in Employment'!J848&lt;&gt;"", 'Change in Employment'!J848, "")</f>
        <v/>
      </c>
    </row>
    <row r="843" spans="1:3">
      <c r="A843" s="23" t="str">
        <f>TEXT(IF('Change in Employment'!B849&lt;&gt;0,'Change in Employment'!B849, ""), "dd-mmm-yy")</f>
        <v/>
      </c>
      <c r="B843" s="25" t="str">
        <f>IF('Change in Employment'!I849&lt;&gt;"", 'Change in Employment'!I849, "")</f>
        <v/>
      </c>
      <c r="C843" s="25" t="str">
        <f>IF('Change in Employment'!J849&lt;&gt;"", 'Change in Employment'!J849, "")</f>
        <v/>
      </c>
    </row>
    <row r="844" spans="1:3">
      <c r="A844" s="23" t="str">
        <f>TEXT(IF('Change in Employment'!B850&lt;&gt;0,'Change in Employment'!B850, ""), "dd-mmm-yy")</f>
        <v/>
      </c>
      <c r="B844" s="25" t="str">
        <f>IF('Change in Employment'!I850&lt;&gt;"", 'Change in Employment'!I850, "")</f>
        <v/>
      </c>
      <c r="C844" s="25" t="str">
        <f>IF('Change in Employment'!J850&lt;&gt;"", 'Change in Employment'!J850, "")</f>
        <v/>
      </c>
    </row>
    <row r="845" spans="1:3">
      <c r="A845" s="23" t="str">
        <f>TEXT(IF('Change in Employment'!B851&lt;&gt;0,'Change in Employment'!B851, ""), "dd-mmm-yy")</f>
        <v/>
      </c>
      <c r="B845" s="25" t="str">
        <f>IF('Change in Employment'!I851&lt;&gt;"", 'Change in Employment'!I851, "")</f>
        <v/>
      </c>
      <c r="C845" s="25" t="str">
        <f>IF('Change in Employment'!J851&lt;&gt;"", 'Change in Employment'!J851, "")</f>
        <v/>
      </c>
    </row>
    <row r="846" spans="1:3">
      <c r="A846" s="23" t="str">
        <f>TEXT(IF('Change in Employment'!B852&lt;&gt;0,'Change in Employment'!B852, ""), "dd-mmm-yy")</f>
        <v/>
      </c>
      <c r="B846" s="25" t="str">
        <f>IF('Change in Employment'!I852&lt;&gt;"", 'Change in Employment'!I852, "")</f>
        <v/>
      </c>
      <c r="C846" s="25" t="str">
        <f>IF('Change in Employment'!J852&lt;&gt;"", 'Change in Employment'!J852, "")</f>
        <v/>
      </c>
    </row>
    <row r="847" spans="1:3">
      <c r="A847" s="23" t="str">
        <f>TEXT(IF('Change in Employment'!B853&lt;&gt;0,'Change in Employment'!B853, ""), "dd-mmm-yy")</f>
        <v/>
      </c>
      <c r="B847" s="25" t="str">
        <f>IF('Change in Employment'!I853&lt;&gt;"", 'Change in Employment'!I853, "")</f>
        <v/>
      </c>
      <c r="C847" s="25" t="str">
        <f>IF('Change in Employment'!J853&lt;&gt;"", 'Change in Employment'!J853, "")</f>
        <v/>
      </c>
    </row>
    <row r="848" spans="1:3">
      <c r="A848" s="23" t="str">
        <f>TEXT(IF('Change in Employment'!B854&lt;&gt;0,'Change in Employment'!B854, ""), "dd-mmm-yy")</f>
        <v/>
      </c>
      <c r="B848" s="25" t="str">
        <f>IF('Change in Employment'!I854&lt;&gt;"", 'Change in Employment'!I854, "")</f>
        <v/>
      </c>
      <c r="C848" s="25" t="str">
        <f>IF('Change in Employment'!J854&lt;&gt;"", 'Change in Employment'!J854, "")</f>
        <v/>
      </c>
    </row>
    <row r="849" spans="1:3">
      <c r="A849" s="23" t="str">
        <f>TEXT(IF('Change in Employment'!B855&lt;&gt;0,'Change in Employment'!B855, ""), "dd-mmm-yy")</f>
        <v/>
      </c>
      <c r="B849" s="25" t="str">
        <f>IF('Change in Employment'!I855&lt;&gt;"", 'Change in Employment'!I855, "")</f>
        <v/>
      </c>
      <c r="C849" s="25" t="str">
        <f>IF('Change in Employment'!J855&lt;&gt;"", 'Change in Employment'!J855, "")</f>
        <v/>
      </c>
    </row>
    <row r="850" spans="1:3">
      <c r="A850" s="23" t="str">
        <f>TEXT(IF('Change in Employment'!B856&lt;&gt;0,'Change in Employment'!B856, ""), "dd-mmm-yy")</f>
        <v/>
      </c>
      <c r="B850" s="25" t="str">
        <f>IF('Change in Employment'!I856&lt;&gt;"", 'Change in Employment'!I856, "")</f>
        <v/>
      </c>
      <c r="C850" s="25" t="str">
        <f>IF('Change in Employment'!J856&lt;&gt;"", 'Change in Employment'!J856, "")</f>
        <v/>
      </c>
    </row>
    <row r="851" spans="1:3">
      <c r="A851" s="23" t="str">
        <f>TEXT(IF('Change in Employment'!B857&lt;&gt;0,'Change in Employment'!B857, ""), "dd-mmm-yy")</f>
        <v/>
      </c>
      <c r="B851" s="25" t="str">
        <f>IF('Change in Employment'!I857&lt;&gt;"", 'Change in Employment'!I857, "")</f>
        <v/>
      </c>
      <c r="C851" s="25" t="str">
        <f>IF('Change in Employment'!J857&lt;&gt;"", 'Change in Employment'!J857, "")</f>
        <v/>
      </c>
    </row>
    <row r="852" spans="1:3">
      <c r="A852" s="23" t="str">
        <f>TEXT(IF('Change in Employment'!B858&lt;&gt;0,'Change in Employment'!B858, ""), "dd-mmm-yy")</f>
        <v/>
      </c>
      <c r="B852" s="25" t="str">
        <f>IF('Change in Employment'!I858&lt;&gt;"", 'Change in Employment'!I858, "")</f>
        <v/>
      </c>
      <c r="C852" s="25" t="str">
        <f>IF('Change in Employment'!J858&lt;&gt;"", 'Change in Employment'!J858, "")</f>
        <v/>
      </c>
    </row>
    <row r="853" spans="1:3">
      <c r="A853" s="23" t="str">
        <f>TEXT(IF('Change in Employment'!B859&lt;&gt;0,'Change in Employment'!B859, ""), "dd-mmm-yy")</f>
        <v/>
      </c>
      <c r="B853" s="25" t="str">
        <f>IF('Change in Employment'!I859&lt;&gt;"", 'Change in Employment'!I859, "")</f>
        <v/>
      </c>
      <c r="C853" s="25" t="str">
        <f>IF('Change in Employment'!J859&lt;&gt;"", 'Change in Employment'!J859, "")</f>
        <v/>
      </c>
    </row>
    <row r="854" spans="1:3">
      <c r="A854" s="23" t="str">
        <f>TEXT(IF('Change in Employment'!B860&lt;&gt;0,'Change in Employment'!B860, ""), "dd-mmm-yy")</f>
        <v/>
      </c>
      <c r="B854" s="25" t="str">
        <f>IF('Change in Employment'!I860&lt;&gt;"", 'Change in Employment'!I860, "")</f>
        <v/>
      </c>
      <c r="C854" s="25" t="str">
        <f>IF('Change in Employment'!J860&lt;&gt;"", 'Change in Employment'!J860, "")</f>
        <v/>
      </c>
    </row>
    <row r="855" spans="1:3">
      <c r="A855" s="23" t="str">
        <f>TEXT(IF('Change in Employment'!B861&lt;&gt;0,'Change in Employment'!B861, ""), "dd-mmm-yy")</f>
        <v/>
      </c>
      <c r="B855" s="25" t="str">
        <f>IF('Change in Employment'!I861&lt;&gt;"", 'Change in Employment'!I861, "")</f>
        <v/>
      </c>
      <c r="C855" s="25" t="str">
        <f>IF('Change in Employment'!J861&lt;&gt;"", 'Change in Employment'!J861, "")</f>
        <v/>
      </c>
    </row>
    <row r="856" spans="1:3">
      <c r="A856" s="23" t="str">
        <f>TEXT(IF('Change in Employment'!B862&lt;&gt;0,'Change in Employment'!B862, ""), "dd-mmm-yy")</f>
        <v/>
      </c>
      <c r="B856" s="25" t="str">
        <f>IF('Change in Employment'!I862&lt;&gt;"", 'Change in Employment'!I862, "")</f>
        <v/>
      </c>
      <c r="C856" s="25" t="str">
        <f>IF('Change in Employment'!J862&lt;&gt;"", 'Change in Employment'!J862, "")</f>
        <v/>
      </c>
    </row>
    <row r="857" spans="1:3">
      <c r="A857" s="23" t="str">
        <f>TEXT(IF('Change in Employment'!B863&lt;&gt;0,'Change in Employment'!B863, ""), "dd-mmm-yy")</f>
        <v/>
      </c>
      <c r="B857" s="25" t="str">
        <f>IF('Change in Employment'!I863&lt;&gt;"", 'Change in Employment'!I863, "")</f>
        <v/>
      </c>
      <c r="C857" s="25" t="str">
        <f>IF('Change in Employment'!J863&lt;&gt;"", 'Change in Employment'!J863, "")</f>
        <v/>
      </c>
    </row>
    <row r="858" spans="1:3">
      <c r="A858" s="23" t="str">
        <f>TEXT(IF('Change in Employment'!B864&lt;&gt;0,'Change in Employment'!B864, ""), "dd-mmm-yy")</f>
        <v/>
      </c>
      <c r="B858" s="25" t="str">
        <f>IF('Change in Employment'!I864&lt;&gt;"", 'Change in Employment'!I864, "")</f>
        <v/>
      </c>
      <c r="C858" s="25" t="str">
        <f>IF('Change in Employment'!J864&lt;&gt;"", 'Change in Employment'!J864, "")</f>
        <v/>
      </c>
    </row>
    <row r="859" spans="1:3">
      <c r="A859" s="23" t="str">
        <f>TEXT(IF('Change in Employment'!B865&lt;&gt;0,'Change in Employment'!B865, ""), "dd-mmm-yy")</f>
        <v/>
      </c>
      <c r="B859" s="25" t="str">
        <f>IF('Change in Employment'!I865&lt;&gt;"", 'Change in Employment'!I865, "")</f>
        <v/>
      </c>
      <c r="C859" s="25" t="str">
        <f>IF('Change in Employment'!J865&lt;&gt;"", 'Change in Employment'!J865, "")</f>
        <v/>
      </c>
    </row>
    <row r="860" spans="1:3">
      <c r="A860" s="23" t="str">
        <f>TEXT(IF('Change in Employment'!B866&lt;&gt;0,'Change in Employment'!B866, ""), "dd-mmm-yy")</f>
        <v/>
      </c>
      <c r="B860" s="25" t="str">
        <f>IF('Change in Employment'!I866&lt;&gt;"", 'Change in Employment'!I866, "")</f>
        <v/>
      </c>
      <c r="C860" s="25" t="str">
        <f>IF('Change in Employment'!J866&lt;&gt;"", 'Change in Employment'!J866, "")</f>
        <v/>
      </c>
    </row>
    <row r="861" spans="1:3">
      <c r="A861" s="23" t="str">
        <f>TEXT(IF('Change in Employment'!B867&lt;&gt;0,'Change in Employment'!B867, ""), "dd-mmm-yy")</f>
        <v/>
      </c>
      <c r="B861" s="25" t="str">
        <f>IF('Change in Employment'!I867&lt;&gt;"", 'Change in Employment'!I867, "")</f>
        <v/>
      </c>
      <c r="C861" s="25" t="str">
        <f>IF('Change in Employment'!J867&lt;&gt;"", 'Change in Employment'!J867, "")</f>
        <v/>
      </c>
    </row>
    <row r="862" spans="1:3">
      <c r="A862" s="23" t="str">
        <f>TEXT(IF('Change in Employment'!B868&lt;&gt;0,'Change in Employment'!B868, ""), "dd-mmm-yy")</f>
        <v/>
      </c>
      <c r="B862" s="25" t="str">
        <f>IF('Change in Employment'!I868&lt;&gt;"", 'Change in Employment'!I868, "")</f>
        <v/>
      </c>
      <c r="C862" s="25" t="str">
        <f>IF('Change in Employment'!J868&lt;&gt;"", 'Change in Employment'!J868, "")</f>
        <v/>
      </c>
    </row>
    <row r="863" spans="1:3">
      <c r="A863" s="23" t="str">
        <f>TEXT(IF('Change in Employment'!B869&lt;&gt;0,'Change in Employment'!B869, ""), "dd-mmm-yy")</f>
        <v/>
      </c>
      <c r="B863" s="25" t="str">
        <f>IF('Change in Employment'!I869&lt;&gt;"", 'Change in Employment'!I869, "")</f>
        <v/>
      </c>
      <c r="C863" s="25" t="str">
        <f>IF('Change in Employment'!J869&lt;&gt;"", 'Change in Employment'!J869, "")</f>
        <v/>
      </c>
    </row>
    <row r="864" spans="1:3">
      <c r="A864" s="23" t="str">
        <f>TEXT(IF('Change in Employment'!B870&lt;&gt;0,'Change in Employment'!B870, ""), "dd-mmm-yy")</f>
        <v/>
      </c>
      <c r="B864" s="25" t="str">
        <f>IF('Change in Employment'!I870&lt;&gt;"", 'Change in Employment'!I870, "")</f>
        <v/>
      </c>
      <c r="C864" s="25" t="str">
        <f>IF('Change in Employment'!J870&lt;&gt;"", 'Change in Employment'!J870, "")</f>
        <v/>
      </c>
    </row>
    <row r="865" spans="1:3">
      <c r="A865" s="23" t="str">
        <f>TEXT(IF('Change in Employment'!B871&lt;&gt;0,'Change in Employment'!B871, ""), "dd-mmm-yy")</f>
        <v/>
      </c>
      <c r="B865" s="25" t="str">
        <f>IF('Change in Employment'!I871&lt;&gt;"", 'Change in Employment'!I871, "")</f>
        <v/>
      </c>
      <c r="C865" s="25" t="str">
        <f>IF('Change in Employment'!J871&lt;&gt;"", 'Change in Employment'!J871, "")</f>
        <v/>
      </c>
    </row>
    <row r="866" spans="1:3">
      <c r="A866" s="23" t="str">
        <f>TEXT(IF('Change in Employment'!B872&lt;&gt;0,'Change in Employment'!B872, ""), "dd-mmm-yy")</f>
        <v/>
      </c>
      <c r="B866" s="25" t="str">
        <f>IF('Change in Employment'!I872&lt;&gt;"", 'Change in Employment'!I872, "")</f>
        <v/>
      </c>
      <c r="C866" s="25" t="str">
        <f>IF('Change in Employment'!J872&lt;&gt;"", 'Change in Employment'!J872, "")</f>
        <v/>
      </c>
    </row>
    <row r="867" spans="1:3">
      <c r="A867" s="23" t="str">
        <f>TEXT(IF('Change in Employment'!B873&lt;&gt;0,'Change in Employment'!B873, ""), "dd-mmm-yy")</f>
        <v/>
      </c>
      <c r="B867" s="25" t="str">
        <f>IF('Change in Employment'!I873&lt;&gt;"", 'Change in Employment'!I873, "")</f>
        <v/>
      </c>
      <c r="C867" s="25" t="str">
        <f>IF('Change in Employment'!J873&lt;&gt;"", 'Change in Employment'!J873, "")</f>
        <v/>
      </c>
    </row>
    <row r="868" spans="1:3">
      <c r="A868" s="23" t="str">
        <f>TEXT(IF('Change in Employment'!B874&lt;&gt;0,'Change in Employment'!B874, ""), "dd-mmm-yy")</f>
        <v/>
      </c>
      <c r="B868" s="25" t="str">
        <f>IF('Change in Employment'!I874&lt;&gt;"", 'Change in Employment'!I874, "")</f>
        <v/>
      </c>
      <c r="C868" s="25" t="str">
        <f>IF('Change in Employment'!J874&lt;&gt;"", 'Change in Employment'!J874, "")</f>
        <v/>
      </c>
    </row>
    <row r="869" spans="1:3">
      <c r="A869" s="23" t="str">
        <f>TEXT(IF('Change in Employment'!B875&lt;&gt;0,'Change in Employment'!B875, ""), "dd-mmm-yy")</f>
        <v/>
      </c>
      <c r="B869" s="25" t="str">
        <f>IF('Change in Employment'!I875&lt;&gt;"", 'Change in Employment'!I875, "")</f>
        <v/>
      </c>
      <c r="C869" s="25" t="str">
        <f>IF('Change in Employment'!J875&lt;&gt;"", 'Change in Employment'!J875, "")</f>
        <v/>
      </c>
    </row>
    <row r="870" spans="1:3">
      <c r="A870" s="23" t="str">
        <f>TEXT(IF('Change in Employment'!B876&lt;&gt;0,'Change in Employment'!B876, ""), "dd-mmm-yy")</f>
        <v/>
      </c>
      <c r="B870" s="25" t="str">
        <f>IF('Change in Employment'!I876&lt;&gt;"", 'Change in Employment'!I876, "")</f>
        <v/>
      </c>
      <c r="C870" s="25" t="str">
        <f>IF('Change in Employment'!J876&lt;&gt;"", 'Change in Employment'!J876, "")</f>
        <v/>
      </c>
    </row>
    <row r="871" spans="1:3">
      <c r="A871" s="23" t="str">
        <f>TEXT(IF('Change in Employment'!B877&lt;&gt;0,'Change in Employment'!B877, ""), "dd-mmm-yy")</f>
        <v/>
      </c>
      <c r="B871" s="25" t="str">
        <f>IF('Change in Employment'!I877&lt;&gt;"", 'Change in Employment'!I877, "")</f>
        <v/>
      </c>
      <c r="C871" s="25" t="str">
        <f>IF('Change in Employment'!J877&lt;&gt;"", 'Change in Employment'!J877, "")</f>
        <v/>
      </c>
    </row>
    <row r="872" spans="1:3">
      <c r="A872" s="23" t="str">
        <f>TEXT(IF('Change in Employment'!B878&lt;&gt;0,'Change in Employment'!B878, ""), "dd-mmm-yy")</f>
        <v/>
      </c>
      <c r="B872" s="25" t="str">
        <f>IF('Change in Employment'!I878&lt;&gt;"", 'Change in Employment'!I878, "")</f>
        <v/>
      </c>
      <c r="C872" s="25" t="str">
        <f>IF('Change in Employment'!J878&lt;&gt;"", 'Change in Employment'!J878, "")</f>
        <v/>
      </c>
    </row>
    <row r="873" spans="1:3">
      <c r="A873" s="23" t="str">
        <f>TEXT(IF('Change in Employment'!B879&lt;&gt;0,'Change in Employment'!B879, ""), "dd-mmm-yy")</f>
        <v/>
      </c>
      <c r="B873" s="25" t="str">
        <f>IF('Change in Employment'!I879&lt;&gt;"", 'Change in Employment'!I879, "")</f>
        <v/>
      </c>
      <c r="C873" s="25" t="str">
        <f>IF('Change in Employment'!J879&lt;&gt;"", 'Change in Employment'!J879, "")</f>
        <v/>
      </c>
    </row>
    <row r="874" spans="1:3">
      <c r="A874" s="23" t="str">
        <f>TEXT(IF('Change in Employment'!B880&lt;&gt;0,'Change in Employment'!B880, ""), "dd-mmm-yy")</f>
        <v/>
      </c>
      <c r="B874" s="25" t="str">
        <f>IF('Change in Employment'!I880&lt;&gt;"", 'Change in Employment'!I880, "")</f>
        <v/>
      </c>
      <c r="C874" s="25" t="str">
        <f>IF('Change in Employment'!J880&lt;&gt;"", 'Change in Employment'!J880, "")</f>
        <v/>
      </c>
    </row>
    <row r="875" spans="1:3">
      <c r="A875" s="23" t="str">
        <f>TEXT(IF('Change in Employment'!B881&lt;&gt;0,'Change in Employment'!B881, ""), "dd-mmm-yy")</f>
        <v/>
      </c>
      <c r="B875" s="25" t="str">
        <f>IF('Change in Employment'!I881&lt;&gt;"", 'Change in Employment'!I881, "")</f>
        <v/>
      </c>
      <c r="C875" s="25" t="str">
        <f>IF('Change in Employment'!J881&lt;&gt;"", 'Change in Employment'!J881, "")</f>
        <v/>
      </c>
    </row>
    <row r="876" spans="1:3">
      <c r="A876" s="23" t="str">
        <f>TEXT(IF('Change in Employment'!B882&lt;&gt;0,'Change in Employment'!B882, ""), "dd-mmm-yy")</f>
        <v/>
      </c>
      <c r="B876" s="25" t="str">
        <f>IF('Change in Employment'!I882&lt;&gt;"", 'Change in Employment'!I882, "")</f>
        <v/>
      </c>
      <c r="C876" s="25" t="str">
        <f>IF('Change in Employment'!J882&lt;&gt;"", 'Change in Employment'!J882, "")</f>
        <v/>
      </c>
    </row>
    <row r="877" spans="1:3">
      <c r="A877" s="23" t="str">
        <f>TEXT(IF('Change in Employment'!B883&lt;&gt;0,'Change in Employment'!B883, ""), "dd-mmm-yy")</f>
        <v/>
      </c>
      <c r="B877" s="25" t="str">
        <f>IF('Change in Employment'!I883&lt;&gt;"", 'Change in Employment'!I883, "")</f>
        <v/>
      </c>
      <c r="C877" s="25" t="str">
        <f>IF('Change in Employment'!J883&lt;&gt;"", 'Change in Employment'!J883, "")</f>
        <v/>
      </c>
    </row>
    <row r="878" spans="1:3">
      <c r="A878" s="23" t="str">
        <f>TEXT(IF('Change in Employment'!B884&lt;&gt;0,'Change in Employment'!B884, ""), "dd-mmm-yy")</f>
        <v/>
      </c>
      <c r="B878" s="25" t="str">
        <f>IF('Change in Employment'!I884&lt;&gt;"", 'Change in Employment'!I884, "")</f>
        <v/>
      </c>
      <c r="C878" s="25" t="str">
        <f>IF('Change in Employment'!J884&lt;&gt;"", 'Change in Employment'!J884, "")</f>
        <v/>
      </c>
    </row>
    <row r="879" spans="1:3">
      <c r="A879" s="23" t="str">
        <f>TEXT(IF('Change in Employment'!B885&lt;&gt;0,'Change in Employment'!B885, ""), "dd-mmm-yy")</f>
        <v/>
      </c>
      <c r="B879" s="25" t="str">
        <f>IF('Change in Employment'!I885&lt;&gt;"", 'Change in Employment'!I885, "")</f>
        <v/>
      </c>
      <c r="C879" s="25" t="str">
        <f>IF('Change in Employment'!J885&lt;&gt;"", 'Change in Employment'!J885, "")</f>
        <v/>
      </c>
    </row>
    <row r="880" spans="1:3">
      <c r="A880" s="23" t="str">
        <f>TEXT(IF('Change in Employment'!B886&lt;&gt;0,'Change in Employment'!B886, ""), "dd-mmm-yy")</f>
        <v/>
      </c>
      <c r="B880" s="25" t="str">
        <f>IF('Change in Employment'!I886&lt;&gt;"", 'Change in Employment'!I886, "")</f>
        <v/>
      </c>
      <c r="C880" s="25" t="str">
        <f>IF('Change in Employment'!J886&lt;&gt;"", 'Change in Employment'!J886, "")</f>
        <v/>
      </c>
    </row>
    <row r="881" spans="1:3">
      <c r="A881" s="23" t="str">
        <f>TEXT(IF('Change in Employment'!B887&lt;&gt;0,'Change in Employment'!B887, ""), "dd-mmm-yy")</f>
        <v/>
      </c>
      <c r="B881" s="25" t="str">
        <f>IF('Change in Employment'!I887&lt;&gt;"", 'Change in Employment'!I887, "")</f>
        <v/>
      </c>
      <c r="C881" s="25" t="str">
        <f>IF('Change in Employment'!J887&lt;&gt;"", 'Change in Employment'!J887, "")</f>
        <v/>
      </c>
    </row>
    <row r="882" spans="1:3">
      <c r="A882" s="23" t="str">
        <f>TEXT(IF('Change in Employment'!B888&lt;&gt;0,'Change in Employment'!B888, ""), "dd-mmm-yy")</f>
        <v/>
      </c>
      <c r="B882" s="25" t="str">
        <f>IF('Change in Employment'!I888&lt;&gt;"", 'Change in Employment'!I888, "")</f>
        <v/>
      </c>
      <c r="C882" s="25" t="str">
        <f>IF('Change in Employment'!J888&lt;&gt;"", 'Change in Employment'!J888, "")</f>
        <v/>
      </c>
    </row>
    <row r="883" spans="1:3">
      <c r="A883" s="23" t="str">
        <f>TEXT(IF('Change in Employment'!B889&lt;&gt;0,'Change in Employment'!B889, ""), "dd-mmm-yy")</f>
        <v/>
      </c>
      <c r="B883" s="25" t="str">
        <f>IF('Change in Employment'!I889&lt;&gt;"", 'Change in Employment'!I889, "")</f>
        <v/>
      </c>
      <c r="C883" s="25" t="str">
        <f>IF('Change in Employment'!J889&lt;&gt;"", 'Change in Employment'!J889, "")</f>
        <v/>
      </c>
    </row>
    <row r="884" spans="1:3">
      <c r="A884" s="23" t="str">
        <f>TEXT(IF('Change in Employment'!B890&lt;&gt;0,'Change in Employment'!B890, ""), "dd-mmm-yy")</f>
        <v/>
      </c>
      <c r="B884" s="25" t="str">
        <f>IF('Change in Employment'!I890&lt;&gt;"", 'Change in Employment'!I890, "")</f>
        <v/>
      </c>
      <c r="C884" s="25" t="str">
        <f>IF('Change in Employment'!J890&lt;&gt;"", 'Change in Employment'!J890, "")</f>
        <v/>
      </c>
    </row>
    <row r="885" spans="1:3">
      <c r="A885" s="23" t="str">
        <f>TEXT(IF('Change in Employment'!B891&lt;&gt;0,'Change in Employment'!B891, ""), "dd-mmm-yy")</f>
        <v/>
      </c>
      <c r="B885" s="25" t="str">
        <f>IF('Change in Employment'!I891&lt;&gt;"", 'Change in Employment'!I891, "")</f>
        <v/>
      </c>
      <c r="C885" s="25" t="str">
        <f>IF('Change in Employment'!J891&lt;&gt;"", 'Change in Employment'!J891, "")</f>
        <v/>
      </c>
    </row>
    <row r="886" spans="1:3">
      <c r="A886" s="23" t="str">
        <f>TEXT(IF('Change in Employment'!B892&lt;&gt;0,'Change in Employment'!B892, ""), "dd-mmm-yy")</f>
        <v/>
      </c>
      <c r="B886" s="25" t="str">
        <f>IF('Change in Employment'!I892&lt;&gt;"", 'Change in Employment'!I892, "")</f>
        <v/>
      </c>
      <c r="C886" s="25" t="str">
        <f>IF('Change in Employment'!J892&lt;&gt;"", 'Change in Employment'!J892, "")</f>
        <v/>
      </c>
    </row>
    <row r="887" spans="1:3">
      <c r="A887" s="23" t="str">
        <f>TEXT(IF('Change in Employment'!B893&lt;&gt;0,'Change in Employment'!B893, ""), "dd-mmm-yy")</f>
        <v/>
      </c>
      <c r="B887" s="25" t="str">
        <f>IF('Change in Employment'!I893&lt;&gt;"", 'Change in Employment'!I893, "")</f>
        <v/>
      </c>
      <c r="C887" s="25" t="str">
        <f>IF('Change in Employment'!J893&lt;&gt;"", 'Change in Employment'!J893, "")</f>
        <v/>
      </c>
    </row>
    <row r="888" spans="1:3">
      <c r="A888" s="23" t="str">
        <f>TEXT(IF('Change in Employment'!B894&lt;&gt;0,'Change in Employment'!B894, ""), "dd-mmm-yy")</f>
        <v/>
      </c>
      <c r="B888" s="25" t="str">
        <f>IF('Change in Employment'!I894&lt;&gt;"", 'Change in Employment'!I894, "")</f>
        <v/>
      </c>
      <c r="C888" s="25" t="str">
        <f>IF('Change in Employment'!J894&lt;&gt;"", 'Change in Employment'!J894, "")</f>
        <v/>
      </c>
    </row>
    <row r="889" spans="1:3">
      <c r="A889" s="23" t="str">
        <f>TEXT(IF('Change in Employment'!B895&lt;&gt;0,'Change in Employment'!B895, ""), "dd-mmm-yy")</f>
        <v/>
      </c>
      <c r="B889" s="25" t="str">
        <f>IF('Change in Employment'!I895&lt;&gt;"", 'Change in Employment'!I895, "")</f>
        <v/>
      </c>
      <c r="C889" s="25" t="str">
        <f>IF('Change in Employment'!J895&lt;&gt;"", 'Change in Employment'!J895, "")</f>
        <v/>
      </c>
    </row>
    <row r="890" spans="1:3">
      <c r="A890" s="23" t="str">
        <f>TEXT(IF('Change in Employment'!B896&lt;&gt;0,'Change in Employment'!B896, ""), "dd-mmm-yy")</f>
        <v/>
      </c>
      <c r="B890" s="25" t="str">
        <f>IF('Change in Employment'!I896&lt;&gt;"", 'Change in Employment'!I896, "")</f>
        <v/>
      </c>
      <c r="C890" s="25" t="str">
        <f>IF('Change in Employment'!J896&lt;&gt;"", 'Change in Employment'!J896, "")</f>
        <v/>
      </c>
    </row>
    <row r="891" spans="1:3">
      <c r="A891" s="23" t="str">
        <f>TEXT(IF('Change in Employment'!B897&lt;&gt;0,'Change in Employment'!B897, ""), "dd-mmm-yy")</f>
        <v/>
      </c>
      <c r="B891" s="25" t="str">
        <f>IF('Change in Employment'!I897&lt;&gt;"", 'Change in Employment'!I897, "")</f>
        <v/>
      </c>
      <c r="C891" s="25" t="str">
        <f>IF('Change in Employment'!J897&lt;&gt;"", 'Change in Employment'!J897, "")</f>
        <v/>
      </c>
    </row>
    <row r="892" spans="1:3">
      <c r="A892" s="23" t="str">
        <f>TEXT(IF('Change in Employment'!B898&lt;&gt;0,'Change in Employment'!B898, ""), "dd-mmm-yy")</f>
        <v/>
      </c>
      <c r="B892" s="25" t="str">
        <f>IF('Change in Employment'!I898&lt;&gt;"", 'Change in Employment'!I898, "")</f>
        <v/>
      </c>
      <c r="C892" s="25" t="str">
        <f>IF('Change in Employment'!J898&lt;&gt;"", 'Change in Employment'!J898, "")</f>
        <v/>
      </c>
    </row>
    <row r="893" spans="1:3">
      <c r="A893" s="23" t="str">
        <f>TEXT(IF('Change in Employment'!B899&lt;&gt;0,'Change in Employment'!B899, ""), "dd-mmm-yy")</f>
        <v/>
      </c>
      <c r="B893" s="25" t="str">
        <f>IF('Change in Employment'!I899&lt;&gt;"", 'Change in Employment'!I899, "")</f>
        <v/>
      </c>
      <c r="C893" s="25" t="str">
        <f>IF('Change in Employment'!J899&lt;&gt;"", 'Change in Employment'!J899, "")</f>
        <v/>
      </c>
    </row>
    <row r="894" spans="1:3">
      <c r="A894" s="23" t="str">
        <f>TEXT(IF('Change in Employment'!B900&lt;&gt;0,'Change in Employment'!B900, ""), "dd-mmm-yy")</f>
        <v/>
      </c>
      <c r="B894" s="25" t="str">
        <f>IF('Change in Employment'!I900&lt;&gt;"", 'Change in Employment'!I900, "")</f>
        <v/>
      </c>
      <c r="C894" s="25" t="str">
        <f>IF('Change in Employment'!J900&lt;&gt;"", 'Change in Employment'!J900, "")</f>
        <v/>
      </c>
    </row>
    <row r="895" spans="1:3">
      <c r="A895" s="23" t="str">
        <f>TEXT(IF('Change in Employment'!B901&lt;&gt;0,'Change in Employment'!B901, ""), "dd-mmm-yy")</f>
        <v/>
      </c>
      <c r="B895" s="25" t="str">
        <f>IF('Change in Employment'!I901&lt;&gt;"", 'Change in Employment'!I901, "")</f>
        <v/>
      </c>
      <c r="C895" s="25" t="str">
        <f>IF('Change in Employment'!J901&lt;&gt;"", 'Change in Employment'!J901, "")</f>
        <v/>
      </c>
    </row>
    <row r="896" spans="1:3">
      <c r="A896" s="23" t="str">
        <f>TEXT(IF('Change in Employment'!B902&lt;&gt;0,'Change in Employment'!B902, ""), "dd-mmm-yy")</f>
        <v/>
      </c>
      <c r="B896" s="25" t="str">
        <f>IF('Change in Employment'!I902&lt;&gt;"", 'Change in Employment'!I902, "")</f>
        <v/>
      </c>
      <c r="C896" s="25" t="str">
        <f>IF('Change in Employment'!J902&lt;&gt;"", 'Change in Employment'!J902, "")</f>
        <v/>
      </c>
    </row>
    <row r="897" spans="1:3">
      <c r="A897" s="23" t="str">
        <f>TEXT(IF('Change in Employment'!B903&lt;&gt;0,'Change in Employment'!B903, ""), "dd-mmm-yy")</f>
        <v/>
      </c>
      <c r="B897" s="25" t="str">
        <f>IF('Change in Employment'!I903&lt;&gt;"", 'Change in Employment'!I903, "")</f>
        <v/>
      </c>
      <c r="C897" s="25" t="str">
        <f>IF('Change in Employment'!J903&lt;&gt;"", 'Change in Employment'!J903, "")</f>
        <v/>
      </c>
    </row>
    <row r="898" spans="1:3">
      <c r="A898" s="23" t="str">
        <f>TEXT(IF('Change in Employment'!B904&lt;&gt;0,'Change in Employment'!B904, ""), "dd-mmm-yy")</f>
        <v/>
      </c>
      <c r="B898" s="25" t="str">
        <f>IF('Change in Employment'!I904&lt;&gt;"", 'Change in Employment'!I904, "")</f>
        <v/>
      </c>
      <c r="C898" s="25" t="str">
        <f>IF('Change in Employment'!J904&lt;&gt;"", 'Change in Employment'!J904, "")</f>
        <v/>
      </c>
    </row>
    <row r="899" spans="1:3">
      <c r="A899" s="23" t="str">
        <f>TEXT(IF('Change in Employment'!B905&lt;&gt;0,'Change in Employment'!B905, ""), "dd-mmm-yy")</f>
        <v/>
      </c>
      <c r="B899" s="25" t="str">
        <f>IF('Change in Employment'!I905&lt;&gt;"", 'Change in Employment'!I905, "")</f>
        <v/>
      </c>
      <c r="C899" s="25" t="str">
        <f>IF('Change in Employment'!J905&lt;&gt;"", 'Change in Employment'!J905, "")</f>
        <v/>
      </c>
    </row>
    <row r="900" spans="1:3">
      <c r="A900" s="23" t="str">
        <f>TEXT(IF('Change in Employment'!B906&lt;&gt;0,'Change in Employment'!B906, ""), "dd-mmm-yy")</f>
        <v/>
      </c>
      <c r="B900" s="25" t="str">
        <f>IF('Change in Employment'!I906&lt;&gt;"", 'Change in Employment'!I906, "")</f>
        <v/>
      </c>
      <c r="C900" s="25" t="str">
        <f>IF('Change in Employment'!J906&lt;&gt;"", 'Change in Employment'!J906, "")</f>
        <v/>
      </c>
    </row>
    <row r="901" spans="1:3">
      <c r="A901" s="23" t="str">
        <f>TEXT(IF('Change in Employment'!B907&lt;&gt;0,'Change in Employment'!B907, ""), "dd-mmm-yy")</f>
        <v/>
      </c>
      <c r="B901" s="25" t="str">
        <f>IF('Change in Employment'!I907&lt;&gt;"", 'Change in Employment'!I907, "")</f>
        <v/>
      </c>
      <c r="C901" s="25" t="str">
        <f>IF('Change in Employment'!J907&lt;&gt;"", 'Change in Employment'!J907, "")</f>
        <v/>
      </c>
    </row>
    <row r="902" spans="1:3">
      <c r="A902" s="23" t="str">
        <f>TEXT(IF('Change in Employment'!B908&lt;&gt;0,'Change in Employment'!B908, ""), "dd-mmm-yy")</f>
        <v/>
      </c>
      <c r="B902" s="25" t="str">
        <f>IF('Change in Employment'!I908&lt;&gt;"", 'Change in Employment'!I908, "")</f>
        <v/>
      </c>
      <c r="C902" s="25" t="str">
        <f>IF('Change in Employment'!J908&lt;&gt;"", 'Change in Employment'!J908, "")</f>
        <v/>
      </c>
    </row>
    <row r="903" spans="1:3">
      <c r="A903" s="23" t="str">
        <f>TEXT(IF('Change in Employment'!B909&lt;&gt;0,'Change in Employment'!B909, ""), "dd-mmm-yy")</f>
        <v/>
      </c>
      <c r="B903" s="25" t="str">
        <f>IF('Change in Employment'!I909&lt;&gt;"", 'Change in Employment'!I909, "")</f>
        <v/>
      </c>
      <c r="C903" s="25" t="str">
        <f>IF('Change in Employment'!J909&lt;&gt;"", 'Change in Employment'!J909, "")</f>
        <v/>
      </c>
    </row>
    <row r="904" spans="1:3">
      <c r="A904" s="23" t="str">
        <f>TEXT(IF('Change in Employment'!B910&lt;&gt;0,'Change in Employment'!B910, ""), "dd-mmm-yy")</f>
        <v/>
      </c>
      <c r="B904" s="25" t="str">
        <f>IF('Change in Employment'!I910&lt;&gt;"", 'Change in Employment'!I910, "")</f>
        <v/>
      </c>
      <c r="C904" s="25" t="str">
        <f>IF('Change in Employment'!J910&lt;&gt;"", 'Change in Employment'!J910, "")</f>
        <v/>
      </c>
    </row>
    <row r="905" spans="1:3">
      <c r="A905" s="23" t="str">
        <f>TEXT(IF('Change in Employment'!B911&lt;&gt;0,'Change in Employment'!B911, ""), "dd-mmm-yy")</f>
        <v/>
      </c>
      <c r="B905" s="25" t="str">
        <f>IF('Change in Employment'!I911&lt;&gt;"", 'Change in Employment'!I911, "")</f>
        <v/>
      </c>
      <c r="C905" s="25" t="str">
        <f>IF('Change in Employment'!J911&lt;&gt;"", 'Change in Employment'!J911, "")</f>
        <v/>
      </c>
    </row>
    <row r="906" spans="1:3">
      <c r="A906" s="23" t="str">
        <f>TEXT(IF('Change in Employment'!B912&lt;&gt;0,'Change in Employment'!B912, ""), "dd-mmm-yy")</f>
        <v/>
      </c>
      <c r="B906" s="25" t="str">
        <f>IF('Change in Employment'!I912&lt;&gt;"", 'Change in Employment'!I912, "")</f>
        <v/>
      </c>
      <c r="C906" s="25" t="str">
        <f>IF('Change in Employment'!J912&lt;&gt;"", 'Change in Employment'!J912, "")</f>
        <v/>
      </c>
    </row>
    <row r="907" spans="1:3">
      <c r="A907" s="23" t="str">
        <f>TEXT(IF('Change in Employment'!B913&lt;&gt;0,'Change in Employment'!B913, ""), "dd-mmm-yy")</f>
        <v/>
      </c>
      <c r="B907" s="25" t="str">
        <f>IF('Change in Employment'!I913&lt;&gt;"", 'Change in Employment'!I913, "")</f>
        <v/>
      </c>
      <c r="C907" s="25" t="str">
        <f>IF('Change in Employment'!J913&lt;&gt;"", 'Change in Employment'!J913, "")</f>
        <v/>
      </c>
    </row>
    <row r="908" spans="1:3">
      <c r="A908" s="23" t="str">
        <f>TEXT(IF('Change in Employment'!B914&lt;&gt;0,'Change in Employment'!B914, ""), "dd-mmm-yy")</f>
        <v/>
      </c>
      <c r="B908" s="25" t="str">
        <f>IF('Change in Employment'!I914&lt;&gt;"", 'Change in Employment'!I914, "")</f>
        <v/>
      </c>
      <c r="C908" s="25" t="str">
        <f>IF('Change in Employment'!J914&lt;&gt;"", 'Change in Employment'!J914, "")</f>
        <v/>
      </c>
    </row>
    <row r="909" spans="1:3">
      <c r="A909" s="23" t="str">
        <f>TEXT(IF('Change in Employment'!B915&lt;&gt;0,'Change in Employment'!B915, ""), "dd-mmm-yy")</f>
        <v/>
      </c>
      <c r="B909" s="25" t="str">
        <f>IF('Change in Employment'!I915&lt;&gt;"", 'Change in Employment'!I915, "")</f>
        <v/>
      </c>
      <c r="C909" s="25" t="str">
        <f>IF('Change in Employment'!J915&lt;&gt;"", 'Change in Employment'!J915, "")</f>
        <v/>
      </c>
    </row>
    <row r="910" spans="1:3">
      <c r="A910" s="23" t="str">
        <f>TEXT(IF('Change in Employment'!B916&lt;&gt;0,'Change in Employment'!B916, ""), "dd-mmm-yy")</f>
        <v/>
      </c>
      <c r="B910" s="25" t="str">
        <f>IF('Change in Employment'!I916&lt;&gt;"", 'Change in Employment'!I916, "")</f>
        <v/>
      </c>
      <c r="C910" s="25" t="str">
        <f>IF('Change in Employment'!J916&lt;&gt;"", 'Change in Employment'!J916, "")</f>
        <v/>
      </c>
    </row>
    <row r="911" spans="1:3">
      <c r="A911" s="23" t="str">
        <f>TEXT(IF('Change in Employment'!B917&lt;&gt;0,'Change in Employment'!B917, ""), "dd-mmm-yy")</f>
        <v/>
      </c>
      <c r="B911" s="25" t="str">
        <f>IF('Change in Employment'!I917&lt;&gt;"", 'Change in Employment'!I917, "")</f>
        <v/>
      </c>
      <c r="C911" s="25" t="str">
        <f>IF('Change in Employment'!J917&lt;&gt;"", 'Change in Employment'!J917, "")</f>
        <v/>
      </c>
    </row>
    <row r="912" spans="1:3">
      <c r="A912" s="23" t="str">
        <f>TEXT(IF('Change in Employment'!B918&lt;&gt;0,'Change in Employment'!B918, ""), "dd-mmm-yy")</f>
        <v/>
      </c>
      <c r="B912" s="25" t="str">
        <f>IF('Change in Employment'!I918&lt;&gt;"", 'Change in Employment'!I918, "")</f>
        <v/>
      </c>
      <c r="C912" s="25" t="str">
        <f>IF('Change in Employment'!J918&lt;&gt;"", 'Change in Employment'!J918, "")</f>
        <v/>
      </c>
    </row>
    <row r="913" spans="1:3">
      <c r="A913" s="23" t="str">
        <f>TEXT(IF('Change in Employment'!B919&lt;&gt;0,'Change in Employment'!B919, ""), "dd-mmm-yy")</f>
        <v/>
      </c>
      <c r="B913" s="25" t="str">
        <f>IF('Change in Employment'!I919&lt;&gt;"", 'Change in Employment'!I919, "")</f>
        <v/>
      </c>
      <c r="C913" s="25" t="str">
        <f>IF('Change in Employment'!J919&lt;&gt;"", 'Change in Employment'!J919, "")</f>
        <v/>
      </c>
    </row>
    <row r="914" spans="1:3">
      <c r="A914" s="23" t="str">
        <f>TEXT(IF('Change in Employment'!B920&lt;&gt;0,'Change in Employment'!B920, ""), "dd-mmm-yy")</f>
        <v/>
      </c>
      <c r="B914" s="25" t="str">
        <f>IF('Change in Employment'!I920&lt;&gt;"", 'Change in Employment'!I920, "")</f>
        <v/>
      </c>
      <c r="C914" s="25" t="str">
        <f>IF('Change in Employment'!J920&lt;&gt;"", 'Change in Employment'!J920, "")</f>
        <v/>
      </c>
    </row>
    <row r="915" spans="1:3">
      <c r="A915" s="23" t="str">
        <f>TEXT(IF('Change in Employment'!B921&lt;&gt;0,'Change in Employment'!B921, ""), "dd-mmm-yy")</f>
        <v/>
      </c>
      <c r="B915" s="25" t="str">
        <f>IF('Change in Employment'!I921&lt;&gt;"", 'Change in Employment'!I921, "")</f>
        <v/>
      </c>
      <c r="C915" s="25" t="str">
        <f>IF('Change in Employment'!J921&lt;&gt;"", 'Change in Employment'!J921, "")</f>
        <v/>
      </c>
    </row>
    <row r="916" spans="1:3">
      <c r="A916" s="23" t="str">
        <f>TEXT(IF('Change in Employment'!B922&lt;&gt;0,'Change in Employment'!B922, ""), "dd-mmm-yy")</f>
        <v/>
      </c>
      <c r="B916" s="25" t="str">
        <f>IF('Change in Employment'!I922&lt;&gt;"", 'Change in Employment'!I922, "")</f>
        <v/>
      </c>
      <c r="C916" s="25" t="str">
        <f>IF('Change in Employment'!J922&lt;&gt;"", 'Change in Employment'!J922, "")</f>
        <v/>
      </c>
    </row>
    <row r="917" spans="1:3">
      <c r="A917" s="23" t="str">
        <f>TEXT(IF('Change in Employment'!B923&lt;&gt;0,'Change in Employment'!B923, ""), "dd-mmm-yy")</f>
        <v/>
      </c>
      <c r="B917" s="25" t="str">
        <f>IF('Change in Employment'!I923&lt;&gt;"", 'Change in Employment'!I923, "")</f>
        <v/>
      </c>
      <c r="C917" s="25" t="str">
        <f>IF('Change in Employment'!J923&lt;&gt;"", 'Change in Employment'!J923, "")</f>
        <v/>
      </c>
    </row>
    <row r="918" spans="1:3">
      <c r="A918" s="23" t="str">
        <f>TEXT(IF('Change in Employment'!B924&lt;&gt;0,'Change in Employment'!B924, ""), "dd-mmm-yy")</f>
        <v/>
      </c>
      <c r="B918" s="25" t="str">
        <f>IF('Change in Employment'!I924&lt;&gt;"", 'Change in Employment'!I924, "")</f>
        <v/>
      </c>
      <c r="C918" s="25" t="str">
        <f>IF('Change in Employment'!J924&lt;&gt;"", 'Change in Employment'!J924, "")</f>
        <v/>
      </c>
    </row>
    <row r="919" spans="1:3">
      <c r="A919" s="23" t="str">
        <f>TEXT(IF('Change in Employment'!B925&lt;&gt;0,'Change in Employment'!B925, ""), "dd-mmm-yy")</f>
        <v/>
      </c>
      <c r="B919" s="25" t="str">
        <f>IF('Change in Employment'!I925&lt;&gt;"", 'Change in Employment'!I925, "")</f>
        <v/>
      </c>
      <c r="C919" s="25" t="str">
        <f>IF('Change in Employment'!J925&lt;&gt;"", 'Change in Employment'!J925, "")</f>
        <v/>
      </c>
    </row>
    <row r="920" spans="1:3">
      <c r="A920" s="23" t="str">
        <f>TEXT(IF('Change in Employment'!B926&lt;&gt;0,'Change in Employment'!B926, ""), "dd-mmm-yy")</f>
        <v/>
      </c>
      <c r="B920" s="25" t="str">
        <f>IF('Change in Employment'!I926&lt;&gt;"", 'Change in Employment'!I926, "")</f>
        <v/>
      </c>
      <c r="C920" s="25" t="str">
        <f>IF('Change in Employment'!J926&lt;&gt;"", 'Change in Employment'!J926, "")</f>
        <v/>
      </c>
    </row>
    <row r="921" spans="1:3">
      <c r="A921" s="23" t="str">
        <f>TEXT(IF('Change in Employment'!B927&lt;&gt;0,'Change in Employment'!B927, ""), "dd-mmm-yy")</f>
        <v/>
      </c>
      <c r="B921" s="25" t="str">
        <f>IF('Change in Employment'!I927&lt;&gt;"", 'Change in Employment'!I927, "")</f>
        <v/>
      </c>
      <c r="C921" s="25" t="str">
        <f>IF('Change in Employment'!J927&lt;&gt;"", 'Change in Employment'!J927, "")</f>
        <v/>
      </c>
    </row>
    <row r="922" spans="1:3">
      <c r="A922" s="23" t="str">
        <f>TEXT(IF('Change in Employment'!B928&lt;&gt;0,'Change in Employment'!B928, ""), "dd-mmm-yy")</f>
        <v/>
      </c>
      <c r="B922" s="25" t="str">
        <f>IF('Change in Employment'!I928&lt;&gt;"", 'Change in Employment'!I928, "")</f>
        <v/>
      </c>
      <c r="C922" s="25" t="str">
        <f>IF('Change in Employment'!J928&lt;&gt;"", 'Change in Employment'!J928, "")</f>
        <v/>
      </c>
    </row>
    <row r="923" spans="1:3">
      <c r="A923" s="23" t="str">
        <f>TEXT(IF('Change in Employment'!B929&lt;&gt;0,'Change in Employment'!B929, ""), "dd-mmm-yy")</f>
        <v/>
      </c>
      <c r="B923" s="25" t="str">
        <f>IF('Change in Employment'!I929&lt;&gt;"", 'Change in Employment'!I929, "")</f>
        <v/>
      </c>
      <c r="C923" s="25" t="str">
        <f>IF('Change in Employment'!J929&lt;&gt;"", 'Change in Employment'!J929, "")</f>
        <v/>
      </c>
    </row>
    <row r="924" spans="1:3">
      <c r="A924" s="23" t="str">
        <f>TEXT(IF('Change in Employment'!B930&lt;&gt;0,'Change in Employment'!B930, ""), "dd-mmm-yy")</f>
        <v/>
      </c>
      <c r="B924" s="25" t="str">
        <f>IF('Change in Employment'!I930&lt;&gt;"", 'Change in Employment'!I930, "")</f>
        <v/>
      </c>
      <c r="C924" s="25" t="str">
        <f>IF('Change in Employment'!J930&lt;&gt;"", 'Change in Employment'!J930, "")</f>
        <v/>
      </c>
    </row>
    <row r="925" spans="1:3">
      <c r="A925" s="23" t="str">
        <f>TEXT(IF('Change in Employment'!B931&lt;&gt;0,'Change in Employment'!B931, ""), "dd-mmm-yy")</f>
        <v/>
      </c>
      <c r="B925" s="25" t="str">
        <f>IF('Change in Employment'!I931&lt;&gt;"", 'Change in Employment'!I931, "")</f>
        <v/>
      </c>
      <c r="C925" s="25" t="str">
        <f>IF('Change in Employment'!J931&lt;&gt;"", 'Change in Employment'!J931, "")</f>
        <v/>
      </c>
    </row>
    <row r="926" spans="1:3">
      <c r="A926" s="23" t="str">
        <f>TEXT(IF('Change in Employment'!B932&lt;&gt;0,'Change in Employment'!B932, ""), "dd-mmm-yy")</f>
        <v/>
      </c>
      <c r="B926" s="25" t="str">
        <f>IF('Change in Employment'!I932&lt;&gt;"", 'Change in Employment'!I932, "")</f>
        <v/>
      </c>
      <c r="C926" s="25" t="str">
        <f>IF('Change in Employment'!J932&lt;&gt;"", 'Change in Employment'!J932, "")</f>
        <v/>
      </c>
    </row>
    <row r="927" spans="1:3">
      <c r="A927" s="23" t="str">
        <f>TEXT(IF('Change in Employment'!B933&lt;&gt;0,'Change in Employment'!B933, ""), "dd-mmm-yy")</f>
        <v/>
      </c>
      <c r="B927" s="25" t="str">
        <f>IF('Change in Employment'!I933&lt;&gt;"", 'Change in Employment'!I933, "")</f>
        <v/>
      </c>
      <c r="C927" s="25" t="str">
        <f>IF('Change in Employment'!J933&lt;&gt;"", 'Change in Employment'!J933, "")</f>
        <v/>
      </c>
    </row>
    <row r="928" spans="1:3">
      <c r="A928" s="23" t="str">
        <f>TEXT(IF('Change in Employment'!B934&lt;&gt;0,'Change in Employment'!B934, ""), "dd-mmm-yy")</f>
        <v/>
      </c>
      <c r="B928" s="25" t="str">
        <f>IF('Change in Employment'!I934&lt;&gt;"", 'Change in Employment'!I934, "")</f>
        <v/>
      </c>
      <c r="C928" s="25" t="str">
        <f>IF('Change in Employment'!J934&lt;&gt;"", 'Change in Employment'!J934, "")</f>
        <v/>
      </c>
    </row>
    <row r="929" spans="1:3">
      <c r="A929" s="23" t="str">
        <f>TEXT(IF('Change in Employment'!B935&lt;&gt;0,'Change in Employment'!B935, ""), "dd-mmm-yy")</f>
        <v/>
      </c>
      <c r="B929" s="25" t="str">
        <f>IF('Change in Employment'!I935&lt;&gt;"", 'Change in Employment'!I935, "")</f>
        <v/>
      </c>
      <c r="C929" s="25" t="str">
        <f>IF('Change in Employment'!J935&lt;&gt;"", 'Change in Employment'!J935, "")</f>
        <v/>
      </c>
    </row>
    <row r="930" spans="1:3">
      <c r="A930" s="23" t="str">
        <f>TEXT(IF('Change in Employment'!B936&lt;&gt;0,'Change in Employment'!B936, ""), "dd-mmm-yy")</f>
        <v/>
      </c>
      <c r="B930" s="25" t="str">
        <f>IF('Change in Employment'!I936&lt;&gt;"", 'Change in Employment'!I936, "")</f>
        <v/>
      </c>
      <c r="C930" s="25" t="str">
        <f>IF('Change in Employment'!J936&lt;&gt;"", 'Change in Employment'!J936, "")</f>
        <v/>
      </c>
    </row>
    <row r="931" spans="1:3">
      <c r="A931" s="23" t="str">
        <f>TEXT(IF('Change in Employment'!B937&lt;&gt;0,'Change in Employment'!B937, ""), "dd-mmm-yy")</f>
        <v/>
      </c>
      <c r="B931" s="25" t="str">
        <f>IF('Change in Employment'!I937&lt;&gt;"", 'Change in Employment'!I937, "")</f>
        <v/>
      </c>
      <c r="C931" s="25" t="str">
        <f>IF('Change in Employment'!J937&lt;&gt;"", 'Change in Employment'!J937, "")</f>
        <v/>
      </c>
    </row>
    <row r="932" spans="1:3">
      <c r="A932" s="23" t="str">
        <f>TEXT(IF('Change in Employment'!B938&lt;&gt;0,'Change in Employment'!B938, ""), "dd-mmm-yy")</f>
        <v/>
      </c>
      <c r="B932" s="25" t="str">
        <f>IF('Change in Employment'!I938&lt;&gt;"", 'Change in Employment'!I938, "")</f>
        <v/>
      </c>
      <c r="C932" s="25" t="str">
        <f>IF('Change in Employment'!J938&lt;&gt;"", 'Change in Employment'!J938, "")</f>
        <v/>
      </c>
    </row>
    <row r="933" spans="1:3">
      <c r="A933" s="23" t="str">
        <f>TEXT(IF('Change in Employment'!B939&lt;&gt;0,'Change in Employment'!B939, ""), "dd-mmm-yy")</f>
        <v/>
      </c>
      <c r="B933" s="25" t="str">
        <f>IF('Change in Employment'!I939&lt;&gt;"", 'Change in Employment'!I939, "")</f>
        <v/>
      </c>
      <c r="C933" s="25" t="str">
        <f>IF('Change in Employment'!J939&lt;&gt;"", 'Change in Employment'!J939, "")</f>
        <v/>
      </c>
    </row>
    <row r="934" spans="1:3">
      <c r="A934" s="23" t="str">
        <f>TEXT(IF('Change in Employment'!B940&lt;&gt;0,'Change in Employment'!B940, ""), "dd-mmm-yy")</f>
        <v/>
      </c>
      <c r="B934" s="25" t="str">
        <f>IF('Change in Employment'!I940&lt;&gt;"", 'Change in Employment'!I940, "")</f>
        <v/>
      </c>
      <c r="C934" s="25" t="str">
        <f>IF('Change in Employment'!J940&lt;&gt;"", 'Change in Employment'!J940, "")</f>
        <v/>
      </c>
    </row>
    <row r="935" spans="1:3">
      <c r="A935" s="23" t="str">
        <f>TEXT(IF('Change in Employment'!B941&lt;&gt;0,'Change in Employment'!B941, ""), "dd-mmm-yy")</f>
        <v/>
      </c>
      <c r="B935" s="25" t="str">
        <f>IF('Change in Employment'!I941&lt;&gt;"", 'Change in Employment'!I941, "")</f>
        <v/>
      </c>
      <c r="C935" s="25" t="str">
        <f>IF('Change in Employment'!J941&lt;&gt;"", 'Change in Employment'!J941, "")</f>
        <v/>
      </c>
    </row>
    <row r="936" spans="1:3">
      <c r="A936" s="23" t="str">
        <f>TEXT(IF('Change in Employment'!B942&lt;&gt;0,'Change in Employment'!B942, ""), "dd-mmm-yy")</f>
        <v/>
      </c>
      <c r="B936" s="25" t="str">
        <f>IF('Change in Employment'!I942&lt;&gt;"", 'Change in Employment'!I942, "")</f>
        <v/>
      </c>
      <c r="C936" s="25" t="str">
        <f>IF('Change in Employment'!J942&lt;&gt;"", 'Change in Employment'!J942, "")</f>
        <v/>
      </c>
    </row>
    <row r="937" spans="1:3">
      <c r="A937" s="23" t="str">
        <f>TEXT(IF('Change in Employment'!B943&lt;&gt;0,'Change in Employment'!B943, ""), "dd-mmm-yy")</f>
        <v/>
      </c>
      <c r="B937" s="25" t="str">
        <f>IF('Change in Employment'!I943&lt;&gt;"", 'Change in Employment'!I943, "")</f>
        <v/>
      </c>
      <c r="C937" s="25" t="str">
        <f>IF('Change in Employment'!J943&lt;&gt;"", 'Change in Employment'!J943, "")</f>
        <v/>
      </c>
    </row>
    <row r="938" spans="1:3">
      <c r="A938" s="23" t="str">
        <f>TEXT(IF('Change in Employment'!B944&lt;&gt;0,'Change in Employment'!B944, ""), "dd-mmm-yy")</f>
        <v/>
      </c>
      <c r="B938" s="25" t="str">
        <f>IF('Change in Employment'!I944&lt;&gt;"", 'Change in Employment'!I944, "")</f>
        <v/>
      </c>
      <c r="C938" s="25" t="str">
        <f>IF('Change in Employment'!J944&lt;&gt;"", 'Change in Employment'!J944, "")</f>
        <v/>
      </c>
    </row>
    <row r="939" spans="1:3">
      <c r="A939" s="23" t="str">
        <f>TEXT(IF('Change in Employment'!B945&lt;&gt;0,'Change in Employment'!B945, ""), "dd-mmm-yy")</f>
        <v/>
      </c>
      <c r="B939" s="25" t="str">
        <f>IF('Change in Employment'!I945&lt;&gt;"", 'Change in Employment'!I945, "")</f>
        <v/>
      </c>
      <c r="C939" s="25" t="str">
        <f>IF('Change in Employment'!J945&lt;&gt;"", 'Change in Employment'!J945, "")</f>
        <v/>
      </c>
    </row>
    <row r="940" spans="1:3">
      <c r="A940" s="23" t="str">
        <f>TEXT(IF('Change in Employment'!B946&lt;&gt;0,'Change in Employment'!B946, ""), "dd-mmm-yy")</f>
        <v/>
      </c>
      <c r="B940" s="25" t="str">
        <f>IF('Change in Employment'!I946&lt;&gt;"", 'Change in Employment'!I946, "")</f>
        <v/>
      </c>
      <c r="C940" s="25" t="str">
        <f>IF('Change in Employment'!J946&lt;&gt;"", 'Change in Employment'!J946, "")</f>
        <v/>
      </c>
    </row>
    <row r="941" spans="1:3">
      <c r="A941" s="23" t="str">
        <f>TEXT(IF('Change in Employment'!B947&lt;&gt;0,'Change in Employment'!B947, ""), "dd-mmm-yy")</f>
        <v/>
      </c>
      <c r="B941" s="25" t="str">
        <f>IF('Change in Employment'!I947&lt;&gt;"", 'Change in Employment'!I947, "")</f>
        <v/>
      </c>
      <c r="C941" s="25" t="str">
        <f>IF('Change in Employment'!J947&lt;&gt;"", 'Change in Employment'!J947, "")</f>
        <v/>
      </c>
    </row>
    <row r="942" spans="1:3">
      <c r="A942" s="23" t="str">
        <f>TEXT(IF('Change in Employment'!B948&lt;&gt;0,'Change in Employment'!B948, ""), "dd-mmm-yy")</f>
        <v/>
      </c>
      <c r="B942" s="25" t="str">
        <f>IF('Change in Employment'!I948&lt;&gt;"", 'Change in Employment'!I948, "")</f>
        <v/>
      </c>
      <c r="C942" s="25" t="str">
        <f>IF('Change in Employment'!J948&lt;&gt;"", 'Change in Employment'!J948, "")</f>
        <v/>
      </c>
    </row>
    <row r="943" spans="1:3">
      <c r="A943" s="23" t="str">
        <f>TEXT(IF('Change in Employment'!B949&lt;&gt;0,'Change in Employment'!B949, ""), "dd-mmm-yy")</f>
        <v/>
      </c>
      <c r="B943" s="25" t="str">
        <f>IF('Change in Employment'!I949&lt;&gt;"", 'Change in Employment'!I949, "")</f>
        <v/>
      </c>
      <c r="C943" s="25" t="str">
        <f>IF('Change in Employment'!J949&lt;&gt;"", 'Change in Employment'!J949, "")</f>
        <v/>
      </c>
    </row>
    <row r="944" spans="1:3">
      <c r="A944" s="23" t="str">
        <f>TEXT(IF('Change in Employment'!B950&lt;&gt;0,'Change in Employment'!B950, ""), "dd-mmm-yy")</f>
        <v/>
      </c>
      <c r="B944" s="25" t="str">
        <f>IF('Change in Employment'!I950&lt;&gt;"", 'Change in Employment'!I950, "")</f>
        <v/>
      </c>
      <c r="C944" s="25" t="str">
        <f>IF('Change in Employment'!J950&lt;&gt;"", 'Change in Employment'!J950, "")</f>
        <v/>
      </c>
    </row>
    <row r="945" spans="1:3">
      <c r="A945" s="23" t="str">
        <f>TEXT(IF('Change in Employment'!B951&lt;&gt;0,'Change in Employment'!B951, ""), "dd-mmm-yy")</f>
        <v/>
      </c>
      <c r="B945" s="25" t="str">
        <f>IF('Change in Employment'!I951&lt;&gt;"", 'Change in Employment'!I951, "")</f>
        <v/>
      </c>
      <c r="C945" s="25" t="str">
        <f>IF('Change in Employment'!J951&lt;&gt;"", 'Change in Employment'!J951, "")</f>
        <v/>
      </c>
    </row>
    <row r="946" spans="1:3">
      <c r="A946" s="23" t="str">
        <f>TEXT(IF('Change in Employment'!B952&lt;&gt;0,'Change in Employment'!B952, ""), "dd-mmm-yy")</f>
        <v/>
      </c>
      <c r="B946" s="25" t="str">
        <f>IF('Change in Employment'!I952&lt;&gt;"", 'Change in Employment'!I952, "")</f>
        <v/>
      </c>
      <c r="C946" s="25" t="str">
        <f>IF('Change in Employment'!J952&lt;&gt;"", 'Change in Employment'!J952, "")</f>
        <v/>
      </c>
    </row>
    <row r="947" spans="1:3">
      <c r="A947" s="23" t="str">
        <f>TEXT(IF('Change in Employment'!B953&lt;&gt;0,'Change in Employment'!B953, ""), "dd-mmm-yy")</f>
        <v/>
      </c>
      <c r="B947" s="25" t="str">
        <f>IF('Change in Employment'!I953&lt;&gt;"", 'Change in Employment'!I953, "")</f>
        <v/>
      </c>
      <c r="C947" s="25" t="str">
        <f>IF('Change in Employment'!J953&lt;&gt;"", 'Change in Employment'!J953, "")</f>
        <v/>
      </c>
    </row>
    <row r="948" spans="1:3">
      <c r="A948" s="23" t="str">
        <f>TEXT(IF('Change in Employment'!B954&lt;&gt;0,'Change in Employment'!B954, ""), "dd-mmm-yy")</f>
        <v/>
      </c>
      <c r="B948" s="25" t="str">
        <f>IF('Change in Employment'!I954&lt;&gt;"", 'Change in Employment'!I954, "")</f>
        <v/>
      </c>
      <c r="C948" s="25" t="str">
        <f>IF('Change in Employment'!J954&lt;&gt;"", 'Change in Employment'!J954, "")</f>
        <v/>
      </c>
    </row>
    <row r="949" spans="1:3">
      <c r="A949" s="23" t="str">
        <f>TEXT(IF('Change in Employment'!B955&lt;&gt;0,'Change in Employment'!B955, ""), "dd-mmm-yy")</f>
        <v/>
      </c>
      <c r="B949" s="25" t="str">
        <f>IF('Change in Employment'!I955&lt;&gt;"", 'Change in Employment'!I955, "")</f>
        <v/>
      </c>
      <c r="C949" s="25" t="str">
        <f>IF('Change in Employment'!J955&lt;&gt;"", 'Change in Employment'!J955, "")</f>
        <v/>
      </c>
    </row>
    <row r="950" spans="1:3">
      <c r="A950" s="23" t="str">
        <f>TEXT(IF('Change in Employment'!B956&lt;&gt;0,'Change in Employment'!B956, ""), "dd-mmm-yy")</f>
        <v/>
      </c>
      <c r="B950" s="25" t="str">
        <f>IF('Change in Employment'!I956&lt;&gt;"", 'Change in Employment'!I956, "")</f>
        <v/>
      </c>
      <c r="C950" s="25" t="str">
        <f>IF('Change in Employment'!J956&lt;&gt;"", 'Change in Employment'!J956, "")</f>
        <v/>
      </c>
    </row>
    <row r="951" spans="1:3">
      <c r="A951" s="23" t="str">
        <f>TEXT(IF('Change in Employment'!B957&lt;&gt;0,'Change in Employment'!B957, ""), "dd-mmm-yy")</f>
        <v/>
      </c>
      <c r="B951" s="25" t="str">
        <f>IF('Change in Employment'!I957&lt;&gt;"", 'Change in Employment'!I957, "")</f>
        <v/>
      </c>
      <c r="C951" s="25" t="str">
        <f>IF('Change in Employment'!J957&lt;&gt;"", 'Change in Employment'!J957, "")</f>
        <v/>
      </c>
    </row>
    <row r="952" spans="1:3">
      <c r="A952" s="23" t="str">
        <f>TEXT(IF('Change in Employment'!B958&lt;&gt;0,'Change in Employment'!B958, ""), "dd-mmm-yy")</f>
        <v/>
      </c>
      <c r="B952" s="25" t="str">
        <f>IF('Change in Employment'!I958&lt;&gt;"", 'Change in Employment'!I958, "")</f>
        <v/>
      </c>
      <c r="C952" s="25" t="str">
        <f>IF('Change in Employment'!J958&lt;&gt;"", 'Change in Employment'!J958, "")</f>
        <v/>
      </c>
    </row>
    <row r="953" spans="1:3">
      <c r="A953" s="23" t="str">
        <f>TEXT(IF('Change in Employment'!B959&lt;&gt;0,'Change in Employment'!B959, ""), "dd-mmm-yy")</f>
        <v/>
      </c>
      <c r="B953" s="25" t="str">
        <f>IF('Change in Employment'!I959&lt;&gt;"", 'Change in Employment'!I959, "")</f>
        <v/>
      </c>
      <c r="C953" s="25" t="str">
        <f>IF('Change in Employment'!J959&lt;&gt;"", 'Change in Employment'!J959, "")</f>
        <v/>
      </c>
    </row>
    <row r="954" spans="1:3">
      <c r="A954" s="23" t="str">
        <f>TEXT(IF('Change in Employment'!B960&lt;&gt;0,'Change in Employment'!B960, ""), "dd-mmm-yy")</f>
        <v/>
      </c>
      <c r="B954" s="25" t="str">
        <f>IF('Change in Employment'!I960&lt;&gt;"", 'Change in Employment'!I960, "")</f>
        <v/>
      </c>
      <c r="C954" s="25" t="str">
        <f>IF('Change in Employment'!J960&lt;&gt;"", 'Change in Employment'!J960, "")</f>
        <v/>
      </c>
    </row>
    <row r="955" spans="1:3">
      <c r="A955" s="23" t="str">
        <f>TEXT(IF('Change in Employment'!B961&lt;&gt;0,'Change in Employment'!B961, ""), "dd-mmm-yy")</f>
        <v/>
      </c>
      <c r="B955" s="25" t="str">
        <f>IF('Change in Employment'!I961&lt;&gt;"", 'Change in Employment'!I961, "")</f>
        <v/>
      </c>
      <c r="C955" s="25" t="str">
        <f>IF('Change in Employment'!J961&lt;&gt;"", 'Change in Employment'!J961, "")</f>
        <v/>
      </c>
    </row>
    <row r="956" spans="1:3">
      <c r="A956" s="23" t="str">
        <f>TEXT(IF('Change in Employment'!B962&lt;&gt;0,'Change in Employment'!B962, ""), "dd-mmm-yy")</f>
        <v/>
      </c>
      <c r="B956" s="25" t="str">
        <f>IF('Change in Employment'!I962&lt;&gt;"", 'Change in Employment'!I962, "")</f>
        <v/>
      </c>
      <c r="C956" s="25" t="str">
        <f>IF('Change in Employment'!J962&lt;&gt;"", 'Change in Employment'!J962, "")</f>
        <v/>
      </c>
    </row>
    <row r="957" spans="1:3">
      <c r="A957" s="23" t="str">
        <f>TEXT(IF('Change in Employment'!B963&lt;&gt;0,'Change in Employment'!B963, ""), "dd-mmm-yy")</f>
        <v/>
      </c>
      <c r="B957" s="25" t="str">
        <f>IF('Change in Employment'!I963&lt;&gt;"", 'Change in Employment'!I963, "")</f>
        <v/>
      </c>
      <c r="C957" s="25" t="str">
        <f>IF('Change in Employment'!J963&lt;&gt;"", 'Change in Employment'!J963, "")</f>
        <v/>
      </c>
    </row>
    <row r="958" spans="1:3">
      <c r="A958" s="23" t="str">
        <f>TEXT(IF('Change in Employment'!B964&lt;&gt;0,'Change in Employment'!B964, ""), "dd-mmm-yy")</f>
        <v/>
      </c>
      <c r="B958" s="25" t="str">
        <f>IF('Change in Employment'!I964&lt;&gt;"", 'Change in Employment'!I964, "")</f>
        <v/>
      </c>
      <c r="C958" s="25" t="str">
        <f>IF('Change in Employment'!J964&lt;&gt;"", 'Change in Employment'!J964, "")</f>
        <v/>
      </c>
    </row>
    <row r="959" spans="1:3">
      <c r="A959" s="23" t="str">
        <f>TEXT(IF('Change in Employment'!B965&lt;&gt;0,'Change in Employment'!B965, ""), "dd-mmm-yy")</f>
        <v/>
      </c>
      <c r="B959" s="25" t="str">
        <f>IF('Change in Employment'!I965&lt;&gt;"", 'Change in Employment'!I965, "")</f>
        <v/>
      </c>
      <c r="C959" s="25" t="str">
        <f>IF('Change in Employment'!J965&lt;&gt;"", 'Change in Employment'!J965, "")</f>
        <v/>
      </c>
    </row>
    <row r="960" spans="1:3">
      <c r="A960" s="23" t="str">
        <f>TEXT(IF('Change in Employment'!B966&lt;&gt;0,'Change in Employment'!B966, ""), "dd-mmm-yy")</f>
        <v/>
      </c>
      <c r="B960" s="25" t="str">
        <f>IF('Change in Employment'!I966&lt;&gt;"", 'Change in Employment'!I966, "")</f>
        <v/>
      </c>
      <c r="C960" s="25" t="str">
        <f>IF('Change in Employment'!J966&lt;&gt;"", 'Change in Employment'!J966, "")</f>
        <v/>
      </c>
    </row>
    <row r="961" spans="1:3">
      <c r="A961" s="23" t="str">
        <f>TEXT(IF('Change in Employment'!B967&lt;&gt;0,'Change in Employment'!B967, ""), "dd-mmm-yy")</f>
        <v/>
      </c>
      <c r="B961" s="25" t="str">
        <f>IF('Change in Employment'!I967&lt;&gt;"", 'Change in Employment'!I967, "")</f>
        <v/>
      </c>
      <c r="C961" s="25" t="str">
        <f>IF('Change in Employment'!J967&lt;&gt;"", 'Change in Employment'!J967, "")</f>
        <v/>
      </c>
    </row>
    <row r="962" spans="1:3">
      <c r="A962" s="23" t="str">
        <f>TEXT(IF('Change in Employment'!B968&lt;&gt;0,'Change in Employment'!B968, ""), "dd-mmm-yy")</f>
        <v/>
      </c>
      <c r="B962" s="25" t="str">
        <f>IF('Change in Employment'!I968&lt;&gt;"", 'Change in Employment'!I968, "")</f>
        <v/>
      </c>
      <c r="C962" s="25" t="str">
        <f>IF('Change in Employment'!J968&lt;&gt;"", 'Change in Employment'!J968, "")</f>
        <v/>
      </c>
    </row>
    <row r="963" spans="1:3">
      <c r="A963" s="23" t="str">
        <f>TEXT(IF('Change in Employment'!B969&lt;&gt;0,'Change in Employment'!B969, ""), "dd-mmm-yy")</f>
        <v/>
      </c>
      <c r="B963" s="25" t="str">
        <f>IF('Change in Employment'!I969&lt;&gt;"", 'Change in Employment'!I969, "")</f>
        <v/>
      </c>
      <c r="C963" s="25" t="str">
        <f>IF('Change in Employment'!J969&lt;&gt;"", 'Change in Employment'!J969, "")</f>
        <v/>
      </c>
    </row>
    <row r="964" spans="1:3">
      <c r="A964" s="23" t="str">
        <f>TEXT(IF('Change in Employment'!B970&lt;&gt;0,'Change in Employment'!B970, ""), "dd-mmm-yy")</f>
        <v/>
      </c>
      <c r="B964" s="25" t="str">
        <f>IF('Change in Employment'!I970&lt;&gt;"", 'Change in Employment'!I970, "")</f>
        <v/>
      </c>
      <c r="C964" s="25" t="str">
        <f>IF('Change in Employment'!J970&lt;&gt;"", 'Change in Employment'!J970, "")</f>
        <v/>
      </c>
    </row>
    <row r="965" spans="1:3">
      <c r="A965" s="23" t="str">
        <f>TEXT(IF('Change in Employment'!B971&lt;&gt;0,'Change in Employment'!B971, ""), "dd-mmm-yy")</f>
        <v/>
      </c>
      <c r="B965" s="25" t="str">
        <f>IF('Change in Employment'!I971&lt;&gt;"", 'Change in Employment'!I971, "")</f>
        <v/>
      </c>
      <c r="C965" s="25" t="str">
        <f>IF('Change in Employment'!J971&lt;&gt;"", 'Change in Employment'!J971, "")</f>
        <v/>
      </c>
    </row>
    <row r="966" spans="1:3">
      <c r="A966" s="23" t="str">
        <f>TEXT(IF('Change in Employment'!B972&lt;&gt;0,'Change in Employment'!B972, ""), "dd-mmm-yy")</f>
        <v/>
      </c>
      <c r="B966" s="25" t="str">
        <f>IF('Change in Employment'!I972&lt;&gt;"", 'Change in Employment'!I972, "")</f>
        <v/>
      </c>
      <c r="C966" s="25" t="str">
        <f>IF('Change in Employment'!J972&lt;&gt;"", 'Change in Employment'!J972, "")</f>
        <v/>
      </c>
    </row>
    <row r="967" spans="1:3">
      <c r="A967" s="23" t="str">
        <f>TEXT(IF('Change in Employment'!B973&lt;&gt;0,'Change in Employment'!B973, ""), "dd-mmm-yy")</f>
        <v/>
      </c>
      <c r="B967" s="25" t="str">
        <f>IF('Change in Employment'!I973&lt;&gt;"", 'Change in Employment'!I973, "")</f>
        <v/>
      </c>
      <c r="C967" s="25" t="str">
        <f>IF('Change in Employment'!J973&lt;&gt;"", 'Change in Employment'!J973, "")</f>
        <v/>
      </c>
    </row>
    <row r="968" spans="1:3">
      <c r="A968" s="23" t="str">
        <f>TEXT(IF('Change in Employment'!B974&lt;&gt;0,'Change in Employment'!B974, ""), "dd-mmm-yy")</f>
        <v/>
      </c>
      <c r="B968" s="25" t="str">
        <f>IF('Change in Employment'!I974&lt;&gt;"", 'Change in Employment'!I974, "")</f>
        <v/>
      </c>
      <c r="C968" s="25" t="str">
        <f>IF('Change in Employment'!J974&lt;&gt;"", 'Change in Employment'!J974, "")</f>
        <v/>
      </c>
    </row>
    <row r="969" spans="1:3">
      <c r="A969" s="23" t="str">
        <f>TEXT(IF('Change in Employment'!B975&lt;&gt;0,'Change in Employment'!B975, ""), "dd-mmm-yy")</f>
        <v/>
      </c>
      <c r="B969" s="25" t="str">
        <f>IF('Change in Employment'!I975&lt;&gt;"", 'Change in Employment'!I975, "")</f>
        <v/>
      </c>
      <c r="C969" s="25" t="str">
        <f>IF('Change in Employment'!J975&lt;&gt;"", 'Change in Employment'!J975, "")</f>
        <v/>
      </c>
    </row>
    <row r="970" spans="1:3">
      <c r="A970" s="23" t="str">
        <f>TEXT(IF('Change in Employment'!B976&lt;&gt;0,'Change in Employment'!B976, ""), "dd-mmm-yy")</f>
        <v/>
      </c>
      <c r="B970" s="25" t="str">
        <f>IF('Change in Employment'!I976&lt;&gt;"", 'Change in Employment'!I976, "")</f>
        <v/>
      </c>
      <c r="C970" s="25" t="str">
        <f>IF('Change in Employment'!J976&lt;&gt;"", 'Change in Employment'!J976, "")</f>
        <v/>
      </c>
    </row>
    <row r="971" spans="1:3">
      <c r="A971" s="23" t="str">
        <f>TEXT(IF('Change in Employment'!B977&lt;&gt;0,'Change in Employment'!B977, ""), "dd-mmm-yy")</f>
        <v/>
      </c>
      <c r="B971" s="25" t="str">
        <f>IF('Change in Employment'!I977&lt;&gt;"", 'Change in Employment'!I977, "")</f>
        <v/>
      </c>
      <c r="C971" s="25" t="str">
        <f>IF('Change in Employment'!J977&lt;&gt;"", 'Change in Employment'!J977, "")</f>
        <v/>
      </c>
    </row>
    <row r="972" spans="1:3">
      <c r="A972" s="23" t="str">
        <f>TEXT(IF('Change in Employment'!B978&lt;&gt;0,'Change in Employment'!B978, ""), "dd-mmm-yy")</f>
        <v/>
      </c>
      <c r="B972" s="25" t="str">
        <f>IF('Change in Employment'!I978&lt;&gt;"", 'Change in Employment'!I978, "")</f>
        <v/>
      </c>
      <c r="C972" s="25" t="str">
        <f>IF('Change in Employment'!J978&lt;&gt;"", 'Change in Employment'!J978, "")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C1087"/>
  <sheetViews>
    <sheetView workbookViewId="0">
      <selection activeCell="A2" sqref="A2"/>
    </sheetView>
  </sheetViews>
  <sheetFormatPr defaultRowHeight="15"/>
  <cols>
    <col min="1" max="1" width="9.140625" style="23"/>
    <col min="2" max="2" width="13.5703125" style="23" bestFit="1" customWidth="1"/>
    <col min="3" max="3" width="13.7109375" style="23" bestFit="1" customWidth="1"/>
    <col min="4" max="16384" width="9.140625" style="23"/>
  </cols>
  <sheetData>
    <row r="1" spans="1:3">
      <c r="A1" s="23" t="s">
        <v>203</v>
      </c>
      <c r="B1" s="23" t="s">
        <v>428</v>
      </c>
      <c r="C1" s="23" t="s">
        <v>429</v>
      </c>
    </row>
    <row r="2" spans="1:3">
      <c r="A2" s="23" t="str">
        <f>TEXT(IF('Change in Employment'!B8&lt;&gt;0,'Change in Employment'!B8, ""), "dd-mmm-yy")</f>
        <v>29-Feb-04</v>
      </c>
      <c r="B2" s="23">
        <f>IF('Change in Employment'!L8&lt;&gt;0,'Change in Employment'!L8, "")</f>
        <v>0.29999999999995453</v>
      </c>
      <c r="C2" s="23" t="e">
        <f>IF('Change in Employment'!M8&lt;&gt;0,'Change in Employment'!M8, "")</f>
        <v>#N/A</v>
      </c>
    </row>
    <row r="3" spans="1:3">
      <c r="A3" s="23" t="str">
        <f>TEXT(IF('Change in Employment'!B9&lt;&gt;0,'Change in Employment'!B9, ""), "dd-mmm-yy")</f>
        <v>31-Mar-04</v>
      </c>
      <c r="B3" s="23">
        <f>IF('Change in Employment'!L9&lt;&gt;0,'Change in Employment'!L9, "")</f>
        <v>2.9000000000000909</v>
      </c>
      <c r="C3" s="23" t="e">
        <f>IF('Change in Employment'!M9&lt;&gt;0,'Change in Employment'!M9, "")</f>
        <v>#N/A</v>
      </c>
    </row>
    <row r="4" spans="1:3">
      <c r="A4" s="23" t="str">
        <f>TEXT(IF('Change in Employment'!B10&lt;&gt;0,'Change in Employment'!B10, ""), "dd-mmm-yy")</f>
        <v>30-Apr-04</v>
      </c>
      <c r="B4" s="23">
        <f>IF('Change in Employment'!L10&lt;&gt;0,'Change in Employment'!L10, "")</f>
        <v>23.299999999999955</v>
      </c>
      <c r="C4" s="23">
        <f>IF('Change in Employment'!M10&lt;&gt;0,'Change in Employment'!M10, "")</f>
        <v>8.8333333333333339</v>
      </c>
    </row>
    <row r="5" spans="1:3">
      <c r="A5" s="23" t="str">
        <f>TEXT(IF('Change in Employment'!B11&lt;&gt;0,'Change in Employment'!B11, ""), "dd-mmm-yy")</f>
        <v>31-May-04</v>
      </c>
      <c r="B5" s="23">
        <f>IF('Change in Employment'!L11&lt;&gt;0,'Change in Employment'!L11, "")</f>
        <v>-18</v>
      </c>
      <c r="C5" s="23">
        <f>IF('Change in Employment'!M11&lt;&gt;0,'Change in Employment'!M11, "")</f>
        <v>2.7333333333333485</v>
      </c>
    </row>
    <row r="6" spans="1:3">
      <c r="A6" s="23" t="str">
        <f>TEXT(IF('Change in Employment'!B12&lt;&gt;0,'Change in Employment'!B12, ""), "dd-mmm-yy")</f>
        <v>30-Jun-04</v>
      </c>
      <c r="B6" s="23">
        <f>IF('Change in Employment'!L12&lt;&gt;0,'Change in Employment'!L12, "")</f>
        <v>1</v>
      </c>
      <c r="C6" s="23">
        <f>IF('Change in Employment'!M12&lt;&gt;0,'Change in Employment'!M12, "")</f>
        <v>2.099999999999985</v>
      </c>
    </row>
    <row r="7" spans="1:3">
      <c r="A7" s="23" t="str">
        <f>TEXT(IF('Change in Employment'!B13&lt;&gt;0,'Change in Employment'!B13, ""), "dd-mmm-yy")</f>
        <v>31-Jul-04</v>
      </c>
      <c r="B7" s="23">
        <f>IF('Change in Employment'!L13&lt;&gt;0,'Change in Employment'!L13, "")</f>
        <v>0.90000000000009095</v>
      </c>
      <c r="C7" s="23">
        <f>IF('Change in Employment'!M13&lt;&gt;0,'Change in Employment'!M13, "")</f>
        <v>-5.3666666666666361</v>
      </c>
    </row>
    <row r="8" spans="1:3">
      <c r="A8" s="23" t="str">
        <f>TEXT(IF('Change in Employment'!B14&lt;&gt;0,'Change in Employment'!B14, ""), "dd-mmm-yy")</f>
        <v>31-Aug-04</v>
      </c>
      <c r="B8" s="23">
        <f>IF('Change in Employment'!L14&lt;&gt;0,'Change in Employment'!L14, "")</f>
        <v>0.79999999999995453</v>
      </c>
      <c r="C8" s="23">
        <f>IF('Change in Employment'!M14&lt;&gt;0,'Change in Employment'!M14, "")</f>
        <v>0.90000000000001512</v>
      </c>
    </row>
    <row r="9" spans="1:3">
      <c r="A9" s="23" t="str">
        <f>TEXT(IF('Change in Employment'!B15&lt;&gt;0,'Change in Employment'!B15, ""), "dd-mmm-yy")</f>
        <v>30-Sep-04</v>
      </c>
      <c r="B9" s="23">
        <f>IF('Change in Employment'!L15&lt;&gt;0,'Change in Employment'!L15, "")</f>
        <v>1.3999999999998636</v>
      </c>
      <c r="C9" s="23">
        <f>IF('Change in Employment'!M15&lt;&gt;0,'Change in Employment'!M15, "")</f>
        <v>1.033333333333303</v>
      </c>
    </row>
    <row r="10" spans="1:3">
      <c r="A10" s="23" t="str">
        <f>TEXT(IF('Change in Employment'!B16&lt;&gt;0,'Change in Employment'!B16, ""), "dd-mmm-yy")</f>
        <v>31-Oct-04</v>
      </c>
      <c r="B10" s="23">
        <f>IF('Change in Employment'!L16&lt;&gt;0,'Change in Employment'!L16, "")</f>
        <v>-3.1999999999998181</v>
      </c>
      <c r="C10" s="23">
        <f>IF('Change in Employment'!M16&lt;&gt;0,'Change in Employment'!M16, "")</f>
        <v>-0.33333333333333331</v>
      </c>
    </row>
    <row r="11" spans="1:3">
      <c r="A11" s="23" t="str">
        <f>TEXT(IF('Change in Employment'!B17&lt;&gt;0,'Change in Employment'!B17, ""), "dd-mmm-yy")</f>
        <v>30-Nov-04</v>
      </c>
      <c r="B11" s="23">
        <f>IF('Change in Employment'!L17&lt;&gt;0,'Change in Employment'!L17, "")</f>
        <v>4.0999999999999091</v>
      </c>
      <c r="C11" s="23">
        <f>IF('Change in Employment'!M17&lt;&gt;0,'Change in Employment'!M17, "")</f>
        <v>0.76666666666665151</v>
      </c>
    </row>
    <row r="12" spans="1:3">
      <c r="A12" s="23" t="str">
        <f>TEXT(IF('Change in Employment'!B18&lt;&gt;0,'Change in Employment'!B18, ""), "dd-mmm-yy")</f>
        <v>31-Dec-04</v>
      </c>
      <c r="B12" s="23">
        <f>IF('Change in Employment'!L18&lt;&gt;0,'Change in Employment'!L18, "")</f>
        <v>9.9999999999909051E-2</v>
      </c>
      <c r="C12" s="23">
        <f>IF('Change in Employment'!M18&lt;&gt;0,'Change in Employment'!M18, "")</f>
        <v>0.33333333333333331</v>
      </c>
    </row>
    <row r="13" spans="1:3">
      <c r="A13" s="23" t="str">
        <f>TEXT(IF('Change in Employment'!B19&lt;&gt;0,'Change in Employment'!B19, ""), "dd-mmm-yy")</f>
        <v>31-Jan-05</v>
      </c>
      <c r="B13" s="23">
        <f>IF('Change in Employment'!L19&lt;&gt;0,'Change in Employment'!L19, "")</f>
        <v>-1.2999999999999545</v>
      </c>
      <c r="C13" s="23">
        <f>IF('Change in Employment'!M19&lt;&gt;0,'Change in Employment'!M19, "")</f>
        <v>0.96666666666662115</v>
      </c>
    </row>
    <row r="14" spans="1:3">
      <c r="A14" s="23" t="str">
        <f>TEXT(IF('Change in Employment'!B20&lt;&gt;0,'Change in Employment'!B20, ""), "dd-mmm-yy")</f>
        <v>28-Feb-05</v>
      </c>
      <c r="B14" s="23">
        <f>IF('Change in Employment'!L20&lt;&gt;0,'Change in Employment'!L20, "")</f>
        <v>2.7999999999999545</v>
      </c>
      <c r="C14" s="23">
        <f>IF('Change in Employment'!M20&lt;&gt;0,'Change in Employment'!M20, "")</f>
        <v>0.53333333333330302</v>
      </c>
    </row>
    <row r="15" spans="1:3">
      <c r="A15" s="23" t="str">
        <f>TEXT(IF('Change in Employment'!B21&lt;&gt;0,'Change in Employment'!B21, ""), "dd-mmm-yy")</f>
        <v>31-Mar-05</v>
      </c>
      <c r="B15" s="23">
        <f>IF('Change in Employment'!L21&lt;&gt;0,'Change in Employment'!L21, "")</f>
        <v>4.8000000000001819</v>
      </c>
      <c r="C15" s="23">
        <f>IF('Change in Employment'!M21&lt;&gt;0,'Change in Employment'!M21, "")</f>
        <v>2.1000000000000605</v>
      </c>
    </row>
    <row r="16" spans="1:3">
      <c r="A16" s="23" t="str">
        <f>TEXT(IF('Change in Employment'!B22&lt;&gt;0,'Change in Employment'!B22, ""), "dd-mmm-yy")</f>
        <v>30-Apr-05</v>
      </c>
      <c r="B16" s="23">
        <f>IF('Change in Employment'!L22&lt;&gt;0,'Change in Employment'!L22, "")</f>
        <v>-2.5</v>
      </c>
      <c r="C16" s="23">
        <f>IF('Change in Employment'!M22&lt;&gt;0,'Change in Employment'!M22, "")</f>
        <v>1.7000000000000455</v>
      </c>
    </row>
    <row r="17" spans="1:3">
      <c r="A17" s="23" t="str">
        <f>TEXT(IF('Change in Employment'!B23&lt;&gt;0,'Change in Employment'!B23, ""), "dd-mmm-yy")</f>
        <v>31-May-05</v>
      </c>
      <c r="B17" s="23">
        <f>IF('Change in Employment'!L23&lt;&gt;0,'Change in Employment'!L23, "")</f>
        <v>1.8999999999998636</v>
      </c>
      <c r="C17" s="23">
        <f>IF('Change in Employment'!M23&lt;&gt;0,'Change in Employment'!M23, "")</f>
        <v>1.4000000000000152</v>
      </c>
    </row>
    <row r="18" spans="1:3">
      <c r="A18" s="23" t="str">
        <f>TEXT(IF('Change in Employment'!B24&lt;&gt;0,'Change in Employment'!B24, ""), "dd-mmm-yy")</f>
        <v>30-Jun-05</v>
      </c>
      <c r="B18" s="23">
        <f>IF('Change in Employment'!L24&lt;&gt;0,'Change in Employment'!L24, "")</f>
        <v>-1</v>
      </c>
      <c r="C18" s="23">
        <f>IF('Change in Employment'!M24&lt;&gt;0,'Change in Employment'!M24, "")</f>
        <v>-0.53333333333337885</v>
      </c>
    </row>
    <row r="19" spans="1:3">
      <c r="A19" s="23" t="str">
        <f>TEXT(IF('Change in Employment'!B25&lt;&gt;0,'Change in Employment'!B25, ""), "dd-mmm-yy")</f>
        <v>31-Jul-05</v>
      </c>
      <c r="B19" s="23">
        <f>IF('Change in Employment'!L25&lt;&gt;0,'Change in Employment'!L25, "")</f>
        <v>-2.2999999999999545</v>
      </c>
      <c r="C19" s="23">
        <f>IF('Change in Employment'!M25&lt;&gt;0,'Change in Employment'!M25, "")</f>
        <v>-0.46666666666669698</v>
      </c>
    </row>
    <row r="20" spans="1:3">
      <c r="A20" s="23" t="str">
        <f>TEXT(IF('Change in Employment'!B26&lt;&gt;0,'Change in Employment'!B26, ""), "dd-mmm-yy")</f>
        <v>31-Aug-05</v>
      </c>
      <c r="B20" s="23">
        <f>IF('Change in Employment'!L26&lt;&gt;0,'Change in Employment'!L26, "")</f>
        <v>1.5999999999999091</v>
      </c>
      <c r="C20" s="23">
        <f>IF('Change in Employment'!M26&lt;&gt;0,'Change in Employment'!M26, "")</f>
        <v>-0.56666666666668186</v>
      </c>
    </row>
    <row r="21" spans="1:3">
      <c r="A21" s="23" t="str">
        <f>TEXT(IF('Change in Employment'!B27&lt;&gt;0,'Change in Employment'!B27, ""), "dd-mmm-yy")</f>
        <v>30-Sep-05</v>
      </c>
      <c r="B21" s="23">
        <f>IF('Change in Employment'!L27&lt;&gt;0,'Change in Employment'!L27, "")</f>
        <v>1.2000000000000455</v>
      </c>
      <c r="C21" s="23">
        <f>IF('Change in Employment'!M27&lt;&gt;0,'Change in Employment'!M27, "")</f>
        <v>0.16666666666666666</v>
      </c>
    </row>
    <row r="22" spans="1:3">
      <c r="A22" s="23" t="str">
        <f>TEXT(IF('Change in Employment'!B28&lt;&gt;0,'Change in Employment'!B28, ""), "dd-mmm-yy")</f>
        <v>31-Oct-05</v>
      </c>
      <c r="B22" s="23">
        <f>IF('Change in Employment'!L28&lt;&gt;0,'Change in Employment'!L28, "")</f>
        <v>3.7999999999999545</v>
      </c>
      <c r="C22" s="23">
        <f>IF('Change in Employment'!M28&lt;&gt;0,'Change in Employment'!M28, "")</f>
        <v>2.1999999999999695</v>
      </c>
    </row>
    <row r="23" spans="1:3">
      <c r="A23" s="23" t="str">
        <f>TEXT(IF('Change in Employment'!B29&lt;&gt;0,'Change in Employment'!B29, ""), "dd-mmm-yy")</f>
        <v>30-Nov-05</v>
      </c>
      <c r="B23" s="23">
        <f>IF('Change in Employment'!L29&lt;&gt;0,'Change in Employment'!L29, "")</f>
        <v>3.2000000000000455</v>
      </c>
      <c r="C23" s="23">
        <f>IF('Change in Employment'!M29&lt;&gt;0,'Change in Employment'!M29, "")</f>
        <v>2.7333333333333485</v>
      </c>
    </row>
    <row r="24" spans="1:3">
      <c r="A24" s="23" t="str">
        <f>TEXT(IF('Change in Employment'!B30&lt;&gt;0,'Change in Employment'!B30, ""), "dd-mmm-yy")</f>
        <v>31-Dec-05</v>
      </c>
      <c r="B24" s="23">
        <f>IF('Change in Employment'!L30&lt;&gt;0,'Change in Employment'!L30, "")</f>
        <v>-5.8999999999998636</v>
      </c>
      <c r="C24" s="23">
        <f>IF('Change in Employment'!M30&lt;&gt;0,'Change in Employment'!M30, "")</f>
        <v>0.36666666666671216</v>
      </c>
    </row>
    <row r="25" spans="1:3">
      <c r="A25" s="23" t="str">
        <f>TEXT(IF('Change in Employment'!B31&lt;&gt;0,'Change in Employment'!B31, ""), "dd-mmm-yy")</f>
        <v>31-Jan-06</v>
      </c>
      <c r="B25" s="23">
        <f>IF('Change in Employment'!L31&lt;&gt;0,'Change in Employment'!L31, "")</f>
        <v>-4.1000000000001364</v>
      </c>
      <c r="C25" s="23">
        <f>IF('Change in Employment'!M31&lt;&gt;0,'Change in Employment'!M31, "")</f>
        <v>-2.2666666666666515</v>
      </c>
    </row>
    <row r="26" spans="1:3">
      <c r="A26" s="23" t="str">
        <f>TEXT(IF('Change in Employment'!B32&lt;&gt;0,'Change in Employment'!B32, ""), "dd-mmm-yy")</f>
        <v>28-Feb-06</v>
      </c>
      <c r="B26" s="23">
        <f>IF('Change in Employment'!L32&lt;&gt;0,'Change in Employment'!L32, "")</f>
        <v>5.1000000000001364</v>
      </c>
      <c r="C26" s="23">
        <f>IF('Change in Employment'!M32&lt;&gt;0,'Change in Employment'!M32, "")</f>
        <v>-1.6333333333332878</v>
      </c>
    </row>
    <row r="27" spans="1:3">
      <c r="A27" s="23" t="str">
        <f>TEXT(IF('Change in Employment'!B33&lt;&gt;0,'Change in Employment'!B33, ""), "dd-mmm-yy")</f>
        <v>31-Mar-06</v>
      </c>
      <c r="B27" s="23">
        <f>IF('Change in Employment'!L33&lt;&gt;0,'Change in Employment'!L33, "")</f>
        <v>1.5</v>
      </c>
      <c r="C27" s="23">
        <f>IF('Change in Employment'!M33&lt;&gt;0,'Change in Employment'!M33, "")</f>
        <v>0.83333333333333337</v>
      </c>
    </row>
    <row r="28" spans="1:3">
      <c r="A28" s="23" t="str">
        <f>TEXT(IF('Change in Employment'!B34&lt;&gt;0,'Change in Employment'!B34, ""), "dd-mmm-yy")</f>
        <v>30-Apr-06</v>
      </c>
      <c r="B28" s="23">
        <f>IF('Change in Employment'!L34&lt;&gt;0,'Change in Employment'!L34, "")</f>
        <v>1.6999999999998181</v>
      </c>
      <c r="C28" s="23">
        <f>IF('Change in Employment'!M34&lt;&gt;0,'Change in Employment'!M34, "")</f>
        <v>2.7666666666666515</v>
      </c>
    </row>
    <row r="29" spans="1:3">
      <c r="A29" s="23" t="str">
        <f>TEXT(IF('Change in Employment'!B35&lt;&gt;0,'Change in Employment'!B35, ""), "dd-mmm-yy")</f>
        <v>31-May-06</v>
      </c>
      <c r="B29" s="23">
        <f>IF('Change in Employment'!L35&lt;&gt;0,'Change in Employment'!L35, "")</f>
        <v>1.2000000000000455</v>
      </c>
      <c r="C29" s="23">
        <f>IF('Change in Employment'!M35&lt;&gt;0,'Change in Employment'!M35, "")</f>
        <v>1.4666666666666213</v>
      </c>
    </row>
    <row r="30" spans="1:3">
      <c r="A30" s="23" t="str">
        <f>TEXT(IF('Change in Employment'!B36&lt;&gt;0,'Change in Employment'!B36, ""), "dd-mmm-yy")</f>
        <v>30-Jun-06</v>
      </c>
      <c r="B30" s="23">
        <f>IF('Change in Employment'!L36&lt;&gt;0,'Change in Employment'!L36, "")</f>
        <v>1</v>
      </c>
      <c r="C30" s="23">
        <f>IF('Change in Employment'!M36&lt;&gt;0,'Change in Employment'!M36, "")</f>
        <v>1.2999999999999545</v>
      </c>
    </row>
    <row r="31" spans="1:3">
      <c r="A31" s="23" t="str">
        <f>TEXT(IF('Change in Employment'!B37&lt;&gt;0,'Change in Employment'!B37, ""), "dd-mmm-yy")</f>
        <v>31-Jul-06</v>
      </c>
      <c r="B31" s="23">
        <f>IF('Change in Employment'!L37&lt;&gt;0,'Change in Employment'!L37, "")</f>
        <v>1.6000000000001364</v>
      </c>
      <c r="C31" s="23">
        <f>IF('Change in Employment'!M37&lt;&gt;0,'Change in Employment'!M37, "")</f>
        <v>1.2666666666667272</v>
      </c>
    </row>
    <row r="32" spans="1:3">
      <c r="A32" s="23" t="str">
        <f>TEXT(IF('Change in Employment'!B38&lt;&gt;0,'Change in Employment'!B38, ""), "dd-mmm-yy")</f>
        <v>31-Aug-06</v>
      </c>
      <c r="B32" s="23">
        <f>IF('Change in Employment'!L38&lt;&gt;0,'Change in Employment'!L38, "")</f>
        <v>-2.1000000000001364</v>
      </c>
      <c r="C32" s="23">
        <f>IF('Change in Employment'!M38&lt;&gt;0,'Change in Employment'!M38, "")</f>
        <v>0.16666666666666666</v>
      </c>
    </row>
    <row r="33" spans="1:3">
      <c r="A33" s="23" t="str">
        <f>TEXT(IF('Change in Employment'!B39&lt;&gt;0,'Change in Employment'!B39, ""), "dd-mmm-yy")</f>
        <v>30-Sep-06</v>
      </c>
      <c r="B33" s="23">
        <f>IF('Change in Employment'!L39&lt;&gt;0,'Change in Employment'!L39, "")</f>
        <v>-0.5</v>
      </c>
      <c r="C33" s="23">
        <f>IF('Change in Employment'!M39&lt;&gt;0,'Change in Employment'!M39, "")</f>
        <v>-0.33333333333333331</v>
      </c>
    </row>
    <row r="34" spans="1:3">
      <c r="A34" s="23" t="str">
        <f>TEXT(IF('Change in Employment'!B40&lt;&gt;0,'Change in Employment'!B40, ""), "dd-mmm-yy")</f>
        <v>31-Oct-06</v>
      </c>
      <c r="B34" s="23">
        <f>IF('Change in Employment'!L40&lt;&gt;0,'Change in Employment'!L40, "")</f>
        <v>-0.20000000000004547</v>
      </c>
      <c r="C34" s="23">
        <f>IF('Change in Employment'!M40&lt;&gt;0,'Change in Employment'!M40, "")</f>
        <v>-0.93333333333339397</v>
      </c>
    </row>
    <row r="35" spans="1:3">
      <c r="A35" s="23" t="str">
        <f>TEXT(IF('Change in Employment'!B41&lt;&gt;0,'Change in Employment'!B41, ""), "dd-mmm-yy")</f>
        <v>30-Nov-06</v>
      </c>
      <c r="B35" s="23">
        <f>IF('Change in Employment'!L41&lt;&gt;0,'Change in Employment'!L41, "")</f>
        <v>-1.2999999999999545</v>
      </c>
      <c r="C35" s="23">
        <f>IF('Change in Employment'!M41&lt;&gt;0,'Change in Employment'!M41, "")</f>
        <v>-0.66666666666666663</v>
      </c>
    </row>
    <row r="36" spans="1:3">
      <c r="A36" s="23" t="str">
        <f>TEXT(IF('Change in Employment'!B42&lt;&gt;0,'Change in Employment'!B42, ""), "dd-mmm-yy")</f>
        <v>31-Dec-06</v>
      </c>
      <c r="B36" s="23">
        <f>IF('Change in Employment'!L42&lt;&gt;0,'Change in Employment'!L42, "")</f>
        <v>0.40000000000009095</v>
      </c>
      <c r="C36" s="23">
        <f>IF('Change in Employment'!M42&lt;&gt;0,'Change in Employment'!M42, "")</f>
        <v>-0.36666666666663633</v>
      </c>
    </row>
    <row r="37" spans="1:3">
      <c r="A37" s="23" t="str">
        <f>TEXT(IF('Change in Employment'!B43&lt;&gt;0,'Change in Employment'!B43, ""), "dd-mmm-yy")</f>
        <v>31-Jan-07</v>
      </c>
      <c r="B37" s="23">
        <f>IF('Change in Employment'!L43&lt;&gt;0,'Change in Employment'!L43, "")</f>
        <v>1.7999999999999545</v>
      </c>
      <c r="C37" s="23">
        <f>IF('Change in Employment'!M43&lt;&gt;0,'Change in Employment'!M43, "")</f>
        <v>0.3000000000000303</v>
      </c>
    </row>
    <row r="38" spans="1:3">
      <c r="A38" s="23" t="str">
        <f>TEXT(IF('Change in Employment'!B44&lt;&gt;0,'Change in Employment'!B44, ""), "dd-mmm-yy")</f>
        <v>28-Feb-07</v>
      </c>
      <c r="B38" s="23">
        <f>IF('Change in Employment'!L44&lt;&gt;0,'Change in Employment'!L44, "")</f>
        <v>0.40000000000009095</v>
      </c>
      <c r="C38" s="23">
        <f>IF('Change in Employment'!M44&lt;&gt;0,'Change in Employment'!M44, "")</f>
        <v>0.8666666666667121</v>
      </c>
    </row>
    <row r="39" spans="1:3">
      <c r="A39" s="23" t="str">
        <f>TEXT(IF('Change in Employment'!B45&lt;&gt;0,'Change in Employment'!B45, ""), "dd-mmm-yy")</f>
        <v>31-Mar-07</v>
      </c>
      <c r="B39" s="23">
        <f>IF('Change in Employment'!L45&lt;&gt;0,'Change in Employment'!L45, "")</f>
        <v>0.6999999999998181</v>
      </c>
      <c r="C39" s="23">
        <f>IF('Change in Employment'!M45&lt;&gt;0,'Change in Employment'!M45, "")</f>
        <v>0.96666666666662115</v>
      </c>
    </row>
    <row r="40" spans="1:3">
      <c r="A40" s="23" t="str">
        <f>TEXT(IF('Change in Employment'!B46&lt;&gt;0,'Change in Employment'!B46, ""), "dd-mmm-yy")</f>
        <v>30-Apr-07</v>
      </c>
      <c r="B40" s="23">
        <f>IF('Change in Employment'!L46&lt;&gt;0,'Change in Employment'!L46, "")</f>
        <v>0.20000000000004547</v>
      </c>
      <c r="C40" s="23">
        <f>IF('Change in Employment'!M46&lt;&gt;0,'Change in Employment'!M46, "")</f>
        <v>0.43333333333331819</v>
      </c>
    </row>
    <row r="41" spans="1:3">
      <c r="A41" s="23" t="str">
        <f>TEXT(IF('Change in Employment'!B47&lt;&gt;0,'Change in Employment'!B47, ""), "dd-mmm-yy")</f>
        <v>31-May-07</v>
      </c>
      <c r="B41" s="23">
        <f>IF('Change in Employment'!L47&lt;&gt;0,'Change in Employment'!L47, "")</f>
        <v>-2.3999999999998636</v>
      </c>
      <c r="C41" s="23">
        <f>IF('Change in Employment'!M47&lt;&gt;0,'Change in Employment'!M47, "")</f>
        <v>-0.5</v>
      </c>
    </row>
    <row r="42" spans="1:3">
      <c r="A42" s="23" t="str">
        <f>TEXT(IF('Change in Employment'!B48&lt;&gt;0,'Change in Employment'!B48, ""), "dd-mmm-yy")</f>
        <v>30-Jun-07</v>
      </c>
      <c r="B42" s="23">
        <f>IF('Change in Employment'!L48&lt;&gt;0,'Change in Employment'!L48, "")</f>
        <v>-2.9000000000000909</v>
      </c>
      <c r="C42" s="23">
        <f>IF('Change in Employment'!M48&lt;&gt;0,'Change in Employment'!M48, "")</f>
        <v>-1.6999999999999698</v>
      </c>
    </row>
    <row r="43" spans="1:3">
      <c r="A43" s="23" t="str">
        <f>TEXT(IF('Change in Employment'!B49&lt;&gt;0,'Change in Employment'!B49, ""), "dd-mmm-yy")</f>
        <v>31-Jul-07</v>
      </c>
      <c r="B43" s="23">
        <f>IF('Change in Employment'!L49&lt;&gt;0,'Change in Employment'!L49, "")</f>
        <v>4.5</v>
      </c>
      <c r="C43" s="23">
        <f>IF('Change in Employment'!M49&lt;&gt;0,'Change in Employment'!M49, "")</f>
        <v>-0.26666666666665151</v>
      </c>
    </row>
    <row r="44" spans="1:3">
      <c r="A44" s="23" t="str">
        <f>TEXT(IF('Change in Employment'!B50&lt;&gt;0,'Change in Employment'!B50, ""), "dd-mmm-yy")</f>
        <v>31-Aug-07</v>
      </c>
      <c r="B44" s="23">
        <f>IF('Change in Employment'!L50&lt;&gt;0,'Change in Employment'!L50, "")</f>
        <v>2.2999999999999545</v>
      </c>
      <c r="C44" s="23">
        <f>IF('Change in Employment'!M50&lt;&gt;0,'Change in Employment'!M50, "")</f>
        <v>1.2999999999999545</v>
      </c>
    </row>
    <row r="45" spans="1:3">
      <c r="A45" s="23" t="str">
        <f>TEXT(IF('Change in Employment'!B51&lt;&gt;0,'Change in Employment'!B51, ""), "dd-mmm-yy")</f>
        <v>30-Sep-07</v>
      </c>
      <c r="B45" s="23">
        <f>IF('Change in Employment'!L51&lt;&gt;0,'Change in Employment'!L51, "")</f>
        <v>-0.79999999999995453</v>
      </c>
      <c r="C45" s="23">
        <f>IF('Change in Employment'!M51&lt;&gt;0,'Change in Employment'!M51, "")</f>
        <v>2</v>
      </c>
    </row>
    <row r="46" spans="1:3">
      <c r="A46" s="23" t="str">
        <f>TEXT(IF('Change in Employment'!B52&lt;&gt;0,'Change in Employment'!B52, ""), "dd-mmm-yy")</f>
        <v>31-Oct-07</v>
      </c>
      <c r="B46" s="23">
        <f>IF('Change in Employment'!L52&lt;&gt;0,'Change in Employment'!L52, "")</f>
        <v>-0.29999999999995453</v>
      </c>
      <c r="C46" s="23">
        <f>IF('Change in Employment'!M52&lt;&gt;0,'Change in Employment'!M52, "")</f>
        <v>0.40000000000001518</v>
      </c>
    </row>
    <row r="47" spans="1:3">
      <c r="A47" s="23" t="str">
        <f>TEXT(IF('Change in Employment'!B53&lt;&gt;0,'Change in Employment'!B53, ""), "dd-mmm-yy")</f>
        <v>30-Nov-07</v>
      </c>
      <c r="B47" s="23">
        <f>IF('Change in Employment'!L53&lt;&gt;0,'Change in Employment'!L53, "")</f>
        <v>4.0999999999999091</v>
      </c>
      <c r="C47" s="23">
        <f>IF('Change in Employment'!M53&lt;&gt;0,'Change in Employment'!M53, "")</f>
        <v>1</v>
      </c>
    </row>
    <row r="48" spans="1:3">
      <c r="A48" s="23" t="str">
        <f>TEXT(IF('Change in Employment'!B54&lt;&gt;0,'Change in Employment'!B54, ""), "dd-mmm-yy")</f>
        <v>31-Dec-07</v>
      </c>
      <c r="B48" s="23">
        <f>IF('Change in Employment'!L54&lt;&gt;0,'Change in Employment'!L54, "")</f>
        <v>4.6000000000001364</v>
      </c>
      <c r="C48" s="23">
        <f>IF('Change in Employment'!M54&lt;&gt;0,'Change in Employment'!M54, "")</f>
        <v>2.8000000000000305</v>
      </c>
    </row>
    <row r="49" spans="1:3">
      <c r="A49" s="23" t="str">
        <f>TEXT(IF('Change in Employment'!B55&lt;&gt;0,'Change in Employment'!B55, ""), "dd-mmm-yy")</f>
        <v>31-Jan-08</v>
      </c>
      <c r="B49" s="23">
        <f>IF('Change in Employment'!L55&lt;&gt;0,'Change in Employment'!L55, "")</f>
        <v>6.5999999999999091</v>
      </c>
      <c r="C49" s="23">
        <f>IF('Change in Employment'!M55&lt;&gt;0,'Change in Employment'!M55, "")</f>
        <v>5.0999999999999845</v>
      </c>
    </row>
    <row r="50" spans="1:3">
      <c r="A50" s="23" t="str">
        <f>TEXT(IF('Change in Employment'!B56&lt;&gt;0,'Change in Employment'!B56, ""), "dd-mmm-yy")</f>
        <v>29-Feb-08</v>
      </c>
      <c r="B50" s="23">
        <f>IF('Change in Employment'!L56&lt;&gt;0,'Change in Employment'!L56, "")</f>
        <v>5.9000000000000909</v>
      </c>
      <c r="C50" s="23">
        <f>IF('Change in Employment'!M56&lt;&gt;0,'Change in Employment'!M56, "")</f>
        <v>5.7000000000000455</v>
      </c>
    </row>
    <row r="51" spans="1:3">
      <c r="A51" s="23" t="str">
        <f>TEXT(IF('Change in Employment'!B57&lt;&gt;0,'Change in Employment'!B57, ""), "dd-mmm-yy")</f>
        <v>31-Mar-08</v>
      </c>
      <c r="B51" s="23">
        <f>IF('Change in Employment'!L57&lt;&gt;0,'Change in Employment'!L57, "")</f>
        <v>4.5</v>
      </c>
      <c r="C51" s="23">
        <f>IF('Change in Employment'!M57&lt;&gt;0,'Change in Employment'!M57, "")</f>
        <v>5.666666666666667</v>
      </c>
    </row>
    <row r="52" spans="1:3">
      <c r="A52" s="23" t="str">
        <f>TEXT(IF('Change in Employment'!B58&lt;&gt;0,'Change in Employment'!B58, ""), "dd-mmm-yy")</f>
        <v>30-Apr-08</v>
      </c>
      <c r="B52" s="23">
        <f>IF('Change in Employment'!L58&lt;&gt;0,'Change in Employment'!L58, "")</f>
        <v>5.6999999999998181</v>
      </c>
      <c r="C52" s="23">
        <f>IF('Change in Employment'!M58&lt;&gt;0,'Change in Employment'!M58, "")</f>
        <v>5.3666666666666361</v>
      </c>
    </row>
    <row r="53" spans="1:3">
      <c r="A53" s="23" t="str">
        <f>TEXT(IF('Change in Employment'!B59&lt;&gt;0,'Change in Employment'!B59, ""), "dd-mmm-yy")</f>
        <v>31-May-08</v>
      </c>
      <c r="B53" s="23">
        <f>IF('Change in Employment'!L59&lt;&gt;0,'Change in Employment'!L59, "")</f>
        <v>5.7000000000000455</v>
      </c>
      <c r="C53" s="23">
        <f>IF('Change in Employment'!M59&lt;&gt;0,'Change in Employment'!M59, "")</f>
        <v>5.2999999999999545</v>
      </c>
    </row>
    <row r="54" spans="1:3">
      <c r="A54" s="23" t="str">
        <f>TEXT(IF('Change in Employment'!B60&lt;&gt;0,'Change in Employment'!B60, ""), "dd-mmm-yy")</f>
        <v>30-Jun-08</v>
      </c>
      <c r="B54" s="23">
        <f>IF('Change in Employment'!L60&lt;&gt;0,'Change in Employment'!L60, "")</f>
        <v>4.9000000000000909</v>
      </c>
      <c r="C54" s="23">
        <f>IF('Change in Employment'!M60&lt;&gt;0,'Change in Employment'!M60, "")</f>
        <v>5.4333333333333185</v>
      </c>
    </row>
    <row r="55" spans="1:3">
      <c r="A55" s="23" t="str">
        <f>TEXT(IF('Change in Employment'!B61&lt;&gt;0,'Change in Employment'!B61, ""), "dd-mmm-yy")</f>
        <v>31-Jul-08</v>
      </c>
      <c r="B55" s="23">
        <f>IF('Change in Employment'!L61&lt;&gt;0,'Change in Employment'!L61, "")</f>
        <v>9</v>
      </c>
      <c r="C55" s="23">
        <f>IF('Change in Employment'!M61&lt;&gt;0,'Change in Employment'!M61, "")</f>
        <v>6.5333333333333785</v>
      </c>
    </row>
    <row r="56" spans="1:3">
      <c r="A56" s="23" t="str">
        <f>TEXT(IF('Change in Employment'!B62&lt;&gt;0,'Change in Employment'!B62, ""), "dd-mmm-yy")</f>
        <v>31-Aug-08</v>
      </c>
      <c r="B56" s="23">
        <f>IF('Change in Employment'!L62&lt;&gt;0,'Change in Employment'!L62, "")</f>
        <v>6.5999999999999091</v>
      </c>
      <c r="C56" s="23">
        <f>IF('Change in Employment'!M62&lt;&gt;0,'Change in Employment'!M62, "")</f>
        <v>6.833333333333333</v>
      </c>
    </row>
    <row r="57" spans="1:3">
      <c r="A57" s="23" t="str">
        <f>TEXT(IF('Change in Employment'!B63&lt;&gt;0,'Change in Employment'!B63, ""), "dd-mmm-yy")</f>
        <v>30-Sep-08</v>
      </c>
      <c r="B57" s="23">
        <f>IF('Change in Employment'!L63&lt;&gt;0,'Change in Employment'!L63, "")</f>
        <v>5.1000000000001364</v>
      </c>
      <c r="C57" s="23">
        <f>IF('Change in Employment'!M63&lt;&gt;0,'Change in Employment'!M63, "")</f>
        <v>6.9000000000000155</v>
      </c>
    </row>
    <row r="58" spans="1:3">
      <c r="A58" s="23" t="str">
        <f>TEXT(IF('Change in Employment'!B64&lt;&gt;0,'Change in Employment'!B64, ""), "dd-mmm-yy")</f>
        <v>31-Oct-08</v>
      </c>
      <c r="B58" s="23">
        <f>IF('Change in Employment'!L64&lt;&gt;0,'Change in Employment'!L64, "")</f>
        <v>6.5999999999999091</v>
      </c>
      <c r="C58" s="23">
        <f>IF('Change in Employment'!M64&lt;&gt;0,'Change in Employment'!M64, "")</f>
        <v>6.0999999999999845</v>
      </c>
    </row>
    <row r="59" spans="1:3">
      <c r="A59" s="23" t="str">
        <f>TEXT(IF('Change in Employment'!B65&lt;&gt;0,'Change in Employment'!B65, ""), "dd-mmm-yy")</f>
        <v>30-Nov-08</v>
      </c>
      <c r="B59" s="23">
        <f>IF('Change in Employment'!L65&lt;&gt;0,'Change in Employment'!L65, "")</f>
        <v>8.7000000000000455</v>
      </c>
      <c r="C59" s="23">
        <f>IF('Change in Employment'!M65&lt;&gt;0,'Change in Employment'!M65, "")</f>
        <v>6.80000000000003</v>
      </c>
    </row>
    <row r="60" spans="1:3">
      <c r="A60" s="23" t="str">
        <f>TEXT(IF('Change in Employment'!B66&lt;&gt;0,'Change in Employment'!B66, ""), "dd-mmm-yy")</f>
        <v>31-Dec-08</v>
      </c>
      <c r="B60" s="23">
        <f>IF('Change in Employment'!L66&lt;&gt;0,'Change in Employment'!L66, "")</f>
        <v>2.8999999999998636</v>
      </c>
      <c r="C60" s="23">
        <f>IF('Change in Employment'!M66&lt;&gt;0,'Change in Employment'!M66, "")</f>
        <v>6.066666666666606</v>
      </c>
    </row>
    <row r="61" spans="1:3">
      <c r="A61" s="23" t="str">
        <f>TEXT(IF('Change in Employment'!B67&lt;&gt;0,'Change in Employment'!B67, ""), "dd-mmm-yy")</f>
        <v>31-Jan-09</v>
      </c>
      <c r="B61" s="23">
        <f>IF('Change in Employment'!L67&lt;&gt;0,'Change in Employment'!L67, "")</f>
        <v>7.9000000000000909</v>
      </c>
      <c r="C61" s="23">
        <f>IF('Change in Employment'!M67&lt;&gt;0,'Change in Employment'!M67, "")</f>
        <v>6.5</v>
      </c>
    </row>
    <row r="62" spans="1:3">
      <c r="A62" s="23" t="str">
        <f>TEXT(IF('Change in Employment'!B68&lt;&gt;0,'Change in Employment'!B68, ""), "dd-mmm-yy")</f>
        <v>28-Feb-09</v>
      </c>
      <c r="B62" s="23">
        <f>IF('Change in Employment'!L68&lt;&gt;0,'Change in Employment'!L68, "")</f>
        <v>7.6999999999998181</v>
      </c>
      <c r="C62" s="23">
        <f>IF('Change in Employment'!M68&lt;&gt;0,'Change in Employment'!M68, "")</f>
        <v>6.1666666666665906</v>
      </c>
    </row>
    <row r="63" spans="1:3">
      <c r="A63" s="23" t="str">
        <f>TEXT(IF('Change in Employment'!B69&lt;&gt;0,'Change in Employment'!B69, ""), "dd-mmm-yy")</f>
        <v>31-Mar-09</v>
      </c>
      <c r="B63" s="23">
        <f>IF('Change in Employment'!L69&lt;&gt;0,'Change in Employment'!L69, "")</f>
        <v>0.8000000000001819</v>
      </c>
      <c r="C63" s="23">
        <f>IF('Change in Employment'!M69&lt;&gt;0,'Change in Employment'!M69, "")</f>
        <v>5.466666666666697</v>
      </c>
    </row>
    <row r="64" spans="1:3">
      <c r="A64" s="23" t="str">
        <f>TEXT(IF('Change in Employment'!B70&lt;&gt;0,'Change in Employment'!B70, ""), "dd-mmm-yy")</f>
        <v>30-Apr-09</v>
      </c>
      <c r="B64" s="23">
        <f>IF('Change in Employment'!L70&lt;&gt;0,'Change in Employment'!L70, "")</f>
        <v>11.800000000000182</v>
      </c>
      <c r="C64" s="23">
        <f>IF('Change in Employment'!M70&lt;&gt;0,'Change in Employment'!M70, "")</f>
        <v>6.766666666666727</v>
      </c>
    </row>
    <row r="65" spans="1:3">
      <c r="A65" s="23" t="str">
        <f>TEXT(IF('Change in Employment'!B71&lt;&gt;0,'Change in Employment'!B71, ""), "dd-mmm-yy")</f>
        <v>31-May-09</v>
      </c>
      <c r="B65" s="23">
        <f>IF('Change in Employment'!L71&lt;&gt;0,'Change in Employment'!L71, "")</f>
        <v>7.7999999999997272</v>
      </c>
      <c r="C65" s="23">
        <f>IF('Change in Employment'!M71&lt;&gt;0,'Change in Employment'!M71, "")</f>
        <v>6.80000000000003</v>
      </c>
    </row>
    <row r="66" spans="1:3">
      <c r="A66" s="23" t="str">
        <f>TEXT(IF('Change in Employment'!B72&lt;&gt;0,'Change in Employment'!B72, ""), "dd-mmm-yy")</f>
        <v>30-Jun-09</v>
      </c>
      <c r="B66" s="23">
        <f>IF('Change in Employment'!L72&lt;&gt;0,'Change in Employment'!L72, "")</f>
        <v>17.400000000000091</v>
      </c>
      <c r="C66" s="23">
        <f>IF('Change in Employment'!M72&lt;&gt;0,'Change in Employment'!M72, "")</f>
        <v>12.333333333333334</v>
      </c>
    </row>
    <row r="67" spans="1:3">
      <c r="A67" s="23" t="str">
        <f>TEXT(IF('Change in Employment'!B73&lt;&gt;0,'Change in Employment'!B73, ""), "dd-mmm-yy")</f>
        <v>31-Jul-09</v>
      </c>
      <c r="B67" s="23">
        <f>IF('Change in Employment'!L73&lt;&gt;0,'Change in Employment'!L73, "")</f>
        <v>15.800000000000182</v>
      </c>
      <c r="C67" s="23">
        <f>IF('Change in Employment'!M73&lt;&gt;0,'Change in Employment'!M73, "")</f>
        <v>13.666666666666666</v>
      </c>
    </row>
    <row r="68" spans="1:3">
      <c r="A68" s="23" t="str">
        <f>TEXT(IF('Change in Employment'!B74&lt;&gt;0,'Change in Employment'!B74, ""), "dd-mmm-yy")</f>
        <v>31-Aug-09</v>
      </c>
      <c r="B68" s="23">
        <f>IF('Change in Employment'!L74&lt;&gt;0,'Change in Employment'!L74, "")</f>
        <v>8.8999999999996362</v>
      </c>
      <c r="C68" s="23">
        <f>IF('Change in Employment'!M74&lt;&gt;0,'Change in Employment'!M74, "")</f>
        <v>14.033333333333303</v>
      </c>
    </row>
    <row r="69" spans="1:3">
      <c r="A69" s="23" t="str">
        <f>TEXT(IF('Change in Employment'!B75&lt;&gt;0,'Change in Employment'!B75, ""), "dd-mmm-yy")</f>
        <v>30-Sep-09</v>
      </c>
      <c r="B69" s="23">
        <f>IF('Change in Employment'!L75&lt;&gt;0,'Change in Employment'!L75, "")</f>
        <v>3.9000000000000909</v>
      </c>
      <c r="C69" s="23">
        <f>IF('Change in Employment'!M75&lt;&gt;0,'Change in Employment'!M75, "")</f>
        <v>9.533333333333303</v>
      </c>
    </row>
    <row r="70" spans="1:3">
      <c r="A70" s="23" t="str">
        <f>TEXT(IF('Change in Employment'!B76&lt;&gt;0,'Change in Employment'!B76, ""), "dd-mmm-yy")</f>
        <v>31-Oct-09</v>
      </c>
      <c r="B70" s="23">
        <f>IF('Change in Employment'!L76&lt;&gt;0,'Change in Employment'!L76, "")</f>
        <v>11</v>
      </c>
      <c r="C70" s="23">
        <f>IF('Change in Employment'!M76&lt;&gt;0,'Change in Employment'!M76, "")</f>
        <v>7.9333333333332421</v>
      </c>
    </row>
    <row r="71" spans="1:3">
      <c r="A71" s="23" t="str">
        <f>TEXT(IF('Change in Employment'!B77&lt;&gt;0,'Change in Employment'!B77, ""), "dd-mmm-yy")</f>
        <v>30-Nov-09</v>
      </c>
      <c r="B71" s="23">
        <f>IF('Change in Employment'!L77&lt;&gt;0,'Change in Employment'!L77, "")</f>
        <v>6.4000000000000909</v>
      </c>
      <c r="C71" s="23">
        <f>IF('Change in Employment'!M77&lt;&gt;0,'Change in Employment'!M77, "")</f>
        <v>7.1000000000000609</v>
      </c>
    </row>
    <row r="72" spans="1:3">
      <c r="A72" s="23" t="str">
        <f>TEXT(IF('Change in Employment'!B78&lt;&gt;0,'Change in Employment'!B78, ""), "dd-mmm-yy")</f>
        <v>31-Dec-09</v>
      </c>
      <c r="B72" s="23">
        <f>IF('Change in Employment'!L78&lt;&gt;0,'Change in Employment'!L78, "")</f>
        <v>9.1999999999998181</v>
      </c>
      <c r="C72" s="23">
        <f>IF('Change in Employment'!M78&lt;&gt;0,'Change in Employment'!M78, "")</f>
        <v>8.8666666666666369</v>
      </c>
    </row>
    <row r="73" spans="1:3">
      <c r="A73" s="23" t="str">
        <f>TEXT(IF('Change in Employment'!B79&lt;&gt;0,'Change in Employment'!B79, ""), "dd-mmm-yy")</f>
        <v>31-Jan-10</v>
      </c>
      <c r="B73" s="23">
        <f>IF('Change in Employment'!L79&lt;&gt;0,'Change in Employment'!L79, "")</f>
        <v>5.4000000000000909</v>
      </c>
      <c r="C73" s="23">
        <f>IF('Change in Employment'!M79&lt;&gt;0,'Change in Employment'!M79, "")</f>
        <v>7</v>
      </c>
    </row>
    <row r="74" spans="1:3">
      <c r="A74" s="23" t="str">
        <f>TEXT(IF('Change in Employment'!B80&lt;&gt;0,'Change in Employment'!B80, ""), "dd-mmm-yy")</f>
        <v>28-Feb-10</v>
      </c>
      <c r="B74" s="23">
        <f>IF('Change in Employment'!L80&lt;&gt;0,'Change in Employment'!L80, "")</f>
        <v>3.7000000000002728</v>
      </c>
      <c r="C74" s="23">
        <f>IF('Change in Employment'!M80&lt;&gt;0,'Change in Employment'!M80, "")</f>
        <v>6.1000000000000609</v>
      </c>
    </row>
    <row r="75" spans="1:3">
      <c r="A75" s="23" t="str">
        <f>TEXT(IF('Change in Employment'!B81&lt;&gt;0,'Change in Employment'!B81, ""), "dd-mmm-yy")</f>
        <v>31-Mar-10</v>
      </c>
      <c r="B75" s="23">
        <f>IF('Change in Employment'!L81&lt;&gt;0,'Change in Employment'!L81, "")</f>
        <v>6.0999999999999091</v>
      </c>
      <c r="C75" s="23">
        <f>IF('Change in Employment'!M81&lt;&gt;0,'Change in Employment'!M81, "")</f>
        <v>5.0666666666667579</v>
      </c>
    </row>
    <row r="76" spans="1:3">
      <c r="A76" s="23" t="str">
        <f>TEXT(IF('Change in Employment'!B82&lt;&gt;0,'Change in Employment'!B82, ""), "dd-mmm-yy")</f>
        <v>30-Apr-10</v>
      </c>
      <c r="B76" s="23">
        <f>IF('Change in Employment'!L82&lt;&gt;0,'Change in Employment'!L82, "")</f>
        <v>0.40000000000009095</v>
      </c>
      <c r="C76" s="23">
        <f>IF('Change in Employment'!M82&lt;&gt;0,'Change in Employment'!M82, "")</f>
        <v>3.4000000000000909</v>
      </c>
    </row>
    <row r="77" spans="1:3">
      <c r="A77" s="23" t="str">
        <f>TEXT(IF('Change in Employment'!B83&lt;&gt;0,'Change in Employment'!B83, ""), "dd-mmm-yy")</f>
        <v>31-May-10</v>
      </c>
      <c r="B77" s="23">
        <f>IF('Change in Employment'!L83&lt;&gt;0,'Change in Employment'!L83, "")</f>
        <v>21.299999999999727</v>
      </c>
      <c r="C77" s="23">
        <f>IF('Change in Employment'!M83&lt;&gt;0,'Change in Employment'!M83, "")</f>
        <v>9.2666666666665751</v>
      </c>
    </row>
    <row r="78" spans="1:3">
      <c r="A78" s="23" t="str">
        <f>TEXT(IF('Change in Employment'!B84&lt;&gt;0,'Change in Employment'!B84, ""), "dd-mmm-yy")</f>
        <v>30-Jun-10</v>
      </c>
      <c r="B78" s="23">
        <f>IF('Change in Employment'!L84&lt;&gt;0,'Change in Employment'!L84, "")</f>
        <v>3.0999999999999091</v>
      </c>
      <c r="C78" s="23">
        <f>IF('Change in Employment'!M84&lt;&gt;0,'Change in Employment'!M84, "")</f>
        <v>8.2666666666665751</v>
      </c>
    </row>
    <row r="79" spans="1:3">
      <c r="A79" s="23" t="str">
        <f>TEXT(IF('Change in Employment'!B85&lt;&gt;0,'Change in Employment'!B85, ""), "dd-mmm-yy")</f>
        <v>31-Jul-10</v>
      </c>
      <c r="B79" s="23">
        <f>IF('Change in Employment'!L85&lt;&gt;0,'Change in Employment'!L85, "")</f>
        <v>6</v>
      </c>
      <c r="C79" s="23">
        <f>IF('Change in Employment'!M85&lt;&gt;0,'Change in Employment'!M85, "")</f>
        <v>10.133333333333212</v>
      </c>
    </row>
    <row r="80" spans="1:3">
      <c r="A80" s="23" t="str">
        <f>TEXT(IF('Change in Employment'!B86&lt;&gt;0,'Change in Employment'!B86, ""), "dd-mmm-yy")</f>
        <v>31-Aug-10</v>
      </c>
      <c r="B80" s="23">
        <f>IF('Change in Employment'!L86&lt;&gt;0,'Change in Employment'!L86, "")</f>
        <v>5.7000000000002728</v>
      </c>
      <c r="C80" s="23">
        <f>IF('Change in Employment'!M86&lt;&gt;0,'Change in Employment'!M86, "")</f>
        <v>4.933333333333394</v>
      </c>
    </row>
    <row r="81" spans="1:3">
      <c r="A81" s="23" t="str">
        <f>TEXT(IF('Change in Employment'!B87&lt;&gt;0,'Change in Employment'!B87, ""), "dd-mmm-yy")</f>
        <v>30-Sep-10</v>
      </c>
      <c r="B81" s="23">
        <f>IF('Change in Employment'!L87&lt;&gt;0,'Change in Employment'!L87, "")</f>
        <v>1.0999999999999091</v>
      </c>
      <c r="C81" s="23">
        <f>IF('Change in Employment'!M87&lt;&gt;0,'Change in Employment'!M87, "")</f>
        <v>4.266666666666727</v>
      </c>
    </row>
    <row r="82" spans="1:3">
      <c r="A82" s="23" t="str">
        <f>TEXT(IF('Change in Employment'!B88&lt;&gt;0,'Change in Employment'!B88, ""), "dd-mmm-yy")</f>
        <v>31-Oct-10</v>
      </c>
      <c r="B82" s="23">
        <f>IF('Change in Employment'!L88&lt;&gt;0,'Change in Employment'!L88, "")</f>
        <v>4.5999999999999091</v>
      </c>
      <c r="C82" s="23">
        <f>IF('Change in Employment'!M88&lt;&gt;0,'Change in Employment'!M88, "")</f>
        <v>3.8000000000000305</v>
      </c>
    </row>
    <row r="83" spans="1:3">
      <c r="A83" s="23" t="str">
        <f>TEXT(IF('Change in Employment'!B89&lt;&gt;0,'Change in Employment'!B89, ""), "dd-mmm-yy")</f>
        <v>30-Nov-10</v>
      </c>
      <c r="B83" s="23">
        <f>IF('Change in Employment'!L89&lt;&gt;0,'Change in Employment'!L89, "")</f>
        <v>2.5999999999999091</v>
      </c>
      <c r="C83" s="23">
        <f>IF('Change in Employment'!M89&lt;&gt;0,'Change in Employment'!M89, "")</f>
        <v>2.7666666666665756</v>
      </c>
    </row>
    <row r="84" spans="1:3">
      <c r="A84" s="23" t="str">
        <f>TEXT(IF('Change in Employment'!B90&lt;&gt;0,'Change in Employment'!B90, ""), "dd-mmm-yy")</f>
        <v>31-Dec-10</v>
      </c>
      <c r="B84" s="23">
        <f>IF('Change in Employment'!L90&lt;&gt;0,'Change in Employment'!L90, "")</f>
        <v>6.1000000000003638</v>
      </c>
      <c r="C84" s="23">
        <f>IF('Change in Employment'!M90&lt;&gt;0,'Change in Employment'!M90, "")</f>
        <v>4.433333333333394</v>
      </c>
    </row>
    <row r="85" spans="1:3">
      <c r="A85" s="23" t="str">
        <f>TEXT(IF('Change in Employment'!B91&lt;&gt;0,'Change in Employment'!B91, ""), "dd-mmm-yy")</f>
        <v>31-Jan-11</v>
      </c>
      <c r="B85" s="23">
        <f>IF('Change in Employment'!L91&lt;&gt;0,'Change in Employment'!L91, "")</f>
        <v>5.8999999999996362</v>
      </c>
      <c r="C85" s="23">
        <f>IF('Change in Employment'!M91&lt;&gt;0,'Change in Employment'!M91, "")</f>
        <v>4.8666666666666361</v>
      </c>
    </row>
    <row r="86" spans="1:3">
      <c r="A86" s="23" t="str">
        <f>TEXT(IF('Change in Employment'!B92&lt;&gt;0,'Change in Employment'!B92, ""), "dd-mmm-yy")</f>
        <v>28-Feb-11</v>
      </c>
      <c r="B86" s="23">
        <f>IF('Change in Employment'!L92&lt;&gt;0,'Change in Employment'!L92, "")</f>
        <v>2.6000000000003638</v>
      </c>
      <c r="C86" s="23">
        <f>IF('Change in Employment'!M92&lt;&gt;0,'Change in Employment'!M92, "")</f>
        <v>4.8666666666667879</v>
      </c>
    </row>
    <row r="87" spans="1:3">
      <c r="A87" s="23" t="str">
        <f>TEXT(IF('Change in Employment'!B93&lt;&gt;0,'Change in Employment'!B93, ""), "dd-mmm-yy")</f>
        <v>31-Mar-11</v>
      </c>
      <c r="B87" s="23">
        <f>IF('Change in Employment'!L93&lt;&gt;0,'Change in Employment'!L93, "")</f>
        <v>3.5</v>
      </c>
      <c r="C87" s="23">
        <f>IF('Change in Employment'!M93&lt;&gt;0,'Change in Employment'!M93, "")</f>
        <v>4</v>
      </c>
    </row>
    <row r="88" spans="1:3">
      <c r="A88" s="23" t="str">
        <f>TEXT(IF('Change in Employment'!B94&lt;&gt;0,'Change in Employment'!B94, ""), "dd-mmm-yy")</f>
        <v>30-Apr-11</v>
      </c>
      <c r="B88" s="23">
        <f>IF('Change in Employment'!L94&lt;&gt;0,'Change in Employment'!L94, "")</f>
        <v>1.5999999999999091</v>
      </c>
      <c r="C88" s="23">
        <f>IF('Change in Employment'!M94&lt;&gt;0,'Change in Employment'!M94, "")</f>
        <v>2.5666666666667575</v>
      </c>
    </row>
    <row r="89" spans="1:3">
      <c r="A89" s="23" t="str">
        <f>TEXT(IF('Change in Employment'!B95&lt;&gt;0,'Change in Employment'!B95, ""), "dd-mmm-yy")</f>
        <v>31-May-11</v>
      </c>
      <c r="B89" s="23">
        <f>IF('Change in Employment'!L95&lt;&gt;0,'Change in Employment'!L95, "")</f>
        <v>1.5</v>
      </c>
      <c r="C89" s="23">
        <f>IF('Change in Employment'!M95&lt;&gt;0,'Change in Employment'!M95, "")</f>
        <v>2.1999999999999695</v>
      </c>
    </row>
    <row r="90" spans="1:3">
      <c r="A90" s="23" t="str">
        <f>TEXT(IF('Change in Employment'!B96&lt;&gt;0,'Change in Employment'!B96, ""), "dd-mmm-yy")</f>
        <v>30-Jun-11</v>
      </c>
      <c r="B90" s="23">
        <f>IF('Change in Employment'!L96&lt;&gt;0,'Change in Employment'!L96, "")</f>
        <v>-8.8000000000001819</v>
      </c>
      <c r="C90" s="23">
        <f>IF('Change in Employment'!M96&lt;&gt;0,'Change in Employment'!M96, "")</f>
        <v>-1.9000000000000909</v>
      </c>
    </row>
    <row r="91" spans="1:3">
      <c r="A91" s="23" t="str">
        <f>TEXT(IF('Change in Employment'!B97&lt;&gt;0,'Change in Employment'!B97, ""), "dd-mmm-yy")</f>
        <v>31-Jul-11</v>
      </c>
      <c r="B91" s="23">
        <f>IF('Change in Employment'!L97&lt;&gt;0,'Change in Employment'!L97, "")</f>
        <v>-2.2999999999997272</v>
      </c>
      <c r="C91" s="23">
        <f>IF('Change in Employment'!M97&lt;&gt;0,'Change in Employment'!M97, "")</f>
        <v>-3.1999999999999695</v>
      </c>
    </row>
    <row r="92" spans="1:3">
      <c r="A92" s="23" t="str">
        <f>TEXT(IF('Change in Employment'!B98&lt;&gt;0,'Change in Employment'!B98, ""), "dd-mmm-yy")</f>
        <v>31-Aug-11</v>
      </c>
      <c r="B92" s="23">
        <f>IF('Change in Employment'!L98&lt;&gt;0,'Change in Employment'!L98, "")</f>
        <v>-1.1000000000003638</v>
      </c>
      <c r="C92" s="23">
        <f>IF('Change in Employment'!M98&lt;&gt;0,'Change in Employment'!M98, "")</f>
        <v>-4.0666666666667579</v>
      </c>
    </row>
    <row r="93" spans="1:3">
      <c r="A93" s="23" t="str">
        <f>TEXT(IF('Change in Employment'!B99&lt;&gt;0,'Change in Employment'!B99, ""), "dd-mmm-yy")</f>
        <v>30-Sep-11</v>
      </c>
      <c r="B93" s="23">
        <f>IF('Change in Employment'!L99&lt;&gt;0,'Change in Employment'!L99, "")</f>
        <v>-9.9999999999909051E-2</v>
      </c>
      <c r="C93" s="23">
        <f>IF('Change in Employment'!M99&lt;&gt;0,'Change in Employment'!M99, "")</f>
        <v>-1.1666666666666667</v>
      </c>
    </row>
    <row r="94" spans="1:3">
      <c r="A94" s="23" t="str">
        <f>TEXT(IF('Change in Employment'!B100&lt;&gt;0,'Change in Employment'!B100, ""), "dd-mmm-yy")</f>
        <v>31-Oct-11</v>
      </c>
      <c r="B94" s="23">
        <f>IF('Change in Employment'!L100&lt;&gt;0,'Change in Employment'!L100, "")</f>
        <v>-0.6999999999998181</v>
      </c>
      <c r="C94" s="23">
        <f>IF('Change in Employment'!M100&lt;&gt;0,'Change in Employment'!M100, "")</f>
        <v>-0.63333333333336361</v>
      </c>
    </row>
    <row r="95" spans="1:3">
      <c r="A95" s="23" t="str">
        <f>TEXT(IF('Change in Employment'!B101&lt;&gt;0,'Change in Employment'!B101, ""), "dd-mmm-yy")</f>
        <v>30-Nov-11</v>
      </c>
      <c r="B95" s="23">
        <f>IF('Change in Employment'!L101&lt;&gt;0,'Change in Employment'!L101, "")</f>
        <v>-3</v>
      </c>
      <c r="C95" s="23">
        <f>IF('Change in Employment'!M101&lt;&gt;0,'Change in Employment'!M101, "")</f>
        <v>-1.2666666666665758</v>
      </c>
    </row>
    <row r="96" spans="1:3">
      <c r="A96" s="23" t="str">
        <f>TEXT(IF('Change in Employment'!B102&lt;&gt;0,'Change in Employment'!B102, ""), "dd-mmm-yy")</f>
        <v>31-Dec-11</v>
      </c>
      <c r="B96" s="23">
        <f>IF('Change in Employment'!L102&lt;&gt;0,'Change in Employment'!L102, "")</f>
        <v>-1.5</v>
      </c>
      <c r="C96" s="23">
        <f>IF('Change in Employment'!M102&lt;&gt;0,'Change in Employment'!M102, "")</f>
        <v>-1.7333333333332728</v>
      </c>
    </row>
    <row r="97" spans="1:3">
      <c r="A97" s="23" t="str">
        <f>TEXT(IF('Change in Employment'!B103&lt;&gt;0,'Change in Employment'!B103, ""), "dd-mmm-yy")</f>
        <v>31-Jan-12</v>
      </c>
      <c r="B97" s="23">
        <f>IF('Change in Employment'!L103&lt;&gt;0,'Change in Employment'!L103, "")</f>
        <v>-5.8000000000001819</v>
      </c>
      <c r="C97" s="23">
        <f>IF('Change in Employment'!M103&lt;&gt;0,'Change in Employment'!M103, "")</f>
        <v>-3.433333333333394</v>
      </c>
    </row>
    <row r="98" spans="1:3">
      <c r="A98" s="23" t="str">
        <f>TEXT(IF('Change in Employment'!B104&lt;&gt;0,'Change in Employment'!B104, ""), "dd-mmm-yy")</f>
        <v>29-Feb-12</v>
      </c>
      <c r="B98" s="23">
        <f>IF('Change in Employment'!L104&lt;&gt;0,'Change in Employment'!L104, "")</f>
        <v>-3.6999999999998181</v>
      </c>
      <c r="C98" s="23">
        <f>IF('Change in Employment'!M104&lt;&gt;0,'Change in Employment'!M104, "")</f>
        <v>-3.6666666666666665</v>
      </c>
    </row>
    <row r="99" spans="1:3">
      <c r="A99" s="23" t="str">
        <f>TEXT(IF('Change in Employment'!B105&lt;&gt;0,'Change in Employment'!B105, ""), "dd-mmm-yy")</f>
        <v>31-Mar-12</v>
      </c>
      <c r="B99" s="23">
        <f>IF('Change in Employment'!L105&lt;&gt;0,'Change in Employment'!L105, "")</f>
        <v>1.4000000000000909</v>
      </c>
      <c r="C99" s="23">
        <f>IF('Change in Employment'!M105&lt;&gt;0,'Change in Employment'!M105, "")</f>
        <v>-2.6999999999999695</v>
      </c>
    </row>
    <row r="100" spans="1:3">
      <c r="A100" s="23" t="str">
        <f>TEXT(IF('Change in Employment'!B106&lt;&gt;0,'Change in Employment'!B106, ""), "dd-mmm-yy")</f>
        <v>30-Apr-12</v>
      </c>
      <c r="B100" s="23">
        <f>IF('Change in Employment'!L106&lt;&gt;0,'Change in Employment'!L106, "")</f>
        <v>-0.70000000000027285</v>
      </c>
      <c r="C100" s="23">
        <f>IF('Change in Employment'!M106&lt;&gt;0,'Change in Employment'!M106, "")</f>
        <v>-1</v>
      </c>
    </row>
    <row r="101" spans="1:3">
      <c r="A101" s="23" t="str">
        <f>TEXT(IF('Change in Employment'!B107&lt;&gt;0,'Change in Employment'!B107, ""), "dd-mmm-yy")</f>
        <v>31-May-12</v>
      </c>
      <c r="B101" s="23">
        <f>IF('Change in Employment'!L107&lt;&gt;0,'Change in Employment'!L107, "")</f>
        <v>0.90000000000009095</v>
      </c>
      <c r="C101" s="23">
        <f>IF('Change in Employment'!M107&lt;&gt;0,'Change in Employment'!M107, "")</f>
        <v>0.53333333333330302</v>
      </c>
    </row>
    <row r="102" spans="1:3">
      <c r="A102" s="23" t="str">
        <f>TEXT(IF('Change in Employment'!B108&lt;&gt;0,'Change in Employment'!B108, ""), "dd-mmm-yy")</f>
        <v>30-Jun-12</v>
      </c>
      <c r="B102" s="23">
        <f>IF('Change in Employment'!L108&lt;&gt;0,'Change in Employment'!L108, "")</f>
        <v>-0.1999999999998181</v>
      </c>
      <c r="C102" s="23" t="str">
        <f>IF('Change in Employment'!M108&lt;&gt;0,'Change in Employment'!M108, "")</f>
        <v/>
      </c>
    </row>
    <row r="103" spans="1:3">
      <c r="A103" s="23" t="str">
        <f>TEXT(IF('Change in Employment'!B109&lt;&gt;0,'Change in Employment'!B109, ""), "dd-mmm-yy")</f>
        <v>31-Jul-12</v>
      </c>
      <c r="B103" s="23">
        <f>IF('Change in Employment'!L109&lt;&gt;0,'Change in Employment'!L109, "")</f>
        <v>-8.4000000000000909</v>
      </c>
      <c r="C103" s="23">
        <f>IF('Change in Employment'!M109&lt;&gt;0,'Change in Employment'!M109, "")</f>
        <v>-2.566666666666606</v>
      </c>
    </row>
    <row r="104" spans="1:3">
      <c r="A104" s="23" t="str">
        <f>TEXT(IF('Change in Employment'!B110&lt;&gt;0,'Change in Employment'!B110, ""), "dd-mmm-yy")</f>
        <v>31-Aug-12</v>
      </c>
      <c r="B104" s="23">
        <f>IF('Change in Employment'!L110&lt;&gt;0,'Change in Employment'!L110, "")</f>
        <v>7.1999999999998181</v>
      </c>
      <c r="C104" s="23">
        <f>IF('Change in Employment'!M110&lt;&gt;0,'Change in Employment'!M110, "")</f>
        <v>-0.46666666666669698</v>
      </c>
    </row>
    <row r="105" spans="1:3">
      <c r="A105" s="23" t="str">
        <f>TEXT(IF('Change in Employment'!B111&lt;&gt;0,'Change in Employment'!B111, ""), "dd-mmm-yy")</f>
        <v>30-Sep-12</v>
      </c>
      <c r="B105" s="23">
        <f>IF('Change in Employment'!L111&lt;&gt;0,'Change in Employment'!L111, "")</f>
        <v>6.3000000000001819</v>
      </c>
      <c r="C105" s="23">
        <f>IF('Change in Employment'!M111&lt;&gt;0,'Change in Employment'!M111, "")</f>
        <v>1.6999999999999698</v>
      </c>
    </row>
    <row r="106" spans="1:3">
      <c r="A106" s="23" t="str">
        <f>TEXT(IF('Change in Employment'!B112&lt;&gt;0,'Change in Employment'!B112, ""), "dd-mmm-yy")</f>
        <v>31-Oct-12</v>
      </c>
      <c r="B106" s="23">
        <f>IF('Change in Employment'!L112&lt;&gt;0,'Change in Employment'!L112, "")</f>
        <v>-3.9000000000000909</v>
      </c>
      <c r="C106" s="23">
        <f>IF('Change in Employment'!M112&lt;&gt;0,'Change in Employment'!M112, "")</f>
        <v>3.1999999999999695</v>
      </c>
    </row>
    <row r="107" spans="1:3">
      <c r="A107" s="23" t="str">
        <f>TEXT(IF('Change in Employment'!B113&lt;&gt;0,'Change in Employment'!B113, ""), "dd-mmm-yy")</f>
        <v>30-Nov-12</v>
      </c>
      <c r="B107" s="23">
        <f>IF('Change in Employment'!L113&lt;&gt;0,'Change in Employment'!L113, "")</f>
        <v>-0.59999999999990905</v>
      </c>
      <c r="C107" s="23">
        <f>IF('Change in Employment'!M113&lt;&gt;0,'Change in Employment'!M113, "")</f>
        <v>0.6000000000000606</v>
      </c>
    </row>
    <row r="108" spans="1:3">
      <c r="A108" s="23" t="str">
        <f>TEXT(IF('Change in Employment'!B114&lt;&gt;0,'Change in Employment'!B114, ""), "dd-mmm-yy")</f>
        <v>31-Dec-12</v>
      </c>
      <c r="B108" s="23">
        <f>IF('Change in Employment'!L114&lt;&gt;0,'Change in Employment'!L114, "")</f>
        <v>-1.5</v>
      </c>
      <c r="C108" s="23">
        <f>IF('Change in Employment'!M114&lt;&gt;0,'Change in Employment'!M114, "")</f>
        <v>-2</v>
      </c>
    </row>
    <row r="109" spans="1:3">
      <c r="A109" s="23" t="str">
        <f>TEXT(IF('Change in Employment'!B115&lt;&gt;0,'Change in Employment'!B115, ""), "dd-mmm-yy")</f>
        <v>31-Jan-13</v>
      </c>
      <c r="B109" s="23">
        <f>IF('Change in Employment'!L115&lt;&gt;0,'Change in Employment'!L115, "")</f>
        <v>-3.9000000000000909</v>
      </c>
      <c r="C109" s="23">
        <f>IF('Change in Employment'!M115&lt;&gt;0,'Change in Employment'!M115, "")</f>
        <v>-2</v>
      </c>
    </row>
    <row r="110" spans="1:3">
      <c r="A110" s="23" t="str">
        <f>TEXT(IF('Change in Employment'!B116&lt;&gt;0,'Change in Employment'!B116, ""), "dd-mmm-yy")</f>
        <v>28-Feb-13</v>
      </c>
      <c r="B110" s="23">
        <f>IF('Change in Employment'!L116&lt;&gt;0,'Change in Employment'!L116, "")</f>
        <v>-2.4000000000000909</v>
      </c>
      <c r="C110" s="23">
        <f>IF('Change in Employment'!M116&lt;&gt;0,'Change in Employment'!M116, "")</f>
        <v>-2.6000000000000605</v>
      </c>
    </row>
    <row r="111" spans="1:3">
      <c r="A111" s="23" t="str">
        <f>TEXT(IF('Change in Employment'!B117&lt;&gt;0,'Change in Employment'!B117, ""), "dd-mmm-yy")</f>
        <v>31-Mar-13</v>
      </c>
      <c r="B111" s="23">
        <f>IF('Change in Employment'!L117&lt;&gt;0,'Change in Employment'!L117, "")</f>
        <v>-4.0999999999999091</v>
      </c>
      <c r="C111" s="23">
        <f>IF('Change in Employment'!M117&lt;&gt;0,'Change in Employment'!M117, "")</f>
        <v>-3.466666666666697</v>
      </c>
    </row>
    <row r="112" spans="1:3">
      <c r="A112" s="23" t="str">
        <f>TEXT(IF('Change in Employment'!B118&lt;&gt;0,'Change in Employment'!B118, ""), "dd-mmm-yy")</f>
        <v>30-Apr-13</v>
      </c>
      <c r="B112" s="23">
        <f>IF('Change in Employment'!L118&lt;&gt;0,'Change in Employment'!L118, "")</f>
        <v>-9.3000000000001819</v>
      </c>
      <c r="C112" s="23">
        <f>IF('Change in Employment'!M118&lt;&gt;0,'Change in Employment'!M118, "")</f>
        <v>-5.266666666666727</v>
      </c>
    </row>
    <row r="113" spans="1:3">
      <c r="A113" s="23" t="str">
        <f>TEXT(IF('Change in Employment'!B119&lt;&gt;0,'Change in Employment'!B119, ""), "dd-mmm-yy")</f>
        <v>31-May-13</v>
      </c>
      <c r="B113" s="23">
        <f>IF('Change in Employment'!L119&lt;&gt;0,'Change in Employment'!L119, "")</f>
        <v>-10.699999999999818</v>
      </c>
      <c r="C113" s="23">
        <f>IF('Change in Employment'!M119&lt;&gt;0,'Change in Employment'!M119, "")</f>
        <v>-8.033333333333303</v>
      </c>
    </row>
    <row r="114" spans="1:3">
      <c r="A114" s="23" t="str">
        <f>TEXT(IF('Change in Employment'!B120&lt;&gt;0,'Change in Employment'!B120, ""), "dd-mmm-yy")</f>
        <v>30-Jun-13</v>
      </c>
      <c r="B114" s="23">
        <f>IF('Change in Employment'!L120&lt;&gt;0,'Change in Employment'!L120, "")</f>
        <v>-6.8000000000001819</v>
      </c>
      <c r="C114" s="23">
        <f>IF('Change in Employment'!M120&lt;&gt;0,'Change in Employment'!M120, "")</f>
        <v>-8.933333333333394</v>
      </c>
    </row>
    <row r="115" spans="1:3">
      <c r="A115" s="23" t="str">
        <f>TEXT(IF('Change in Employment'!B121&lt;&gt;0,'Change in Employment'!B121, ""), "dd-mmm-yy")</f>
        <v>31-Jul-13</v>
      </c>
      <c r="B115" s="23">
        <f>IF('Change in Employment'!L121&lt;&gt;0,'Change in Employment'!L121, "")</f>
        <v>-7.1999999999998181</v>
      </c>
      <c r="C115" s="23">
        <f>IF('Change in Employment'!M121&lt;&gt;0,'Change in Employment'!M121, "")</f>
        <v>-8.2333333333332721</v>
      </c>
    </row>
    <row r="116" spans="1:3">
      <c r="A116" s="23" t="str">
        <f>TEXT(IF('Change in Employment'!B122&lt;&gt;0,'Change in Employment'!B122, ""), "dd-mmm-yy")</f>
        <v>31-Aug-13</v>
      </c>
      <c r="B116" s="23">
        <f>IF('Change in Employment'!L122&lt;&gt;0,'Change in Employment'!L122, "")</f>
        <v>-7.9000000000000909</v>
      </c>
      <c r="C116" s="23">
        <f>IF('Change in Employment'!M122&lt;&gt;0,'Change in Employment'!M122, "")</f>
        <v>-7.30000000000003</v>
      </c>
    </row>
    <row r="117" spans="1:3">
      <c r="A117" s="23" t="str">
        <f>TEXT(IF('Change in Employment'!B123&lt;&gt;0,'Change in Employment'!B123, ""), "dd-mmm-yy")</f>
        <v>30-Sep-13</v>
      </c>
      <c r="B117" s="23">
        <f>IF('Change in Employment'!L123&lt;&gt;0,'Change in Employment'!L123, "")</f>
        <v>-4.9000000000000909</v>
      </c>
      <c r="C117" s="23">
        <f>IF('Change in Employment'!M123&lt;&gt;0,'Change in Employment'!M123, "")</f>
        <v>-6.666666666666667</v>
      </c>
    </row>
    <row r="118" spans="1:3">
      <c r="A118" s="23" t="str">
        <f>TEXT(IF('Change in Employment'!B124&lt;&gt;0,'Change in Employment'!B124, ""), "dd-mmm-yy")</f>
        <v>31-Oct-13</v>
      </c>
      <c r="B118" s="23">
        <f>IF('Change in Employment'!L124&lt;&gt;0,'Change in Employment'!L124, "")</f>
        <v>-9.2999999999997272</v>
      </c>
      <c r="C118" s="23">
        <f>IF('Change in Employment'!M124&lt;&gt;0,'Change in Employment'!M124, "")</f>
        <v>-7.3666666666666361</v>
      </c>
    </row>
    <row r="119" spans="1:3">
      <c r="A119" s="23" t="str">
        <f>TEXT(IF('Change in Employment'!B125&lt;&gt;0,'Change in Employment'!B125, ""), "dd-mmm-yy")</f>
        <v>30-Nov-13</v>
      </c>
      <c r="B119" s="23">
        <f>IF('Change in Employment'!L125&lt;&gt;0,'Change in Employment'!L125, "")</f>
        <v>4.1999999999998181</v>
      </c>
      <c r="C119" s="23">
        <f>IF('Change in Employment'!M125&lt;&gt;0,'Change in Employment'!M125, "")</f>
        <v>-3.3333333333333335</v>
      </c>
    </row>
    <row r="120" spans="1:3">
      <c r="A120" s="23" t="str">
        <f>TEXT(IF('Change in Employment'!B126&lt;&gt;0,'Change in Employment'!B126, ""), "dd-mmm-yy")</f>
        <v>31-Dec-13</v>
      </c>
      <c r="B120" s="23">
        <f>IF('Change in Employment'!L126&lt;&gt;0,'Change in Employment'!L126, "")</f>
        <v>-6.2999999999997272</v>
      </c>
      <c r="C120" s="23">
        <f>IF('Change in Employment'!M126&lt;&gt;0,'Change in Employment'!M126, "")</f>
        <v>-3.7999999999998786</v>
      </c>
    </row>
    <row r="121" spans="1:3">
      <c r="A121" s="23" t="str">
        <f>TEXT(IF('Change in Employment'!B127&lt;&gt;0,'Change in Employment'!B127, ""), "dd-mmm-yy")</f>
        <v>31-Jan-14</v>
      </c>
      <c r="B121" s="23">
        <f>IF('Change in Employment'!L127&lt;&gt;0,'Change in Employment'!L127, "")</f>
        <v>-5.6000000000003638</v>
      </c>
      <c r="C121" s="23">
        <f>IF('Change in Employment'!M127&lt;&gt;0,'Change in Employment'!M127, "")</f>
        <v>-2.5666666666667575</v>
      </c>
    </row>
    <row r="122" spans="1:3">
      <c r="A122" s="23" t="str">
        <f>TEXT(IF('Change in Employment'!B128&lt;&gt;0,'Change in Employment'!B128, ""), "dd-mmm-yy")</f>
        <v>28-Feb-14</v>
      </c>
      <c r="B122" s="23">
        <f>IF('Change in Employment'!L128&lt;&gt;0,'Change in Employment'!L128, "")</f>
        <v>-6.2999999999997272</v>
      </c>
      <c r="C122" s="23">
        <f>IF('Change in Employment'!M128&lt;&gt;0,'Change in Employment'!M128, "")</f>
        <v>-6.066666666666606</v>
      </c>
    </row>
    <row r="123" spans="1:3">
      <c r="A123" s="23" t="str">
        <f>TEXT(IF('Change in Employment'!B129&lt;&gt;0,'Change in Employment'!B129, ""), "dd-mmm-yy")</f>
        <v>31-Mar-14</v>
      </c>
      <c r="B123" s="23">
        <f>IF('Change in Employment'!L129&lt;&gt;0,'Change in Employment'!L129, "")</f>
        <v>-4</v>
      </c>
      <c r="C123" s="23">
        <f>IF('Change in Employment'!M129&lt;&gt;0,'Change in Employment'!M129, "")</f>
        <v>-5.30000000000003</v>
      </c>
    </row>
    <row r="124" spans="1:3">
      <c r="A124" s="23" t="str">
        <f>TEXT(IF('Change in Employment'!B130&lt;&gt;0,'Change in Employment'!B130, ""), "dd-mmm-yy")</f>
        <v>30-Apr-14</v>
      </c>
      <c r="B124" s="23">
        <f>IF('Change in Employment'!L130&lt;&gt;0,'Change in Employment'!L130, "")</f>
        <v>-2.8000000000001819</v>
      </c>
      <c r="C124" s="23">
        <f>IF('Change in Employment'!M130&lt;&gt;0,'Change in Employment'!M130, "")</f>
        <v>-4.3666666666666361</v>
      </c>
    </row>
    <row r="125" spans="1:3">
      <c r="A125" s="23" t="str">
        <f>TEXT(IF('Change in Employment'!B131&lt;&gt;0,'Change in Employment'!B131, ""), "dd-mmm-yy")</f>
        <v>31-May-14</v>
      </c>
      <c r="B125" s="23">
        <f>IF('Change in Employment'!L131&lt;&gt;0,'Change in Employment'!L131, "")</f>
        <v>0.20000000000027285</v>
      </c>
      <c r="C125" s="23">
        <f>IF('Change in Employment'!M131&lt;&gt;0,'Change in Employment'!M131, "")</f>
        <v>-2.1999999999999695</v>
      </c>
    </row>
    <row r="126" spans="1:3">
      <c r="A126" s="23" t="str">
        <f>TEXT(IF('Change in Employment'!B132&lt;&gt;0,'Change in Employment'!B132, ""), "dd-mmm-yy")</f>
        <v>30-Jun-14</v>
      </c>
      <c r="B126" s="23" t="str">
        <f>IF('Change in Employment'!L132&lt;&gt;0,'Change in Employment'!L132, "")</f>
        <v/>
      </c>
      <c r="C126" s="23">
        <f>IF('Change in Employment'!M132&lt;&gt;0,'Change in Employment'!M132, "")</f>
        <v>-0.86666666666663639</v>
      </c>
    </row>
    <row r="127" spans="1:3">
      <c r="A127" s="23" t="str">
        <f>TEXT(IF('Change in Employment'!B133&lt;&gt;0,'Change in Employment'!B133, ""), "dd-mmm-yy")</f>
        <v>31-Jul-14</v>
      </c>
      <c r="B127" s="23">
        <f>IF('Change in Employment'!L133&lt;&gt;0,'Change in Employment'!L133, "")</f>
        <v>1.5999999999999091</v>
      </c>
      <c r="C127" s="23">
        <f>IF('Change in Employment'!M133&lt;&gt;0,'Change in Employment'!M133, "")</f>
        <v>0.6000000000000606</v>
      </c>
    </row>
    <row r="128" spans="1:3">
      <c r="A128" s="23" t="str">
        <f>TEXT(IF('Change in Employment'!B134&lt;&gt;0,'Change in Employment'!B134, ""), "dd-mmm-yy")</f>
        <v/>
      </c>
      <c r="B128" s="23" t="str">
        <f>IF('Change in Employment'!L134&lt;&gt;0,'Change in Employment'!L134, "")</f>
        <v/>
      </c>
      <c r="C128" s="23" t="str">
        <f>IF('Change in Employment'!M134&lt;&gt;0,'Change in Employment'!M134, "")</f>
        <v/>
      </c>
    </row>
    <row r="129" spans="1:3">
      <c r="A129" s="23" t="str">
        <f>TEXT(IF('Change in Employment'!B135&lt;&gt;0,'Change in Employment'!B135, ""), "dd-mmm-yy")</f>
        <v/>
      </c>
      <c r="B129" s="23" t="str">
        <f>IF('Change in Employment'!L135&lt;&gt;0,'Change in Employment'!L135, "")</f>
        <v/>
      </c>
      <c r="C129" s="23" t="str">
        <f>IF('Change in Employment'!M135&lt;&gt;0,'Change in Employment'!M135, "")</f>
        <v/>
      </c>
    </row>
    <row r="130" spans="1:3">
      <c r="A130" s="23" t="str">
        <f>TEXT(IF('Change in Employment'!B136&lt;&gt;0,'Change in Employment'!B136, ""), "dd-mmm-yy")</f>
        <v/>
      </c>
      <c r="B130" s="23" t="str">
        <f>IF('Change in Employment'!L136&lt;&gt;0,'Change in Employment'!L136, "")</f>
        <v/>
      </c>
      <c r="C130" s="23" t="str">
        <f>IF('Change in Employment'!M136&lt;&gt;0,'Change in Employment'!M136, "")</f>
        <v/>
      </c>
    </row>
    <row r="131" spans="1:3">
      <c r="A131" s="23" t="str">
        <f>TEXT(IF('Change in Employment'!B137&lt;&gt;0,'Change in Employment'!B137, ""), "dd-mmm-yy")</f>
        <v/>
      </c>
      <c r="B131" s="23" t="str">
        <f>IF('Change in Employment'!L137&lt;&gt;0,'Change in Employment'!L137, "")</f>
        <v/>
      </c>
      <c r="C131" s="23" t="str">
        <f>IF('Change in Employment'!M137&lt;&gt;0,'Change in Employment'!M137, "")</f>
        <v/>
      </c>
    </row>
    <row r="132" spans="1:3">
      <c r="A132" s="23" t="str">
        <f>TEXT(IF('Change in Employment'!B138&lt;&gt;0,'Change in Employment'!B138, ""), "dd-mmm-yy")</f>
        <v/>
      </c>
      <c r="B132" s="23" t="str">
        <f>IF('Change in Employment'!L138&lt;&gt;0,'Change in Employment'!L138, "")</f>
        <v/>
      </c>
      <c r="C132" s="23" t="str">
        <f>IF('Change in Employment'!M138&lt;&gt;0,'Change in Employment'!M138, "")</f>
        <v/>
      </c>
    </row>
    <row r="133" spans="1:3">
      <c r="A133" s="23" t="str">
        <f>TEXT(IF('Change in Employment'!B139&lt;&gt;0,'Change in Employment'!B139, ""), "dd-mmm-yy")</f>
        <v/>
      </c>
      <c r="B133" s="23" t="str">
        <f>IF('Change in Employment'!L139&lt;&gt;0,'Change in Employment'!L139, "")</f>
        <v/>
      </c>
      <c r="C133" s="23" t="str">
        <f>IF('Change in Employment'!M139&lt;&gt;0,'Change in Employment'!M139, "")</f>
        <v/>
      </c>
    </row>
    <row r="134" spans="1:3">
      <c r="A134" s="23" t="str">
        <f>TEXT(IF('Change in Employment'!B140&lt;&gt;0,'Change in Employment'!B140, ""), "dd-mmm-yy")</f>
        <v/>
      </c>
      <c r="B134" s="23" t="str">
        <f>IF('Change in Employment'!L140&lt;&gt;0,'Change in Employment'!L140, "")</f>
        <v/>
      </c>
      <c r="C134" s="23" t="str">
        <f>IF('Change in Employment'!M140&lt;&gt;0,'Change in Employment'!M140, "")</f>
        <v/>
      </c>
    </row>
    <row r="135" spans="1:3">
      <c r="A135" s="23" t="str">
        <f>TEXT(IF('Change in Employment'!B141&lt;&gt;0,'Change in Employment'!B141, ""), "dd-mmm-yy")</f>
        <v/>
      </c>
      <c r="B135" s="23" t="str">
        <f>IF('Change in Employment'!L141&lt;&gt;0,'Change in Employment'!L141, "")</f>
        <v/>
      </c>
      <c r="C135" s="23" t="str">
        <f>IF('Change in Employment'!M141&lt;&gt;0,'Change in Employment'!M141, "")</f>
        <v/>
      </c>
    </row>
    <row r="136" spans="1:3">
      <c r="A136" s="23" t="str">
        <f>TEXT(IF('Change in Employment'!B142&lt;&gt;0,'Change in Employment'!B142, ""), "dd-mmm-yy")</f>
        <v/>
      </c>
      <c r="B136" s="23" t="str">
        <f>IF('Change in Employment'!L142&lt;&gt;0,'Change in Employment'!L142, "")</f>
        <v/>
      </c>
      <c r="C136" s="23" t="str">
        <f>IF('Change in Employment'!M142&lt;&gt;0,'Change in Employment'!M142, "")</f>
        <v/>
      </c>
    </row>
    <row r="137" spans="1:3">
      <c r="A137" s="23" t="str">
        <f>TEXT(IF('Change in Employment'!B143&lt;&gt;0,'Change in Employment'!B143, ""), "dd-mmm-yy")</f>
        <v/>
      </c>
      <c r="B137" s="23" t="str">
        <f>IF('Change in Employment'!L143&lt;&gt;0,'Change in Employment'!L143, "")</f>
        <v/>
      </c>
      <c r="C137" s="23" t="str">
        <f>IF('Change in Employment'!M143&lt;&gt;0,'Change in Employment'!M143, "")</f>
        <v/>
      </c>
    </row>
    <row r="138" spans="1:3">
      <c r="A138" s="23" t="str">
        <f>TEXT(IF('Change in Employment'!B144&lt;&gt;0,'Change in Employment'!B144, ""), "dd-mmm-yy")</f>
        <v/>
      </c>
      <c r="B138" s="23" t="str">
        <f>IF('Change in Employment'!L144&lt;&gt;0,'Change in Employment'!L144, "")</f>
        <v/>
      </c>
      <c r="C138" s="23" t="str">
        <f>IF('Change in Employment'!M144&lt;&gt;0,'Change in Employment'!M144, "")</f>
        <v/>
      </c>
    </row>
    <row r="139" spans="1:3">
      <c r="A139" s="23" t="str">
        <f>TEXT(IF('Change in Employment'!B145&lt;&gt;0,'Change in Employment'!B145, ""), "dd-mmm-yy")</f>
        <v/>
      </c>
      <c r="B139" s="23" t="str">
        <f>IF('Change in Employment'!L145&lt;&gt;0,'Change in Employment'!L145, "")</f>
        <v/>
      </c>
      <c r="C139" s="23" t="str">
        <f>IF('Change in Employment'!M145&lt;&gt;0,'Change in Employment'!M145, "")</f>
        <v/>
      </c>
    </row>
    <row r="140" spans="1:3">
      <c r="A140" s="23" t="str">
        <f>TEXT(IF('Change in Employment'!B146&lt;&gt;0,'Change in Employment'!B146, ""), "dd-mmm-yy")</f>
        <v/>
      </c>
      <c r="B140" s="23" t="str">
        <f>IF('Change in Employment'!L146&lt;&gt;0,'Change in Employment'!L146, "")</f>
        <v/>
      </c>
      <c r="C140" s="23" t="str">
        <f>IF('Change in Employment'!M146&lt;&gt;0,'Change in Employment'!M146, "")</f>
        <v/>
      </c>
    </row>
    <row r="141" spans="1:3">
      <c r="A141" s="23" t="str">
        <f>TEXT(IF('Change in Employment'!B147&lt;&gt;0,'Change in Employment'!B147, ""), "dd-mmm-yy")</f>
        <v/>
      </c>
      <c r="B141" s="23" t="str">
        <f>IF('Change in Employment'!L147&lt;&gt;0,'Change in Employment'!L147, "")</f>
        <v/>
      </c>
      <c r="C141" s="23" t="str">
        <f>IF('Change in Employment'!M147&lt;&gt;0,'Change in Employment'!M147, "")</f>
        <v/>
      </c>
    </row>
    <row r="142" spans="1:3">
      <c r="A142" s="23" t="str">
        <f>TEXT(IF('Change in Employment'!B148&lt;&gt;0,'Change in Employment'!B148, ""), "dd-mmm-yy")</f>
        <v/>
      </c>
      <c r="B142" s="23" t="str">
        <f>IF('Change in Employment'!L148&lt;&gt;0,'Change in Employment'!L148, "")</f>
        <v/>
      </c>
      <c r="C142" s="23" t="str">
        <f>IF('Change in Employment'!M148&lt;&gt;0,'Change in Employment'!M148, "")</f>
        <v/>
      </c>
    </row>
    <row r="143" spans="1:3">
      <c r="A143" s="23" t="str">
        <f>TEXT(IF('Change in Employment'!B149&lt;&gt;0,'Change in Employment'!B149, ""), "dd-mmm-yy")</f>
        <v/>
      </c>
      <c r="B143" s="23" t="str">
        <f>IF('Change in Employment'!L149&lt;&gt;0,'Change in Employment'!L149, "")</f>
        <v/>
      </c>
      <c r="C143" s="23" t="str">
        <f>IF('Change in Employment'!M149&lt;&gt;0,'Change in Employment'!M149, "")</f>
        <v/>
      </c>
    </row>
    <row r="144" spans="1:3">
      <c r="A144" s="23" t="str">
        <f>TEXT(IF('Change in Employment'!B150&lt;&gt;0,'Change in Employment'!B150, ""), "dd-mmm-yy")</f>
        <v/>
      </c>
      <c r="B144" s="23" t="str">
        <f>IF('Change in Employment'!L150&lt;&gt;0,'Change in Employment'!L150, "")</f>
        <v/>
      </c>
      <c r="C144" s="23" t="str">
        <f>IF('Change in Employment'!M150&lt;&gt;0,'Change in Employment'!M150, "")</f>
        <v/>
      </c>
    </row>
    <row r="145" spans="1:3">
      <c r="A145" s="23" t="str">
        <f>TEXT(IF('Change in Employment'!B151&lt;&gt;0,'Change in Employment'!B151, ""), "dd-mmm-yy")</f>
        <v/>
      </c>
      <c r="B145" s="23" t="str">
        <f>IF('Change in Employment'!L151&lt;&gt;0,'Change in Employment'!L151, "")</f>
        <v/>
      </c>
      <c r="C145" s="23" t="str">
        <f>IF('Change in Employment'!M151&lt;&gt;0,'Change in Employment'!M151, "")</f>
        <v/>
      </c>
    </row>
    <row r="146" spans="1:3">
      <c r="A146" s="23" t="str">
        <f>TEXT(IF('Change in Employment'!B152&lt;&gt;0,'Change in Employment'!B152, ""), "dd-mmm-yy")</f>
        <v/>
      </c>
      <c r="B146" s="23" t="str">
        <f>IF('Change in Employment'!L152&lt;&gt;0,'Change in Employment'!L152, "")</f>
        <v/>
      </c>
      <c r="C146" s="23" t="str">
        <f>IF('Change in Employment'!M152&lt;&gt;0,'Change in Employment'!M152, "")</f>
        <v/>
      </c>
    </row>
    <row r="147" spans="1:3">
      <c r="A147" s="23" t="str">
        <f>TEXT(IF('Change in Employment'!B153&lt;&gt;0,'Change in Employment'!B153, ""), "dd-mmm-yy")</f>
        <v/>
      </c>
      <c r="B147" s="23" t="str">
        <f>IF('Change in Employment'!L153&lt;&gt;0,'Change in Employment'!L153, "")</f>
        <v/>
      </c>
      <c r="C147" s="23" t="str">
        <f>IF('Change in Employment'!M153&lt;&gt;0,'Change in Employment'!M153, "")</f>
        <v/>
      </c>
    </row>
    <row r="148" spans="1:3">
      <c r="A148" s="23" t="str">
        <f>TEXT(IF('Change in Employment'!B154&lt;&gt;0,'Change in Employment'!B154, ""), "dd-mmm-yy")</f>
        <v/>
      </c>
      <c r="B148" s="23" t="str">
        <f>IF('Change in Employment'!L154&lt;&gt;0,'Change in Employment'!L154, "")</f>
        <v/>
      </c>
      <c r="C148" s="23" t="str">
        <f>IF('Change in Employment'!M154&lt;&gt;0,'Change in Employment'!M154, "")</f>
        <v/>
      </c>
    </row>
    <row r="149" spans="1:3">
      <c r="A149" s="23" t="str">
        <f>TEXT(IF('Change in Employment'!B155&lt;&gt;0,'Change in Employment'!B155, ""), "dd-mmm-yy")</f>
        <v/>
      </c>
      <c r="B149" s="23" t="str">
        <f>IF('Change in Employment'!L155&lt;&gt;0,'Change in Employment'!L155, "")</f>
        <v/>
      </c>
      <c r="C149" s="23" t="str">
        <f>IF('Change in Employment'!M155&lt;&gt;0,'Change in Employment'!M155, "")</f>
        <v/>
      </c>
    </row>
    <row r="150" spans="1:3">
      <c r="A150" s="23" t="str">
        <f>TEXT(IF('Change in Employment'!B156&lt;&gt;0,'Change in Employment'!B156, ""), "dd-mmm-yy")</f>
        <v/>
      </c>
      <c r="B150" s="23" t="str">
        <f>IF('Change in Employment'!L156&lt;&gt;0,'Change in Employment'!L156, "")</f>
        <v/>
      </c>
      <c r="C150" s="23" t="str">
        <f>IF('Change in Employment'!M156&lt;&gt;0,'Change in Employment'!M156, "")</f>
        <v/>
      </c>
    </row>
    <row r="151" spans="1:3">
      <c r="A151" s="23" t="str">
        <f>TEXT(IF('Change in Employment'!B157&lt;&gt;0,'Change in Employment'!B157, ""), "dd-mmm-yy")</f>
        <v/>
      </c>
      <c r="B151" s="23" t="str">
        <f>IF('Change in Employment'!L157&lt;&gt;0,'Change in Employment'!L157, "")</f>
        <v/>
      </c>
      <c r="C151" s="23" t="str">
        <f>IF('Change in Employment'!M157&lt;&gt;0,'Change in Employment'!M157, "")</f>
        <v/>
      </c>
    </row>
    <row r="152" spans="1:3">
      <c r="A152" s="23" t="str">
        <f>TEXT(IF('Change in Employment'!B158&lt;&gt;0,'Change in Employment'!B158, ""), "dd-mmm-yy")</f>
        <v/>
      </c>
      <c r="B152" s="23" t="str">
        <f>IF('Change in Employment'!L158&lt;&gt;0,'Change in Employment'!L158, "")</f>
        <v/>
      </c>
      <c r="C152" s="23" t="str">
        <f>IF('Change in Employment'!M158&lt;&gt;0,'Change in Employment'!M158, "")</f>
        <v/>
      </c>
    </row>
    <row r="153" spans="1:3">
      <c r="A153" s="23" t="str">
        <f>TEXT(IF('Change in Employment'!B159&lt;&gt;0,'Change in Employment'!B159, ""), "dd-mmm-yy")</f>
        <v/>
      </c>
      <c r="B153" s="23" t="str">
        <f>IF('Change in Employment'!L159&lt;&gt;0,'Change in Employment'!L159, "")</f>
        <v/>
      </c>
      <c r="C153" s="23" t="str">
        <f>IF('Change in Employment'!M159&lt;&gt;0,'Change in Employment'!M159, "")</f>
        <v/>
      </c>
    </row>
    <row r="154" spans="1:3">
      <c r="A154" s="23" t="str">
        <f>TEXT(IF('Change in Employment'!B160&lt;&gt;0,'Change in Employment'!B160, ""), "dd-mmm-yy")</f>
        <v/>
      </c>
      <c r="B154" s="23" t="str">
        <f>IF('Change in Employment'!L160&lt;&gt;0,'Change in Employment'!L160, "")</f>
        <v/>
      </c>
      <c r="C154" s="23" t="str">
        <f>IF('Change in Employment'!M160&lt;&gt;0,'Change in Employment'!M160, "")</f>
        <v/>
      </c>
    </row>
    <row r="155" spans="1:3">
      <c r="A155" s="23" t="str">
        <f>TEXT(IF('Change in Employment'!B161&lt;&gt;0,'Change in Employment'!B161, ""), "dd-mmm-yy")</f>
        <v/>
      </c>
      <c r="B155" s="23" t="str">
        <f>IF('Change in Employment'!L161&lt;&gt;0,'Change in Employment'!L161, "")</f>
        <v/>
      </c>
      <c r="C155" s="23" t="str">
        <f>IF('Change in Employment'!M161&lt;&gt;0,'Change in Employment'!M161, "")</f>
        <v/>
      </c>
    </row>
    <row r="156" spans="1:3">
      <c r="A156" s="23" t="str">
        <f>TEXT(IF('Change in Employment'!B162&lt;&gt;0,'Change in Employment'!B162, ""), "dd-mmm-yy")</f>
        <v/>
      </c>
      <c r="B156" s="23" t="str">
        <f>IF('Change in Employment'!L162&lt;&gt;0,'Change in Employment'!L162, "")</f>
        <v/>
      </c>
      <c r="C156" s="23" t="str">
        <f>IF('Change in Employment'!M162&lt;&gt;0,'Change in Employment'!M162, "")</f>
        <v/>
      </c>
    </row>
    <row r="157" spans="1:3">
      <c r="A157" s="23" t="str">
        <f>TEXT(IF('Change in Employment'!B163&lt;&gt;0,'Change in Employment'!B163, ""), "dd-mmm-yy")</f>
        <v/>
      </c>
      <c r="B157" s="23" t="str">
        <f>IF('Change in Employment'!L163&lt;&gt;0,'Change in Employment'!L163, "")</f>
        <v/>
      </c>
      <c r="C157" s="23" t="str">
        <f>IF('Change in Employment'!M163&lt;&gt;0,'Change in Employment'!M163, "")</f>
        <v/>
      </c>
    </row>
    <row r="158" spans="1:3">
      <c r="A158" s="23" t="str">
        <f>TEXT(IF('Change in Employment'!B164&lt;&gt;0,'Change in Employment'!B164, ""), "dd-mmm-yy")</f>
        <v/>
      </c>
      <c r="B158" s="23" t="str">
        <f>IF('Change in Employment'!L164&lt;&gt;0,'Change in Employment'!L164, "")</f>
        <v/>
      </c>
      <c r="C158" s="23" t="str">
        <f>IF('Change in Employment'!M164&lt;&gt;0,'Change in Employment'!M164, "")</f>
        <v/>
      </c>
    </row>
    <row r="159" spans="1:3">
      <c r="A159" s="23" t="str">
        <f>TEXT(IF('Change in Employment'!B165&lt;&gt;0,'Change in Employment'!B165, ""), "dd-mmm-yy")</f>
        <v/>
      </c>
      <c r="B159" s="23" t="str">
        <f>IF('Change in Employment'!L165&lt;&gt;0,'Change in Employment'!L165, "")</f>
        <v/>
      </c>
      <c r="C159" s="23" t="str">
        <f>IF('Change in Employment'!M165&lt;&gt;0,'Change in Employment'!M165, "")</f>
        <v/>
      </c>
    </row>
    <row r="160" spans="1:3">
      <c r="A160" s="23" t="str">
        <f>TEXT(IF('Change in Employment'!B166&lt;&gt;0,'Change in Employment'!B166, ""), "dd-mmm-yy")</f>
        <v/>
      </c>
      <c r="B160" s="23" t="str">
        <f>IF('Change in Employment'!L166&lt;&gt;0,'Change in Employment'!L166, "")</f>
        <v/>
      </c>
      <c r="C160" s="23" t="str">
        <f>IF('Change in Employment'!M166&lt;&gt;0,'Change in Employment'!M166, "")</f>
        <v/>
      </c>
    </row>
    <row r="161" spans="1:3">
      <c r="A161" s="23" t="str">
        <f>TEXT(IF('Change in Employment'!B167&lt;&gt;0,'Change in Employment'!B167, ""), "dd-mmm-yy")</f>
        <v/>
      </c>
      <c r="B161" s="23" t="str">
        <f>IF('Change in Employment'!L167&lt;&gt;0,'Change in Employment'!L167, "")</f>
        <v/>
      </c>
      <c r="C161" s="23" t="str">
        <f>IF('Change in Employment'!M167&lt;&gt;0,'Change in Employment'!M167, "")</f>
        <v/>
      </c>
    </row>
    <row r="162" spans="1:3">
      <c r="A162" s="23" t="str">
        <f>TEXT(IF('Change in Employment'!B168&lt;&gt;0,'Change in Employment'!B168, ""), "dd-mmm-yy")</f>
        <v/>
      </c>
      <c r="B162" s="23" t="str">
        <f>IF('Change in Employment'!L168&lt;&gt;0,'Change in Employment'!L168, "")</f>
        <v/>
      </c>
      <c r="C162" s="23" t="str">
        <f>IF('Change in Employment'!M168&lt;&gt;0,'Change in Employment'!M168, "")</f>
        <v/>
      </c>
    </row>
    <row r="163" spans="1:3">
      <c r="A163" s="23" t="str">
        <f>TEXT(IF('Change in Employment'!B169&lt;&gt;0,'Change in Employment'!B169, ""), "dd-mmm-yy")</f>
        <v/>
      </c>
      <c r="B163" s="23" t="str">
        <f>IF('Change in Employment'!L169&lt;&gt;0,'Change in Employment'!L169, "")</f>
        <v/>
      </c>
      <c r="C163" s="23" t="str">
        <f>IF('Change in Employment'!M169&lt;&gt;0,'Change in Employment'!M169, "")</f>
        <v/>
      </c>
    </row>
    <row r="164" spans="1:3">
      <c r="A164" s="23" t="str">
        <f>TEXT(IF('Change in Employment'!B170&lt;&gt;0,'Change in Employment'!B170, ""), "dd-mmm-yy")</f>
        <v/>
      </c>
      <c r="B164" s="23" t="str">
        <f>IF('Change in Employment'!L170&lt;&gt;0,'Change in Employment'!L170, "")</f>
        <v/>
      </c>
      <c r="C164" s="23" t="str">
        <f>IF('Change in Employment'!M170&lt;&gt;0,'Change in Employment'!M170, "")</f>
        <v/>
      </c>
    </row>
    <row r="165" spans="1:3">
      <c r="A165" s="23" t="str">
        <f>TEXT(IF('Change in Employment'!B171&lt;&gt;0,'Change in Employment'!B171, ""), "dd-mmm-yy")</f>
        <v/>
      </c>
      <c r="B165" s="23" t="str">
        <f>IF('Change in Employment'!L171&lt;&gt;0,'Change in Employment'!L171, "")</f>
        <v/>
      </c>
      <c r="C165" s="23" t="str">
        <f>IF('Change in Employment'!M171&lt;&gt;0,'Change in Employment'!M171, "")</f>
        <v/>
      </c>
    </row>
    <row r="166" spans="1:3">
      <c r="A166" s="23" t="str">
        <f>TEXT(IF('Change in Employment'!B172&lt;&gt;0,'Change in Employment'!B172, ""), "dd-mmm-yy")</f>
        <v/>
      </c>
      <c r="B166" s="23" t="str">
        <f>IF('Change in Employment'!L172&lt;&gt;0,'Change in Employment'!L172, "")</f>
        <v/>
      </c>
      <c r="C166" s="23" t="str">
        <f>IF('Change in Employment'!M172&lt;&gt;0,'Change in Employment'!M172, "")</f>
        <v/>
      </c>
    </row>
    <row r="167" spans="1:3">
      <c r="A167" s="23" t="str">
        <f>TEXT(IF('Change in Employment'!B173&lt;&gt;0,'Change in Employment'!B173, ""), "dd-mmm-yy")</f>
        <v/>
      </c>
      <c r="B167" s="23" t="str">
        <f>IF('Change in Employment'!L173&lt;&gt;0,'Change in Employment'!L173, "")</f>
        <v/>
      </c>
      <c r="C167" s="23" t="str">
        <f>IF('Change in Employment'!M173&lt;&gt;0,'Change in Employment'!M173, "")</f>
        <v/>
      </c>
    </row>
    <row r="168" spans="1:3">
      <c r="A168" s="23" t="str">
        <f>TEXT(IF('Change in Employment'!B174&lt;&gt;0,'Change in Employment'!B174, ""), "dd-mmm-yy")</f>
        <v/>
      </c>
      <c r="B168" s="23" t="str">
        <f>IF('Change in Employment'!L174&lt;&gt;0,'Change in Employment'!L174, "")</f>
        <v/>
      </c>
      <c r="C168" s="23" t="str">
        <f>IF('Change in Employment'!M174&lt;&gt;0,'Change in Employment'!M174, "")</f>
        <v/>
      </c>
    </row>
    <row r="169" spans="1:3">
      <c r="A169" s="23" t="str">
        <f>TEXT(IF('Change in Employment'!B175&lt;&gt;0,'Change in Employment'!B175, ""), "dd-mmm-yy")</f>
        <v/>
      </c>
      <c r="B169" s="23" t="str">
        <f>IF('Change in Employment'!L175&lt;&gt;0,'Change in Employment'!L175, "")</f>
        <v/>
      </c>
      <c r="C169" s="23" t="str">
        <f>IF('Change in Employment'!M175&lt;&gt;0,'Change in Employment'!M175, "")</f>
        <v/>
      </c>
    </row>
    <row r="170" spans="1:3">
      <c r="A170" s="23" t="str">
        <f>TEXT(IF('Change in Employment'!B176&lt;&gt;0,'Change in Employment'!B176, ""), "dd-mmm-yy")</f>
        <v/>
      </c>
      <c r="B170" s="23" t="str">
        <f>IF('Change in Employment'!L176&lt;&gt;0,'Change in Employment'!L176, "")</f>
        <v/>
      </c>
      <c r="C170" s="23" t="str">
        <f>IF('Change in Employment'!M176&lt;&gt;0,'Change in Employment'!M176, "")</f>
        <v/>
      </c>
    </row>
    <row r="171" spans="1:3">
      <c r="A171" s="23" t="str">
        <f>TEXT(IF('Change in Employment'!B177&lt;&gt;0,'Change in Employment'!B177, ""), "dd-mmm-yy")</f>
        <v/>
      </c>
      <c r="B171" s="23" t="str">
        <f>IF('Change in Employment'!L177&lt;&gt;0,'Change in Employment'!L177, "")</f>
        <v/>
      </c>
      <c r="C171" s="23" t="str">
        <f>IF('Change in Employment'!M177&lt;&gt;0,'Change in Employment'!M177, "")</f>
        <v/>
      </c>
    </row>
    <row r="172" spans="1:3">
      <c r="A172" s="23" t="str">
        <f>TEXT(IF('Change in Employment'!B178&lt;&gt;0,'Change in Employment'!B178, ""), "dd-mmm-yy")</f>
        <v/>
      </c>
      <c r="B172" s="23" t="str">
        <f>IF('Change in Employment'!L178&lt;&gt;0,'Change in Employment'!L178, "")</f>
        <v/>
      </c>
      <c r="C172" s="23" t="str">
        <f>IF('Change in Employment'!M178&lt;&gt;0,'Change in Employment'!M178, "")</f>
        <v/>
      </c>
    </row>
    <row r="173" spans="1:3">
      <c r="A173" s="23" t="str">
        <f>TEXT(IF('Change in Employment'!B179&lt;&gt;0,'Change in Employment'!B179, ""), "dd-mmm-yy")</f>
        <v/>
      </c>
      <c r="B173" s="23" t="str">
        <f>IF('Change in Employment'!L179&lt;&gt;0,'Change in Employment'!L179, "")</f>
        <v/>
      </c>
      <c r="C173" s="23" t="str">
        <f>IF('Change in Employment'!M179&lt;&gt;0,'Change in Employment'!M179, "")</f>
        <v/>
      </c>
    </row>
    <row r="174" spans="1:3">
      <c r="A174" s="23" t="str">
        <f>TEXT(IF('Change in Employment'!B180&lt;&gt;0,'Change in Employment'!B180, ""), "dd-mmm-yy")</f>
        <v/>
      </c>
      <c r="B174" s="23" t="str">
        <f>IF('Change in Employment'!L180&lt;&gt;0,'Change in Employment'!L180, "")</f>
        <v/>
      </c>
      <c r="C174" s="23" t="str">
        <f>IF('Change in Employment'!M180&lt;&gt;0,'Change in Employment'!M180, "")</f>
        <v/>
      </c>
    </row>
    <row r="175" spans="1:3">
      <c r="A175" s="23" t="str">
        <f>TEXT(IF('Change in Employment'!B181&lt;&gt;0,'Change in Employment'!B181, ""), "dd-mmm-yy")</f>
        <v/>
      </c>
      <c r="B175" s="23" t="str">
        <f>IF('Change in Employment'!L181&lt;&gt;0,'Change in Employment'!L181, "")</f>
        <v/>
      </c>
      <c r="C175" s="23" t="str">
        <f>IF('Change in Employment'!M181&lt;&gt;0,'Change in Employment'!M181, "")</f>
        <v/>
      </c>
    </row>
    <row r="176" spans="1:3">
      <c r="A176" s="23" t="str">
        <f>TEXT(IF('Change in Employment'!B182&lt;&gt;0,'Change in Employment'!B182, ""), "dd-mmm-yy")</f>
        <v/>
      </c>
      <c r="B176" s="23" t="str">
        <f>IF('Change in Employment'!L182&lt;&gt;0,'Change in Employment'!L182, "")</f>
        <v/>
      </c>
      <c r="C176" s="23" t="str">
        <f>IF('Change in Employment'!M182&lt;&gt;0,'Change in Employment'!M182, "")</f>
        <v/>
      </c>
    </row>
    <row r="177" spans="1:3">
      <c r="A177" s="23" t="str">
        <f>TEXT(IF('Change in Employment'!B183&lt;&gt;0,'Change in Employment'!B183, ""), "dd-mmm-yy")</f>
        <v/>
      </c>
      <c r="B177" s="23" t="str">
        <f>IF('Change in Employment'!L183&lt;&gt;0,'Change in Employment'!L183, "")</f>
        <v/>
      </c>
      <c r="C177" s="23" t="str">
        <f>IF('Change in Employment'!M183&lt;&gt;0,'Change in Employment'!M183, "")</f>
        <v/>
      </c>
    </row>
    <row r="178" spans="1:3">
      <c r="A178" s="23" t="str">
        <f>TEXT(IF('Change in Employment'!B184&lt;&gt;0,'Change in Employment'!B184, ""), "dd-mmm-yy")</f>
        <v/>
      </c>
      <c r="B178" s="23" t="str">
        <f>IF('Change in Employment'!L184&lt;&gt;0,'Change in Employment'!L184, "")</f>
        <v/>
      </c>
      <c r="C178" s="23" t="str">
        <f>IF('Change in Employment'!M184&lt;&gt;0,'Change in Employment'!M184, "")</f>
        <v/>
      </c>
    </row>
    <row r="179" spans="1:3">
      <c r="A179" s="23" t="str">
        <f>TEXT(IF('Change in Employment'!B185&lt;&gt;0,'Change in Employment'!B185, ""), "dd-mmm-yy")</f>
        <v/>
      </c>
      <c r="B179" s="23" t="str">
        <f>IF('Change in Employment'!L185&lt;&gt;0,'Change in Employment'!L185, "")</f>
        <v/>
      </c>
      <c r="C179" s="23" t="str">
        <f>IF('Change in Employment'!M185&lt;&gt;0,'Change in Employment'!M185, "")</f>
        <v/>
      </c>
    </row>
    <row r="180" spans="1:3">
      <c r="A180" s="23" t="str">
        <f>TEXT(IF('Change in Employment'!B186&lt;&gt;0,'Change in Employment'!B186, ""), "dd-mmm-yy")</f>
        <v/>
      </c>
      <c r="B180" s="23" t="str">
        <f>IF('Change in Employment'!L186&lt;&gt;0,'Change in Employment'!L186, "")</f>
        <v/>
      </c>
      <c r="C180" s="23" t="str">
        <f>IF('Change in Employment'!M186&lt;&gt;0,'Change in Employment'!M186, "")</f>
        <v/>
      </c>
    </row>
    <row r="181" spans="1:3">
      <c r="A181" s="23" t="str">
        <f>TEXT(IF('Change in Employment'!B187&lt;&gt;0,'Change in Employment'!B187, ""), "dd-mmm-yy")</f>
        <v/>
      </c>
      <c r="B181" s="23" t="str">
        <f>IF('Change in Employment'!L187&lt;&gt;0,'Change in Employment'!L187, "")</f>
        <v/>
      </c>
      <c r="C181" s="23" t="str">
        <f>IF('Change in Employment'!M187&lt;&gt;0,'Change in Employment'!M187, "")</f>
        <v/>
      </c>
    </row>
    <row r="182" spans="1:3">
      <c r="A182" s="23" t="str">
        <f>TEXT(IF('Change in Employment'!B188&lt;&gt;0,'Change in Employment'!B188, ""), "dd-mmm-yy")</f>
        <v/>
      </c>
      <c r="B182" s="23" t="str">
        <f>IF('Change in Employment'!L188&lt;&gt;0,'Change in Employment'!L188, "")</f>
        <v/>
      </c>
      <c r="C182" s="23" t="str">
        <f>IF('Change in Employment'!M188&lt;&gt;0,'Change in Employment'!M188, "")</f>
        <v/>
      </c>
    </row>
    <row r="183" spans="1:3">
      <c r="A183" s="23" t="str">
        <f>TEXT(IF('Change in Employment'!B189&lt;&gt;0,'Change in Employment'!B189, ""), "dd-mmm-yy")</f>
        <v/>
      </c>
      <c r="B183" s="23" t="str">
        <f>IF('Change in Employment'!L189&lt;&gt;0,'Change in Employment'!L189, "")</f>
        <v/>
      </c>
      <c r="C183" s="23" t="str">
        <f>IF('Change in Employment'!M189&lt;&gt;0,'Change in Employment'!M189, "")</f>
        <v/>
      </c>
    </row>
    <row r="184" spans="1:3">
      <c r="A184" s="23" t="str">
        <f>TEXT(IF('Change in Employment'!B190&lt;&gt;0,'Change in Employment'!B190, ""), "dd-mmm-yy")</f>
        <v/>
      </c>
      <c r="B184" s="23" t="str">
        <f>IF('Change in Employment'!L190&lt;&gt;0,'Change in Employment'!L190, "")</f>
        <v/>
      </c>
      <c r="C184" s="23" t="str">
        <f>IF('Change in Employment'!M190&lt;&gt;0,'Change in Employment'!M190, "")</f>
        <v/>
      </c>
    </row>
    <row r="185" spans="1:3">
      <c r="A185" s="23" t="str">
        <f>TEXT(IF('Change in Employment'!B191&lt;&gt;0,'Change in Employment'!B191, ""), "dd-mmm-yy")</f>
        <v/>
      </c>
      <c r="B185" s="23" t="str">
        <f>IF('Change in Employment'!L191&lt;&gt;0,'Change in Employment'!L191, "")</f>
        <v/>
      </c>
      <c r="C185" s="23" t="str">
        <f>IF('Change in Employment'!M191&lt;&gt;0,'Change in Employment'!M191, "")</f>
        <v/>
      </c>
    </row>
    <row r="186" spans="1:3">
      <c r="A186" s="23" t="str">
        <f>TEXT(IF('Change in Employment'!B192&lt;&gt;0,'Change in Employment'!B192, ""), "dd-mmm-yy")</f>
        <v/>
      </c>
      <c r="B186" s="23" t="str">
        <f>IF('Change in Employment'!L192&lt;&gt;0,'Change in Employment'!L192, "")</f>
        <v/>
      </c>
      <c r="C186" s="23" t="str">
        <f>IF('Change in Employment'!M192&lt;&gt;0,'Change in Employment'!M192, "")</f>
        <v/>
      </c>
    </row>
    <row r="187" spans="1:3">
      <c r="A187" s="23" t="str">
        <f>TEXT(IF('Change in Employment'!B193&lt;&gt;0,'Change in Employment'!B193, ""), "dd-mmm-yy")</f>
        <v/>
      </c>
      <c r="B187" s="23" t="str">
        <f>IF('Change in Employment'!L193&lt;&gt;0,'Change in Employment'!L193, "")</f>
        <v/>
      </c>
      <c r="C187" s="23" t="str">
        <f>IF('Change in Employment'!M193&lt;&gt;0,'Change in Employment'!M193, "")</f>
        <v/>
      </c>
    </row>
    <row r="188" spans="1:3">
      <c r="A188" s="23" t="str">
        <f>TEXT(IF('Change in Employment'!B194&lt;&gt;0,'Change in Employment'!B194, ""), "dd-mmm-yy")</f>
        <v/>
      </c>
      <c r="B188" s="23" t="str">
        <f>IF('Change in Employment'!L194&lt;&gt;0,'Change in Employment'!L194, "")</f>
        <v/>
      </c>
      <c r="C188" s="23" t="str">
        <f>IF('Change in Employment'!M194&lt;&gt;0,'Change in Employment'!M194, "")</f>
        <v/>
      </c>
    </row>
    <row r="189" spans="1:3">
      <c r="A189" s="23" t="str">
        <f>TEXT(IF('Change in Employment'!B195&lt;&gt;0,'Change in Employment'!B195, ""), "dd-mmm-yy")</f>
        <v/>
      </c>
      <c r="B189" s="23" t="str">
        <f>IF('Change in Employment'!L195&lt;&gt;0,'Change in Employment'!L195, "")</f>
        <v/>
      </c>
      <c r="C189" s="23" t="str">
        <f>IF('Change in Employment'!M195&lt;&gt;0,'Change in Employment'!M195, "")</f>
        <v/>
      </c>
    </row>
    <row r="190" spans="1:3">
      <c r="A190" s="23" t="str">
        <f>TEXT(IF('Change in Employment'!B196&lt;&gt;0,'Change in Employment'!B196, ""), "dd-mmm-yy")</f>
        <v/>
      </c>
      <c r="B190" s="23" t="str">
        <f>IF('Change in Employment'!L196&lt;&gt;0,'Change in Employment'!L196, "")</f>
        <v/>
      </c>
      <c r="C190" s="23" t="str">
        <f>IF('Change in Employment'!M196&lt;&gt;0,'Change in Employment'!M196, "")</f>
        <v/>
      </c>
    </row>
    <row r="191" spans="1:3">
      <c r="A191" s="23" t="str">
        <f>TEXT(IF('Change in Employment'!B197&lt;&gt;0,'Change in Employment'!B197, ""), "dd-mmm-yy")</f>
        <v/>
      </c>
      <c r="B191" s="23" t="str">
        <f>IF('Change in Employment'!L197&lt;&gt;0,'Change in Employment'!L197, "")</f>
        <v/>
      </c>
      <c r="C191" s="23" t="str">
        <f>IF('Change in Employment'!M197&lt;&gt;0,'Change in Employment'!M197, "")</f>
        <v/>
      </c>
    </row>
    <row r="192" spans="1:3">
      <c r="A192" s="23" t="str">
        <f>TEXT(IF('Change in Employment'!B198&lt;&gt;0,'Change in Employment'!B198, ""), "dd-mmm-yy")</f>
        <v/>
      </c>
      <c r="B192" s="23" t="str">
        <f>IF('Change in Employment'!L198&lt;&gt;0,'Change in Employment'!L198, "")</f>
        <v/>
      </c>
      <c r="C192" s="23" t="str">
        <f>IF('Change in Employment'!M198&lt;&gt;0,'Change in Employment'!M198, "")</f>
        <v/>
      </c>
    </row>
    <row r="193" spans="1:3">
      <c r="A193" s="23" t="str">
        <f>TEXT(IF('Change in Employment'!B199&lt;&gt;0,'Change in Employment'!B199, ""), "dd-mmm-yy")</f>
        <v/>
      </c>
      <c r="B193" s="23" t="str">
        <f>IF('Change in Employment'!L199&lt;&gt;0,'Change in Employment'!L199, "")</f>
        <v/>
      </c>
      <c r="C193" s="23" t="str">
        <f>IF('Change in Employment'!M199&lt;&gt;0,'Change in Employment'!M199, "")</f>
        <v/>
      </c>
    </row>
    <row r="194" spans="1:3">
      <c r="A194" s="23" t="str">
        <f>TEXT(IF('Change in Employment'!B200&lt;&gt;0,'Change in Employment'!B200, ""), "dd-mmm-yy")</f>
        <v/>
      </c>
      <c r="B194" s="23" t="str">
        <f>IF('Change in Employment'!L200&lt;&gt;0,'Change in Employment'!L200, "")</f>
        <v/>
      </c>
      <c r="C194" s="23" t="str">
        <f>IF('Change in Employment'!M200&lt;&gt;0,'Change in Employment'!M200, "")</f>
        <v/>
      </c>
    </row>
    <row r="195" spans="1:3">
      <c r="A195" s="23" t="str">
        <f>TEXT(IF('Change in Employment'!B201&lt;&gt;0,'Change in Employment'!B201, ""), "dd-mmm-yy")</f>
        <v/>
      </c>
      <c r="B195" s="23" t="str">
        <f>IF('Change in Employment'!L201&lt;&gt;0,'Change in Employment'!L201, "")</f>
        <v/>
      </c>
      <c r="C195" s="23" t="str">
        <f>IF('Change in Employment'!M201&lt;&gt;0,'Change in Employment'!M201, "")</f>
        <v/>
      </c>
    </row>
    <row r="196" spans="1:3">
      <c r="A196" s="23" t="str">
        <f>TEXT(IF('Change in Employment'!B202&lt;&gt;0,'Change in Employment'!B202, ""), "dd-mmm-yy")</f>
        <v/>
      </c>
      <c r="B196" s="23" t="str">
        <f>IF('Change in Employment'!L202&lt;&gt;0,'Change in Employment'!L202, "")</f>
        <v/>
      </c>
      <c r="C196" s="23" t="str">
        <f>IF('Change in Employment'!M202&lt;&gt;0,'Change in Employment'!M202, "")</f>
        <v/>
      </c>
    </row>
    <row r="197" spans="1:3">
      <c r="A197" s="23" t="str">
        <f>TEXT(IF('Change in Employment'!B203&lt;&gt;0,'Change in Employment'!B203, ""), "dd-mmm-yy")</f>
        <v/>
      </c>
      <c r="B197" s="23" t="str">
        <f>IF('Change in Employment'!L203&lt;&gt;0,'Change in Employment'!L203, "")</f>
        <v/>
      </c>
      <c r="C197" s="23" t="str">
        <f>IF('Change in Employment'!M203&lt;&gt;0,'Change in Employment'!M203, "")</f>
        <v/>
      </c>
    </row>
    <row r="198" spans="1:3">
      <c r="A198" s="23" t="str">
        <f>TEXT(IF('Change in Employment'!B204&lt;&gt;0,'Change in Employment'!B204, ""), "dd-mmm-yy")</f>
        <v/>
      </c>
      <c r="B198" s="23" t="str">
        <f>IF('Change in Employment'!L204&lt;&gt;0,'Change in Employment'!L204, "")</f>
        <v/>
      </c>
      <c r="C198" s="23" t="str">
        <f>IF('Change in Employment'!M204&lt;&gt;0,'Change in Employment'!M204, "")</f>
        <v/>
      </c>
    </row>
    <row r="199" spans="1:3">
      <c r="A199" s="23" t="str">
        <f>TEXT(IF('Change in Employment'!B205&lt;&gt;0,'Change in Employment'!B205, ""), "dd-mmm-yy")</f>
        <v/>
      </c>
      <c r="B199" s="23" t="str">
        <f>IF('Change in Employment'!L205&lt;&gt;0,'Change in Employment'!L205, "")</f>
        <v/>
      </c>
      <c r="C199" s="23" t="str">
        <f>IF('Change in Employment'!M205&lt;&gt;0,'Change in Employment'!M205, "")</f>
        <v/>
      </c>
    </row>
    <row r="200" spans="1:3">
      <c r="A200" s="23" t="str">
        <f>TEXT(IF('Change in Employment'!B206&lt;&gt;0,'Change in Employment'!B206, ""), "dd-mmm-yy")</f>
        <v/>
      </c>
      <c r="B200" s="23" t="str">
        <f>IF('Change in Employment'!L206&lt;&gt;0,'Change in Employment'!L206, "")</f>
        <v/>
      </c>
      <c r="C200" s="23" t="str">
        <f>IF('Change in Employment'!M206&lt;&gt;0,'Change in Employment'!M206, "")</f>
        <v/>
      </c>
    </row>
    <row r="201" spans="1:3">
      <c r="A201" s="23" t="str">
        <f>TEXT(IF('Change in Employment'!B207&lt;&gt;0,'Change in Employment'!B207, ""), "dd-mmm-yy")</f>
        <v/>
      </c>
      <c r="B201" s="23" t="str">
        <f>IF('Change in Employment'!L207&lt;&gt;0,'Change in Employment'!L207, "")</f>
        <v/>
      </c>
      <c r="C201" s="23" t="str">
        <f>IF('Change in Employment'!M207&lt;&gt;0,'Change in Employment'!M207, "")</f>
        <v/>
      </c>
    </row>
    <row r="202" spans="1:3">
      <c r="A202" s="23" t="str">
        <f>TEXT(IF('Change in Employment'!B208&lt;&gt;0,'Change in Employment'!B208, ""), "dd-mmm-yy")</f>
        <v/>
      </c>
      <c r="B202" s="23" t="str">
        <f>IF('Change in Employment'!L208&lt;&gt;0,'Change in Employment'!L208, "")</f>
        <v/>
      </c>
      <c r="C202" s="23" t="str">
        <f>IF('Change in Employment'!M208&lt;&gt;0,'Change in Employment'!M208, "")</f>
        <v/>
      </c>
    </row>
    <row r="203" spans="1:3">
      <c r="A203" s="23" t="str">
        <f>TEXT(IF('Change in Employment'!B209&lt;&gt;0,'Change in Employment'!B209, ""), "dd-mmm-yy")</f>
        <v/>
      </c>
      <c r="B203" s="23" t="str">
        <f>IF('Change in Employment'!L209&lt;&gt;0,'Change in Employment'!L209, "")</f>
        <v/>
      </c>
      <c r="C203" s="23" t="str">
        <f>IF('Change in Employment'!M209&lt;&gt;0,'Change in Employment'!M209, "")</f>
        <v/>
      </c>
    </row>
    <row r="204" spans="1:3">
      <c r="A204" s="23" t="str">
        <f>TEXT(IF('Change in Employment'!B210&lt;&gt;0,'Change in Employment'!B210, ""), "dd-mmm-yy")</f>
        <v/>
      </c>
      <c r="B204" s="23" t="str">
        <f>IF('Change in Employment'!L210&lt;&gt;0,'Change in Employment'!L210, "")</f>
        <v/>
      </c>
      <c r="C204" s="23" t="str">
        <f>IF('Change in Employment'!M210&lt;&gt;0,'Change in Employment'!M210, "")</f>
        <v/>
      </c>
    </row>
    <row r="205" spans="1:3">
      <c r="A205" s="23" t="str">
        <f>TEXT(IF('Change in Employment'!B211&lt;&gt;0,'Change in Employment'!B211, ""), "dd-mmm-yy")</f>
        <v/>
      </c>
      <c r="B205" s="23" t="str">
        <f>IF('Change in Employment'!L211&lt;&gt;0,'Change in Employment'!L211, "")</f>
        <v/>
      </c>
      <c r="C205" s="23" t="str">
        <f>IF('Change in Employment'!M211&lt;&gt;0,'Change in Employment'!M211, "")</f>
        <v/>
      </c>
    </row>
    <row r="206" spans="1:3">
      <c r="A206" s="23" t="str">
        <f>TEXT(IF('Change in Employment'!B212&lt;&gt;0,'Change in Employment'!B212, ""), "dd-mmm-yy")</f>
        <v/>
      </c>
      <c r="B206" s="23" t="str">
        <f>IF('Change in Employment'!L212&lt;&gt;0,'Change in Employment'!L212, "")</f>
        <v/>
      </c>
      <c r="C206" s="23" t="str">
        <f>IF('Change in Employment'!M212&lt;&gt;0,'Change in Employment'!M212, "")</f>
        <v/>
      </c>
    </row>
    <row r="207" spans="1:3">
      <c r="A207" s="23" t="str">
        <f>TEXT(IF('Change in Employment'!B213&lt;&gt;0,'Change in Employment'!B213, ""), "dd-mmm-yy")</f>
        <v/>
      </c>
      <c r="B207" s="23" t="str">
        <f>IF('Change in Employment'!L213&lt;&gt;0,'Change in Employment'!L213, "")</f>
        <v/>
      </c>
      <c r="C207" s="23" t="str">
        <f>IF('Change in Employment'!M213&lt;&gt;0,'Change in Employment'!M213, "")</f>
        <v/>
      </c>
    </row>
    <row r="208" spans="1:3">
      <c r="A208" s="23" t="str">
        <f>TEXT(IF('Change in Employment'!B214&lt;&gt;0,'Change in Employment'!B214, ""), "dd-mmm-yy")</f>
        <v/>
      </c>
      <c r="B208" s="23" t="str">
        <f>IF('Change in Employment'!L214&lt;&gt;0,'Change in Employment'!L214, "")</f>
        <v/>
      </c>
      <c r="C208" s="23" t="str">
        <f>IF('Change in Employment'!M214&lt;&gt;0,'Change in Employment'!M214, "")</f>
        <v/>
      </c>
    </row>
    <row r="209" spans="1:3">
      <c r="A209" s="23" t="str">
        <f>TEXT(IF('Change in Employment'!B215&lt;&gt;0,'Change in Employment'!B215, ""), "dd-mmm-yy")</f>
        <v/>
      </c>
      <c r="B209" s="23" t="str">
        <f>IF('Change in Employment'!L215&lt;&gt;0,'Change in Employment'!L215, "")</f>
        <v/>
      </c>
      <c r="C209" s="23" t="str">
        <f>IF('Change in Employment'!M215&lt;&gt;0,'Change in Employment'!M215, "")</f>
        <v/>
      </c>
    </row>
    <row r="210" spans="1:3">
      <c r="A210" s="23" t="str">
        <f>TEXT(IF('Change in Employment'!B216&lt;&gt;0,'Change in Employment'!B216, ""), "dd-mmm-yy")</f>
        <v/>
      </c>
      <c r="B210" s="23" t="str">
        <f>IF('Change in Employment'!L216&lt;&gt;0,'Change in Employment'!L216, "")</f>
        <v/>
      </c>
      <c r="C210" s="23" t="str">
        <f>IF('Change in Employment'!M216&lt;&gt;0,'Change in Employment'!M216, "")</f>
        <v/>
      </c>
    </row>
    <row r="211" spans="1:3">
      <c r="A211" s="23" t="str">
        <f>TEXT(IF('Change in Employment'!B217&lt;&gt;0,'Change in Employment'!B217, ""), "dd-mmm-yy")</f>
        <v/>
      </c>
      <c r="B211" s="23" t="str">
        <f>IF('Change in Employment'!L217&lt;&gt;0,'Change in Employment'!L217, "")</f>
        <v/>
      </c>
      <c r="C211" s="23" t="str">
        <f>IF('Change in Employment'!M217&lt;&gt;0,'Change in Employment'!M217, "")</f>
        <v/>
      </c>
    </row>
    <row r="212" spans="1:3">
      <c r="A212" s="23" t="str">
        <f>TEXT(IF('Change in Employment'!B218&lt;&gt;0,'Change in Employment'!B218, ""), "dd-mmm-yy")</f>
        <v/>
      </c>
      <c r="B212" s="23" t="str">
        <f>IF('Change in Employment'!L218&lt;&gt;0,'Change in Employment'!L218, "")</f>
        <v/>
      </c>
      <c r="C212" s="23" t="str">
        <f>IF('Change in Employment'!M218&lt;&gt;0,'Change in Employment'!M218, "")</f>
        <v/>
      </c>
    </row>
    <row r="213" spans="1:3">
      <c r="A213" s="23" t="str">
        <f>TEXT(IF('Change in Employment'!B219&lt;&gt;0,'Change in Employment'!B219, ""), "dd-mmm-yy")</f>
        <v/>
      </c>
      <c r="B213" s="23" t="str">
        <f>IF('Change in Employment'!L219&lt;&gt;0,'Change in Employment'!L219, "")</f>
        <v/>
      </c>
      <c r="C213" s="23" t="str">
        <f>IF('Change in Employment'!M219&lt;&gt;0,'Change in Employment'!M219, "")</f>
        <v/>
      </c>
    </row>
    <row r="214" spans="1:3">
      <c r="A214" s="23" t="str">
        <f>TEXT(IF('Change in Employment'!B220&lt;&gt;0,'Change in Employment'!B220, ""), "dd-mmm-yy")</f>
        <v/>
      </c>
      <c r="B214" s="23" t="str">
        <f>IF('Change in Employment'!L220&lt;&gt;0,'Change in Employment'!L220, "")</f>
        <v/>
      </c>
      <c r="C214" s="23" t="str">
        <f>IF('Change in Employment'!M220&lt;&gt;0,'Change in Employment'!M220, "")</f>
        <v/>
      </c>
    </row>
    <row r="215" spans="1:3">
      <c r="A215" s="23" t="str">
        <f>TEXT(IF('Change in Employment'!B221&lt;&gt;0,'Change in Employment'!B221, ""), "dd-mmm-yy")</f>
        <v/>
      </c>
      <c r="B215" s="23" t="str">
        <f>IF('Change in Employment'!L221&lt;&gt;0,'Change in Employment'!L221, "")</f>
        <v/>
      </c>
      <c r="C215" s="23" t="str">
        <f>IF('Change in Employment'!M221&lt;&gt;0,'Change in Employment'!M221, "")</f>
        <v/>
      </c>
    </row>
    <row r="216" spans="1:3">
      <c r="A216" s="23" t="str">
        <f>TEXT(IF('Change in Employment'!B222&lt;&gt;0,'Change in Employment'!B222, ""), "dd-mmm-yy")</f>
        <v/>
      </c>
      <c r="B216" s="23" t="str">
        <f>IF('Change in Employment'!L222&lt;&gt;0,'Change in Employment'!L222, "")</f>
        <v/>
      </c>
      <c r="C216" s="23" t="str">
        <f>IF('Change in Employment'!M222&lt;&gt;0,'Change in Employment'!M222, "")</f>
        <v/>
      </c>
    </row>
    <row r="217" spans="1:3">
      <c r="A217" s="23" t="str">
        <f>TEXT(IF('Change in Employment'!B223&lt;&gt;0,'Change in Employment'!B223, ""), "dd-mmm-yy")</f>
        <v/>
      </c>
      <c r="B217" s="23" t="str">
        <f>IF('Change in Employment'!L223&lt;&gt;0,'Change in Employment'!L223, "")</f>
        <v/>
      </c>
      <c r="C217" s="23" t="str">
        <f>IF('Change in Employment'!M223&lt;&gt;0,'Change in Employment'!M223, "")</f>
        <v/>
      </c>
    </row>
    <row r="218" spans="1:3">
      <c r="A218" s="23" t="str">
        <f>TEXT(IF('Change in Employment'!B224&lt;&gt;0,'Change in Employment'!B224, ""), "dd-mmm-yy")</f>
        <v/>
      </c>
      <c r="B218" s="23" t="str">
        <f>IF('Change in Employment'!L224&lt;&gt;0,'Change in Employment'!L224, "")</f>
        <v/>
      </c>
      <c r="C218" s="23" t="str">
        <f>IF('Change in Employment'!M224&lt;&gt;0,'Change in Employment'!M224, "")</f>
        <v/>
      </c>
    </row>
    <row r="219" spans="1:3">
      <c r="A219" s="23" t="str">
        <f>TEXT(IF('Change in Employment'!B225&lt;&gt;0,'Change in Employment'!B225, ""), "dd-mmm-yy")</f>
        <v/>
      </c>
      <c r="B219" s="23" t="str">
        <f>IF('Change in Employment'!L225&lt;&gt;0,'Change in Employment'!L225, "")</f>
        <v/>
      </c>
      <c r="C219" s="23" t="str">
        <f>IF('Change in Employment'!M225&lt;&gt;0,'Change in Employment'!M225, "")</f>
        <v/>
      </c>
    </row>
    <row r="220" spans="1:3">
      <c r="A220" s="23" t="str">
        <f>TEXT(IF('Change in Employment'!B226&lt;&gt;0,'Change in Employment'!B226, ""), "dd-mmm-yy")</f>
        <v/>
      </c>
      <c r="B220" s="23" t="str">
        <f>IF('Change in Employment'!L226&lt;&gt;0,'Change in Employment'!L226, "")</f>
        <v/>
      </c>
      <c r="C220" s="23" t="str">
        <f>IF('Change in Employment'!M226&lt;&gt;0,'Change in Employment'!M226, "")</f>
        <v/>
      </c>
    </row>
    <row r="221" spans="1:3">
      <c r="A221" s="23" t="str">
        <f>TEXT(IF('Change in Employment'!B227&lt;&gt;0,'Change in Employment'!B227, ""), "dd-mmm-yy")</f>
        <v/>
      </c>
      <c r="B221" s="23" t="str">
        <f>IF('Change in Employment'!L227&lt;&gt;0,'Change in Employment'!L227, "")</f>
        <v/>
      </c>
      <c r="C221" s="23" t="str">
        <f>IF('Change in Employment'!M227&lt;&gt;0,'Change in Employment'!M227, "")</f>
        <v/>
      </c>
    </row>
    <row r="222" spans="1:3">
      <c r="A222" s="23" t="str">
        <f>TEXT(IF('Change in Employment'!B228&lt;&gt;0,'Change in Employment'!B228, ""), "dd-mmm-yy")</f>
        <v/>
      </c>
      <c r="B222" s="23" t="str">
        <f>IF('Change in Employment'!L228&lt;&gt;0,'Change in Employment'!L228, "")</f>
        <v/>
      </c>
      <c r="C222" s="23" t="str">
        <f>IF('Change in Employment'!M228&lt;&gt;0,'Change in Employment'!M228, "")</f>
        <v/>
      </c>
    </row>
    <row r="223" spans="1:3">
      <c r="A223" s="23" t="str">
        <f>TEXT(IF('Change in Employment'!B229&lt;&gt;0,'Change in Employment'!B229, ""), "dd-mmm-yy")</f>
        <v/>
      </c>
      <c r="B223" s="23" t="str">
        <f>IF('Change in Employment'!L229&lt;&gt;0,'Change in Employment'!L229, "")</f>
        <v/>
      </c>
      <c r="C223" s="23" t="str">
        <f>IF('Change in Employment'!M229&lt;&gt;0,'Change in Employment'!M229, "")</f>
        <v/>
      </c>
    </row>
    <row r="224" spans="1:3">
      <c r="A224" s="23" t="str">
        <f>TEXT(IF('Change in Employment'!B230&lt;&gt;0,'Change in Employment'!B230, ""), "dd-mmm-yy")</f>
        <v/>
      </c>
      <c r="B224" s="23" t="str">
        <f>IF('Change in Employment'!L230&lt;&gt;0,'Change in Employment'!L230, "")</f>
        <v/>
      </c>
      <c r="C224" s="23" t="str">
        <f>IF('Change in Employment'!M230&lt;&gt;0,'Change in Employment'!M230, "")</f>
        <v/>
      </c>
    </row>
    <row r="225" spans="1:3">
      <c r="A225" s="23" t="str">
        <f>TEXT(IF('Change in Employment'!B231&lt;&gt;0,'Change in Employment'!B231, ""), "dd-mmm-yy")</f>
        <v/>
      </c>
      <c r="B225" s="23" t="str">
        <f>IF('Change in Employment'!L231&lt;&gt;0,'Change in Employment'!L231, "")</f>
        <v/>
      </c>
      <c r="C225" s="23" t="str">
        <f>IF('Change in Employment'!M231&lt;&gt;0,'Change in Employment'!M231, "")</f>
        <v/>
      </c>
    </row>
    <row r="226" spans="1:3">
      <c r="A226" s="23" t="str">
        <f>TEXT(IF('Change in Employment'!B232&lt;&gt;0,'Change in Employment'!B232, ""), "dd-mmm-yy")</f>
        <v/>
      </c>
      <c r="B226" s="23" t="str">
        <f>IF('Change in Employment'!L232&lt;&gt;0,'Change in Employment'!L232, "")</f>
        <v/>
      </c>
      <c r="C226" s="23" t="str">
        <f>IF('Change in Employment'!M232&lt;&gt;0,'Change in Employment'!M232, "")</f>
        <v/>
      </c>
    </row>
    <row r="227" spans="1:3">
      <c r="A227" s="23" t="str">
        <f>TEXT(IF('Change in Employment'!B233&lt;&gt;0,'Change in Employment'!B233, ""), "dd-mmm-yy")</f>
        <v/>
      </c>
      <c r="B227" s="23" t="str">
        <f>IF('Change in Employment'!L233&lt;&gt;0,'Change in Employment'!L233, "")</f>
        <v/>
      </c>
      <c r="C227" s="23" t="str">
        <f>IF('Change in Employment'!M233&lt;&gt;0,'Change in Employment'!M233, "")</f>
        <v/>
      </c>
    </row>
    <row r="228" spans="1:3">
      <c r="A228" s="23" t="str">
        <f>TEXT(IF('Change in Employment'!B234&lt;&gt;0,'Change in Employment'!B234, ""), "dd-mmm-yy")</f>
        <v/>
      </c>
      <c r="B228" s="23" t="str">
        <f>IF('Change in Employment'!L234&lt;&gt;0,'Change in Employment'!L234, "")</f>
        <v/>
      </c>
      <c r="C228" s="23" t="str">
        <f>IF('Change in Employment'!M234&lt;&gt;0,'Change in Employment'!M234, "")</f>
        <v/>
      </c>
    </row>
    <row r="229" spans="1:3">
      <c r="A229" s="23" t="str">
        <f>TEXT(IF('Change in Employment'!B235&lt;&gt;0,'Change in Employment'!B235, ""), "dd-mmm-yy")</f>
        <v/>
      </c>
      <c r="B229" s="23" t="str">
        <f>IF('Change in Employment'!L235&lt;&gt;0,'Change in Employment'!L235, "")</f>
        <v/>
      </c>
      <c r="C229" s="23" t="str">
        <f>IF('Change in Employment'!M235&lt;&gt;0,'Change in Employment'!M235, "")</f>
        <v/>
      </c>
    </row>
    <row r="230" spans="1:3">
      <c r="A230" s="23" t="str">
        <f>TEXT(IF('Change in Employment'!B236&lt;&gt;0,'Change in Employment'!B236, ""), "dd-mmm-yy")</f>
        <v/>
      </c>
      <c r="B230" s="23" t="str">
        <f>IF('Change in Employment'!L236&lt;&gt;0,'Change in Employment'!L236, "")</f>
        <v/>
      </c>
      <c r="C230" s="23" t="str">
        <f>IF('Change in Employment'!M236&lt;&gt;0,'Change in Employment'!M236, "")</f>
        <v/>
      </c>
    </row>
    <row r="231" spans="1:3">
      <c r="A231" s="23" t="str">
        <f>TEXT(IF('Change in Employment'!B237&lt;&gt;0,'Change in Employment'!B237, ""), "dd-mmm-yy")</f>
        <v/>
      </c>
      <c r="B231" s="23" t="str">
        <f>IF('Change in Employment'!L237&lt;&gt;0,'Change in Employment'!L237, "")</f>
        <v/>
      </c>
      <c r="C231" s="23" t="str">
        <f>IF('Change in Employment'!M237&lt;&gt;0,'Change in Employment'!M237, "")</f>
        <v/>
      </c>
    </row>
    <row r="232" spans="1:3">
      <c r="A232" s="23" t="str">
        <f>TEXT(IF('Change in Employment'!B238&lt;&gt;0,'Change in Employment'!B238, ""), "dd-mmm-yy")</f>
        <v/>
      </c>
      <c r="B232" s="23" t="str">
        <f>IF('Change in Employment'!L238&lt;&gt;0,'Change in Employment'!L238, "")</f>
        <v/>
      </c>
      <c r="C232" s="23" t="str">
        <f>IF('Change in Employment'!M238&lt;&gt;0,'Change in Employment'!M238, "")</f>
        <v/>
      </c>
    </row>
    <row r="233" spans="1:3">
      <c r="A233" s="23" t="str">
        <f>TEXT(IF('Change in Employment'!B239&lt;&gt;0,'Change in Employment'!B239, ""), "dd-mmm-yy")</f>
        <v/>
      </c>
      <c r="B233" s="23" t="str">
        <f>IF('Change in Employment'!L239&lt;&gt;0,'Change in Employment'!L239, "")</f>
        <v/>
      </c>
      <c r="C233" s="23" t="str">
        <f>IF('Change in Employment'!M239&lt;&gt;0,'Change in Employment'!M239, "")</f>
        <v/>
      </c>
    </row>
    <row r="234" spans="1:3">
      <c r="A234" s="23" t="str">
        <f>TEXT(IF('Change in Employment'!B240&lt;&gt;0,'Change in Employment'!B240, ""), "dd-mmm-yy")</f>
        <v/>
      </c>
      <c r="B234" s="23" t="str">
        <f>IF('Change in Employment'!L240&lt;&gt;0,'Change in Employment'!L240, "")</f>
        <v/>
      </c>
      <c r="C234" s="23" t="str">
        <f>IF('Change in Employment'!M240&lt;&gt;0,'Change in Employment'!M240, "")</f>
        <v/>
      </c>
    </row>
    <row r="235" spans="1:3">
      <c r="A235" s="23" t="str">
        <f>TEXT(IF('Change in Employment'!B241&lt;&gt;0,'Change in Employment'!B241, ""), "dd-mmm-yy")</f>
        <v/>
      </c>
      <c r="B235" s="23" t="str">
        <f>IF('Change in Employment'!L241&lt;&gt;0,'Change in Employment'!L241, "")</f>
        <v/>
      </c>
      <c r="C235" s="23" t="str">
        <f>IF('Change in Employment'!M241&lt;&gt;0,'Change in Employment'!M241, "")</f>
        <v/>
      </c>
    </row>
    <row r="236" spans="1:3">
      <c r="A236" s="23" t="str">
        <f>TEXT(IF('Change in Employment'!B242&lt;&gt;0,'Change in Employment'!B242, ""), "dd-mmm-yy")</f>
        <v/>
      </c>
      <c r="B236" s="23" t="str">
        <f>IF('Change in Employment'!L242&lt;&gt;0,'Change in Employment'!L242, "")</f>
        <v/>
      </c>
      <c r="C236" s="23" t="str">
        <f>IF('Change in Employment'!M242&lt;&gt;0,'Change in Employment'!M242, "")</f>
        <v/>
      </c>
    </row>
    <row r="237" spans="1:3">
      <c r="A237" s="23" t="str">
        <f>TEXT(IF('Change in Employment'!B243&lt;&gt;0,'Change in Employment'!B243, ""), "dd-mmm-yy")</f>
        <v/>
      </c>
      <c r="B237" s="23" t="str">
        <f>IF('Change in Employment'!L243&lt;&gt;0,'Change in Employment'!L243, "")</f>
        <v/>
      </c>
      <c r="C237" s="23" t="str">
        <f>IF('Change in Employment'!M243&lt;&gt;0,'Change in Employment'!M243, "")</f>
        <v/>
      </c>
    </row>
    <row r="238" spans="1:3">
      <c r="A238" s="23" t="str">
        <f>TEXT(IF('Change in Employment'!B244&lt;&gt;0,'Change in Employment'!B244, ""), "dd-mmm-yy")</f>
        <v/>
      </c>
      <c r="B238" s="23" t="str">
        <f>IF('Change in Employment'!L244&lt;&gt;0,'Change in Employment'!L244, "")</f>
        <v/>
      </c>
      <c r="C238" s="23" t="str">
        <f>IF('Change in Employment'!M244&lt;&gt;0,'Change in Employment'!M244, "")</f>
        <v/>
      </c>
    </row>
    <row r="239" spans="1:3">
      <c r="A239" s="23" t="str">
        <f>TEXT(IF('Change in Employment'!B245&lt;&gt;0,'Change in Employment'!B245, ""), "dd-mmm-yy")</f>
        <v/>
      </c>
      <c r="B239" s="23" t="str">
        <f>IF('Change in Employment'!L245&lt;&gt;0,'Change in Employment'!L245, "")</f>
        <v/>
      </c>
      <c r="C239" s="23" t="str">
        <f>IF('Change in Employment'!M245&lt;&gt;0,'Change in Employment'!M245, "")</f>
        <v/>
      </c>
    </row>
    <row r="240" spans="1:3">
      <c r="A240" s="23" t="str">
        <f>TEXT(IF('Change in Employment'!B246&lt;&gt;0,'Change in Employment'!B246, ""), "dd-mmm-yy")</f>
        <v/>
      </c>
      <c r="B240" s="23" t="str">
        <f>IF('Change in Employment'!L246&lt;&gt;0,'Change in Employment'!L246, "")</f>
        <v/>
      </c>
      <c r="C240" s="23" t="str">
        <f>IF('Change in Employment'!M246&lt;&gt;0,'Change in Employment'!M246, "")</f>
        <v/>
      </c>
    </row>
    <row r="241" spans="1:3">
      <c r="A241" s="23" t="str">
        <f>TEXT(IF('Change in Employment'!B247&lt;&gt;0,'Change in Employment'!B247, ""), "dd-mmm-yy")</f>
        <v/>
      </c>
      <c r="B241" s="23" t="str">
        <f>IF('Change in Employment'!L247&lt;&gt;0,'Change in Employment'!L247, "")</f>
        <v/>
      </c>
      <c r="C241" s="23" t="str">
        <f>IF('Change in Employment'!M247&lt;&gt;0,'Change in Employment'!M247, "")</f>
        <v/>
      </c>
    </row>
    <row r="242" spans="1:3">
      <c r="A242" s="23" t="str">
        <f>TEXT(IF('Change in Employment'!B248&lt;&gt;0,'Change in Employment'!B248, ""), "dd-mmm-yy")</f>
        <v/>
      </c>
      <c r="B242" s="23" t="str">
        <f>IF('Change in Employment'!L248&lt;&gt;0,'Change in Employment'!L248, "")</f>
        <v/>
      </c>
      <c r="C242" s="23" t="str">
        <f>IF('Change in Employment'!M248&lt;&gt;0,'Change in Employment'!M248, "")</f>
        <v/>
      </c>
    </row>
    <row r="243" spans="1:3">
      <c r="A243" s="23" t="str">
        <f>TEXT(IF('Change in Employment'!B249&lt;&gt;0,'Change in Employment'!B249, ""), "dd-mmm-yy")</f>
        <v/>
      </c>
      <c r="B243" s="23" t="str">
        <f>IF('Change in Employment'!L249&lt;&gt;0,'Change in Employment'!L249, "")</f>
        <v/>
      </c>
      <c r="C243" s="23" t="str">
        <f>IF('Change in Employment'!M249&lt;&gt;0,'Change in Employment'!M249, "")</f>
        <v/>
      </c>
    </row>
    <row r="244" spans="1:3">
      <c r="A244" s="23" t="str">
        <f>TEXT(IF('Change in Employment'!B250&lt;&gt;0,'Change in Employment'!B250, ""), "dd-mmm-yy")</f>
        <v/>
      </c>
      <c r="B244" s="23" t="str">
        <f>IF('Change in Employment'!L250&lt;&gt;0,'Change in Employment'!L250, "")</f>
        <v/>
      </c>
      <c r="C244" s="23" t="str">
        <f>IF('Change in Employment'!M250&lt;&gt;0,'Change in Employment'!M250, "")</f>
        <v/>
      </c>
    </row>
    <row r="245" spans="1:3">
      <c r="A245" s="23" t="str">
        <f>TEXT(IF('Change in Employment'!B251&lt;&gt;0,'Change in Employment'!B251, ""), "dd-mmm-yy")</f>
        <v/>
      </c>
      <c r="B245" s="23" t="str">
        <f>IF('Change in Employment'!L251&lt;&gt;0,'Change in Employment'!L251, "")</f>
        <v/>
      </c>
      <c r="C245" s="23" t="str">
        <f>IF('Change in Employment'!M251&lt;&gt;0,'Change in Employment'!M251, "")</f>
        <v/>
      </c>
    </row>
    <row r="246" spans="1:3">
      <c r="A246" s="23" t="str">
        <f>TEXT(IF('Change in Employment'!B252&lt;&gt;0,'Change in Employment'!B252, ""), "dd-mmm-yy")</f>
        <v/>
      </c>
      <c r="B246" s="23" t="str">
        <f>IF('Change in Employment'!L252&lt;&gt;0,'Change in Employment'!L252, "")</f>
        <v/>
      </c>
      <c r="C246" s="23" t="str">
        <f>IF('Change in Employment'!M252&lt;&gt;0,'Change in Employment'!M252, "")</f>
        <v/>
      </c>
    </row>
    <row r="247" spans="1:3">
      <c r="A247" s="23" t="str">
        <f>TEXT(IF('Change in Employment'!B253&lt;&gt;0,'Change in Employment'!B253, ""), "dd-mmm-yy")</f>
        <v/>
      </c>
      <c r="B247" s="23" t="str">
        <f>IF('Change in Employment'!L253&lt;&gt;0,'Change in Employment'!L253, "")</f>
        <v/>
      </c>
      <c r="C247" s="23" t="str">
        <f>IF('Change in Employment'!M253&lt;&gt;0,'Change in Employment'!M253, "")</f>
        <v/>
      </c>
    </row>
    <row r="248" spans="1:3">
      <c r="A248" s="23" t="str">
        <f>TEXT(IF('Change in Employment'!B254&lt;&gt;0,'Change in Employment'!B254, ""), "dd-mmm-yy")</f>
        <v/>
      </c>
      <c r="B248" s="23" t="str">
        <f>IF('Change in Employment'!L254&lt;&gt;0,'Change in Employment'!L254, "")</f>
        <v/>
      </c>
      <c r="C248" s="23" t="str">
        <f>IF('Change in Employment'!M254&lt;&gt;0,'Change in Employment'!M254, "")</f>
        <v/>
      </c>
    </row>
    <row r="249" spans="1:3">
      <c r="A249" s="23" t="str">
        <f>TEXT(IF('Change in Employment'!B255&lt;&gt;0,'Change in Employment'!B255, ""), "dd-mmm-yy")</f>
        <v/>
      </c>
      <c r="B249" s="23" t="str">
        <f>IF('Change in Employment'!L255&lt;&gt;0,'Change in Employment'!L255, "")</f>
        <v/>
      </c>
      <c r="C249" s="23" t="str">
        <f>IF('Change in Employment'!M255&lt;&gt;0,'Change in Employment'!M255, "")</f>
        <v/>
      </c>
    </row>
    <row r="250" spans="1:3">
      <c r="A250" s="23" t="str">
        <f>TEXT(IF('Change in Employment'!B256&lt;&gt;0,'Change in Employment'!B256, ""), "dd-mmm-yy")</f>
        <v/>
      </c>
      <c r="B250" s="23" t="str">
        <f>IF('Change in Employment'!L256&lt;&gt;0,'Change in Employment'!L256, "")</f>
        <v/>
      </c>
      <c r="C250" s="23" t="str">
        <f>IF('Change in Employment'!M256&lt;&gt;0,'Change in Employment'!M256, "")</f>
        <v/>
      </c>
    </row>
    <row r="251" spans="1:3">
      <c r="A251" s="23" t="str">
        <f>TEXT(IF('Change in Employment'!B257&lt;&gt;0,'Change in Employment'!B257, ""), "dd-mmm-yy")</f>
        <v/>
      </c>
      <c r="B251" s="23" t="str">
        <f>IF('Change in Employment'!L257&lt;&gt;0,'Change in Employment'!L257, "")</f>
        <v/>
      </c>
      <c r="C251" s="23" t="str">
        <f>IF('Change in Employment'!M257&lt;&gt;0,'Change in Employment'!M257, "")</f>
        <v/>
      </c>
    </row>
    <row r="252" spans="1:3">
      <c r="A252" s="23" t="str">
        <f>TEXT(IF('Change in Employment'!B258&lt;&gt;0,'Change in Employment'!B258, ""), "dd-mmm-yy")</f>
        <v/>
      </c>
      <c r="B252" s="23" t="str">
        <f>IF('Change in Employment'!L258&lt;&gt;0,'Change in Employment'!L258, "")</f>
        <v/>
      </c>
      <c r="C252" s="23" t="str">
        <f>IF('Change in Employment'!M258&lt;&gt;0,'Change in Employment'!M258, "")</f>
        <v/>
      </c>
    </row>
    <row r="253" spans="1:3">
      <c r="A253" s="23" t="str">
        <f>TEXT(IF('Change in Employment'!B259&lt;&gt;0,'Change in Employment'!B259, ""), "dd-mmm-yy")</f>
        <v/>
      </c>
      <c r="B253" s="23" t="str">
        <f>IF('Change in Employment'!L259&lt;&gt;0,'Change in Employment'!L259, "")</f>
        <v/>
      </c>
      <c r="C253" s="23" t="str">
        <f>IF('Change in Employment'!M259&lt;&gt;0,'Change in Employment'!M259, "")</f>
        <v/>
      </c>
    </row>
    <row r="254" spans="1:3">
      <c r="A254" s="23" t="str">
        <f>TEXT(IF('Change in Employment'!B260&lt;&gt;0,'Change in Employment'!B260, ""), "dd-mmm-yy")</f>
        <v/>
      </c>
      <c r="B254" s="23" t="str">
        <f>IF('Change in Employment'!L260&lt;&gt;0,'Change in Employment'!L260, "")</f>
        <v/>
      </c>
      <c r="C254" s="23" t="str">
        <f>IF('Change in Employment'!M260&lt;&gt;0,'Change in Employment'!M260, "")</f>
        <v/>
      </c>
    </row>
    <row r="255" spans="1:3">
      <c r="A255" s="23" t="str">
        <f>TEXT(IF('Change in Employment'!B261&lt;&gt;0,'Change in Employment'!B261, ""), "dd-mmm-yy")</f>
        <v/>
      </c>
      <c r="B255" s="23" t="str">
        <f>IF('Change in Employment'!L261&lt;&gt;0,'Change in Employment'!L261, "")</f>
        <v/>
      </c>
      <c r="C255" s="23" t="str">
        <f>IF('Change in Employment'!M261&lt;&gt;0,'Change in Employment'!M261, "")</f>
        <v/>
      </c>
    </row>
    <row r="256" spans="1:3">
      <c r="A256" s="23" t="str">
        <f>TEXT(IF('Change in Employment'!B262&lt;&gt;0,'Change in Employment'!B262, ""), "dd-mmm-yy")</f>
        <v/>
      </c>
      <c r="B256" s="23" t="str">
        <f>IF('Change in Employment'!L262&lt;&gt;0,'Change in Employment'!L262, "")</f>
        <v/>
      </c>
      <c r="C256" s="23" t="str">
        <f>IF('Change in Employment'!M262&lt;&gt;0,'Change in Employment'!M262, "")</f>
        <v/>
      </c>
    </row>
    <row r="257" spans="1:3">
      <c r="A257" s="23" t="str">
        <f>TEXT(IF('Change in Employment'!B263&lt;&gt;0,'Change in Employment'!B263, ""), "dd-mmm-yy")</f>
        <v/>
      </c>
      <c r="B257" s="23" t="str">
        <f>IF('Change in Employment'!L263&lt;&gt;0,'Change in Employment'!L263, "")</f>
        <v/>
      </c>
      <c r="C257" s="23" t="str">
        <f>IF('Change in Employment'!M263&lt;&gt;0,'Change in Employment'!M263, "")</f>
        <v/>
      </c>
    </row>
    <row r="258" spans="1:3">
      <c r="A258" s="23" t="str">
        <f>TEXT(IF('Change in Employment'!B264&lt;&gt;0,'Change in Employment'!B264, ""), "dd-mmm-yy")</f>
        <v/>
      </c>
      <c r="B258" s="23" t="str">
        <f>IF('Change in Employment'!L264&lt;&gt;0,'Change in Employment'!L264, "")</f>
        <v/>
      </c>
      <c r="C258" s="23" t="str">
        <f>IF('Change in Employment'!M264&lt;&gt;0,'Change in Employment'!M264, "")</f>
        <v/>
      </c>
    </row>
    <row r="259" spans="1:3">
      <c r="A259" s="23" t="str">
        <f>TEXT(IF('Change in Employment'!B265&lt;&gt;0,'Change in Employment'!B265, ""), "dd-mmm-yy")</f>
        <v/>
      </c>
      <c r="B259" s="23" t="str">
        <f>IF('Change in Employment'!L265&lt;&gt;0,'Change in Employment'!L265, "")</f>
        <v/>
      </c>
      <c r="C259" s="23" t="str">
        <f>IF('Change in Employment'!M265&lt;&gt;0,'Change in Employment'!M265, "")</f>
        <v/>
      </c>
    </row>
    <row r="260" spans="1:3">
      <c r="A260" s="23" t="str">
        <f>TEXT(IF('Change in Employment'!B266&lt;&gt;0,'Change in Employment'!B266, ""), "dd-mmm-yy")</f>
        <v/>
      </c>
      <c r="B260" s="23" t="str">
        <f>IF('Change in Employment'!L266&lt;&gt;0,'Change in Employment'!L266, "")</f>
        <v/>
      </c>
      <c r="C260" s="23" t="str">
        <f>IF('Change in Employment'!M266&lt;&gt;0,'Change in Employment'!M266, "")</f>
        <v/>
      </c>
    </row>
    <row r="261" spans="1:3">
      <c r="A261" s="23" t="str">
        <f>TEXT(IF('Change in Employment'!B267&lt;&gt;0,'Change in Employment'!B267, ""), "dd-mmm-yy")</f>
        <v/>
      </c>
      <c r="B261" s="23" t="str">
        <f>IF('Change in Employment'!L267&lt;&gt;0,'Change in Employment'!L267, "")</f>
        <v/>
      </c>
      <c r="C261" s="23" t="str">
        <f>IF('Change in Employment'!M267&lt;&gt;0,'Change in Employment'!M267, "")</f>
        <v/>
      </c>
    </row>
    <row r="262" spans="1:3">
      <c r="A262" s="23" t="str">
        <f>TEXT(IF('Change in Employment'!B268&lt;&gt;0,'Change in Employment'!B268, ""), "dd-mmm-yy")</f>
        <v/>
      </c>
      <c r="B262" s="23" t="str">
        <f>IF('Change in Employment'!L268&lt;&gt;0,'Change in Employment'!L268, "")</f>
        <v/>
      </c>
      <c r="C262" s="23" t="str">
        <f>IF('Change in Employment'!M268&lt;&gt;0,'Change in Employment'!M268, "")</f>
        <v/>
      </c>
    </row>
    <row r="263" spans="1:3">
      <c r="A263" s="23" t="str">
        <f>TEXT(IF('Change in Employment'!B269&lt;&gt;0,'Change in Employment'!B269, ""), "dd-mmm-yy")</f>
        <v/>
      </c>
      <c r="B263" s="23" t="str">
        <f>IF('Change in Employment'!L269&lt;&gt;0,'Change in Employment'!L269, "")</f>
        <v/>
      </c>
      <c r="C263" s="23" t="str">
        <f>IF('Change in Employment'!M269&lt;&gt;0,'Change in Employment'!M269, "")</f>
        <v/>
      </c>
    </row>
    <row r="264" spans="1:3">
      <c r="A264" s="23" t="str">
        <f>TEXT(IF('Change in Employment'!B270&lt;&gt;0,'Change in Employment'!B270, ""), "dd-mmm-yy")</f>
        <v/>
      </c>
      <c r="B264" s="23" t="str">
        <f>IF('Change in Employment'!L270&lt;&gt;0,'Change in Employment'!L270, "")</f>
        <v/>
      </c>
      <c r="C264" s="23" t="str">
        <f>IF('Change in Employment'!M270&lt;&gt;0,'Change in Employment'!M270, "")</f>
        <v/>
      </c>
    </row>
    <row r="265" spans="1:3">
      <c r="A265" s="23" t="str">
        <f>TEXT(IF('Change in Employment'!B271&lt;&gt;0,'Change in Employment'!B271, ""), "dd-mmm-yy")</f>
        <v/>
      </c>
      <c r="B265" s="23" t="str">
        <f>IF('Change in Employment'!L271&lt;&gt;0,'Change in Employment'!L271, "")</f>
        <v/>
      </c>
      <c r="C265" s="23" t="str">
        <f>IF('Change in Employment'!M271&lt;&gt;0,'Change in Employment'!M271, "")</f>
        <v/>
      </c>
    </row>
    <row r="266" spans="1:3">
      <c r="A266" s="23" t="str">
        <f>TEXT(IF('Change in Employment'!B272&lt;&gt;0,'Change in Employment'!B272, ""), "dd-mmm-yy")</f>
        <v/>
      </c>
      <c r="B266" s="23" t="str">
        <f>IF('Change in Employment'!L272&lt;&gt;0,'Change in Employment'!L272, "")</f>
        <v/>
      </c>
      <c r="C266" s="23" t="str">
        <f>IF('Change in Employment'!M272&lt;&gt;0,'Change in Employment'!M272, "")</f>
        <v/>
      </c>
    </row>
    <row r="267" spans="1:3">
      <c r="A267" s="23" t="str">
        <f>TEXT(IF('Change in Employment'!B273&lt;&gt;0,'Change in Employment'!B273, ""), "dd-mmm-yy")</f>
        <v/>
      </c>
      <c r="B267" s="23" t="str">
        <f>IF('Change in Employment'!L273&lt;&gt;0,'Change in Employment'!L273, "")</f>
        <v/>
      </c>
      <c r="C267" s="23" t="str">
        <f>IF('Change in Employment'!M273&lt;&gt;0,'Change in Employment'!M273, "")</f>
        <v/>
      </c>
    </row>
    <row r="268" spans="1:3">
      <c r="A268" s="23" t="str">
        <f>TEXT(IF('Change in Employment'!B274&lt;&gt;0,'Change in Employment'!B274, ""), "dd-mmm-yy")</f>
        <v/>
      </c>
      <c r="B268" s="23" t="str">
        <f>IF('Change in Employment'!L274&lt;&gt;0,'Change in Employment'!L274, "")</f>
        <v/>
      </c>
      <c r="C268" s="23" t="str">
        <f>IF('Change in Employment'!M274&lt;&gt;0,'Change in Employment'!M274, "")</f>
        <v/>
      </c>
    </row>
    <row r="269" spans="1:3">
      <c r="A269" s="23" t="str">
        <f>TEXT(IF('Change in Employment'!B275&lt;&gt;0,'Change in Employment'!B275, ""), "dd-mmm-yy")</f>
        <v/>
      </c>
      <c r="B269" s="23" t="str">
        <f>IF('Change in Employment'!L275&lt;&gt;0,'Change in Employment'!L275, "")</f>
        <v/>
      </c>
      <c r="C269" s="23" t="str">
        <f>IF('Change in Employment'!M275&lt;&gt;0,'Change in Employment'!M275, "")</f>
        <v/>
      </c>
    </row>
    <row r="270" spans="1:3">
      <c r="A270" s="23" t="str">
        <f>TEXT(IF('Change in Employment'!B276&lt;&gt;0,'Change in Employment'!B276, ""), "dd-mmm-yy")</f>
        <v/>
      </c>
      <c r="B270" s="23" t="str">
        <f>IF('Change in Employment'!L276&lt;&gt;0,'Change in Employment'!L276, "")</f>
        <v/>
      </c>
      <c r="C270" s="23" t="str">
        <f>IF('Change in Employment'!M276&lt;&gt;0,'Change in Employment'!M276, "")</f>
        <v/>
      </c>
    </row>
    <row r="271" spans="1:3">
      <c r="A271" s="23" t="str">
        <f>TEXT(IF('Change in Employment'!B277&lt;&gt;0,'Change in Employment'!B277, ""), "dd-mmm-yy")</f>
        <v/>
      </c>
      <c r="B271" s="23" t="str">
        <f>IF('Change in Employment'!L277&lt;&gt;0,'Change in Employment'!L277, "")</f>
        <v/>
      </c>
      <c r="C271" s="23" t="str">
        <f>IF('Change in Employment'!M277&lt;&gt;0,'Change in Employment'!M277, "")</f>
        <v/>
      </c>
    </row>
    <row r="272" spans="1:3">
      <c r="A272" s="23" t="str">
        <f>TEXT(IF('Change in Employment'!B278&lt;&gt;0,'Change in Employment'!B278, ""), "dd-mmm-yy")</f>
        <v/>
      </c>
      <c r="B272" s="23" t="str">
        <f>IF('Change in Employment'!L278&lt;&gt;0,'Change in Employment'!L278, "")</f>
        <v/>
      </c>
      <c r="C272" s="23" t="str">
        <f>IF('Change in Employment'!M278&lt;&gt;0,'Change in Employment'!M278, "")</f>
        <v/>
      </c>
    </row>
    <row r="273" spans="1:3">
      <c r="A273" s="23" t="str">
        <f>TEXT(IF('Change in Employment'!B279&lt;&gt;0,'Change in Employment'!B279, ""), "dd-mmm-yy")</f>
        <v/>
      </c>
      <c r="B273" s="23" t="str">
        <f>IF('Change in Employment'!L279&lt;&gt;0,'Change in Employment'!L279, "")</f>
        <v/>
      </c>
      <c r="C273" s="23" t="str">
        <f>IF('Change in Employment'!M279&lt;&gt;0,'Change in Employment'!M279, "")</f>
        <v/>
      </c>
    </row>
    <row r="274" spans="1:3">
      <c r="A274" s="23" t="str">
        <f>TEXT(IF('Change in Employment'!B280&lt;&gt;0,'Change in Employment'!B280, ""), "dd-mmm-yy")</f>
        <v/>
      </c>
      <c r="B274" s="23" t="str">
        <f>IF('Change in Employment'!L280&lt;&gt;0,'Change in Employment'!L280, "")</f>
        <v/>
      </c>
      <c r="C274" s="23" t="str">
        <f>IF('Change in Employment'!M280&lt;&gt;0,'Change in Employment'!M280, "")</f>
        <v/>
      </c>
    </row>
    <row r="275" spans="1:3">
      <c r="A275" s="23" t="str">
        <f>TEXT(IF('Change in Employment'!B281&lt;&gt;0,'Change in Employment'!B281, ""), "dd-mmm-yy")</f>
        <v/>
      </c>
      <c r="B275" s="23" t="str">
        <f>IF('Change in Employment'!L281&lt;&gt;0,'Change in Employment'!L281, "")</f>
        <v/>
      </c>
      <c r="C275" s="23" t="str">
        <f>IF('Change in Employment'!M281&lt;&gt;0,'Change in Employment'!M281, "")</f>
        <v/>
      </c>
    </row>
    <row r="276" spans="1:3">
      <c r="A276" s="23" t="str">
        <f>TEXT(IF('Change in Employment'!B282&lt;&gt;0,'Change in Employment'!B282, ""), "dd-mmm-yy")</f>
        <v/>
      </c>
      <c r="B276" s="23" t="str">
        <f>IF('Change in Employment'!L282&lt;&gt;0,'Change in Employment'!L282, "")</f>
        <v/>
      </c>
      <c r="C276" s="23" t="str">
        <f>IF('Change in Employment'!M282&lt;&gt;0,'Change in Employment'!M282, "")</f>
        <v/>
      </c>
    </row>
    <row r="277" spans="1:3">
      <c r="A277" s="23" t="str">
        <f>TEXT(IF('Change in Employment'!B283&lt;&gt;0,'Change in Employment'!B283, ""), "dd-mmm-yy")</f>
        <v/>
      </c>
      <c r="B277" s="23" t="str">
        <f>IF('Change in Employment'!L283&lt;&gt;0,'Change in Employment'!L283, "")</f>
        <v/>
      </c>
      <c r="C277" s="23" t="str">
        <f>IF('Change in Employment'!M283&lt;&gt;0,'Change in Employment'!M283, "")</f>
        <v/>
      </c>
    </row>
    <row r="278" spans="1:3">
      <c r="A278" s="23" t="str">
        <f>TEXT(IF('Change in Employment'!B284&lt;&gt;0,'Change in Employment'!B284, ""), "dd-mmm-yy")</f>
        <v/>
      </c>
      <c r="B278" s="23" t="str">
        <f>IF('Change in Employment'!L284&lt;&gt;0,'Change in Employment'!L284, "")</f>
        <v/>
      </c>
      <c r="C278" s="23" t="str">
        <f>IF('Change in Employment'!M284&lt;&gt;0,'Change in Employment'!M284, "")</f>
        <v/>
      </c>
    </row>
    <row r="279" spans="1:3">
      <c r="A279" s="23" t="str">
        <f>TEXT(IF('Change in Employment'!B285&lt;&gt;0,'Change in Employment'!B285, ""), "dd-mmm-yy")</f>
        <v/>
      </c>
      <c r="B279" s="23" t="str">
        <f>IF('Change in Employment'!L285&lt;&gt;0,'Change in Employment'!L285, "")</f>
        <v/>
      </c>
      <c r="C279" s="23" t="str">
        <f>IF('Change in Employment'!M285&lt;&gt;0,'Change in Employment'!M285, "")</f>
        <v/>
      </c>
    </row>
    <row r="280" spans="1:3">
      <c r="A280" s="23" t="str">
        <f>TEXT(IF('Change in Employment'!B286&lt;&gt;0,'Change in Employment'!B286, ""), "dd-mmm-yy")</f>
        <v/>
      </c>
      <c r="B280" s="23" t="str">
        <f>IF('Change in Employment'!L286&lt;&gt;0,'Change in Employment'!L286, "")</f>
        <v/>
      </c>
      <c r="C280" s="23" t="str">
        <f>IF('Change in Employment'!M286&lt;&gt;0,'Change in Employment'!M286, "")</f>
        <v/>
      </c>
    </row>
    <row r="281" spans="1:3">
      <c r="A281" s="23" t="str">
        <f>TEXT(IF('Change in Employment'!B287&lt;&gt;0,'Change in Employment'!B287, ""), "dd-mmm-yy")</f>
        <v/>
      </c>
      <c r="B281" s="23" t="str">
        <f>IF('Change in Employment'!L287&lt;&gt;0,'Change in Employment'!L287, "")</f>
        <v/>
      </c>
      <c r="C281" s="23" t="str">
        <f>IF('Change in Employment'!M287&lt;&gt;0,'Change in Employment'!M287, "")</f>
        <v/>
      </c>
    </row>
    <row r="282" spans="1:3">
      <c r="A282" s="23" t="str">
        <f>TEXT(IF('Change in Employment'!B288&lt;&gt;0,'Change in Employment'!B288, ""), "dd-mmm-yy")</f>
        <v/>
      </c>
      <c r="B282" s="23" t="str">
        <f>IF('Change in Employment'!L288&lt;&gt;0,'Change in Employment'!L288, "")</f>
        <v/>
      </c>
      <c r="C282" s="23" t="str">
        <f>IF('Change in Employment'!M288&lt;&gt;0,'Change in Employment'!M288, "")</f>
        <v/>
      </c>
    </row>
    <row r="283" spans="1:3">
      <c r="A283" s="23" t="str">
        <f>TEXT(IF('Change in Employment'!B289&lt;&gt;0,'Change in Employment'!B289, ""), "dd-mmm-yy")</f>
        <v/>
      </c>
      <c r="B283" s="23" t="str">
        <f>IF('Change in Employment'!L289&lt;&gt;0,'Change in Employment'!L289, "")</f>
        <v/>
      </c>
      <c r="C283" s="23" t="str">
        <f>IF('Change in Employment'!M289&lt;&gt;0,'Change in Employment'!M289, "")</f>
        <v/>
      </c>
    </row>
    <row r="284" spans="1:3">
      <c r="A284" s="23" t="str">
        <f>TEXT(IF('Change in Employment'!B290&lt;&gt;0,'Change in Employment'!B290, ""), "dd-mmm-yy")</f>
        <v/>
      </c>
      <c r="B284" s="23" t="str">
        <f>IF('Change in Employment'!L290&lt;&gt;0,'Change in Employment'!L290, "")</f>
        <v/>
      </c>
      <c r="C284" s="23" t="str">
        <f>IF('Change in Employment'!M290&lt;&gt;0,'Change in Employment'!M290, "")</f>
        <v/>
      </c>
    </row>
    <row r="285" spans="1:3">
      <c r="A285" s="23" t="str">
        <f>TEXT(IF('Change in Employment'!B291&lt;&gt;0,'Change in Employment'!B291, ""), "dd-mmm-yy")</f>
        <v/>
      </c>
      <c r="B285" s="23" t="str">
        <f>IF('Change in Employment'!L291&lt;&gt;0,'Change in Employment'!L291, "")</f>
        <v/>
      </c>
      <c r="C285" s="23" t="str">
        <f>IF('Change in Employment'!M291&lt;&gt;0,'Change in Employment'!M291, "")</f>
        <v/>
      </c>
    </row>
    <row r="286" spans="1:3">
      <c r="A286" s="23" t="str">
        <f>TEXT(IF('Change in Employment'!B292&lt;&gt;0,'Change in Employment'!B292, ""), "dd-mmm-yy")</f>
        <v/>
      </c>
      <c r="B286" s="23" t="str">
        <f>IF('Change in Employment'!L292&lt;&gt;0,'Change in Employment'!L292, "")</f>
        <v/>
      </c>
      <c r="C286" s="23" t="str">
        <f>IF('Change in Employment'!M292&lt;&gt;0,'Change in Employment'!M292, "")</f>
        <v/>
      </c>
    </row>
    <row r="287" spans="1:3">
      <c r="A287" s="23" t="str">
        <f>TEXT(IF('Change in Employment'!B293&lt;&gt;0,'Change in Employment'!B293, ""), "dd-mmm-yy")</f>
        <v/>
      </c>
      <c r="B287" s="23" t="str">
        <f>IF('Change in Employment'!L293&lt;&gt;0,'Change in Employment'!L293, "")</f>
        <v/>
      </c>
      <c r="C287" s="23" t="str">
        <f>IF('Change in Employment'!M293&lt;&gt;0,'Change in Employment'!M293, "")</f>
        <v/>
      </c>
    </row>
    <row r="288" spans="1:3">
      <c r="A288" s="23" t="str">
        <f>TEXT(IF('Change in Employment'!B294&lt;&gt;0,'Change in Employment'!B294, ""), "dd-mmm-yy")</f>
        <v/>
      </c>
      <c r="B288" s="23" t="str">
        <f>IF('Change in Employment'!L294&lt;&gt;0,'Change in Employment'!L294, "")</f>
        <v/>
      </c>
      <c r="C288" s="23" t="str">
        <f>IF('Change in Employment'!M294&lt;&gt;0,'Change in Employment'!M294, "")</f>
        <v/>
      </c>
    </row>
    <row r="289" spans="1:3">
      <c r="A289" s="23" t="str">
        <f>TEXT(IF('Change in Employment'!B295&lt;&gt;0,'Change in Employment'!B295, ""), "dd-mmm-yy")</f>
        <v/>
      </c>
      <c r="B289" s="23" t="str">
        <f>IF('Change in Employment'!L295&lt;&gt;0,'Change in Employment'!L295, "")</f>
        <v/>
      </c>
      <c r="C289" s="23" t="str">
        <f>IF('Change in Employment'!M295&lt;&gt;0,'Change in Employment'!M295, "")</f>
        <v/>
      </c>
    </row>
    <row r="290" spans="1:3">
      <c r="A290" s="23" t="str">
        <f>TEXT(IF('Change in Employment'!B296&lt;&gt;0,'Change in Employment'!B296, ""), "dd-mmm-yy")</f>
        <v/>
      </c>
      <c r="B290" s="23" t="str">
        <f>IF('Change in Employment'!L296&lt;&gt;0,'Change in Employment'!L296, "")</f>
        <v/>
      </c>
      <c r="C290" s="23" t="str">
        <f>IF('Change in Employment'!M296&lt;&gt;0,'Change in Employment'!M296, "")</f>
        <v/>
      </c>
    </row>
    <row r="291" spans="1:3">
      <c r="A291" s="23" t="str">
        <f>TEXT(IF('Change in Employment'!B297&lt;&gt;0,'Change in Employment'!B297, ""), "dd-mmm-yy")</f>
        <v/>
      </c>
      <c r="B291" s="23" t="str">
        <f>IF('Change in Employment'!L297&lt;&gt;0,'Change in Employment'!L297, "")</f>
        <v/>
      </c>
      <c r="C291" s="23" t="str">
        <f>IF('Change in Employment'!M297&lt;&gt;0,'Change in Employment'!M297, "")</f>
        <v/>
      </c>
    </row>
    <row r="292" spans="1:3">
      <c r="A292" s="23" t="str">
        <f>TEXT(IF('Change in Employment'!B298&lt;&gt;0,'Change in Employment'!B298, ""), "dd-mmm-yy")</f>
        <v/>
      </c>
      <c r="B292" s="23" t="str">
        <f>IF('Change in Employment'!L298&lt;&gt;0,'Change in Employment'!L298, "")</f>
        <v/>
      </c>
      <c r="C292" s="23" t="str">
        <f>IF('Change in Employment'!M298&lt;&gt;0,'Change in Employment'!M298, "")</f>
        <v/>
      </c>
    </row>
    <row r="293" spans="1:3">
      <c r="A293" s="23" t="str">
        <f>TEXT(IF('Change in Employment'!B299&lt;&gt;0,'Change in Employment'!B299, ""), "dd-mmm-yy")</f>
        <v/>
      </c>
      <c r="B293" s="23" t="str">
        <f>IF('Change in Employment'!L299&lt;&gt;0,'Change in Employment'!L299, "")</f>
        <v/>
      </c>
      <c r="C293" s="23" t="str">
        <f>IF('Change in Employment'!M299&lt;&gt;0,'Change in Employment'!M299, "")</f>
        <v/>
      </c>
    </row>
    <row r="294" spans="1:3">
      <c r="A294" s="23" t="str">
        <f>TEXT(IF('Change in Employment'!B300&lt;&gt;0,'Change in Employment'!B300, ""), "dd-mmm-yy")</f>
        <v/>
      </c>
      <c r="B294" s="23" t="str">
        <f>IF('Change in Employment'!L300&lt;&gt;0,'Change in Employment'!L300, "")</f>
        <v/>
      </c>
      <c r="C294" s="23" t="str">
        <f>IF('Change in Employment'!M300&lt;&gt;0,'Change in Employment'!M300, "")</f>
        <v/>
      </c>
    </row>
    <row r="295" spans="1:3">
      <c r="A295" s="23" t="str">
        <f>TEXT(IF('Change in Employment'!B301&lt;&gt;0,'Change in Employment'!B301, ""), "dd-mmm-yy")</f>
        <v/>
      </c>
      <c r="B295" s="23" t="str">
        <f>IF('Change in Employment'!L301&lt;&gt;0,'Change in Employment'!L301, "")</f>
        <v/>
      </c>
      <c r="C295" s="23" t="str">
        <f>IF('Change in Employment'!M301&lt;&gt;0,'Change in Employment'!M301, "")</f>
        <v/>
      </c>
    </row>
    <row r="296" spans="1:3">
      <c r="A296" s="23" t="str">
        <f>TEXT(IF('Change in Employment'!B302&lt;&gt;0,'Change in Employment'!B302, ""), "dd-mmm-yy")</f>
        <v/>
      </c>
      <c r="B296" s="23" t="str">
        <f>IF('Change in Employment'!L302&lt;&gt;0,'Change in Employment'!L302, "")</f>
        <v/>
      </c>
      <c r="C296" s="23" t="str">
        <f>IF('Change in Employment'!M302&lt;&gt;0,'Change in Employment'!M302, "")</f>
        <v/>
      </c>
    </row>
    <row r="297" spans="1:3">
      <c r="A297" s="23" t="str">
        <f>TEXT(IF('Change in Employment'!B303&lt;&gt;0,'Change in Employment'!B303, ""), "dd-mmm-yy")</f>
        <v/>
      </c>
      <c r="B297" s="23" t="str">
        <f>IF('Change in Employment'!L303&lt;&gt;0,'Change in Employment'!L303, "")</f>
        <v/>
      </c>
      <c r="C297" s="23" t="str">
        <f>IF('Change in Employment'!M303&lt;&gt;0,'Change in Employment'!M303, "")</f>
        <v/>
      </c>
    </row>
    <row r="298" spans="1:3">
      <c r="A298" s="23" t="str">
        <f>TEXT(IF('Change in Employment'!B304&lt;&gt;0,'Change in Employment'!B304, ""), "dd-mmm-yy")</f>
        <v/>
      </c>
      <c r="B298" s="23" t="str">
        <f>IF('Change in Employment'!L304&lt;&gt;0,'Change in Employment'!L304, "")</f>
        <v/>
      </c>
      <c r="C298" s="23" t="str">
        <f>IF('Change in Employment'!M304&lt;&gt;0,'Change in Employment'!M304, "")</f>
        <v/>
      </c>
    </row>
    <row r="299" spans="1:3">
      <c r="A299" s="23" t="str">
        <f>TEXT(IF('Change in Employment'!B305&lt;&gt;0,'Change in Employment'!B305, ""), "dd-mmm-yy")</f>
        <v/>
      </c>
      <c r="B299" s="23" t="str">
        <f>IF('Change in Employment'!L305&lt;&gt;0,'Change in Employment'!L305, "")</f>
        <v/>
      </c>
      <c r="C299" s="23" t="str">
        <f>IF('Change in Employment'!M305&lt;&gt;0,'Change in Employment'!M305, "")</f>
        <v/>
      </c>
    </row>
    <row r="300" spans="1:3">
      <c r="A300" s="23" t="str">
        <f>TEXT(IF('Change in Employment'!B306&lt;&gt;0,'Change in Employment'!B306, ""), "dd-mmm-yy")</f>
        <v/>
      </c>
      <c r="B300" s="23" t="str">
        <f>IF('Change in Employment'!L306&lt;&gt;0,'Change in Employment'!L306, "")</f>
        <v/>
      </c>
      <c r="C300" s="23" t="str">
        <f>IF('Change in Employment'!M306&lt;&gt;0,'Change in Employment'!M306, "")</f>
        <v/>
      </c>
    </row>
    <row r="301" spans="1:3">
      <c r="A301" s="23" t="str">
        <f>TEXT(IF('Change in Employment'!B307&lt;&gt;0,'Change in Employment'!B307, ""), "dd-mmm-yy")</f>
        <v/>
      </c>
      <c r="B301" s="23" t="str">
        <f>IF('Change in Employment'!L307&lt;&gt;0,'Change in Employment'!L307, "")</f>
        <v/>
      </c>
      <c r="C301" s="23" t="str">
        <f>IF('Change in Employment'!M307&lt;&gt;0,'Change in Employment'!M307, "")</f>
        <v/>
      </c>
    </row>
    <row r="302" spans="1:3">
      <c r="A302" s="23" t="str">
        <f>TEXT(IF('Change in Employment'!B308&lt;&gt;0,'Change in Employment'!B308, ""), "dd-mmm-yy")</f>
        <v/>
      </c>
      <c r="B302" s="23" t="str">
        <f>IF('Change in Employment'!L308&lt;&gt;0,'Change in Employment'!L308, "")</f>
        <v/>
      </c>
      <c r="C302" s="23" t="str">
        <f>IF('Change in Employment'!M308&lt;&gt;0,'Change in Employment'!M308, "")</f>
        <v/>
      </c>
    </row>
    <row r="303" spans="1:3">
      <c r="A303" s="23" t="str">
        <f>TEXT(IF('Change in Employment'!B309&lt;&gt;0,'Change in Employment'!B309, ""), "dd-mmm-yy")</f>
        <v/>
      </c>
      <c r="B303" s="23" t="str">
        <f>IF('Change in Employment'!L309&lt;&gt;0,'Change in Employment'!L309, "")</f>
        <v/>
      </c>
      <c r="C303" s="23" t="str">
        <f>IF('Change in Employment'!M309&lt;&gt;0,'Change in Employment'!M309, "")</f>
        <v/>
      </c>
    </row>
    <row r="304" spans="1:3">
      <c r="A304" s="23" t="str">
        <f>TEXT(IF('Change in Employment'!B310&lt;&gt;0,'Change in Employment'!B310, ""), "dd-mmm-yy")</f>
        <v/>
      </c>
      <c r="B304" s="23" t="str">
        <f>IF('Change in Employment'!L310&lt;&gt;0,'Change in Employment'!L310, "")</f>
        <v/>
      </c>
      <c r="C304" s="23" t="str">
        <f>IF('Change in Employment'!M310&lt;&gt;0,'Change in Employment'!M310, "")</f>
        <v/>
      </c>
    </row>
    <row r="305" spans="1:3">
      <c r="A305" s="23" t="str">
        <f>TEXT(IF('Change in Employment'!B311&lt;&gt;0,'Change in Employment'!B311, ""), "dd-mmm-yy")</f>
        <v/>
      </c>
      <c r="B305" s="23" t="str">
        <f>IF('Change in Employment'!L311&lt;&gt;0,'Change in Employment'!L311, "")</f>
        <v/>
      </c>
      <c r="C305" s="23" t="str">
        <f>IF('Change in Employment'!M311&lt;&gt;0,'Change in Employment'!M311, "")</f>
        <v/>
      </c>
    </row>
    <row r="306" spans="1:3">
      <c r="A306" s="23" t="str">
        <f>TEXT(IF('Change in Employment'!B312&lt;&gt;0,'Change in Employment'!B312, ""), "dd-mmm-yy")</f>
        <v/>
      </c>
      <c r="B306" s="23" t="str">
        <f>IF('Change in Employment'!L312&lt;&gt;0,'Change in Employment'!L312, "")</f>
        <v/>
      </c>
      <c r="C306" s="23" t="str">
        <f>IF('Change in Employment'!M312&lt;&gt;0,'Change in Employment'!M312, "")</f>
        <v/>
      </c>
    </row>
    <row r="307" spans="1:3">
      <c r="A307" s="23" t="str">
        <f>TEXT(IF('Change in Employment'!B313&lt;&gt;0,'Change in Employment'!B313, ""), "dd-mmm-yy")</f>
        <v/>
      </c>
      <c r="B307" s="23" t="str">
        <f>IF('Change in Employment'!L313&lt;&gt;0,'Change in Employment'!L313, "")</f>
        <v/>
      </c>
      <c r="C307" s="23" t="str">
        <f>IF('Change in Employment'!M313&lt;&gt;0,'Change in Employment'!M313, "")</f>
        <v/>
      </c>
    </row>
    <row r="308" spans="1:3">
      <c r="A308" s="23" t="str">
        <f>TEXT(IF('Change in Employment'!B314&lt;&gt;0,'Change in Employment'!B314, ""), "dd-mmm-yy")</f>
        <v/>
      </c>
      <c r="B308" s="23" t="str">
        <f>IF('Change in Employment'!L314&lt;&gt;0,'Change in Employment'!L314, "")</f>
        <v/>
      </c>
      <c r="C308" s="23" t="str">
        <f>IF('Change in Employment'!M314&lt;&gt;0,'Change in Employment'!M314, "")</f>
        <v/>
      </c>
    </row>
    <row r="309" spans="1:3">
      <c r="A309" s="23" t="str">
        <f>TEXT(IF('Change in Employment'!B315&lt;&gt;0,'Change in Employment'!B315, ""), "dd-mmm-yy")</f>
        <v/>
      </c>
      <c r="B309" s="23" t="str">
        <f>IF('Change in Employment'!L315&lt;&gt;0,'Change in Employment'!L315, "")</f>
        <v/>
      </c>
      <c r="C309" s="23" t="str">
        <f>IF('Change in Employment'!M315&lt;&gt;0,'Change in Employment'!M315, "")</f>
        <v/>
      </c>
    </row>
    <row r="310" spans="1:3">
      <c r="A310" s="23" t="str">
        <f>TEXT(IF('Change in Employment'!B316&lt;&gt;0,'Change in Employment'!B316, ""), "dd-mmm-yy")</f>
        <v/>
      </c>
      <c r="B310" s="23" t="str">
        <f>IF('Change in Employment'!L316&lt;&gt;0,'Change in Employment'!L316, "")</f>
        <v/>
      </c>
      <c r="C310" s="23" t="str">
        <f>IF('Change in Employment'!M316&lt;&gt;0,'Change in Employment'!M316, "")</f>
        <v/>
      </c>
    </row>
    <row r="311" spans="1:3">
      <c r="A311" s="23" t="str">
        <f>TEXT(IF('Change in Employment'!B317&lt;&gt;0,'Change in Employment'!B317, ""), "dd-mmm-yy")</f>
        <v/>
      </c>
      <c r="B311" s="23" t="str">
        <f>IF('Change in Employment'!L317&lt;&gt;0,'Change in Employment'!L317, "")</f>
        <v/>
      </c>
      <c r="C311" s="23" t="str">
        <f>IF('Change in Employment'!M317&lt;&gt;0,'Change in Employment'!M317, "")</f>
        <v/>
      </c>
    </row>
    <row r="312" spans="1:3">
      <c r="A312" s="23" t="str">
        <f>TEXT(IF('Change in Employment'!B318&lt;&gt;0,'Change in Employment'!B318, ""), "dd-mmm-yy")</f>
        <v/>
      </c>
      <c r="B312" s="23" t="str">
        <f>IF('Change in Employment'!L318&lt;&gt;0,'Change in Employment'!L318, "")</f>
        <v/>
      </c>
      <c r="C312" s="23" t="str">
        <f>IF('Change in Employment'!M318&lt;&gt;0,'Change in Employment'!M318, "")</f>
        <v/>
      </c>
    </row>
    <row r="313" spans="1:3">
      <c r="A313" s="23" t="str">
        <f>TEXT(IF('Change in Employment'!B319&lt;&gt;0,'Change in Employment'!B319, ""), "dd-mmm-yy")</f>
        <v/>
      </c>
      <c r="B313" s="23" t="str">
        <f>IF('Change in Employment'!L319&lt;&gt;0,'Change in Employment'!L319, "")</f>
        <v/>
      </c>
      <c r="C313" s="23" t="str">
        <f>IF('Change in Employment'!M319&lt;&gt;0,'Change in Employment'!M319, "")</f>
        <v/>
      </c>
    </row>
    <row r="314" spans="1:3">
      <c r="A314" s="23" t="str">
        <f>TEXT(IF('Change in Employment'!B320&lt;&gt;0,'Change in Employment'!B320, ""), "dd-mmm-yy")</f>
        <v/>
      </c>
      <c r="B314" s="23" t="str">
        <f>IF('Change in Employment'!L320&lt;&gt;0,'Change in Employment'!L320, "")</f>
        <v/>
      </c>
      <c r="C314" s="23" t="str">
        <f>IF('Change in Employment'!M320&lt;&gt;0,'Change in Employment'!M320, "")</f>
        <v/>
      </c>
    </row>
    <row r="315" spans="1:3">
      <c r="A315" s="23" t="str">
        <f>TEXT(IF('Change in Employment'!B321&lt;&gt;0,'Change in Employment'!B321, ""), "dd-mmm-yy")</f>
        <v/>
      </c>
      <c r="B315" s="23" t="str">
        <f>IF('Change in Employment'!L321&lt;&gt;0,'Change in Employment'!L321, "")</f>
        <v/>
      </c>
      <c r="C315" s="23" t="str">
        <f>IF('Change in Employment'!M321&lt;&gt;0,'Change in Employment'!M321, "")</f>
        <v/>
      </c>
    </row>
    <row r="316" spans="1:3">
      <c r="A316" s="23" t="str">
        <f>TEXT(IF('Change in Employment'!B322&lt;&gt;0,'Change in Employment'!B322, ""), "dd-mmm-yy")</f>
        <v/>
      </c>
      <c r="B316" s="23" t="str">
        <f>IF('Change in Employment'!L322&lt;&gt;0,'Change in Employment'!L322, "")</f>
        <v/>
      </c>
      <c r="C316" s="23" t="str">
        <f>IF('Change in Employment'!M322&lt;&gt;0,'Change in Employment'!M322, "")</f>
        <v/>
      </c>
    </row>
    <row r="317" spans="1:3">
      <c r="A317" s="23" t="str">
        <f>TEXT(IF('Change in Employment'!B323&lt;&gt;0,'Change in Employment'!B323, ""), "dd-mmm-yy")</f>
        <v/>
      </c>
      <c r="B317" s="23" t="str">
        <f>IF('Change in Employment'!L323&lt;&gt;0,'Change in Employment'!L323, "")</f>
        <v/>
      </c>
      <c r="C317" s="23" t="str">
        <f>IF('Change in Employment'!M323&lt;&gt;0,'Change in Employment'!M323, "")</f>
        <v/>
      </c>
    </row>
    <row r="318" spans="1:3">
      <c r="A318" s="23" t="str">
        <f>TEXT(IF('Change in Employment'!B324&lt;&gt;0,'Change in Employment'!B324, ""), "dd-mmm-yy")</f>
        <v/>
      </c>
      <c r="B318" s="23" t="str">
        <f>IF('Change in Employment'!L324&lt;&gt;0,'Change in Employment'!L324, "")</f>
        <v/>
      </c>
      <c r="C318" s="23" t="str">
        <f>IF('Change in Employment'!M324&lt;&gt;0,'Change in Employment'!M324, "")</f>
        <v/>
      </c>
    </row>
    <row r="319" spans="1:3">
      <c r="A319" s="23" t="str">
        <f>TEXT(IF('Change in Employment'!B325&lt;&gt;0,'Change in Employment'!B325, ""), "dd-mmm-yy")</f>
        <v/>
      </c>
      <c r="B319" s="23" t="str">
        <f>IF('Change in Employment'!L325&lt;&gt;0,'Change in Employment'!L325, "")</f>
        <v/>
      </c>
      <c r="C319" s="23" t="str">
        <f>IF('Change in Employment'!M325&lt;&gt;0,'Change in Employment'!M325, "")</f>
        <v/>
      </c>
    </row>
    <row r="320" spans="1:3">
      <c r="A320" s="23" t="str">
        <f>TEXT(IF('Change in Employment'!B326&lt;&gt;0,'Change in Employment'!B326, ""), "dd-mmm-yy")</f>
        <v/>
      </c>
      <c r="B320" s="23" t="str">
        <f>IF('Change in Employment'!L326&lt;&gt;0,'Change in Employment'!L326, "")</f>
        <v/>
      </c>
      <c r="C320" s="23" t="str">
        <f>IF('Change in Employment'!M326&lt;&gt;0,'Change in Employment'!M326, "")</f>
        <v/>
      </c>
    </row>
    <row r="321" spans="1:3">
      <c r="A321" s="23" t="str">
        <f>TEXT(IF('Change in Employment'!B327&lt;&gt;0,'Change in Employment'!B327, ""), "dd-mmm-yy")</f>
        <v/>
      </c>
      <c r="B321" s="23" t="str">
        <f>IF('Change in Employment'!L327&lt;&gt;0,'Change in Employment'!L327, "")</f>
        <v/>
      </c>
      <c r="C321" s="23" t="str">
        <f>IF('Change in Employment'!M327&lt;&gt;0,'Change in Employment'!M327, "")</f>
        <v/>
      </c>
    </row>
    <row r="322" spans="1:3">
      <c r="A322" s="23" t="str">
        <f>TEXT(IF('Change in Employment'!B328&lt;&gt;0,'Change in Employment'!B328, ""), "dd-mmm-yy")</f>
        <v/>
      </c>
      <c r="B322" s="23" t="str">
        <f>IF('Change in Employment'!L328&lt;&gt;0,'Change in Employment'!L328, "")</f>
        <v/>
      </c>
      <c r="C322" s="23" t="str">
        <f>IF('Change in Employment'!M328&lt;&gt;0,'Change in Employment'!M328, "")</f>
        <v/>
      </c>
    </row>
    <row r="323" spans="1:3">
      <c r="A323" s="23" t="str">
        <f>TEXT(IF('Change in Employment'!B329&lt;&gt;0,'Change in Employment'!B329, ""), "dd-mmm-yy")</f>
        <v/>
      </c>
      <c r="B323" s="23" t="str">
        <f>IF('Change in Employment'!L329&lt;&gt;0,'Change in Employment'!L329, "")</f>
        <v/>
      </c>
      <c r="C323" s="23" t="str">
        <f>IF('Change in Employment'!M329&lt;&gt;0,'Change in Employment'!M329, "")</f>
        <v/>
      </c>
    </row>
    <row r="324" spans="1:3">
      <c r="A324" s="23" t="str">
        <f>TEXT(IF('Change in Employment'!B330&lt;&gt;0,'Change in Employment'!B330, ""), "dd-mmm-yy")</f>
        <v/>
      </c>
      <c r="B324" s="23" t="str">
        <f>IF('Change in Employment'!L330&lt;&gt;0,'Change in Employment'!L330, "")</f>
        <v/>
      </c>
      <c r="C324" s="23" t="str">
        <f>IF('Change in Employment'!M330&lt;&gt;0,'Change in Employment'!M330, "")</f>
        <v/>
      </c>
    </row>
    <row r="325" spans="1:3">
      <c r="A325" s="23" t="str">
        <f>TEXT(IF('Change in Employment'!B331&lt;&gt;0,'Change in Employment'!B331, ""), "dd-mmm-yy")</f>
        <v/>
      </c>
      <c r="B325" s="23" t="str">
        <f>IF('Change in Employment'!L331&lt;&gt;0,'Change in Employment'!L331, "")</f>
        <v/>
      </c>
      <c r="C325" s="23" t="str">
        <f>IF('Change in Employment'!M331&lt;&gt;0,'Change in Employment'!M331, "")</f>
        <v/>
      </c>
    </row>
    <row r="326" spans="1:3">
      <c r="A326" s="23" t="str">
        <f>TEXT(IF('Change in Employment'!B332&lt;&gt;0,'Change in Employment'!B332, ""), "dd-mmm-yy")</f>
        <v/>
      </c>
      <c r="B326" s="23" t="str">
        <f>IF('Change in Employment'!L332&lt;&gt;0,'Change in Employment'!L332, "")</f>
        <v/>
      </c>
      <c r="C326" s="23" t="str">
        <f>IF('Change in Employment'!M332&lt;&gt;0,'Change in Employment'!M332, "")</f>
        <v/>
      </c>
    </row>
    <row r="327" spans="1:3">
      <c r="A327" s="23" t="str">
        <f>TEXT(IF('Change in Employment'!B333&lt;&gt;0,'Change in Employment'!B333, ""), "dd-mmm-yy")</f>
        <v/>
      </c>
      <c r="B327" s="23" t="str">
        <f>IF('Change in Employment'!L333&lt;&gt;0,'Change in Employment'!L333, "")</f>
        <v/>
      </c>
      <c r="C327" s="23" t="str">
        <f>IF('Change in Employment'!M333&lt;&gt;0,'Change in Employment'!M333, "")</f>
        <v/>
      </c>
    </row>
    <row r="328" spans="1:3">
      <c r="A328" s="23" t="str">
        <f>TEXT(IF('Change in Employment'!B334&lt;&gt;0,'Change in Employment'!B334, ""), "dd-mmm-yy")</f>
        <v/>
      </c>
      <c r="B328" s="23" t="str">
        <f>IF('Change in Employment'!L334&lt;&gt;0,'Change in Employment'!L334, "")</f>
        <v/>
      </c>
      <c r="C328" s="23" t="str">
        <f>IF('Change in Employment'!M334&lt;&gt;0,'Change in Employment'!M334, "")</f>
        <v/>
      </c>
    </row>
    <row r="329" spans="1:3">
      <c r="A329" s="23" t="str">
        <f>TEXT(IF('Change in Employment'!B335&lt;&gt;0,'Change in Employment'!B335, ""), "dd-mmm-yy")</f>
        <v/>
      </c>
      <c r="B329" s="23" t="str">
        <f>IF('Change in Employment'!L335&lt;&gt;0,'Change in Employment'!L335, "")</f>
        <v/>
      </c>
      <c r="C329" s="23" t="str">
        <f>IF('Change in Employment'!M335&lt;&gt;0,'Change in Employment'!M335, "")</f>
        <v/>
      </c>
    </row>
    <row r="330" spans="1:3">
      <c r="A330" s="23" t="str">
        <f>TEXT(IF('Change in Employment'!B336&lt;&gt;0,'Change in Employment'!B336, ""), "dd-mmm-yy")</f>
        <v/>
      </c>
      <c r="B330" s="23" t="str">
        <f>IF('Change in Employment'!L336&lt;&gt;0,'Change in Employment'!L336, "")</f>
        <v/>
      </c>
      <c r="C330" s="23" t="str">
        <f>IF('Change in Employment'!M336&lt;&gt;0,'Change in Employment'!M336, "")</f>
        <v/>
      </c>
    </row>
    <row r="331" spans="1:3">
      <c r="A331" s="23" t="str">
        <f>TEXT(IF('Change in Employment'!B337&lt;&gt;0,'Change in Employment'!B337, ""), "dd-mmm-yy")</f>
        <v/>
      </c>
      <c r="B331" s="23" t="str">
        <f>IF('Change in Employment'!L337&lt;&gt;0,'Change in Employment'!L337, "")</f>
        <v/>
      </c>
      <c r="C331" s="23" t="str">
        <f>IF('Change in Employment'!M337&lt;&gt;0,'Change in Employment'!M337, "")</f>
        <v/>
      </c>
    </row>
    <row r="332" spans="1:3">
      <c r="A332" s="23" t="str">
        <f>TEXT(IF('Change in Employment'!B338&lt;&gt;0,'Change in Employment'!B338, ""), "dd-mmm-yy")</f>
        <v/>
      </c>
      <c r="B332" s="23" t="str">
        <f>IF('Change in Employment'!L338&lt;&gt;0,'Change in Employment'!L338, "")</f>
        <v/>
      </c>
      <c r="C332" s="23" t="str">
        <f>IF('Change in Employment'!M338&lt;&gt;0,'Change in Employment'!M338, "")</f>
        <v/>
      </c>
    </row>
    <row r="333" spans="1:3">
      <c r="A333" s="23" t="str">
        <f>TEXT(IF('Change in Employment'!B339&lt;&gt;0,'Change in Employment'!B339, ""), "dd-mmm-yy")</f>
        <v/>
      </c>
      <c r="B333" s="23" t="str">
        <f>IF('Change in Employment'!L339&lt;&gt;0,'Change in Employment'!L339, "")</f>
        <v/>
      </c>
      <c r="C333" s="23" t="str">
        <f>IF('Change in Employment'!M339&lt;&gt;0,'Change in Employment'!M339, "")</f>
        <v/>
      </c>
    </row>
    <row r="334" spans="1:3">
      <c r="A334" s="23" t="str">
        <f>TEXT(IF('Change in Employment'!B340&lt;&gt;0,'Change in Employment'!B340, ""), "dd-mmm-yy")</f>
        <v/>
      </c>
      <c r="B334" s="23" t="str">
        <f>IF('Change in Employment'!L340&lt;&gt;0,'Change in Employment'!L340, "")</f>
        <v/>
      </c>
      <c r="C334" s="23" t="str">
        <f>IF('Change in Employment'!M340&lt;&gt;0,'Change in Employment'!M340, "")</f>
        <v/>
      </c>
    </row>
    <row r="335" spans="1:3">
      <c r="A335" s="23" t="str">
        <f>TEXT(IF('Change in Employment'!B341&lt;&gt;0,'Change in Employment'!B341, ""), "dd-mmm-yy")</f>
        <v/>
      </c>
      <c r="B335" s="23" t="str">
        <f>IF('Change in Employment'!L341&lt;&gt;0,'Change in Employment'!L341, "")</f>
        <v/>
      </c>
      <c r="C335" s="23" t="str">
        <f>IF('Change in Employment'!M341&lt;&gt;0,'Change in Employment'!M341, "")</f>
        <v/>
      </c>
    </row>
    <row r="336" spans="1:3">
      <c r="A336" s="23" t="str">
        <f>TEXT(IF('Change in Employment'!B342&lt;&gt;0,'Change in Employment'!B342, ""), "dd-mmm-yy")</f>
        <v/>
      </c>
      <c r="B336" s="23" t="str">
        <f>IF('Change in Employment'!L342&lt;&gt;0,'Change in Employment'!L342, "")</f>
        <v/>
      </c>
      <c r="C336" s="23" t="str">
        <f>IF('Change in Employment'!M342&lt;&gt;0,'Change in Employment'!M342, "")</f>
        <v/>
      </c>
    </row>
    <row r="337" spans="1:3">
      <c r="A337" s="23" t="str">
        <f>TEXT(IF('Change in Employment'!B343&lt;&gt;0,'Change in Employment'!B343, ""), "dd-mmm-yy")</f>
        <v/>
      </c>
      <c r="B337" s="23" t="str">
        <f>IF('Change in Employment'!L343&lt;&gt;0,'Change in Employment'!L343, "")</f>
        <v/>
      </c>
      <c r="C337" s="23" t="str">
        <f>IF('Change in Employment'!M343&lt;&gt;0,'Change in Employment'!M343, "")</f>
        <v/>
      </c>
    </row>
    <row r="338" spans="1:3">
      <c r="A338" s="23" t="str">
        <f>TEXT(IF('Change in Employment'!B344&lt;&gt;0,'Change in Employment'!B344, ""), "dd-mmm-yy")</f>
        <v/>
      </c>
      <c r="B338" s="23" t="str">
        <f>IF('Change in Employment'!L344&lt;&gt;0,'Change in Employment'!L344, "")</f>
        <v/>
      </c>
      <c r="C338" s="23" t="str">
        <f>IF('Change in Employment'!M344&lt;&gt;0,'Change in Employment'!M344, "")</f>
        <v/>
      </c>
    </row>
    <row r="339" spans="1:3">
      <c r="A339" s="23" t="str">
        <f>TEXT(IF('Change in Employment'!B345&lt;&gt;0,'Change in Employment'!B345, ""), "dd-mmm-yy")</f>
        <v/>
      </c>
      <c r="B339" s="23" t="str">
        <f>IF('Change in Employment'!L345&lt;&gt;0,'Change in Employment'!L345, "")</f>
        <v/>
      </c>
      <c r="C339" s="23" t="str">
        <f>IF('Change in Employment'!M345&lt;&gt;0,'Change in Employment'!M345, "")</f>
        <v/>
      </c>
    </row>
    <row r="340" spans="1:3">
      <c r="A340" s="23" t="str">
        <f>TEXT(IF('Change in Employment'!B346&lt;&gt;0,'Change in Employment'!B346, ""), "dd-mmm-yy")</f>
        <v/>
      </c>
      <c r="B340" s="23" t="str">
        <f>IF('Change in Employment'!L346&lt;&gt;0,'Change in Employment'!L346, "")</f>
        <v/>
      </c>
      <c r="C340" s="23" t="str">
        <f>IF('Change in Employment'!M346&lt;&gt;0,'Change in Employment'!M346, "")</f>
        <v/>
      </c>
    </row>
    <row r="341" spans="1:3">
      <c r="A341" s="23" t="str">
        <f>TEXT(IF('Change in Employment'!B347&lt;&gt;0,'Change in Employment'!B347, ""), "dd-mmm-yy")</f>
        <v/>
      </c>
      <c r="B341" s="23" t="str">
        <f>IF('Change in Employment'!L347&lt;&gt;0,'Change in Employment'!L347, "")</f>
        <v/>
      </c>
      <c r="C341" s="23" t="str">
        <f>IF('Change in Employment'!M347&lt;&gt;0,'Change in Employment'!M347, "")</f>
        <v/>
      </c>
    </row>
    <row r="342" spans="1:3">
      <c r="A342" s="23" t="str">
        <f>TEXT(IF('Change in Employment'!B348&lt;&gt;0,'Change in Employment'!B348, ""), "dd-mmm-yy")</f>
        <v/>
      </c>
      <c r="B342" s="23" t="str">
        <f>IF('Change in Employment'!L348&lt;&gt;0,'Change in Employment'!L348, "")</f>
        <v/>
      </c>
      <c r="C342" s="23" t="str">
        <f>IF('Change in Employment'!M348&lt;&gt;0,'Change in Employment'!M348, "")</f>
        <v/>
      </c>
    </row>
    <row r="343" spans="1:3">
      <c r="A343" s="23" t="str">
        <f>TEXT(IF('Change in Employment'!B349&lt;&gt;0,'Change in Employment'!B349, ""), "dd-mmm-yy")</f>
        <v/>
      </c>
      <c r="B343" s="23" t="str">
        <f>IF('Change in Employment'!L349&lt;&gt;0,'Change in Employment'!L349, "")</f>
        <v/>
      </c>
      <c r="C343" s="23" t="str">
        <f>IF('Change in Employment'!M349&lt;&gt;0,'Change in Employment'!M349, "")</f>
        <v/>
      </c>
    </row>
    <row r="344" spans="1:3">
      <c r="A344" s="23" t="str">
        <f>TEXT(IF('Change in Employment'!B350&lt;&gt;0,'Change in Employment'!B350, ""), "dd-mmm-yy")</f>
        <v/>
      </c>
      <c r="B344" s="23" t="str">
        <f>IF('Change in Employment'!L350&lt;&gt;0,'Change in Employment'!L350, "")</f>
        <v/>
      </c>
      <c r="C344" s="23" t="str">
        <f>IF('Change in Employment'!M350&lt;&gt;0,'Change in Employment'!M350, "")</f>
        <v/>
      </c>
    </row>
    <row r="345" spans="1:3">
      <c r="A345" s="23" t="str">
        <f>TEXT(IF('Change in Employment'!B351&lt;&gt;0,'Change in Employment'!B351, ""), "dd-mmm-yy")</f>
        <v/>
      </c>
      <c r="B345" s="23" t="str">
        <f>IF('Change in Employment'!L351&lt;&gt;0,'Change in Employment'!L351, "")</f>
        <v/>
      </c>
      <c r="C345" s="23" t="str">
        <f>IF('Change in Employment'!M351&lt;&gt;0,'Change in Employment'!M351, "")</f>
        <v/>
      </c>
    </row>
    <row r="346" spans="1:3">
      <c r="A346" s="23" t="str">
        <f>TEXT(IF('Change in Employment'!B352&lt;&gt;0,'Change in Employment'!B352, ""), "dd-mmm-yy")</f>
        <v/>
      </c>
      <c r="B346" s="23" t="str">
        <f>IF('Change in Employment'!L352&lt;&gt;0,'Change in Employment'!L352, "")</f>
        <v/>
      </c>
      <c r="C346" s="23" t="str">
        <f>IF('Change in Employment'!M352&lt;&gt;0,'Change in Employment'!M352, "")</f>
        <v/>
      </c>
    </row>
    <row r="347" spans="1:3">
      <c r="A347" s="23" t="str">
        <f>TEXT(IF('Change in Employment'!B353&lt;&gt;0,'Change in Employment'!B353, ""), "dd-mmm-yy")</f>
        <v/>
      </c>
      <c r="B347" s="23" t="str">
        <f>IF('Change in Employment'!L353&lt;&gt;0,'Change in Employment'!L353, "")</f>
        <v/>
      </c>
      <c r="C347" s="23" t="str">
        <f>IF('Change in Employment'!M353&lt;&gt;0,'Change in Employment'!M353, "")</f>
        <v/>
      </c>
    </row>
    <row r="348" spans="1:3">
      <c r="A348" s="23" t="str">
        <f>TEXT(IF('Change in Employment'!B354&lt;&gt;0,'Change in Employment'!B354, ""), "dd-mmm-yy")</f>
        <v/>
      </c>
      <c r="B348" s="23" t="str">
        <f>IF('Change in Employment'!L354&lt;&gt;0,'Change in Employment'!L354, "")</f>
        <v/>
      </c>
      <c r="C348" s="23" t="str">
        <f>IF('Change in Employment'!M354&lt;&gt;0,'Change in Employment'!M354, "")</f>
        <v/>
      </c>
    </row>
    <row r="349" spans="1:3">
      <c r="A349" s="23" t="str">
        <f>TEXT(IF('Change in Employment'!B355&lt;&gt;0,'Change in Employment'!B355, ""), "dd-mmm-yy")</f>
        <v/>
      </c>
      <c r="B349" s="23" t="str">
        <f>IF('Change in Employment'!L355&lt;&gt;0,'Change in Employment'!L355, "")</f>
        <v/>
      </c>
      <c r="C349" s="23" t="str">
        <f>IF('Change in Employment'!M355&lt;&gt;0,'Change in Employment'!M355, "")</f>
        <v/>
      </c>
    </row>
    <row r="350" spans="1:3">
      <c r="A350" s="23" t="str">
        <f>TEXT(IF('Change in Employment'!B356&lt;&gt;0,'Change in Employment'!B356, ""), "dd-mmm-yy")</f>
        <v/>
      </c>
      <c r="B350" s="23" t="str">
        <f>IF('Change in Employment'!L356&lt;&gt;0,'Change in Employment'!L356, "")</f>
        <v/>
      </c>
      <c r="C350" s="23" t="str">
        <f>IF('Change in Employment'!M356&lt;&gt;0,'Change in Employment'!M356, "")</f>
        <v/>
      </c>
    </row>
    <row r="351" spans="1:3">
      <c r="A351" s="23" t="str">
        <f>TEXT(IF('Change in Employment'!B357&lt;&gt;0,'Change in Employment'!B357, ""), "dd-mmm-yy")</f>
        <v/>
      </c>
      <c r="B351" s="23" t="str">
        <f>IF('Change in Employment'!L357&lt;&gt;0,'Change in Employment'!L357, "")</f>
        <v/>
      </c>
      <c r="C351" s="23" t="str">
        <f>IF('Change in Employment'!M357&lt;&gt;0,'Change in Employment'!M357, "")</f>
        <v/>
      </c>
    </row>
    <row r="352" spans="1:3">
      <c r="A352" s="23" t="str">
        <f>TEXT(IF('Change in Employment'!B358&lt;&gt;0,'Change in Employment'!B358, ""), "dd-mmm-yy")</f>
        <v/>
      </c>
      <c r="B352" s="23" t="str">
        <f>IF('Change in Employment'!L358&lt;&gt;0,'Change in Employment'!L358, "")</f>
        <v/>
      </c>
      <c r="C352" s="23" t="str">
        <f>IF('Change in Employment'!M358&lt;&gt;0,'Change in Employment'!M358, "")</f>
        <v/>
      </c>
    </row>
    <row r="353" spans="1:3">
      <c r="A353" s="23" t="str">
        <f>TEXT(IF('Change in Employment'!B359&lt;&gt;0,'Change in Employment'!B359, ""), "dd-mmm-yy")</f>
        <v/>
      </c>
      <c r="B353" s="23" t="str">
        <f>IF('Change in Employment'!L359&lt;&gt;0,'Change in Employment'!L359, "")</f>
        <v/>
      </c>
      <c r="C353" s="23" t="str">
        <f>IF('Change in Employment'!M359&lt;&gt;0,'Change in Employment'!M359, "")</f>
        <v/>
      </c>
    </row>
    <row r="354" spans="1:3">
      <c r="A354" s="23" t="str">
        <f>TEXT(IF('Change in Employment'!B360&lt;&gt;0,'Change in Employment'!B360, ""), "dd-mmm-yy")</f>
        <v/>
      </c>
      <c r="B354" s="23" t="str">
        <f>IF('Change in Employment'!L360&lt;&gt;0,'Change in Employment'!L360, "")</f>
        <v/>
      </c>
      <c r="C354" s="23" t="str">
        <f>IF('Change in Employment'!M360&lt;&gt;0,'Change in Employment'!M360, "")</f>
        <v/>
      </c>
    </row>
    <row r="355" spans="1:3">
      <c r="A355" s="23" t="str">
        <f>TEXT(IF('Change in Employment'!B361&lt;&gt;0,'Change in Employment'!B361, ""), "dd-mmm-yy")</f>
        <v/>
      </c>
      <c r="B355" s="23" t="str">
        <f>IF('Change in Employment'!L361&lt;&gt;0,'Change in Employment'!L361, "")</f>
        <v/>
      </c>
      <c r="C355" s="23" t="str">
        <f>IF('Change in Employment'!M361&lt;&gt;0,'Change in Employment'!M361, "")</f>
        <v/>
      </c>
    </row>
    <row r="356" spans="1:3">
      <c r="A356" s="23" t="str">
        <f>TEXT(IF('Change in Employment'!B362&lt;&gt;0,'Change in Employment'!B362, ""), "dd-mmm-yy")</f>
        <v/>
      </c>
      <c r="B356" s="23" t="str">
        <f>IF('Change in Employment'!L362&lt;&gt;0,'Change in Employment'!L362, "")</f>
        <v/>
      </c>
      <c r="C356" s="23" t="str">
        <f>IF('Change in Employment'!M362&lt;&gt;0,'Change in Employment'!M362, "")</f>
        <v/>
      </c>
    </row>
    <row r="357" spans="1:3">
      <c r="A357" s="23" t="str">
        <f>TEXT(IF('Change in Employment'!B363&lt;&gt;0,'Change in Employment'!B363, ""), "dd-mmm-yy")</f>
        <v/>
      </c>
      <c r="B357" s="23" t="str">
        <f>IF('Change in Employment'!L363&lt;&gt;0,'Change in Employment'!L363, "")</f>
        <v/>
      </c>
      <c r="C357" s="23" t="str">
        <f>IF('Change in Employment'!M363&lt;&gt;0,'Change in Employment'!M363, "")</f>
        <v/>
      </c>
    </row>
    <row r="358" spans="1:3">
      <c r="A358" s="23" t="str">
        <f>TEXT(IF('Change in Employment'!B364&lt;&gt;0,'Change in Employment'!B364, ""), "dd-mmm-yy")</f>
        <v/>
      </c>
      <c r="B358" s="23" t="str">
        <f>IF('Change in Employment'!L364&lt;&gt;0,'Change in Employment'!L364, "")</f>
        <v/>
      </c>
      <c r="C358" s="23" t="str">
        <f>IF('Change in Employment'!M364&lt;&gt;0,'Change in Employment'!M364, "")</f>
        <v/>
      </c>
    </row>
    <row r="359" spans="1:3">
      <c r="A359" s="23" t="str">
        <f>TEXT(IF('Change in Employment'!B365&lt;&gt;0,'Change in Employment'!B365, ""), "dd-mmm-yy")</f>
        <v/>
      </c>
      <c r="B359" s="23" t="str">
        <f>IF('Change in Employment'!L365&lt;&gt;0,'Change in Employment'!L365, "")</f>
        <v/>
      </c>
      <c r="C359" s="23" t="str">
        <f>IF('Change in Employment'!M365&lt;&gt;0,'Change in Employment'!M365, "")</f>
        <v/>
      </c>
    </row>
    <row r="360" spans="1:3">
      <c r="A360" s="23" t="str">
        <f>TEXT(IF('Change in Employment'!B366&lt;&gt;0,'Change in Employment'!B366, ""), "dd-mmm-yy")</f>
        <v/>
      </c>
      <c r="B360" s="23" t="str">
        <f>IF('Change in Employment'!L366&lt;&gt;0,'Change in Employment'!L366, "")</f>
        <v/>
      </c>
      <c r="C360" s="23" t="str">
        <f>IF('Change in Employment'!M366&lt;&gt;0,'Change in Employment'!M366, "")</f>
        <v/>
      </c>
    </row>
    <row r="361" spans="1:3">
      <c r="A361" s="23" t="str">
        <f>TEXT(IF('Change in Employment'!B367&lt;&gt;0,'Change in Employment'!B367, ""), "dd-mmm-yy")</f>
        <v/>
      </c>
      <c r="B361" s="23" t="str">
        <f>IF('Change in Employment'!L367&lt;&gt;0,'Change in Employment'!L367, "")</f>
        <v/>
      </c>
      <c r="C361" s="23" t="str">
        <f>IF('Change in Employment'!M367&lt;&gt;0,'Change in Employment'!M367, "")</f>
        <v/>
      </c>
    </row>
    <row r="362" spans="1:3">
      <c r="A362" s="23" t="str">
        <f>TEXT(IF('Change in Employment'!B368&lt;&gt;0,'Change in Employment'!B368, ""), "dd-mmm-yy")</f>
        <v/>
      </c>
      <c r="B362" s="23" t="str">
        <f>IF('Change in Employment'!L368&lt;&gt;0,'Change in Employment'!L368, "")</f>
        <v/>
      </c>
      <c r="C362" s="23" t="str">
        <f>IF('Change in Employment'!M368&lt;&gt;0,'Change in Employment'!M368, "")</f>
        <v/>
      </c>
    </row>
    <row r="363" spans="1:3">
      <c r="A363" s="23" t="str">
        <f>TEXT(IF('Change in Employment'!B369&lt;&gt;0,'Change in Employment'!B369, ""), "dd-mmm-yy")</f>
        <v/>
      </c>
      <c r="B363" s="23" t="str">
        <f>IF('Change in Employment'!L369&lt;&gt;0,'Change in Employment'!L369, "")</f>
        <v/>
      </c>
      <c r="C363" s="23" t="str">
        <f>IF('Change in Employment'!M369&lt;&gt;0,'Change in Employment'!M369, "")</f>
        <v/>
      </c>
    </row>
    <row r="364" spans="1:3">
      <c r="A364" s="23" t="str">
        <f>TEXT(IF('Change in Employment'!B370&lt;&gt;0,'Change in Employment'!B370, ""), "dd-mmm-yy")</f>
        <v/>
      </c>
      <c r="B364" s="23" t="str">
        <f>IF('Change in Employment'!L370&lt;&gt;0,'Change in Employment'!L370, "")</f>
        <v/>
      </c>
      <c r="C364" s="23" t="str">
        <f>IF('Change in Employment'!M370&lt;&gt;0,'Change in Employment'!M370, "")</f>
        <v/>
      </c>
    </row>
    <row r="365" spans="1:3">
      <c r="A365" s="23" t="str">
        <f>TEXT(IF('Change in Employment'!B371&lt;&gt;0,'Change in Employment'!B371, ""), "dd-mmm-yy")</f>
        <v/>
      </c>
      <c r="B365" s="23" t="str">
        <f>IF('Change in Employment'!L371&lt;&gt;0,'Change in Employment'!L371, "")</f>
        <v/>
      </c>
      <c r="C365" s="23" t="str">
        <f>IF('Change in Employment'!M371&lt;&gt;0,'Change in Employment'!M371, "")</f>
        <v/>
      </c>
    </row>
    <row r="366" spans="1:3">
      <c r="A366" s="23" t="str">
        <f>TEXT(IF('Change in Employment'!B372&lt;&gt;0,'Change in Employment'!B372, ""), "dd-mmm-yy")</f>
        <v/>
      </c>
      <c r="B366" s="23" t="str">
        <f>IF('Change in Employment'!L372&lt;&gt;0,'Change in Employment'!L372, "")</f>
        <v/>
      </c>
      <c r="C366" s="23" t="str">
        <f>IF('Change in Employment'!M372&lt;&gt;0,'Change in Employment'!M372, "")</f>
        <v/>
      </c>
    </row>
    <row r="367" spans="1:3">
      <c r="A367" s="23" t="str">
        <f>TEXT(IF('Change in Employment'!B373&lt;&gt;0,'Change in Employment'!B373, ""), "dd-mmm-yy")</f>
        <v/>
      </c>
      <c r="B367" s="23" t="str">
        <f>IF('Change in Employment'!L373&lt;&gt;0,'Change in Employment'!L373, "")</f>
        <v/>
      </c>
      <c r="C367" s="23" t="str">
        <f>IF('Change in Employment'!M373&lt;&gt;0,'Change in Employment'!M373, "")</f>
        <v/>
      </c>
    </row>
    <row r="368" spans="1:3">
      <c r="A368" s="23" t="str">
        <f>TEXT(IF('Change in Employment'!B374&lt;&gt;0,'Change in Employment'!B374, ""), "dd-mmm-yy")</f>
        <v/>
      </c>
      <c r="B368" s="23" t="str">
        <f>IF('Change in Employment'!L374&lt;&gt;0,'Change in Employment'!L374, "")</f>
        <v/>
      </c>
      <c r="C368" s="23" t="str">
        <f>IF('Change in Employment'!M374&lt;&gt;0,'Change in Employment'!M374, "")</f>
        <v/>
      </c>
    </row>
    <row r="369" spans="1:3">
      <c r="A369" s="23" t="str">
        <f>TEXT(IF('Change in Employment'!B375&lt;&gt;0,'Change in Employment'!B375, ""), "dd-mmm-yy")</f>
        <v/>
      </c>
      <c r="B369" s="23" t="str">
        <f>IF('Change in Employment'!L375&lt;&gt;0,'Change in Employment'!L375, "")</f>
        <v/>
      </c>
      <c r="C369" s="23" t="str">
        <f>IF('Change in Employment'!M375&lt;&gt;0,'Change in Employment'!M375, "")</f>
        <v/>
      </c>
    </row>
    <row r="370" spans="1:3">
      <c r="A370" s="23" t="str">
        <f>TEXT(IF('Change in Employment'!B376&lt;&gt;0,'Change in Employment'!B376, ""), "dd-mmm-yy")</f>
        <v/>
      </c>
      <c r="B370" s="23" t="str">
        <f>IF('Change in Employment'!L376&lt;&gt;0,'Change in Employment'!L376, "")</f>
        <v/>
      </c>
      <c r="C370" s="23" t="str">
        <f>IF('Change in Employment'!M376&lt;&gt;0,'Change in Employment'!M376, "")</f>
        <v/>
      </c>
    </row>
    <row r="371" spans="1:3">
      <c r="A371" s="23" t="str">
        <f>TEXT(IF('Change in Employment'!B377&lt;&gt;0,'Change in Employment'!B377, ""), "dd-mmm-yy")</f>
        <v/>
      </c>
      <c r="B371" s="23" t="str">
        <f>IF('Change in Employment'!L377&lt;&gt;0,'Change in Employment'!L377, "")</f>
        <v/>
      </c>
      <c r="C371" s="23" t="str">
        <f>IF('Change in Employment'!M377&lt;&gt;0,'Change in Employment'!M377, "")</f>
        <v/>
      </c>
    </row>
    <row r="372" spans="1:3">
      <c r="A372" s="23" t="str">
        <f>TEXT(IF('Change in Employment'!B378&lt;&gt;0,'Change in Employment'!B378, ""), "dd-mmm-yy")</f>
        <v/>
      </c>
      <c r="B372" s="23" t="str">
        <f>IF('Change in Employment'!L378&lt;&gt;0,'Change in Employment'!L378, "")</f>
        <v/>
      </c>
      <c r="C372" s="23" t="str">
        <f>IF('Change in Employment'!M378&lt;&gt;0,'Change in Employment'!M378, "")</f>
        <v/>
      </c>
    </row>
    <row r="373" spans="1:3">
      <c r="A373" s="23" t="str">
        <f>TEXT(IF('Change in Employment'!B379&lt;&gt;0,'Change in Employment'!B379, ""), "dd-mmm-yy")</f>
        <v/>
      </c>
      <c r="B373" s="23" t="str">
        <f>IF('Change in Employment'!L379&lt;&gt;0,'Change in Employment'!L379, "")</f>
        <v/>
      </c>
      <c r="C373" s="23" t="str">
        <f>IF('Change in Employment'!M379&lt;&gt;0,'Change in Employment'!M379, "")</f>
        <v/>
      </c>
    </row>
    <row r="374" spans="1:3">
      <c r="A374" s="23" t="str">
        <f>TEXT(IF('Change in Employment'!B380&lt;&gt;0,'Change in Employment'!B380, ""), "dd-mmm-yy")</f>
        <v/>
      </c>
      <c r="B374" s="23" t="str">
        <f>IF('Change in Employment'!L380&lt;&gt;0,'Change in Employment'!L380, "")</f>
        <v/>
      </c>
      <c r="C374" s="23" t="str">
        <f>IF('Change in Employment'!M380&lt;&gt;0,'Change in Employment'!M380, "")</f>
        <v/>
      </c>
    </row>
    <row r="375" spans="1:3">
      <c r="A375" s="23" t="str">
        <f>TEXT(IF('Change in Employment'!B381&lt;&gt;0,'Change in Employment'!B381, ""), "dd-mmm-yy")</f>
        <v/>
      </c>
      <c r="B375" s="23" t="str">
        <f>IF('Change in Employment'!L381&lt;&gt;0,'Change in Employment'!L381, "")</f>
        <v/>
      </c>
      <c r="C375" s="23" t="str">
        <f>IF('Change in Employment'!M381&lt;&gt;0,'Change in Employment'!M381, "")</f>
        <v/>
      </c>
    </row>
    <row r="376" spans="1:3">
      <c r="A376" s="23" t="str">
        <f>TEXT(IF('Change in Employment'!B382&lt;&gt;0,'Change in Employment'!B382, ""), "dd-mmm-yy")</f>
        <v/>
      </c>
      <c r="B376" s="23" t="str">
        <f>IF('Change in Employment'!L382&lt;&gt;0,'Change in Employment'!L382, "")</f>
        <v/>
      </c>
      <c r="C376" s="23" t="str">
        <f>IF('Change in Employment'!M382&lt;&gt;0,'Change in Employment'!M382, "")</f>
        <v/>
      </c>
    </row>
    <row r="377" spans="1:3">
      <c r="A377" s="23" t="str">
        <f>TEXT(IF('Change in Employment'!B383&lt;&gt;0,'Change in Employment'!B383, ""), "dd-mmm-yy")</f>
        <v/>
      </c>
      <c r="B377" s="23" t="str">
        <f>IF('Change in Employment'!L383&lt;&gt;0,'Change in Employment'!L383, "")</f>
        <v/>
      </c>
      <c r="C377" s="23" t="str">
        <f>IF('Change in Employment'!M383&lt;&gt;0,'Change in Employment'!M383, "")</f>
        <v/>
      </c>
    </row>
    <row r="378" spans="1:3">
      <c r="A378" s="23" t="str">
        <f>TEXT(IF('Change in Employment'!B384&lt;&gt;0,'Change in Employment'!B384, ""), "dd-mmm-yy")</f>
        <v/>
      </c>
      <c r="B378" s="23" t="str">
        <f>IF('Change in Employment'!L384&lt;&gt;0,'Change in Employment'!L384, "")</f>
        <v/>
      </c>
      <c r="C378" s="23" t="str">
        <f>IF('Change in Employment'!M384&lt;&gt;0,'Change in Employment'!M384, "")</f>
        <v/>
      </c>
    </row>
    <row r="379" spans="1:3">
      <c r="A379" s="23" t="str">
        <f>TEXT(IF('Change in Employment'!B385&lt;&gt;0,'Change in Employment'!B385, ""), "dd-mmm-yy")</f>
        <v/>
      </c>
      <c r="B379" s="23" t="str">
        <f>IF('Change in Employment'!L385&lt;&gt;0,'Change in Employment'!L385, "")</f>
        <v/>
      </c>
      <c r="C379" s="23" t="str">
        <f>IF('Change in Employment'!M385&lt;&gt;0,'Change in Employment'!M385, "")</f>
        <v/>
      </c>
    </row>
    <row r="380" spans="1:3">
      <c r="A380" s="23" t="str">
        <f>TEXT(IF('Change in Employment'!B386&lt;&gt;0,'Change in Employment'!B386, ""), "dd-mmm-yy")</f>
        <v/>
      </c>
      <c r="B380" s="23" t="str">
        <f>IF('Change in Employment'!L386&lt;&gt;0,'Change in Employment'!L386, "")</f>
        <v/>
      </c>
      <c r="C380" s="23" t="str">
        <f>IF('Change in Employment'!M386&lt;&gt;0,'Change in Employment'!M386, "")</f>
        <v/>
      </c>
    </row>
    <row r="381" spans="1:3">
      <c r="A381" s="23" t="str">
        <f>TEXT(IF('Change in Employment'!B387&lt;&gt;0,'Change in Employment'!B387, ""), "dd-mmm-yy")</f>
        <v/>
      </c>
      <c r="B381" s="23" t="str">
        <f>IF('Change in Employment'!L387&lt;&gt;0,'Change in Employment'!L387, "")</f>
        <v/>
      </c>
      <c r="C381" s="23" t="str">
        <f>IF('Change in Employment'!M387&lt;&gt;0,'Change in Employment'!M387, "")</f>
        <v/>
      </c>
    </row>
    <row r="382" spans="1:3">
      <c r="A382" s="23" t="str">
        <f>TEXT(IF('Change in Employment'!B388&lt;&gt;0,'Change in Employment'!B388, ""), "dd-mmm-yy")</f>
        <v/>
      </c>
      <c r="B382" s="23" t="str">
        <f>IF('Change in Employment'!L388&lt;&gt;0,'Change in Employment'!L388, "")</f>
        <v/>
      </c>
      <c r="C382" s="23" t="str">
        <f>IF('Change in Employment'!M388&lt;&gt;0,'Change in Employment'!M388, "")</f>
        <v/>
      </c>
    </row>
    <row r="383" spans="1:3">
      <c r="A383" s="23" t="str">
        <f>TEXT(IF('Change in Employment'!B389&lt;&gt;0,'Change in Employment'!B389, ""), "dd-mmm-yy")</f>
        <v/>
      </c>
      <c r="B383" s="23" t="str">
        <f>IF('Change in Employment'!L389&lt;&gt;0,'Change in Employment'!L389, "")</f>
        <v/>
      </c>
      <c r="C383" s="23" t="str">
        <f>IF('Change in Employment'!M389&lt;&gt;0,'Change in Employment'!M389, "")</f>
        <v/>
      </c>
    </row>
    <row r="384" spans="1:3">
      <c r="A384" s="23" t="str">
        <f>TEXT(IF('Change in Employment'!B390&lt;&gt;0,'Change in Employment'!B390, ""), "dd-mmm-yy")</f>
        <v/>
      </c>
      <c r="B384" s="23" t="str">
        <f>IF('Change in Employment'!L390&lt;&gt;0,'Change in Employment'!L390, "")</f>
        <v/>
      </c>
      <c r="C384" s="23" t="str">
        <f>IF('Change in Employment'!M390&lt;&gt;0,'Change in Employment'!M390, "")</f>
        <v/>
      </c>
    </row>
    <row r="385" spans="1:3">
      <c r="A385" s="23" t="str">
        <f>TEXT(IF('Change in Employment'!B391&lt;&gt;0,'Change in Employment'!B391, ""), "dd-mmm-yy")</f>
        <v/>
      </c>
      <c r="B385" s="23" t="str">
        <f>IF('Change in Employment'!L391&lt;&gt;0,'Change in Employment'!L391, "")</f>
        <v/>
      </c>
      <c r="C385" s="23" t="str">
        <f>IF('Change in Employment'!M391&lt;&gt;0,'Change in Employment'!M391, "")</f>
        <v/>
      </c>
    </row>
    <row r="386" spans="1:3">
      <c r="A386" s="23" t="str">
        <f>TEXT(IF('Change in Employment'!B392&lt;&gt;0,'Change in Employment'!B392, ""), "dd-mmm-yy")</f>
        <v/>
      </c>
      <c r="B386" s="23" t="str">
        <f>IF('Change in Employment'!L392&lt;&gt;0,'Change in Employment'!L392, "")</f>
        <v/>
      </c>
      <c r="C386" s="23" t="str">
        <f>IF('Change in Employment'!M392&lt;&gt;0,'Change in Employment'!M392, "")</f>
        <v/>
      </c>
    </row>
    <row r="387" spans="1:3">
      <c r="A387" s="23" t="str">
        <f>TEXT(IF('Change in Employment'!B393&lt;&gt;0,'Change in Employment'!B393, ""), "dd-mmm-yy")</f>
        <v/>
      </c>
      <c r="B387" s="23" t="str">
        <f>IF('Change in Employment'!L393&lt;&gt;0,'Change in Employment'!L393, "")</f>
        <v/>
      </c>
      <c r="C387" s="23" t="str">
        <f>IF('Change in Employment'!M393&lt;&gt;0,'Change in Employment'!M393, "")</f>
        <v/>
      </c>
    </row>
    <row r="388" spans="1:3">
      <c r="A388" s="23" t="str">
        <f>TEXT(IF('Change in Employment'!B394&lt;&gt;0,'Change in Employment'!B394, ""), "dd-mmm-yy")</f>
        <v/>
      </c>
      <c r="B388" s="23" t="str">
        <f>IF('Change in Employment'!L394&lt;&gt;0,'Change in Employment'!L394, "")</f>
        <v/>
      </c>
      <c r="C388" s="23" t="str">
        <f>IF('Change in Employment'!M394&lt;&gt;0,'Change in Employment'!M394, "")</f>
        <v/>
      </c>
    </row>
    <row r="389" spans="1:3">
      <c r="A389" s="23" t="str">
        <f>TEXT(IF('Change in Employment'!B395&lt;&gt;0,'Change in Employment'!B395, ""), "dd-mmm-yy")</f>
        <v/>
      </c>
      <c r="B389" s="23" t="str">
        <f>IF('Change in Employment'!L395&lt;&gt;0,'Change in Employment'!L395, "")</f>
        <v/>
      </c>
      <c r="C389" s="23" t="str">
        <f>IF('Change in Employment'!M395&lt;&gt;0,'Change in Employment'!M395, "")</f>
        <v/>
      </c>
    </row>
    <row r="390" spans="1:3">
      <c r="A390" s="23" t="str">
        <f>TEXT(IF('Change in Employment'!B396&lt;&gt;0,'Change in Employment'!B396, ""), "dd-mmm-yy")</f>
        <v/>
      </c>
      <c r="B390" s="23" t="str">
        <f>IF('Change in Employment'!L396&lt;&gt;0,'Change in Employment'!L396, "")</f>
        <v/>
      </c>
      <c r="C390" s="23" t="str">
        <f>IF('Change in Employment'!M396&lt;&gt;0,'Change in Employment'!M396, "")</f>
        <v/>
      </c>
    </row>
    <row r="391" spans="1:3">
      <c r="A391" s="23" t="str">
        <f>TEXT(IF('Change in Employment'!B397&lt;&gt;0,'Change in Employment'!B397, ""), "dd-mmm-yy")</f>
        <v/>
      </c>
      <c r="B391" s="23" t="str">
        <f>IF('Change in Employment'!L397&lt;&gt;0,'Change in Employment'!L397, "")</f>
        <v/>
      </c>
      <c r="C391" s="23" t="str">
        <f>IF('Change in Employment'!M397&lt;&gt;0,'Change in Employment'!M397, "")</f>
        <v/>
      </c>
    </row>
    <row r="392" spans="1:3">
      <c r="A392" s="23" t="str">
        <f>TEXT(IF('Change in Employment'!B398&lt;&gt;0,'Change in Employment'!B398, ""), "dd-mmm-yy")</f>
        <v/>
      </c>
      <c r="B392" s="23" t="str">
        <f>IF('Change in Employment'!L398&lt;&gt;0,'Change in Employment'!L398, "")</f>
        <v/>
      </c>
      <c r="C392" s="23" t="str">
        <f>IF('Change in Employment'!M398&lt;&gt;0,'Change in Employment'!M398, "")</f>
        <v/>
      </c>
    </row>
    <row r="393" spans="1:3">
      <c r="A393" s="23" t="str">
        <f>TEXT(IF('Change in Employment'!B399&lt;&gt;0,'Change in Employment'!B399, ""), "dd-mmm-yy")</f>
        <v/>
      </c>
      <c r="B393" s="23" t="str">
        <f>IF('Change in Employment'!L399&lt;&gt;0,'Change in Employment'!L399, "")</f>
        <v/>
      </c>
      <c r="C393" s="23" t="str">
        <f>IF('Change in Employment'!M399&lt;&gt;0,'Change in Employment'!M399, "")</f>
        <v/>
      </c>
    </row>
    <row r="394" spans="1:3">
      <c r="A394" s="23" t="str">
        <f>TEXT(IF('Change in Employment'!B400&lt;&gt;0,'Change in Employment'!B400, ""), "dd-mmm-yy")</f>
        <v/>
      </c>
      <c r="B394" s="23" t="str">
        <f>IF('Change in Employment'!L400&lt;&gt;0,'Change in Employment'!L400, "")</f>
        <v/>
      </c>
      <c r="C394" s="23" t="str">
        <f>IF('Change in Employment'!M400&lt;&gt;0,'Change in Employment'!M400, "")</f>
        <v/>
      </c>
    </row>
    <row r="395" spans="1:3">
      <c r="A395" s="23" t="str">
        <f>TEXT(IF('Change in Employment'!B401&lt;&gt;0,'Change in Employment'!B401, ""), "dd-mmm-yy")</f>
        <v/>
      </c>
      <c r="B395" s="23" t="str">
        <f>IF('Change in Employment'!L401&lt;&gt;0,'Change in Employment'!L401, "")</f>
        <v/>
      </c>
      <c r="C395" s="23" t="str">
        <f>IF('Change in Employment'!M401&lt;&gt;0,'Change in Employment'!M401, "")</f>
        <v/>
      </c>
    </row>
    <row r="396" spans="1:3">
      <c r="A396" s="23" t="str">
        <f>TEXT(IF('Change in Employment'!B402&lt;&gt;0,'Change in Employment'!B402, ""), "dd-mmm-yy")</f>
        <v/>
      </c>
      <c r="B396" s="23" t="str">
        <f>IF('Change in Employment'!L402&lt;&gt;0,'Change in Employment'!L402, "")</f>
        <v/>
      </c>
      <c r="C396" s="23" t="str">
        <f>IF('Change in Employment'!M402&lt;&gt;0,'Change in Employment'!M402, "")</f>
        <v/>
      </c>
    </row>
    <row r="397" spans="1:3">
      <c r="A397" s="23" t="str">
        <f>TEXT(IF('Change in Employment'!B403&lt;&gt;0,'Change in Employment'!B403, ""), "dd-mmm-yy")</f>
        <v/>
      </c>
      <c r="B397" s="23" t="str">
        <f>IF('Change in Employment'!L403&lt;&gt;0,'Change in Employment'!L403, "")</f>
        <v/>
      </c>
      <c r="C397" s="23" t="str">
        <f>IF('Change in Employment'!M403&lt;&gt;0,'Change in Employment'!M403, "")</f>
        <v/>
      </c>
    </row>
    <row r="398" spans="1:3">
      <c r="A398" s="23" t="str">
        <f>TEXT(IF('Change in Employment'!B404&lt;&gt;0,'Change in Employment'!B404, ""), "dd-mmm-yy")</f>
        <v/>
      </c>
      <c r="B398" s="23" t="str">
        <f>IF('Change in Employment'!L404&lt;&gt;0,'Change in Employment'!L404, "")</f>
        <v/>
      </c>
      <c r="C398" s="23" t="str">
        <f>IF('Change in Employment'!M404&lt;&gt;0,'Change in Employment'!M404, "")</f>
        <v/>
      </c>
    </row>
    <row r="399" spans="1:3">
      <c r="A399" s="23" t="str">
        <f>TEXT(IF('Change in Employment'!B405&lt;&gt;0,'Change in Employment'!B405, ""), "dd-mmm-yy")</f>
        <v/>
      </c>
      <c r="B399" s="23" t="str">
        <f>IF('Change in Employment'!L405&lt;&gt;0,'Change in Employment'!L405, "")</f>
        <v/>
      </c>
      <c r="C399" s="23" t="str">
        <f>IF('Change in Employment'!M405&lt;&gt;0,'Change in Employment'!M405, "")</f>
        <v/>
      </c>
    </row>
    <row r="400" spans="1:3">
      <c r="A400" s="23" t="str">
        <f>TEXT(IF('Change in Employment'!B406&lt;&gt;0,'Change in Employment'!B406, ""), "dd-mmm-yy")</f>
        <v/>
      </c>
      <c r="B400" s="23" t="str">
        <f>IF('Change in Employment'!L406&lt;&gt;0,'Change in Employment'!L406, "")</f>
        <v/>
      </c>
      <c r="C400" s="23" t="str">
        <f>IF('Change in Employment'!M406&lt;&gt;0,'Change in Employment'!M406, "")</f>
        <v/>
      </c>
    </row>
    <row r="401" spans="1:3">
      <c r="A401" s="23" t="str">
        <f>TEXT(IF('Change in Employment'!B407&lt;&gt;0,'Change in Employment'!B407, ""), "dd-mmm-yy")</f>
        <v/>
      </c>
      <c r="B401" s="23" t="str">
        <f>IF('Change in Employment'!L407&lt;&gt;0,'Change in Employment'!L407, "")</f>
        <v/>
      </c>
      <c r="C401" s="23" t="str">
        <f>IF('Change in Employment'!M407&lt;&gt;0,'Change in Employment'!M407, "")</f>
        <v/>
      </c>
    </row>
    <row r="402" spans="1:3">
      <c r="A402" s="23" t="str">
        <f>TEXT(IF('Change in Employment'!B408&lt;&gt;0,'Change in Employment'!B408, ""), "dd-mmm-yy")</f>
        <v/>
      </c>
      <c r="B402" s="23" t="str">
        <f>IF('Change in Employment'!L408&lt;&gt;0,'Change in Employment'!L408, "")</f>
        <v/>
      </c>
      <c r="C402" s="23" t="str">
        <f>IF('Change in Employment'!M408&lt;&gt;0,'Change in Employment'!M408, "")</f>
        <v/>
      </c>
    </row>
    <row r="403" spans="1:3">
      <c r="A403" s="23" t="str">
        <f>TEXT(IF('Change in Employment'!B409&lt;&gt;0,'Change in Employment'!B409, ""), "dd-mmm-yy")</f>
        <v/>
      </c>
      <c r="B403" s="23" t="str">
        <f>IF('Change in Employment'!L409&lt;&gt;0,'Change in Employment'!L409, "")</f>
        <v/>
      </c>
      <c r="C403" s="23" t="str">
        <f>IF('Change in Employment'!M409&lt;&gt;0,'Change in Employment'!M409, "")</f>
        <v/>
      </c>
    </row>
    <row r="404" spans="1:3">
      <c r="A404" s="23" t="str">
        <f>TEXT(IF('Change in Employment'!B410&lt;&gt;0,'Change in Employment'!B410, ""), "dd-mmm-yy")</f>
        <v/>
      </c>
      <c r="B404" s="23" t="str">
        <f>IF('Change in Employment'!L410&lt;&gt;0,'Change in Employment'!L410, "")</f>
        <v/>
      </c>
      <c r="C404" s="23" t="str">
        <f>IF('Change in Employment'!M410&lt;&gt;0,'Change in Employment'!M410, "")</f>
        <v/>
      </c>
    </row>
    <row r="405" spans="1:3">
      <c r="A405" s="23" t="str">
        <f>TEXT(IF('Change in Employment'!B411&lt;&gt;0,'Change in Employment'!B411, ""), "dd-mmm-yy")</f>
        <v/>
      </c>
      <c r="B405" s="23" t="str">
        <f>IF('Change in Employment'!L411&lt;&gt;0,'Change in Employment'!L411, "")</f>
        <v/>
      </c>
      <c r="C405" s="23" t="str">
        <f>IF('Change in Employment'!M411&lt;&gt;0,'Change in Employment'!M411, "")</f>
        <v/>
      </c>
    </row>
    <row r="406" spans="1:3">
      <c r="A406" s="23" t="str">
        <f>TEXT(IF('Change in Employment'!B412&lt;&gt;0,'Change in Employment'!B412, ""), "dd-mmm-yy")</f>
        <v/>
      </c>
      <c r="B406" s="23" t="str">
        <f>IF('Change in Employment'!L412&lt;&gt;0,'Change in Employment'!L412, "")</f>
        <v/>
      </c>
      <c r="C406" s="23" t="str">
        <f>IF('Change in Employment'!M412&lt;&gt;0,'Change in Employment'!M412, "")</f>
        <v/>
      </c>
    </row>
    <row r="407" spans="1:3">
      <c r="A407" s="23" t="str">
        <f>TEXT(IF('Change in Employment'!B413&lt;&gt;0,'Change in Employment'!B413, ""), "dd-mmm-yy")</f>
        <v/>
      </c>
      <c r="B407" s="23" t="str">
        <f>IF('Change in Employment'!L413&lt;&gt;0,'Change in Employment'!L413, "")</f>
        <v/>
      </c>
      <c r="C407" s="23" t="str">
        <f>IF('Change in Employment'!M413&lt;&gt;0,'Change in Employment'!M413, "")</f>
        <v/>
      </c>
    </row>
    <row r="408" spans="1:3">
      <c r="A408" s="23" t="str">
        <f>TEXT(IF('Change in Employment'!B414&lt;&gt;0,'Change in Employment'!B414, ""), "dd-mmm-yy")</f>
        <v/>
      </c>
      <c r="B408" s="23" t="str">
        <f>IF('Change in Employment'!L414&lt;&gt;0,'Change in Employment'!L414, "")</f>
        <v/>
      </c>
      <c r="C408" s="23" t="str">
        <f>IF('Change in Employment'!M414&lt;&gt;0,'Change in Employment'!M414, "")</f>
        <v/>
      </c>
    </row>
    <row r="409" spans="1:3">
      <c r="A409" s="23" t="str">
        <f>TEXT(IF('Change in Employment'!B415&lt;&gt;0,'Change in Employment'!B415, ""), "dd-mmm-yy")</f>
        <v/>
      </c>
      <c r="B409" s="23" t="str">
        <f>IF('Change in Employment'!L415&lt;&gt;0,'Change in Employment'!L415, "")</f>
        <v/>
      </c>
      <c r="C409" s="23" t="str">
        <f>IF('Change in Employment'!M415&lt;&gt;0,'Change in Employment'!M415, "")</f>
        <v/>
      </c>
    </row>
    <row r="410" spans="1:3">
      <c r="A410" s="23" t="str">
        <f>TEXT(IF('Change in Employment'!B416&lt;&gt;0,'Change in Employment'!B416, ""), "dd-mmm-yy")</f>
        <v/>
      </c>
      <c r="B410" s="23" t="str">
        <f>IF('Change in Employment'!L416&lt;&gt;0,'Change in Employment'!L416, "")</f>
        <v/>
      </c>
      <c r="C410" s="23" t="str">
        <f>IF('Change in Employment'!M416&lt;&gt;0,'Change in Employment'!M416, "")</f>
        <v/>
      </c>
    </row>
    <row r="411" spans="1:3">
      <c r="A411" s="23" t="str">
        <f>TEXT(IF('Change in Employment'!B417&lt;&gt;0,'Change in Employment'!B417, ""), "dd-mmm-yy")</f>
        <v/>
      </c>
      <c r="B411" s="23" t="str">
        <f>IF('Change in Employment'!L417&lt;&gt;0,'Change in Employment'!L417, "")</f>
        <v/>
      </c>
      <c r="C411" s="23" t="str">
        <f>IF('Change in Employment'!M417&lt;&gt;0,'Change in Employment'!M417, "")</f>
        <v/>
      </c>
    </row>
    <row r="412" spans="1:3">
      <c r="A412" s="23" t="str">
        <f>TEXT(IF('Change in Employment'!B418&lt;&gt;0,'Change in Employment'!B418, ""), "dd-mmm-yy")</f>
        <v/>
      </c>
      <c r="B412" s="23" t="str">
        <f>IF('Change in Employment'!L418&lt;&gt;0,'Change in Employment'!L418, "")</f>
        <v/>
      </c>
      <c r="C412" s="23" t="str">
        <f>IF('Change in Employment'!M418&lt;&gt;0,'Change in Employment'!M418, "")</f>
        <v/>
      </c>
    </row>
    <row r="413" spans="1:3">
      <c r="A413" s="23" t="str">
        <f>TEXT(IF('Change in Employment'!B419&lt;&gt;0,'Change in Employment'!B419, ""), "dd-mmm-yy")</f>
        <v/>
      </c>
      <c r="B413" s="23" t="str">
        <f>IF('Change in Employment'!L419&lt;&gt;0,'Change in Employment'!L419, "")</f>
        <v/>
      </c>
      <c r="C413" s="23" t="str">
        <f>IF('Change in Employment'!M419&lt;&gt;0,'Change in Employment'!M419, "")</f>
        <v/>
      </c>
    </row>
    <row r="414" spans="1:3">
      <c r="A414" s="23" t="str">
        <f>TEXT(IF('Change in Employment'!B420&lt;&gt;0,'Change in Employment'!B420, ""), "dd-mmm-yy")</f>
        <v/>
      </c>
      <c r="B414" s="23" t="str">
        <f>IF('Change in Employment'!L420&lt;&gt;0,'Change in Employment'!L420, "")</f>
        <v/>
      </c>
      <c r="C414" s="23" t="str">
        <f>IF('Change in Employment'!M420&lt;&gt;0,'Change in Employment'!M420, "")</f>
        <v/>
      </c>
    </row>
    <row r="415" spans="1:3">
      <c r="A415" s="23" t="str">
        <f>TEXT(IF('Change in Employment'!B421&lt;&gt;0,'Change in Employment'!B421, ""), "dd-mmm-yy")</f>
        <v/>
      </c>
      <c r="B415" s="23" t="str">
        <f>IF('Change in Employment'!L421&lt;&gt;0,'Change in Employment'!L421, "")</f>
        <v/>
      </c>
      <c r="C415" s="23" t="str">
        <f>IF('Change in Employment'!M421&lt;&gt;0,'Change in Employment'!M421, "")</f>
        <v/>
      </c>
    </row>
    <row r="416" spans="1:3">
      <c r="A416" s="23" t="str">
        <f>TEXT(IF('Change in Employment'!B422&lt;&gt;0,'Change in Employment'!B422, ""), "dd-mmm-yy")</f>
        <v/>
      </c>
      <c r="B416" s="23" t="str">
        <f>IF('Change in Employment'!L422&lt;&gt;0,'Change in Employment'!L422, "")</f>
        <v/>
      </c>
      <c r="C416" s="23" t="str">
        <f>IF('Change in Employment'!M422&lt;&gt;0,'Change in Employment'!M422, "")</f>
        <v/>
      </c>
    </row>
    <row r="417" spans="1:3">
      <c r="A417" s="23" t="str">
        <f>TEXT(IF('Change in Employment'!B423&lt;&gt;0,'Change in Employment'!B423, ""), "dd-mmm-yy")</f>
        <v/>
      </c>
      <c r="B417" s="23" t="str">
        <f>IF('Change in Employment'!L423&lt;&gt;0,'Change in Employment'!L423, "")</f>
        <v/>
      </c>
      <c r="C417" s="23" t="str">
        <f>IF('Change in Employment'!M423&lt;&gt;0,'Change in Employment'!M423, "")</f>
        <v/>
      </c>
    </row>
    <row r="418" spans="1:3">
      <c r="A418" s="23" t="str">
        <f>TEXT(IF('Change in Employment'!B424&lt;&gt;0,'Change in Employment'!B424, ""), "dd-mmm-yy")</f>
        <v/>
      </c>
      <c r="B418" s="23" t="str">
        <f>IF('Change in Employment'!L424&lt;&gt;0,'Change in Employment'!L424, "")</f>
        <v/>
      </c>
      <c r="C418" s="23" t="str">
        <f>IF('Change in Employment'!M424&lt;&gt;0,'Change in Employment'!M424, "")</f>
        <v/>
      </c>
    </row>
    <row r="419" spans="1:3">
      <c r="A419" s="23" t="str">
        <f>TEXT(IF('Change in Employment'!B425&lt;&gt;0,'Change in Employment'!B425, ""), "dd-mmm-yy")</f>
        <v/>
      </c>
      <c r="B419" s="23" t="str">
        <f>IF('Change in Employment'!L425&lt;&gt;0,'Change in Employment'!L425, "")</f>
        <v/>
      </c>
      <c r="C419" s="23" t="str">
        <f>IF('Change in Employment'!M425&lt;&gt;0,'Change in Employment'!M425, "")</f>
        <v/>
      </c>
    </row>
    <row r="420" spans="1:3">
      <c r="A420" s="23" t="str">
        <f>TEXT(IF('Change in Employment'!B426&lt;&gt;0,'Change in Employment'!B426, ""), "dd-mmm-yy")</f>
        <v/>
      </c>
      <c r="B420" s="23" t="str">
        <f>IF('Change in Employment'!L426&lt;&gt;0,'Change in Employment'!L426, "")</f>
        <v/>
      </c>
      <c r="C420" s="23" t="str">
        <f>IF('Change in Employment'!M426&lt;&gt;0,'Change in Employment'!M426, "")</f>
        <v/>
      </c>
    </row>
    <row r="421" spans="1:3">
      <c r="A421" s="23" t="str">
        <f>TEXT(IF('Change in Employment'!B427&lt;&gt;0,'Change in Employment'!B427, ""), "dd-mmm-yy")</f>
        <v/>
      </c>
      <c r="B421" s="23" t="str">
        <f>IF('Change in Employment'!L427&lt;&gt;0,'Change in Employment'!L427, "")</f>
        <v/>
      </c>
      <c r="C421" s="23" t="str">
        <f>IF('Change in Employment'!M427&lt;&gt;0,'Change in Employment'!M427, "")</f>
        <v/>
      </c>
    </row>
    <row r="422" spans="1:3">
      <c r="A422" s="23" t="str">
        <f>TEXT(IF('Change in Employment'!B428&lt;&gt;0,'Change in Employment'!B428, ""), "dd-mmm-yy")</f>
        <v/>
      </c>
      <c r="B422" s="23" t="str">
        <f>IF('Change in Employment'!L428&lt;&gt;0,'Change in Employment'!L428, "")</f>
        <v/>
      </c>
      <c r="C422" s="23" t="str">
        <f>IF('Change in Employment'!M428&lt;&gt;0,'Change in Employment'!M428, "")</f>
        <v/>
      </c>
    </row>
    <row r="423" spans="1:3">
      <c r="A423" s="23" t="str">
        <f>TEXT(IF('Change in Employment'!B429&lt;&gt;0,'Change in Employment'!B429, ""), "dd-mmm-yy")</f>
        <v/>
      </c>
      <c r="B423" s="23" t="str">
        <f>IF('Change in Employment'!L429&lt;&gt;0,'Change in Employment'!L429, "")</f>
        <v/>
      </c>
      <c r="C423" s="23" t="str">
        <f>IF('Change in Employment'!M429&lt;&gt;0,'Change in Employment'!M429, "")</f>
        <v/>
      </c>
    </row>
    <row r="424" spans="1:3">
      <c r="A424" s="23" t="str">
        <f>TEXT(IF('Change in Employment'!B430&lt;&gt;0,'Change in Employment'!B430, ""), "dd-mmm-yy")</f>
        <v/>
      </c>
      <c r="B424" s="23" t="str">
        <f>IF('Change in Employment'!L430&lt;&gt;0,'Change in Employment'!L430, "")</f>
        <v/>
      </c>
      <c r="C424" s="23" t="str">
        <f>IF('Change in Employment'!M430&lt;&gt;0,'Change in Employment'!M430, "")</f>
        <v/>
      </c>
    </row>
    <row r="425" spans="1:3">
      <c r="A425" s="23" t="str">
        <f>TEXT(IF('Change in Employment'!B431&lt;&gt;0,'Change in Employment'!B431, ""), "dd-mmm-yy")</f>
        <v/>
      </c>
      <c r="B425" s="23" t="str">
        <f>IF('Change in Employment'!L431&lt;&gt;0,'Change in Employment'!L431, "")</f>
        <v/>
      </c>
      <c r="C425" s="23" t="str">
        <f>IF('Change in Employment'!M431&lt;&gt;0,'Change in Employment'!M431, "")</f>
        <v/>
      </c>
    </row>
    <row r="426" spans="1:3">
      <c r="A426" s="23" t="str">
        <f>TEXT(IF('Change in Employment'!B432&lt;&gt;0,'Change in Employment'!B432, ""), "dd-mmm-yy")</f>
        <v/>
      </c>
      <c r="B426" s="23" t="str">
        <f>IF('Change in Employment'!L432&lt;&gt;0,'Change in Employment'!L432, "")</f>
        <v/>
      </c>
      <c r="C426" s="23" t="str">
        <f>IF('Change in Employment'!M432&lt;&gt;0,'Change in Employment'!M432, "")</f>
        <v/>
      </c>
    </row>
    <row r="427" spans="1:3">
      <c r="A427" s="23" t="str">
        <f>TEXT(IF('Change in Employment'!B433&lt;&gt;0,'Change in Employment'!B433, ""), "dd-mmm-yy")</f>
        <v/>
      </c>
      <c r="B427" s="23" t="str">
        <f>IF('Change in Employment'!L433&lt;&gt;0,'Change in Employment'!L433, "")</f>
        <v/>
      </c>
      <c r="C427" s="23" t="str">
        <f>IF('Change in Employment'!M433&lt;&gt;0,'Change in Employment'!M433, "")</f>
        <v/>
      </c>
    </row>
    <row r="428" spans="1:3">
      <c r="A428" s="23" t="str">
        <f>TEXT(IF('Change in Employment'!B434&lt;&gt;0,'Change in Employment'!B434, ""), "dd-mmm-yy")</f>
        <v/>
      </c>
      <c r="B428" s="23" t="str">
        <f>IF('Change in Employment'!L434&lt;&gt;0,'Change in Employment'!L434, "")</f>
        <v/>
      </c>
      <c r="C428" s="23" t="str">
        <f>IF('Change in Employment'!M434&lt;&gt;0,'Change in Employment'!M434, "")</f>
        <v/>
      </c>
    </row>
    <row r="429" spans="1:3">
      <c r="A429" s="23" t="str">
        <f>TEXT(IF('Change in Employment'!B435&lt;&gt;0,'Change in Employment'!B435, ""), "dd-mmm-yy")</f>
        <v/>
      </c>
      <c r="B429" s="23" t="str">
        <f>IF('Change in Employment'!L435&lt;&gt;0,'Change in Employment'!L435, "")</f>
        <v/>
      </c>
      <c r="C429" s="23" t="str">
        <f>IF('Change in Employment'!M435&lt;&gt;0,'Change in Employment'!M435, "")</f>
        <v/>
      </c>
    </row>
    <row r="430" spans="1:3">
      <c r="A430" s="23" t="str">
        <f>TEXT(IF('Change in Employment'!B436&lt;&gt;0,'Change in Employment'!B436, ""), "dd-mmm-yy")</f>
        <v/>
      </c>
      <c r="B430" s="23" t="str">
        <f>IF('Change in Employment'!L436&lt;&gt;0,'Change in Employment'!L436, "")</f>
        <v/>
      </c>
      <c r="C430" s="23" t="str">
        <f>IF('Change in Employment'!M436&lt;&gt;0,'Change in Employment'!M436, "")</f>
        <v/>
      </c>
    </row>
    <row r="431" spans="1:3">
      <c r="A431" s="23" t="str">
        <f>TEXT(IF('Change in Employment'!B437&lt;&gt;0,'Change in Employment'!B437, ""), "dd-mmm-yy")</f>
        <v/>
      </c>
      <c r="B431" s="23" t="str">
        <f>IF('Change in Employment'!L437&lt;&gt;0,'Change in Employment'!L437, "")</f>
        <v/>
      </c>
      <c r="C431" s="23" t="str">
        <f>IF('Change in Employment'!M437&lt;&gt;0,'Change in Employment'!M437, "")</f>
        <v/>
      </c>
    </row>
    <row r="432" spans="1:3">
      <c r="A432" s="23" t="str">
        <f>TEXT(IF('Change in Employment'!B438&lt;&gt;0,'Change in Employment'!B438, ""), "dd-mmm-yy")</f>
        <v/>
      </c>
      <c r="B432" s="23" t="str">
        <f>IF('Change in Employment'!L438&lt;&gt;0,'Change in Employment'!L438, "")</f>
        <v/>
      </c>
      <c r="C432" s="23" t="str">
        <f>IF('Change in Employment'!M438&lt;&gt;0,'Change in Employment'!M438, "")</f>
        <v/>
      </c>
    </row>
    <row r="433" spans="1:3">
      <c r="A433" s="23" t="str">
        <f>TEXT(IF('Change in Employment'!B439&lt;&gt;0,'Change in Employment'!B439, ""), "dd-mmm-yy")</f>
        <v/>
      </c>
      <c r="B433" s="23" t="str">
        <f>IF('Change in Employment'!L439&lt;&gt;0,'Change in Employment'!L439, "")</f>
        <v/>
      </c>
      <c r="C433" s="23" t="str">
        <f>IF('Change in Employment'!M439&lt;&gt;0,'Change in Employment'!M439, "")</f>
        <v/>
      </c>
    </row>
    <row r="434" spans="1:3">
      <c r="A434" s="23" t="str">
        <f>TEXT(IF('Change in Employment'!B440&lt;&gt;0,'Change in Employment'!B440, ""), "dd-mmm-yy")</f>
        <v/>
      </c>
      <c r="B434" s="23" t="str">
        <f>IF('Change in Employment'!L440&lt;&gt;0,'Change in Employment'!L440, "")</f>
        <v/>
      </c>
      <c r="C434" s="23" t="str">
        <f>IF('Change in Employment'!M440&lt;&gt;0,'Change in Employment'!M440, "")</f>
        <v/>
      </c>
    </row>
    <row r="435" spans="1:3">
      <c r="A435" s="23" t="str">
        <f>TEXT(IF('Change in Employment'!B441&lt;&gt;0,'Change in Employment'!B441, ""), "dd-mmm-yy")</f>
        <v/>
      </c>
      <c r="B435" s="23" t="str">
        <f>IF('Change in Employment'!L441&lt;&gt;0,'Change in Employment'!L441, "")</f>
        <v/>
      </c>
      <c r="C435" s="23" t="str">
        <f>IF('Change in Employment'!M441&lt;&gt;0,'Change in Employment'!M441, "")</f>
        <v/>
      </c>
    </row>
    <row r="436" spans="1:3">
      <c r="A436" s="23" t="str">
        <f>TEXT(IF('Change in Employment'!B442&lt;&gt;0,'Change in Employment'!B442, ""), "dd-mmm-yy")</f>
        <v/>
      </c>
      <c r="B436" s="23" t="str">
        <f>IF('Change in Employment'!L442&lt;&gt;0,'Change in Employment'!L442, "")</f>
        <v/>
      </c>
      <c r="C436" s="23" t="str">
        <f>IF('Change in Employment'!M442&lt;&gt;0,'Change in Employment'!M442, "")</f>
        <v/>
      </c>
    </row>
    <row r="437" spans="1:3">
      <c r="A437" s="23" t="str">
        <f>TEXT(IF('Change in Employment'!B443&lt;&gt;0,'Change in Employment'!B443, ""), "dd-mmm-yy")</f>
        <v/>
      </c>
      <c r="B437" s="23" t="str">
        <f>IF('Change in Employment'!L443&lt;&gt;0,'Change in Employment'!L443, "")</f>
        <v/>
      </c>
      <c r="C437" s="23" t="str">
        <f>IF('Change in Employment'!M443&lt;&gt;0,'Change in Employment'!M443, "")</f>
        <v/>
      </c>
    </row>
    <row r="438" spans="1:3">
      <c r="A438" s="23" t="str">
        <f>TEXT(IF('Change in Employment'!B444&lt;&gt;0,'Change in Employment'!B444, ""), "dd-mmm-yy")</f>
        <v/>
      </c>
      <c r="B438" s="23" t="str">
        <f>IF('Change in Employment'!L444&lt;&gt;0,'Change in Employment'!L444, "")</f>
        <v/>
      </c>
      <c r="C438" s="23" t="str">
        <f>IF('Change in Employment'!M444&lt;&gt;0,'Change in Employment'!M444, "")</f>
        <v/>
      </c>
    </row>
    <row r="439" spans="1:3">
      <c r="A439" s="23" t="str">
        <f>TEXT(IF('Change in Employment'!B445&lt;&gt;0,'Change in Employment'!B445, ""), "dd-mmm-yy")</f>
        <v/>
      </c>
      <c r="B439" s="23" t="str">
        <f>IF('Change in Employment'!L445&lt;&gt;0,'Change in Employment'!L445, "")</f>
        <v/>
      </c>
      <c r="C439" s="23" t="str">
        <f>IF('Change in Employment'!M445&lt;&gt;0,'Change in Employment'!M445, "")</f>
        <v/>
      </c>
    </row>
    <row r="440" spans="1:3">
      <c r="A440" s="23" t="str">
        <f>TEXT(IF('Change in Employment'!B446&lt;&gt;0,'Change in Employment'!B446, ""), "dd-mmm-yy")</f>
        <v/>
      </c>
      <c r="B440" s="23" t="str">
        <f>IF('Change in Employment'!L446&lt;&gt;0,'Change in Employment'!L446, "")</f>
        <v/>
      </c>
      <c r="C440" s="23" t="str">
        <f>IF('Change in Employment'!M446&lt;&gt;0,'Change in Employment'!M446, "")</f>
        <v/>
      </c>
    </row>
    <row r="441" spans="1:3">
      <c r="A441" s="23" t="str">
        <f>TEXT(IF('Change in Employment'!B447&lt;&gt;0,'Change in Employment'!B447, ""), "dd-mmm-yy")</f>
        <v/>
      </c>
      <c r="B441" s="23" t="str">
        <f>IF('Change in Employment'!L447&lt;&gt;0,'Change in Employment'!L447, "")</f>
        <v/>
      </c>
      <c r="C441" s="23" t="str">
        <f>IF('Change in Employment'!M447&lt;&gt;0,'Change in Employment'!M447, "")</f>
        <v/>
      </c>
    </row>
    <row r="442" spans="1:3">
      <c r="A442" s="23" t="str">
        <f>TEXT(IF('Change in Employment'!B448&lt;&gt;0,'Change in Employment'!B448, ""), "dd-mmm-yy")</f>
        <v/>
      </c>
      <c r="B442" s="23" t="str">
        <f>IF('Change in Employment'!L448&lt;&gt;0,'Change in Employment'!L448, "")</f>
        <v/>
      </c>
      <c r="C442" s="23" t="str">
        <f>IF('Change in Employment'!M448&lt;&gt;0,'Change in Employment'!M448, "")</f>
        <v/>
      </c>
    </row>
    <row r="443" spans="1:3">
      <c r="A443" s="23" t="str">
        <f>TEXT(IF('Change in Employment'!B449&lt;&gt;0,'Change in Employment'!B449, ""), "dd-mmm-yy")</f>
        <v/>
      </c>
      <c r="B443" s="23" t="str">
        <f>IF('Change in Employment'!L449&lt;&gt;0,'Change in Employment'!L449, "")</f>
        <v/>
      </c>
      <c r="C443" s="23" t="str">
        <f>IF('Change in Employment'!M449&lt;&gt;0,'Change in Employment'!M449, "")</f>
        <v/>
      </c>
    </row>
    <row r="444" spans="1:3">
      <c r="A444" s="23" t="str">
        <f>TEXT(IF('Change in Employment'!B450&lt;&gt;0,'Change in Employment'!B450, ""), "dd-mmm-yy")</f>
        <v/>
      </c>
      <c r="B444" s="23" t="str">
        <f>IF('Change in Employment'!L450&lt;&gt;0,'Change in Employment'!L450, "")</f>
        <v/>
      </c>
      <c r="C444" s="23" t="str">
        <f>IF('Change in Employment'!M450&lt;&gt;0,'Change in Employment'!M450, "")</f>
        <v/>
      </c>
    </row>
    <row r="445" spans="1:3">
      <c r="A445" s="23" t="str">
        <f>TEXT(IF('Change in Employment'!B451&lt;&gt;0,'Change in Employment'!B451, ""), "dd-mmm-yy")</f>
        <v/>
      </c>
      <c r="B445" s="23" t="str">
        <f>IF('Change in Employment'!L451&lt;&gt;0,'Change in Employment'!L451, "")</f>
        <v/>
      </c>
      <c r="C445" s="23" t="str">
        <f>IF('Change in Employment'!M451&lt;&gt;0,'Change in Employment'!M451, "")</f>
        <v/>
      </c>
    </row>
    <row r="446" spans="1:3">
      <c r="A446" s="23" t="str">
        <f>TEXT(IF('Change in Employment'!B452&lt;&gt;0,'Change in Employment'!B452, ""), "dd-mmm-yy")</f>
        <v/>
      </c>
      <c r="B446" s="23" t="str">
        <f>IF('Change in Employment'!L452&lt;&gt;0,'Change in Employment'!L452, "")</f>
        <v/>
      </c>
      <c r="C446" s="23" t="str">
        <f>IF('Change in Employment'!M452&lt;&gt;0,'Change in Employment'!M452, "")</f>
        <v/>
      </c>
    </row>
    <row r="447" spans="1:3">
      <c r="A447" s="23" t="str">
        <f>TEXT(IF('Change in Employment'!B453&lt;&gt;0,'Change in Employment'!B453, ""), "dd-mmm-yy")</f>
        <v/>
      </c>
      <c r="B447" s="23" t="str">
        <f>IF('Change in Employment'!L453&lt;&gt;0,'Change in Employment'!L453, "")</f>
        <v/>
      </c>
      <c r="C447" s="23" t="str">
        <f>IF('Change in Employment'!M453&lt;&gt;0,'Change in Employment'!M453, "")</f>
        <v/>
      </c>
    </row>
    <row r="448" spans="1:3">
      <c r="A448" s="23" t="str">
        <f>TEXT(IF('Change in Employment'!B454&lt;&gt;0,'Change in Employment'!B454, ""), "dd-mmm-yy")</f>
        <v/>
      </c>
      <c r="B448" s="23" t="str">
        <f>IF('Change in Employment'!L454&lt;&gt;0,'Change in Employment'!L454, "")</f>
        <v/>
      </c>
      <c r="C448" s="23" t="str">
        <f>IF('Change in Employment'!M454&lt;&gt;0,'Change in Employment'!M454, "")</f>
        <v/>
      </c>
    </row>
    <row r="449" spans="1:3">
      <c r="A449" s="23" t="str">
        <f>TEXT(IF('Change in Employment'!B455&lt;&gt;0,'Change in Employment'!B455, ""), "dd-mmm-yy")</f>
        <v/>
      </c>
      <c r="B449" s="23" t="str">
        <f>IF('Change in Employment'!L455&lt;&gt;0,'Change in Employment'!L455, "")</f>
        <v/>
      </c>
      <c r="C449" s="23" t="str">
        <f>IF('Change in Employment'!M455&lt;&gt;0,'Change in Employment'!M455, "")</f>
        <v/>
      </c>
    </row>
    <row r="450" spans="1:3">
      <c r="A450" s="23" t="str">
        <f>TEXT(IF('Change in Employment'!B456&lt;&gt;0,'Change in Employment'!B456, ""), "dd-mmm-yy")</f>
        <v/>
      </c>
      <c r="B450" s="23" t="str">
        <f>IF('Change in Employment'!L456&lt;&gt;0,'Change in Employment'!L456, "")</f>
        <v/>
      </c>
      <c r="C450" s="23" t="str">
        <f>IF('Change in Employment'!M456&lt;&gt;0,'Change in Employment'!M456, "")</f>
        <v/>
      </c>
    </row>
    <row r="451" spans="1:3">
      <c r="A451" s="23" t="str">
        <f>TEXT(IF('Change in Employment'!B457&lt;&gt;0,'Change in Employment'!B457, ""), "dd-mmm-yy")</f>
        <v/>
      </c>
      <c r="B451" s="23" t="str">
        <f>IF('Change in Employment'!L457&lt;&gt;0,'Change in Employment'!L457, "")</f>
        <v/>
      </c>
      <c r="C451" s="23" t="str">
        <f>IF('Change in Employment'!M457&lt;&gt;0,'Change in Employment'!M457, "")</f>
        <v/>
      </c>
    </row>
    <row r="452" spans="1:3">
      <c r="A452" s="23" t="str">
        <f>TEXT(IF('Change in Employment'!B458&lt;&gt;0,'Change in Employment'!B458, ""), "dd-mmm-yy")</f>
        <v/>
      </c>
      <c r="B452" s="23" t="str">
        <f>IF('Change in Employment'!L458&lt;&gt;0,'Change in Employment'!L458, "")</f>
        <v/>
      </c>
      <c r="C452" s="23" t="str">
        <f>IF('Change in Employment'!M458&lt;&gt;0,'Change in Employment'!M458, "")</f>
        <v/>
      </c>
    </row>
    <row r="453" spans="1:3">
      <c r="A453" s="23" t="str">
        <f>TEXT(IF('Change in Employment'!B459&lt;&gt;0,'Change in Employment'!B459, ""), "dd-mmm-yy")</f>
        <v/>
      </c>
      <c r="B453" s="23" t="str">
        <f>IF('Change in Employment'!L459&lt;&gt;0,'Change in Employment'!L459, "")</f>
        <v/>
      </c>
      <c r="C453" s="23" t="str">
        <f>IF('Change in Employment'!M459&lt;&gt;0,'Change in Employment'!M459, "")</f>
        <v/>
      </c>
    </row>
    <row r="454" spans="1:3">
      <c r="A454" s="23" t="str">
        <f>TEXT(IF('Change in Employment'!B460&lt;&gt;0,'Change in Employment'!B460, ""), "dd-mmm-yy")</f>
        <v/>
      </c>
      <c r="B454" s="23" t="str">
        <f>IF('Change in Employment'!L460&lt;&gt;0,'Change in Employment'!L460, "")</f>
        <v/>
      </c>
      <c r="C454" s="23" t="str">
        <f>IF('Change in Employment'!M460&lt;&gt;0,'Change in Employment'!M460, "")</f>
        <v/>
      </c>
    </row>
    <row r="455" spans="1:3">
      <c r="A455" s="23" t="str">
        <f>TEXT(IF('Change in Employment'!B461&lt;&gt;0,'Change in Employment'!B461, ""), "dd-mmm-yy")</f>
        <v/>
      </c>
      <c r="B455" s="23" t="str">
        <f>IF('Change in Employment'!L461&lt;&gt;0,'Change in Employment'!L461, "")</f>
        <v/>
      </c>
      <c r="C455" s="23" t="str">
        <f>IF('Change in Employment'!M461&lt;&gt;0,'Change in Employment'!M461, "")</f>
        <v/>
      </c>
    </row>
    <row r="456" spans="1:3">
      <c r="A456" s="23" t="str">
        <f>TEXT(IF('Change in Employment'!B462&lt;&gt;0,'Change in Employment'!B462, ""), "dd-mmm-yy")</f>
        <v/>
      </c>
      <c r="B456" s="23" t="str">
        <f>IF('Change in Employment'!L462&lt;&gt;0,'Change in Employment'!L462, "")</f>
        <v/>
      </c>
      <c r="C456" s="23" t="str">
        <f>IF('Change in Employment'!M462&lt;&gt;0,'Change in Employment'!M462, "")</f>
        <v/>
      </c>
    </row>
    <row r="457" spans="1:3">
      <c r="A457" s="23" t="str">
        <f>TEXT(IF('Change in Employment'!B463&lt;&gt;0,'Change in Employment'!B463, ""), "dd-mmm-yy")</f>
        <v/>
      </c>
      <c r="B457" s="23" t="str">
        <f>IF('Change in Employment'!L463&lt;&gt;0,'Change in Employment'!L463, "")</f>
        <v/>
      </c>
      <c r="C457" s="23" t="str">
        <f>IF('Change in Employment'!M463&lt;&gt;0,'Change in Employment'!M463, "")</f>
        <v/>
      </c>
    </row>
    <row r="458" spans="1:3">
      <c r="A458" s="23" t="str">
        <f>TEXT(IF('Change in Employment'!B464&lt;&gt;0,'Change in Employment'!B464, ""), "dd-mmm-yy")</f>
        <v/>
      </c>
      <c r="B458" s="23" t="str">
        <f>IF('Change in Employment'!L464&lt;&gt;0,'Change in Employment'!L464, "")</f>
        <v/>
      </c>
      <c r="C458" s="23" t="str">
        <f>IF('Change in Employment'!M464&lt;&gt;0,'Change in Employment'!M464, "")</f>
        <v/>
      </c>
    </row>
    <row r="459" spans="1:3">
      <c r="A459" s="23" t="str">
        <f>TEXT(IF('Change in Employment'!B465&lt;&gt;0,'Change in Employment'!B465, ""), "dd-mmm-yy")</f>
        <v/>
      </c>
      <c r="B459" s="23" t="str">
        <f>IF('Change in Employment'!L465&lt;&gt;0,'Change in Employment'!L465, "")</f>
        <v/>
      </c>
      <c r="C459" s="23" t="str">
        <f>IF('Change in Employment'!M465&lt;&gt;0,'Change in Employment'!M465, "")</f>
        <v/>
      </c>
    </row>
    <row r="460" spans="1:3">
      <c r="A460" s="23" t="str">
        <f>TEXT(IF('Change in Employment'!B466&lt;&gt;0,'Change in Employment'!B466, ""), "dd-mmm-yy")</f>
        <v/>
      </c>
      <c r="B460" s="23" t="str">
        <f>IF('Change in Employment'!L466&lt;&gt;0,'Change in Employment'!L466, "")</f>
        <v/>
      </c>
      <c r="C460" s="23" t="str">
        <f>IF('Change in Employment'!M466&lt;&gt;0,'Change in Employment'!M466, "")</f>
        <v/>
      </c>
    </row>
    <row r="461" spans="1:3">
      <c r="A461" s="23" t="str">
        <f>TEXT(IF('Change in Employment'!B467&lt;&gt;0,'Change in Employment'!B467, ""), "dd-mmm-yy")</f>
        <v/>
      </c>
      <c r="B461" s="23" t="str">
        <f>IF('Change in Employment'!L467&lt;&gt;0,'Change in Employment'!L467, "")</f>
        <v/>
      </c>
      <c r="C461" s="23" t="str">
        <f>IF('Change in Employment'!M467&lt;&gt;0,'Change in Employment'!M467, "")</f>
        <v/>
      </c>
    </row>
    <row r="462" spans="1:3">
      <c r="A462" s="23" t="str">
        <f>TEXT(IF('Change in Employment'!B468&lt;&gt;0,'Change in Employment'!B468, ""), "dd-mmm-yy")</f>
        <v/>
      </c>
      <c r="B462" s="23" t="str">
        <f>IF('Change in Employment'!L468&lt;&gt;0,'Change in Employment'!L468, "")</f>
        <v/>
      </c>
      <c r="C462" s="23" t="str">
        <f>IF('Change in Employment'!M468&lt;&gt;0,'Change in Employment'!M468, "")</f>
        <v/>
      </c>
    </row>
    <row r="463" spans="1:3">
      <c r="A463" s="23" t="str">
        <f>TEXT(IF('Change in Employment'!B469&lt;&gt;0,'Change in Employment'!B469, ""), "dd-mmm-yy")</f>
        <v/>
      </c>
      <c r="B463" s="23" t="str">
        <f>IF('Change in Employment'!L469&lt;&gt;0,'Change in Employment'!L469, "")</f>
        <v/>
      </c>
      <c r="C463" s="23" t="str">
        <f>IF('Change in Employment'!M469&lt;&gt;0,'Change in Employment'!M469, "")</f>
        <v/>
      </c>
    </row>
    <row r="464" spans="1:3">
      <c r="A464" s="23" t="str">
        <f>TEXT(IF('Change in Employment'!B470&lt;&gt;0,'Change in Employment'!B470, ""), "dd-mmm-yy")</f>
        <v/>
      </c>
      <c r="B464" s="23" t="str">
        <f>IF('Change in Employment'!L470&lt;&gt;0,'Change in Employment'!L470, "")</f>
        <v/>
      </c>
      <c r="C464" s="23" t="str">
        <f>IF('Change in Employment'!M470&lt;&gt;0,'Change in Employment'!M470, "")</f>
        <v/>
      </c>
    </row>
    <row r="465" spans="1:3">
      <c r="A465" s="23" t="str">
        <f>TEXT(IF('Change in Employment'!B471&lt;&gt;0,'Change in Employment'!B471, ""), "dd-mmm-yy")</f>
        <v/>
      </c>
      <c r="B465" s="23" t="str">
        <f>IF('Change in Employment'!L471&lt;&gt;0,'Change in Employment'!L471, "")</f>
        <v/>
      </c>
      <c r="C465" s="23" t="str">
        <f>IF('Change in Employment'!M471&lt;&gt;0,'Change in Employment'!M471, "")</f>
        <v/>
      </c>
    </row>
    <row r="466" spans="1:3">
      <c r="A466" s="23" t="str">
        <f>TEXT(IF('Change in Employment'!B472&lt;&gt;0,'Change in Employment'!B472, ""), "dd-mmm-yy")</f>
        <v/>
      </c>
      <c r="B466" s="23" t="str">
        <f>IF('Change in Employment'!L472&lt;&gt;0,'Change in Employment'!L472, "")</f>
        <v/>
      </c>
      <c r="C466" s="23" t="str">
        <f>IF('Change in Employment'!M472&lt;&gt;0,'Change in Employment'!M472, "")</f>
        <v/>
      </c>
    </row>
    <row r="467" spans="1:3">
      <c r="A467" s="23" t="str">
        <f>TEXT(IF('Change in Employment'!B473&lt;&gt;0,'Change in Employment'!B473, ""), "dd-mmm-yy")</f>
        <v/>
      </c>
      <c r="B467" s="23" t="str">
        <f>IF('Change in Employment'!L473&lt;&gt;0,'Change in Employment'!L473, "")</f>
        <v/>
      </c>
      <c r="C467" s="23" t="str">
        <f>IF('Change in Employment'!M473&lt;&gt;0,'Change in Employment'!M473, "")</f>
        <v/>
      </c>
    </row>
    <row r="468" spans="1:3">
      <c r="A468" s="23" t="str">
        <f>TEXT(IF('Change in Employment'!B474&lt;&gt;0,'Change in Employment'!B474, ""), "dd-mmm-yy")</f>
        <v/>
      </c>
      <c r="B468" s="23" t="str">
        <f>IF('Change in Employment'!L474&lt;&gt;0,'Change in Employment'!L474, "")</f>
        <v/>
      </c>
      <c r="C468" s="23" t="str">
        <f>IF('Change in Employment'!M474&lt;&gt;0,'Change in Employment'!M474, "")</f>
        <v/>
      </c>
    </row>
    <row r="469" spans="1:3">
      <c r="A469" s="23" t="str">
        <f>TEXT(IF('Change in Employment'!B475&lt;&gt;0,'Change in Employment'!B475, ""), "dd-mmm-yy")</f>
        <v/>
      </c>
      <c r="B469" s="23" t="str">
        <f>IF('Change in Employment'!L475&lt;&gt;0,'Change in Employment'!L475, "")</f>
        <v/>
      </c>
      <c r="C469" s="23" t="str">
        <f>IF('Change in Employment'!M475&lt;&gt;0,'Change in Employment'!M475, "")</f>
        <v/>
      </c>
    </row>
    <row r="470" spans="1:3">
      <c r="A470" s="23" t="str">
        <f>TEXT(IF('Change in Employment'!B476&lt;&gt;0,'Change in Employment'!B476, ""), "dd-mmm-yy")</f>
        <v/>
      </c>
      <c r="B470" s="23" t="str">
        <f>IF('Change in Employment'!L476&lt;&gt;0,'Change in Employment'!L476, "")</f>
        <v/>
      </c>
      <c r="C470" s="23" t="str">
        <f>IF('Change in Employment'!M476&lt;&gt;0,'Change in Employment'!M476, "")</f>
        <v/>
      </c>
    </row>
    <row r="471" spans="1:3">
      <c r="A471" s="23" t="str">
        <f>TEXT(IF('Change in Employment'!B477&lt;&gt;0,'Change in Employment'!B477, ""), "dd-mmm-yy")</f>
        <v/>
      </c>
      <c r="B471" s="23" t="str">
        <f>IF('Change in Employment'!L477&lt;&gt;0,'Change in Employment'!L477, "")</f>
        <v/>
      </c>
      <c r="C471" s="23" t="str">
        <f>IF('Change in Employment'!M477&lt;&gt;0,'Change in Employment'!M477, "")</f>
        <v/>
      </c>
    </row>
    <row r="472" spans="1:3">
      <c r="A472" s="23" t="str">
        <f>TEXT(IF('Change in Employment'!B478&lt;&gt;0,'Change in Employment'!B478, ""), "dd-mmm-yy")</f>
        <v/>
      </c>
      <c r="B472" s="23" t="str">
        <f>IF('Change in Employment'!L478&lt;&gt;0,'Change in Employment'!L478, "")</f>
        <v/>
      </c>
      <c r="C472" s="23" t="str">
        <f>IF('Change in Employment'!M478&lt;&gt;0,'Change in Employment'!M478, "")</f>
        <v/>
      </c>
    </row>
    <row r="473" spans="1:3">
      <c r="A473" s="23" t="str">
        <f>TEXT(IF('Change in Employment'!B479&lt;&gt;0,'Change in Employment'!B479, ""), "dd-mmm-yy")</f>
        <v/>
      </c>
      <c r="B473" s="23" t="str">
        <f>IF('Change in Employment'!L479&lt;&gt;0,'Change in Employment'!L479, "")</f>
        <v/>
      </c>
      <c r="C473" s="23" t="str">
        <f>IF('Change in Employment'!M479&lt;&gt;0,'Change in Employment'!M479, "")</f>
        <v/>
      </c>
    </row>
    <row r="474" spans="1:3">
      <c r="A474" s="23" t="str">
        <f>TEXT(IF('Change in Employment'!B480&lt;&gt;0,'Change in Employment'!B480, ""), "dd-mmm-yy")</f>
        <v/>
      </c>
      <c r="B474" s="23" t="str">
        <f>IF('Change in Employment'!L480&lt;&gt;0,'Change in Employment'!L480, "")</f>
        <v/>
      </c>
      <c r="C474" s="23" t="str">
        <f>IF('Change in Employment'!M480&lt;&gt;0,'Change in Employment'!M480, "")</f>
        <v/>
      </c>
    </row>
    <row r="475" spans="1:3">
      <c r="A475" s="23" t="str">
        <f>TEXT(IF('Change in Employment'!B481&lt;&gt;0,'Change in Employment'!B481, ""), "dd-mmm-yy")</f>
        <v/>
      </c>
      <c r="B475" s="23" t="str">
        <f>IF('Change in Employment'!L481&lt;&gt;0,'Change in Employment'!L481, "")</f>
        <v/>
      </c>
      <c r="C475" s="23" t="str">
        <f>IF('Change in Employment'!M481&lt;&gt;0,'Change in Employment'!M481, "")</f>
        <v/>
      </c>
    </row>
    <row r="476" spans="1:3">
      <c r="A476" s="23" t="str">
        <f>TEXT(IF('Change in Employment'!B482&lt;&gt;0,'Change in Employment'!B482, ""), "dd-mmm-yy")</f>
        <v/>
      </c>
      <c r="B476" s="23" t="str">
        <f>IF('Change in Employment'!L482&lt;&gt;0,'Change in Employment'!L482, "")</f>
        <v/>
      </c>
      <c r="C476" s="23" t="str">
        <f>IF('Change in Employment'!M482&lt;&gt;0,'Change in Employment'!M482, "")</f>
        <v/>
      </c>
    </row>
    <row r="477" spans="1:3">
      <c r="A477" s="23" t="str">
        <f>TEXT(IF('Change in Employment'!B483&lt;&gt;0,'Change in Employment'!B483, ""), "dd-mmm-yy")</f>
        <v/>
      </c>
      <c r="B477" s="23" t="str">
        <f>IF('Change in Employment'!L483&lt;&gt;0,'Change in Employment'!L483, "")</f>
        <v/>
      </c>
      <c r="C477" s="23" t="str">
        <f>IF('Change in Employment'!M483&lt;&gt;0,'Change in Employment'!M483, "")</f>
        <v/>
      </c>
    </row>
    <row r="478" spans="1:3">
      <c r="A478" s="23" t="str">
        <f>TEXT(IF('Change in Employment'!B484&lt;&gt;0,'Change in Employment'!B484, ""), "dd-mmm-yy")</f>
        <v/>
      </c>
      <c r="B478" s="23" t="str">
        <f>IF('Change in Employment'!L484&lt;&gt;0,'Change in Employment'!L484, "")</f>
        <v/>
      </c>
      <c r="C478" s="23" t="str">
        <f>IF('Change in Employment'!M484&lt;&gt;0,'Change in Employment'!M484, "")</f>
        <v/>
      </c>
    </row>
    <row r="479" spans="1:3">
      <c r="A479" s="23" t="str">
        <f>TEXT(IF('Change in Employment'!B485&lt;&gt;0,'Change in Employment'!B485, ""), "dd-mmm-yy")</f>
        <v/>
      </c>
      <c r="B479" s="23" t="str">
        <f>IF('Change in Employment'!L485&lt;&gt;0,'Change in Employment'!L485, "")</f>
        <v/>
      </c>
      <c r="C479" s="23" t="str">
        <f>IF('Change in Employment'!M485&lt;&gt;0,'Change in Employment'!M485, "")</f>
        <v/>
      </c>
    </row>
    <row r="480" spans="1:3">
      <c r="A480" s="23" t="str">
        <f>TEXT(IF('Change in Employment'!B486&lt;&gt;0,'Change in Employment'!B486, ""), "dd-mmm-yy")</f>
        <v/>
      </c>
      <c r="B480" s="23" t="str">
        <f>IF('Change in Employment'!L486&lt;&gt;0,'Change in Employment'!L486, "")</f>
        <v/>
      </c>
      <c r="C480" s="23" t="str">
        <f>IF('Change in Employment'!M486&lt;&gt;0,'Change in Employment'!M486, "")</f>
        <v/>
      </c>
    </row>
    <row r="481" spans="1:3">
      <c r="A481" s="23" t="str">
        <f>TEXT(IF('Change in Employment'!B487&lt;&gt;0,'Change in Employment'!B487, ""), "dd-mmm-yy")</f>
        <v/>
      </c>
      <c r="B481" s="23" t="str">
        <f>IF('Change in Employment'!L487&lt;&gt;0,'Change in Employment'!L487, "")</f>
        <v/>
      </c>
      <c r="C481" s="23" t="str">
        <f>IF('Change in Employment'!M487&lt;&gt;0,'Change in Employment'!M487, "")</f>
        <v/>
      </c>
    </row>
    <row r="482" spans="1:3">
      <c r="A482" s="23" t="str">
        <f>TEXT(IF('Change in Employment'!B488&lt;&gt;0,'Change in Employment'!B488, ""), "dd-mmm-yy")</f>
        <v/>
      </c>
      <c r="B482" s="23" t="str">
        <f>IF('Change in Employment'!L488&lt;&gt;0,'Change in Employment'!L488, "")</f>
        <v/>
      </c>
      <c r="C482" s="23" t="str">
        <f>IF('Change in Employment'!M488&lt;&gt;0,'Change in Employment'!M488, "")</f>
        <v/>
      </c>
    </row>
    <row r="483" spans="1:3">
      <c r="A483" s="23" t="str">
        <f>TEXT(IF('Change in Employment'!B489&lt;&gt;0,'Change in Employment'!B489, ""), "dd-mmm-yy")</f>
        <v/>
      </c>
      <c r="B483" s="23" t="str">
        <f>IF('Change in Employment'!L489&lt;&gt;0,'Change in Employment'!L489, "")</f>
        <v/>
      </c>
      <c r="C483" s="23" t="str">
        <f>IF('Change in Employment'!M489&lt;&gt;0,'Change in Employment'!M489, "")</f>
        <v/>
      </c>
    </row>
    <row r="484" spans="1:3">
      <c r="A484" s="23" t="str">
        <f>TEXT(IF('Change in Employment'!B490&lt;&gt;0,'Change in Employment'!B490, ""), "dd-mmm-yy")</f>
        <v/>
      </c>
      <c r="B484" s="23" t="str">
        <f>IF('Change in Employment'!L490&lt;&gt;0,'Change in Employment'!L490, "")</f>
        <v/>
      </c>
      <c r="C484" s="23" t="str">
        <f>IF('Change in Employment'!M490&lt;&gt;0,'Change in Employment'!M490, "")</f>
        <v/>
      </c>
    </row>
    <row r="485" spans="1:3">
      <c r="A485" s="23" t="str">
        <f>TEXT(IF('Change in Employment'!B491&lt;&gt;0,'Change in Employment'!B491, ""), "dd-mmm-yy")</f>
        <v/>
      </c>
      <c r="B485" s="23" t="str">
        <f>IF('Change in Employment'!L491&lt;&gt;0,'Change in Employment'!L491, "")</f>
        <v/>
      </c>
      <c r="C485" s="23" t="str">
        <f>IF('Change in Employment'!M491&lt;&gt;0,'Change in Employment'!M491, "")</f>
        <v/>
      </c>
    </row>
    <row r="486" spans="1:3">
      <c r="A486" s="23" t="str">
        <f>TEXT(IF('Change in Employment'!B492&lt;&gt;0,'Change in Employment'!B492, ""), "dd-mmm-yy")</f>
        <v/>
      </c>
      <c r="B486" s="23" t="str">
        <f>IF('Change in Employment'!L492&lt;&gt;0,'Change in Employment'!L492, "")</f>
        <v/>
      </c>
      <c r="C486" s="23" t="str">
        <f>IF('Change in Employment'!M492&lt;&gt;0,'Change in Employment'!M492, "")</f>
        <v/>
      </c>
    </row>
    <row r="487" spans="1:3">
      <c r="A487" s="23" t="str">
        <f>TEXT(IF('Change in Employment'!B493&lt;&gt;0,'Change in Employment'!B493, ""), "dd-mmm-yy")</f>
        <v/>
      </c>
      <c r="B487" s="23" t="str">
        <f>IF('Change in Employment'!L493&lt;&gt;0,'Change in Employment'!L493, "")</f>
        <v/>
      </c>
      <c r="C487" s="23" t="str">
        <f>IF('Change in Employment'!M493&lt;&gt;0,'Change in Employment'!M493, "")</f>
        <v/>
      </c>
    </row>
    <row r="488" spans="1:3">
      <c r="A488" s="23" t="str">
        <f>TEXT(IF('Change in Employment'!B494&lt;&gt;0,'Change in Employment'!B494, ""), "dd-mmm-yy")</f>
        <v/>
      </c>
      <c r="B488" s="23" t="str">
        <f>IF('Change in Employment'!L494&lt;&gt;0,'Change in Employment'!L494, "")</f>
        <v/>
      </c>
      <c r="C488" s="23" t="str">
        <f>IF('Change in Employment'!M494&lt;&gt;0,'Change in Employment'!M494, "")</f>
        <v/>
      </c>
    </row>
    <row r="489" spans="1:3">
      <c r="A489" s="23" t="str">
        <f>TEXT(IF('Change in Employment'!B495&lt;&gt;0,'Change in Employment'!B495, ""), "dd-mmm-yy")</f>
        <v/>
      </c>
      <c r="B489" s="23" t="str">
        <f>IF('Change in Employment'!L495&lt;&gt;0,'Change in Employment'!L495, "")</f>
        <v/>
      </c>
      <c r="C489" s="23" t="str">
        <f>IF('Change in Employment'!M495&lt;&gt;0,'Change in Employment'!M495, "")</f>
        <v/>
      </c>
    </row>
    <row r="490" spans="1:3">
      <c r="A490" s="23" t="str">
        <f>TEXT(IF('Change in Employment'!B496&lt;&gt;0,'Change in Employment'!B496, ""), "dd-mmm-yy")</f>
        <v/>
      </c>
      <c r="B490" s="23" t="str">
        <f>IF('Change in Employment'!L496&lt;&gt;0,'Change in Employment'!L496, "")</f>
        <v/>
      </c>
      <c r="C490" s="23" t="str">
        <f>IF('Change in Employment'!M496&lt;&gt;0,'Change in Employment'!M496, "")</f>
        <v/>
      </c>
    </row>
    <row r="491" spans="1:3">
      <c r="A491" s="23" t="str">
        <f>TEXT(IF('Change in Employment'!B497&lt;&gt;0,'Change in Employment'!B497, ""), "dd-mmm-yy")</f>
        <v/>
      </c>
      <c r="B491" s="23" t="str">
        <f>IF('Change in Employment'!L497&lt;&gt;0,'Change in Employment'!L497, "")</f>
        <v/>
      </c>
      <c r="C491" s="23" t="str">
        <f>IF('Change in Employment'!M497&lt;&gt;0,'Change in Employment'!M497, "")</f>
        <v/>
      </c>
    </row>
    <row r="492" spans="1:3">
      <c r="A492" s="23" t="str">
        <f>TEXT(IF('Change in Employment'!B498&lt;&gt;0,'Change in Employment'!B498, ""), "dd-mmm-yy")</f>
        <v/>
      </c>
      <c r="B492" s="23" t="str">
        <f>IF('Change in Employment'!L498&lt;&gt;0,'Change in Employment'!L498, "")</f>
        <v/>
      </c>
      <c r="C492" s="23" t="str">
        <f>IF('Change in Employment'!M498&lt;&gt;0,'Change in Employment'!M498, "")</f>
        <v/>
      </c>
    </row>
    <row r="493" spans="1:3">
      <c r="A493" s="23" t="str">
        <f>TEXT(IF('Change in Employment'!B499&lt;&gt;0,'Change in Employment'!B499, ""), "dd-mmm-yy")</f>
        <v/>
      </c>
      <c r="B493" s="23" t="str">
        <f>IF('Change in Employment'!L499&lt;&gt;0,'Change in Employment'!L499, "")</f>
        <v/>
      </c>
      <c r="C493" s="23" t="str">
        <f>IF('Change in Employment'!M499&lt;&gt;0,'Change in Employment'!M499, "")</f>
        <v/>
      </c>
    </row>
    <row r="494" spans="1:3">
      <c r="A494" s="23" t="str">
        <f>TEXT(IF('Change in Employment'!B500&lt;&gt;0,'Change in Employment'!B500, ""), "dd-mmm-yy")</f>
        <v/>
      </c>
      <c r="B494" s="23" t="str">
        <f>IF('Change in Employment'!L500&lt;&gt;0,'Change in Employment'!L500, "")</f>
        <v/>
      </c>
      <c r="C494" s="23" t="str">
        <f>IF('Change in Employment'!M500&lt;&gt;0,'Change in Employment'!M500, "")</f>
        <v/>
      </c>
    </row>
    <row r="495" spans="1:3">
      <c r="A495" s="23" t="str">
        <f>TEXT(IF('Change in Employment'!B501&lt;&gt;0,'Change in Employment'!B501, ""), "dd-mmm-yy")</f>
        <v/>
      </c>
      <c r="B495" s="23" t="str">
        <f>IF('Change in Employment'!L501&lt;&gt;0,'Change in Employment'!L501, "")</f>
        <v/>
      </c>
      <c r="C495" s="23" t="str">
        <f>IF('Change in Employment'!M501&lt;&gt;0,'Change in Employment'!M501, "")</f>
        <v/>
      </c>
    </row>
    <row r="496" spans="1:3">
      <c r="A496" s="23" t="str">
        <f>TEXT(IF('Change in Employment'!B502&lt;&gt;0,'Change in Employment'!B502, ""), "dd-mmm-yy")</f>
        <v/>
      </c>
      <c r="B496" s="23" t="str">
        <f>IF('Change in Employment'!L502&lt;&gt;0,'Change in Employment'!L502, "")</f>
        <v/>
      </c>
      <c r="C496" s="23" t="str">
        <f>IF('Change in Employment'!M502&lt;&gt;0,'Change in Employment'!M502, "")</f>
        <v/>
      </c>
    </row>
    <row r="497" spans="1:3">
      <c r="A497" s="23" t="str">
        <f>TEXT(IF('Change in Employment'!B503&lt;&gt;0,'Change in Employment'!B503, ""), "dd-mmm-yy")</f>
        <v/>
      </c>
      <c r="B497" s="23" t="str">
        <f>IF('Change in Employment'!L503&lt;&gt;0,'Change in Employment'!L503, "")</f>
        <v/>
      </c>
      <c r="C497" s="23" t="str">
        <f>IF('Change in Employment'!M503&lt;&gt;0,'Change in Employment'!M503, "")</f>
        <v/>
      </c>
    </row>
    <row r="498" spans="1:3">
      <c r="A498" s="23" t="str">
        <f>TEXT(IF('Change in Employment'!B504&lt;&gt;0,'Change in Employment'!B504, ""), "dd-mmm-yy")</f>
        <v/>
      </c>
      <c r="B498" s="23" t="str">
        <f>IF('Change in Employment'!L504&lt;&gt;0,'Change in Employment'!L504, "")</f>
        <v/>
      </c>
      <c r="C498" s="23" t="str">
        <f>IF('Change in Employment'!M504&lt;&gt;0,'Change in Employment'!M504, "")</f>
        <v/>
      </c>
    </row>
    <row r="499" spans="1:3">
      <c r="A499" s="23" t="str">
        <f>TEXT(IF('Change in Employment'!B505&lt;&gt;0,'Change in Employment'!B505, ""), "dd-mmm-yy")</f>
        <v/>
      </c>
      <c r="B499" s="23" t="str">
        <f>IF('Change in Employment'!L505&lt;&gt;0,'Change in Employment'!L505, "")</f>
        <v/>
      </c>
      <c r="C499" s="23" t="str">
        <f>IF('Change in Employment'!M505&lt;&gt;0,'Change in Employment'!M505, "")</f>
        <v/>
      </c>
    </row>
    <row r="500" spans="1:3">
      <c r="A500" s="23" t="str">
        <f>TEXT(IF('Change in Employment'!B506&lt;&gt;0,'Change in Employment'!B506, ""), "dd-mmm-yy")</f>
        <v/>
      </c>
      <c r="B500" s="23" t="str">
        <f>IF('Change in Employment'!L506&lt;&gt;0,'Change in Employment'!L506, "")</f>
        <v/>
      </c>
      <c r="C500" s="23" t="str">
        <f>IF('Change in Employment'!M506&lt;&gt;0,'Change in Employment'!M506, "")</f>
        <v/>
      </c>
    </row>
    <row r="501" spans="1:3">
      <c r="A501" s="23" t="str">
        <f>TEXT(IF('Change in Employment'!B507&lt;&gt;0,'Change in Employment'!B507, ""), "dd-mmm-yy")</f>
        <v/>
      </c>
      <c r="B501" s="23" t="str">
        <f>IF('Change in Employment'!L507&lt;&gt;0,'Change in Employment'!L507, "")</f>
        <v/>
      </c>
      <c r="C501" s="23" t="str">
        <f>IF('Change in Employment'!M507&lt;&gt;0,'Change in Employment'!M507, "")</f>
        <v/>
      </c>
    </row>
    <row r="502" spans="1:3">
      <c r="A502" s="23" t="str">
        <f>TEXT(IF('Change in Employment'!B508&lt;&gt;0,'Change in Employment'!B508, ""), "dd-mmm-yy")</f>
        <v/>
      </c>
      <c r="B502" s="23" t="str">
        <f>IF('Change in Employment'!L508&lt;&gt;0,'Change in Employment'!L508, "")</f>
        <v/>
      </c>
      <c r="C502" s="23" t="str">
        <f>IF('Change in Employment'!M508&lt;&gt;0,'Change in Employment'!M508, "")</f>
        <v/>
      </c>
    </row>
    <row r="503" spans="1:3">
      <c r="A503" s="23" t="str">
        <f>TEXT(IF('Change in Employment'!B509&lt;&gt;0,'Change in Employment'!B509, ""), "dd-mmm-yy")</f>
        <v/>
      </c>
      <c r="B503" s="23" t="str">
        <f>IF('Change in Employment'!L509&lt;&gt;0,'Change in Employment'!L509, "")</f>
        <v/>
      </c>
      <c r="C503" s="23" t="str">
        <f>IF('Change in Employment'!M509&lt;&gt;0,'Change in Employment'!M509, "")</f>
        <v/>
      </c>
    </row>
    <row r="504" spans="1:3">
      <c r="A504" s="23" t="str">
        <f>TEXT(IF('Change in Employment'!B510&lt;&gt;0,'Change in Employment'!B510, ""), "dd-mmm-yy")</f>
        <v/>
      </c>
      <c r="B504" s="23" t="str">
        <f>IF('Change in Employment'!L510&lt;&gt;0,'Change in Employment'!L510, "")</f>
        <v/>
      </c>
      <c r="C504" s="23" t="str">
        <f>IF('Change in Employment'!M510&lt;&gt;0,'Change in Employment'!M510, "")</f>
        <v/>
      </c>
    </row>
    <row r="505" spans="1:3">
      <c r="A505" s="23" t="str">
        <f>TEXT(IF('Change in Employment'!B511&lt;&gt;0,'Change in Employment'!B511, ""), "dd-mmm-yy")</f>
        <v/>
      </c>
      <c r="B505" s="23" t="str">
        <f>IF('Change in Employment'!L511&lt;&gt;0,'Change in Employment'!L511, "")</f>
        <v/>
      </c>
      <c r="C505" s="23" t="str">
        <f>IF('Change in Employment'!M511&lt;&gt;0,'Change in Employment'!M511, "")</f>
        <v/>
      </c>
    </row>
    <row r="506" spans="1:3">
      <c r="A506" s="23" t="str">
        <f>TEXT(IF('Change in Employment'!B512&lt;&gt;0,'Change in Employment'!B512, ""), "dd-mmm-yy")</f>
        <v/>
      </c>
      <c r="B506" s="23" t="str">
        <f>IF('Change in Employment'!L512&lt;&gt;0,'Change in Employment'!L512, "")</f>
        <v/>
      </c>
      <c r="C506" s="23" t="str">
        <f>IF('Change in Employment'!M512&lt;&gt;0,'Change in Employment'!M512, "")</f>
        <v/>
      </c>
    </row>
    <row r="507" spans="1:3">
      <c r="A507" s="23" t="str">
        <f>TEXT(IF('Change in Employment'!B513&lt;&gt;0,'Change in Employment'!B513, ""), "dd-mmm-yy")</f>
        <v/>
      </c>
      <c r="B507" s="23" t="str">
        <f>IF('Change in Employment'!L513&lt;&gt;0,'Change in Employment'!L513, "")</f>
        <v/>
      </c>
      <c r="C507" s="23" t="str">
        <f>IF('Change in Employment'!M513&lt;&gt;0,'Change in Employment'!M513, "")</f>
        <v/>
      </c>
    </row>
    <row r="508" spans="1:3">
      <c r="A508" s="23" t="str">
        <f>TEXT(IF('Change in Employment'!B514&lt;&gt;0,'Change in Employment'!B514, ""), "dd-mmm-yy")</f>
        <v/>
      </c>
      <c r="B508" s="23" t="str">
        <f>IF('Change in Employment'!L514&lt;&gt;0,'Change in Employment'!L514, "")</f>
        <v/>
      </c>
      <c r="C508" s="23" t="str">
        <f>IF('Change in Employment'!M514&lt;&gt;0,'Change in Employment'!M514, "")</f>
        <v/>
      </c>
    </row>
    <row r="509" spans="1:3">
      <c r="A509" s="23" t="str">
        <f>TEXT(IF('Change in Employment'!B515&lt;&gt;0,'Change in Employment'!B515, ""), "dd-mmm-yy")</f>
        <v/>
      </c>
      <c r="B509" s="23" t="str">
        <f>IF('Change in Employment'!L515&lt;&gt;0,'Change in Employment'!L515, "")</f>
        <v/>
      </c>
      <c r="C509" s="23" t="str">
        <f>IF('Change in Employment'!M515&lt;&gt;0,'Change in Employment'!M515, "")</f>
        <v/>
      </c>
    </row>
    <row r="510" spans="1:3">
      <c r="A510" s="23" t="str">
        <f>TEXT(IF('Change in Employment'!B516&lt;&gt;0,'Change in Employment'!B516, ""), "dd-mmm-yy")</f>
        <v/>
      </c>
      <c r="B510" s="23" t="str">
        <f>IF('Change in Employment'!L516&lt;&gt;0,'Change in Employment'!L516, "")</f>
        <v/>
      </c>
      <c r="C510" s="23" t="str">
        <f>IF('Change in Employment'!M516&lt;&gt;0,'Change in Employment'!M516, "")</f>
        <v/>
      </c>
    </row>
    <row r="511" spans="1:3">
      <c r="A511" s="23" t="str">
        <f>TEXT(IF('Change in Employment'!B517&lt;&gt;0,'Change in Employment'!B517, ""), "dd-mmm-yy")</f>
        <v/>
      </c>
      <c r="B511" s="23" t="str">
        <f>IF('Change in Employment'!L517&lt;&gt;0,'Change in Employment'!L517, "")</f>
        <v/>
      </c>
      <c r="C511" s="23" t="str">
        <f>IF('Change in Employment'!M517&lt;&gt;0,'Change in Employment'!M517, "")</f>
        <v/>
      </c>
    </row>
    <row r="512" spans="1:3">
      <c r="A512" s="23" t="str">
        <f>TEXT(IF('Change in Employment'!B518&lt;&gt;0,'Change in Employment'!B518, ""), "dd-mmm-yy")</f>
        <v/>
      </c>
      <c r="B512" s="23" t="str">
        <f>IF('Change in Employment'!L518&lt;&gt;0,'Change in Employment'!L518, "")</f>
        <v/>
      </c>
      <c r="C512" s="23" t="str">
        <f>IF('Change in Employment'!M518&lt;&gt;0,'Change in Employment'!M518, "")</f>
        <v/>
      </c>
    </row>
    <row r="513" spans="1:3">
      <c r="A513" s="23" t="str">
        <f>TEXT(IF('Change in Employment'!B519&lt;&gt;0,'Change in Employment'!B519, ""), "dd-mmm-yy")</f>
        <v/>
      </c>
      <c r="B513" s="23" t="str">
        <f>IF('Change in Employment'!L519&lt;&gt;0,'Change in Employment'!L519, "")</f>
        <v/>
      </c>
      <c r="C513" s="23" t="str">
        <f>IF('Change in Employment'!M519&lt;&gt;0,'Change in Employment'!M519, "")</f>
        <v/>
      </c>
    </row>
    <row r="514" spans="1:3">
      <c r="A514" s="23" t="str">
        <f>TEXT(IF('Change in Employment'!B520&lt;&gt;0,'Change in Employment'!B520, ""), "dd-mmm-yy")</f>
        <v/>
      </c>
      <c r="B514" s="23" t="str">
        <f>IF('Change in Employment'!L520&lt;&gt;0,'Change in Employment'!L520, "")</f>
        <v/>
      </c>
      <c r="C514" s="23" t="str">
        <f>IF('Change in Employment'!M520&lt;&gt;0,'Change in Employment'!M520, "")</f>
        <v/>
      </c>
    </row>
    <row r="515" spans="1:3">
      <c r="A515" s="23" t="str">
        <f>TEXT(IF('Change in Employment'!B521&lt;&gt;0,'Change in Employment'!B521, ""), "dd-mmm-yy")</f>
        <v/>
      </c>
      <c r="B515" s="23" t="str">
        <f>IF('Change in Employment'!L521&lt;&gt;0,'Change in Employment'!L521, "")</f>
        <v/>
      </c>
      <c r="C515" s="23" t="str">
        <f>IF('Change in Employment'!M521&lt;&gt;0,'Change in Employment'!M521, "")</f>
        <v/>
      </c>
    </row>
    <row r="516" spans="1:3">
      <c r="A516" s="23" t="str">
        <f>TEXT(IF('Change in Employment'!B522&lt;&gt;0,'Change in Employment'!B522, ""), "dd-mmm-yy")</f>
        <v/>
      </c>
      <c r="B516" s="23" t="str">
        <f>IF('Change in Employment'!L522&lt;&gt;0,'Change in Employment'!L522, "")</f>
        <v/>
      </c>
      <c r="C516" s="23" t="str">
        <f>IF('Change in Employment'!M522&lt;&gt;0,'Change in Employment'!M522, "")</f>
        <v/>
      </c>
    </row>
    <row r="517" spans="1:3">
      <c r="A517" s="23" t="str">
        <f>TEXT(IF('Change in Employment'!B523&lt;&gt;0,'Change in Employment'!B523, ""), "dd-mmm-yy")</f>
        <v/>
      </c>
      <c r="B517" s="23" t="str">
        <f>IF('Change in Employment'!L523&lt;&gt;0,'Change in Employment'!L523, "")</f>
        <v/>
      </c>
      <c r="C517" s="23" t="str">
        <f>IF('Change in Employment'!M523&lt;&gt;0,'Change in Employment'!M523, "")</f>
        <v/>
      </c>
    </row>
    <row r="518" spans="1:3">
      <c r="A518" s="23" t="str">
        <f>TEXT(IF('Change in Employment'!B524&lt;&gt;0,'Change in Employment'!B524, ""), "dd-mmm-yy")</f>
        <v/>
      </c>
      <c r="B518" s="23" t="str">
        <f>IF('Change in Employment'!L524&lt;&gt;0,'Change in Employment'!L524, "")</f>
        <v/>
      </c>
      <c r="C518" s="23" t="str">
        <f>IF('Change in Employment'!M524&lt;&gt;0,'Change in Employment'!M524, "")</f>
        <v/>
      </c>
    </row>
    <row r="519" spans="1:3">
      <c r="A519" s="23" t="str">
        <f>TEXT(IF('Change in Employment'!B525&lt;&gt;0,'Change in Employment'!B525, ""), "dd-mmm-yy")</f>
        <v/>
      </c>
      <c r="B519" s="23" t="str">
        <f>IF('Change in Employment'!L525&lt;&gt;0,'Change in Employment'!L525, "")</f>
        <v/>
      </c>
      <c r="C519" s="23" t="str">
        <f>IF('Change in Employment'!M525&lt;&gt;0,'Change in Employment'!M525, "")</f>
        <v/>
      </c>
    </row>
    <row r="520" spans="1:3">
      <c r="A520" s="23" t="str">
        <f>TEXT(IF('Change in Employment'!B526&lt;&gt;0,'Change in Employment'!B526, ""), "dd-mmm-yy")</f>
        <v/>
      </c>
      <c r="B520" s="23" t="str">
        <f>IF('Change in Employment'!L526&lt;&gt;0,'Change in Employment'!L526, "")</f>
        <v/>
      </c>
      <c r="C520" s="23" t="str">
        <f>IF('Change in Employment'!M526&lt;&gt;0,'Change in Employment'!M526, "")</f>
        <v/>
      </c>
    </row>
    <row r="521" spans="1:3">
      <c r="A521" s="23" t="str">
        <f>TEXT(IF('Change in Employment'!B527&lt;&gt;0,'Change in Employment'!B527, ""), "dd-mmm-yy")</f>
        <v/>
      </c>
      <c r="B521" s="23" t="str">
        <f>IF('Change in Employment'!L527&lt;&gt;0,'Change in Employment'!L527, "")</f>
        <v/>
      </c>
      <c r="C521" s="23" t="str">
        <f>IF('Change in Employment'!M527&lt;&gt;0,'Change in Employment'!M527, "")</f>
        <v/>
      </c>
    </row>
    <row r="522" spans="1:3">
      <c r="A522" s="23" t="str">
        <f>TEXT(IF('Change in Employment'!B528&lt;&gt;0,'Change in Employment'!B528, ""), "dd-mmm-yy")</f>
        <v/>
      </c>
      <c r="B522" s="23" t="str">
        <f>IF('Change in Employment'!L528&lt;&gt;0,'Change in Employment'!L528, "")</f>
        <v/>
      </c>
      <c r="C522" s="23" t="str">
        <f>IF('Change in Employment'!M528&lt;&gt;0,'Change in Employment'!M528, "")</f>
        <v/>
      </c>
    </row>
    <row r="523" spans="1:3">
      <c r="A523" s="23" t="str">
        <f>TEXT(IF('Change in Employment'!B529&lt;&gt;0,'Change in Employment'!B529, ""), "dd-mmm-yy")</f>
        <v/>
      </c>
      <c r="B523" s="23" t="str">
        <f>IF('Change in Employment'!L529&lt;&gt;0,'Change in Employment'!L529, "")</f>
        <v/>
      </c>
      <c r="C523" s="23" t="str">
        <f>IF('Change in Employment'!M529&lt;&gt;0,'Change in Employment'!M529, "")</f>
        <v/>
      </c>
    </row>
    <row r="524" spans="1:3">
      <c r="A524" s="23" t="str">
        <f>TEXT(IF('Change in Employment'!B530&lt;&gt;0,'Change in Employment'!B530, ""), "dd-mmm-yy")</f>
        <v/>
      </c>
      <c r="B524" s="23" t="str">
        <f>IF('Change in Employment'!L530&lt;&gt;0,'Change in Employment'!L530, "")</f>
        <v/>
      </c>
      <c r="C524" s="23" t="str">
        <f>IF('Change in Employment'!M530&lt;&gt;0,'Change in Employment'!M530, "")</f>
        <v/>
      </c>
    </row>
    <row r="525" spans="1:3">
      <c r="A525" s="23" t="str">
        <f>TEXT(IF('Change in Employment'!B531&lt;&gt;0,'Change in Employment'!B531, ""), "dd-mmm-yy")</f>
        <v/>
      </c>
      <c r="B525" s="23" t="str">
        <f>IF('Change in Employment'!L531&lt;&gt;0,'Change in Employment'!L531, "")</f>
        <v/>
      </c>
      <c r="C525" s="23" t="str">
        <f>IF('Change in Employment'!M531&lt;&gt;0,'Change in Employment'!M531, "")</f>
        <v/>
      </c>
    </row>
    <row r="526" spans="1:3">
      <c r="A526" s="23" t="str">
        <f>TEXT(IF('Change in Employment'!B532&lt;&gt;0,'Change in Employment'!B532, ""), "dd-mmm-yy")</f>
        <v/>
      </c>
      <c r="B526" s="23" t="str">
        <f>IF('Change in Employment'!L532&lt;&gt;0,'Change in Employment'!L532, "")</f>
        <v/>
      </c>
      <c r="C526" s="23" t="str">
        <f>IF('Change in Employment'!M532&lt;&gt;0,'Change in Employment'!M532, "")</f>
        <v/>
      </c>
    </row>
    <row r="527" spans="1:3">
      <c r="A527" s="23" t="str">
        <f>TEXT(IF('Change in Employment'!B533&lt;&gt;0,'Change in Employment'!B533, ""), "dd-mmm-yy")</f>
        <v/>
      </c>
      <c r="B527" s="23" t="str">
        <f>IF('Change in Employment'!L533&lt;&gt;0,'Change in Employment'!L533, "")</f>
        <v/>
      </c>
      <c r="C527" s="23" t="str">
        <f>IF('Change in Employment'!M533&lt;&gt;0,'Change in Employment'!M533, "")</f>
        <v/>
      </c>
    </row>
    <row r="528" spans="1:3">
      <c r="A528" s="23" t="str">
        <f>TEXT(IF('Change in Employment'!B534&lt;&gt;0,'Change in Employment'!B534, ""), "dd-mmm-yy")</f>
        <v/>
      </c>
      <c r="B528" s="23" t="str">
        <f>IF('Change in Employment'!L534&lt;&gt;0,'Change in Employment'!L534, "")</f>
        <v/>
      </c>
      <c r="C528" s="23" t="str">
        <f>IF('Change in Employment'!M534&lt;&gt;0,'Change in Employment'!M534, "")</f>
        <v/>
      </c>
    </row>
    <row r="529" spans="1:3">
      <c r="A529" s="23" t="str">
        <f>TEXT(IF('Change in Employment'!B535&lt;&gt;0,'Change in Employment'!B535, ""), "dd-mmm-yy")</f>
        <v/>
      </c>
      <c r="B529" s="23" t="str">
        <f>IF('Change in Employment'!L535&lt;&gt;0,'Change in Employment'!L535, "")</f>
        <v/>
      </c>
      <c r="C529" s="23" t="str">
        <f>IF('Change in Employment'!M535&lt;&gt;0,'Change in Employment'!M535, "")</f>
        <v/>
      </c>
    </row>
    <row r="530" spans="1:3">
      <c r="A530" s="23" t="str">
        <f>TEXT(IF('Change in Employment'!B536&lt;&gt;0,'Change in Employment'!B536, ""), "dd-mmm-yy")</f>
        <v/>
      </c>
      <c r="B530" s="23" t="str">
        <f>IF('Change in Employment'!L536&lt;&gt;0,'Change in Employment'!L536, "")</f>
        <v/>
      </c>
      <c r="C530" s="23" t="str">
        <f>IF('Change in Employment'!M536&lt;&gt;0,'Change in Employment'!M536, "")</f>
        <v/>
      </c>
    </row>
    <row r="531" spans="1:3">
      <c r="A531" s="23" t="str">
        <f>TEXT(IF('Change in Employment'!B537&lt;&gt;0,'Change in Employment'!B537, ""), "dd-mmm-yy")</f>
        <v/>
      </c>
      <c r="B531" s="23" t="str">
        <f>IF('Change in Employment'!L537&lt;&gt;0,'Change in Employment'!L537, "")</f>
        <v/>
      </c>
      <c r="C531" s="23" t="str">
        <f>IF('Change in Employment'!M537&lt;&gt;0,'Change in Employment'!M537, "")</f>
        <v/>
      </c>
    </row>
    <row r="532" spans="1:3">
      <c r="A532" s="23" t="str">
        <f>TEXT(IF('Change in Employment'!B538&lt;&gt;0,'Change in Employment'!B538, ""), "dd-mmm-yy")</f>
        <v/>
      </c>
      <c r="B532" s="23" t="str">
        <f>IF('Change in Employment'!L538&lt;&gt;0,'Change in Employment'!L538, "")</f>
        <v/>
      </c>
      <c r="C532" s="23" t="str">
        <f>IF('Change in Employment'!M538&lt;&gt;0,'Change in Employment'!M538, "")</f>
        <v/>
      </c>
    </row>
    <row r="533" spans="1:3">
      <c r="A533" s="23" t="str">
        <f>TEXT(IF('Change in Employment'!B539&lt;&gt;0,'Change in Employment'!B539, ""), "dd-mmm-yy")</f>
        <v/>
      </c>
      <c r="B533" s="23" t="str">
        <f>IF('Change in Employment'!L539&lt;&gt;0,'Change in Employment'!L539, "")</f>
        <v/>
      </c>
      <c r="C533" s="23" t="str">
        <f>IF('Change in Employment'!M539&lt;&gt;0,'Change in Employment'!M539, "")</f>
        <v/>
      </c>
    </row>
    <row r="534" spans="1:3">
      <c r="A534" s="23" t="str">
        <f>TEXT(IF('Change in Employment'!B540&lt;&gt;0,'Change in Employment'!B540, ""), "dd-mmm-yy")</f>
        <v/>
      </c>
      <c r="B534" s="23" t="str">
        <f>IF('Change in Employment'!L540&lt;&gt;0,'Change in Employment'!L540, "")</f>
        <v/>
      </c>
      <c r="C534" s="23" t="str">
        <f>IF('Change in Employment'!M540&lt;&gt;0,'Change in Employment'!M540, "")</f>
        <v/>
      </c>
    </row>
    <row r="535" spans="1:3">
      <c r="A535" s="23" t="str">
        <f>TEXT(IF('Change in Employment'!B541&lt;&gt;0,'Change in Employment'!B541, ""), "dd-mmm-yy")</f>
        <v/>
      </c>
      <c r="B535" s="23" t="str">
        <f>IF('Change in Employment'!L541&lt;&gt;0,'Change in Employment'!L541, "")</f>
        <v/>
      </c>
      <c r="C535" s="23" t="str">
        <f>IF('Change in Employment'!M541&lt;&gt;0,'Change in Employment'!M541, "")</f>
        <v/>
      </c>
    </row>
    <row r="536" spans="1:3">
      <c r="A536" s="23" t="str">
        <f>TEXT(IF('Change in Employment'!B542&lt;&gt;0,'Change in Employment'!B542, ""), "dd-mmm-yy")</f>
        <v/>
      </c>
      <c r="B536" s="23" t="str">
        <f>IF('Change in Employment'!L542&lt;&gt;0,'Change in Employment'!L542, "")</f>
        <v/>
      </c>
      <c r="C536" s="23" t="str">
        <f>IF('Change in Employment'!M542&lt;&gt;0,'Change in Employment'!M542, "")</f>
        <v/>
      </c>
    </row>
    <row r="537" spans="1:3">
      <c r="A537" s="23" t="str">
        <f>TEXT(IF('Change in Employment'!B543&lt;&gt;0,'Change in Employment'!B543, ""), "dd-mmm-yy")</f>
        <v/>
      </c>
      <c r="B537" s="23" t="str">
        <f>IF('Change in Employment'!L543&lt;&gt;0,'Change in Employment'!L543, "")</f>
        <v/>
      </c>
      <c r="C537" s="23" t="str">
        <f>IF('Change in Employment'!M543&lt;&gt;0,'Change in Employment'!M543, "")</f>
        <v/>
      </c>
    </row>
    <row r="538" spans="1:3">
      <c r="A538" s="23" t="str">
        <f>TEXT(IF('Change in Employment'!B544&lt;&gt;0,'Change in Employment'!B544, ""), "dd-mmm-yy")</f>
        <v/>
      </c>
      <c r="B538" s="23" t="str">
        <f>IF('Change in Employment'!L544&lt;&gt;0,'Change in Employment'!L544, "")</f>
        <v/>
      </c>
      <c r="C538" s="23" t="str">
        <f>IF('Change in Employment'!M544&lt;&gt;0,'Change in Employment'!M544, "")</f>
        <v/>
      </c>
    </row>
    <row r="539" spans="1:3">
      <c r="A539" s="23" t="str">
        <f>TEXT(IF('Change in Employment'!B545&lt;&gt;0,'Change in Employment'!B545, ""), "dd-mmm-yy")</f>
        <v/>
      </c>
      <c r="B539" s="23" t="str">
        <f>IF('Change in Employment'!L545&lt;&gt;0,'Change in Employment'!L545, "")</f>
        <v/>
      </c>
      <c r="C539" s="23" t="str">
        <f>IF('Change in Employment'!M545&lt;&gt;0,'Change in Employment'!M545, "")</f>
        <v/>
      </c>
    </row>
    <row r="540" spans="1:3">
      <c r="A540" s="23" t="str">
        <f>TEXT(IF('Change in Employment'!B546&lt;&gt;0,'Change in Employment'!B546, ""), "dd-mmm-yy")</f>
        <v/>
      </c>
      <c r="B540" s="23" t="str">
        <f>IF('Change in Employment'!L546&lt;&gt;0,'Change in Employment'!L546, "")</f>
        <v/>
      </c>
      <c r="C540" s="23" t="str">
        <f>IF('Change in Employment'!M546&lt;&gt;0,'Change in Employment'!M546, "")</f>
        <v/>
      </c>
    </row>
    <row r="541" spans="1:3">
      <c r="A541" s="23" t="str">
        <f>TEXT(IF('Change in Employment'!B547&lt;&gt;0,'Change in Employment'!B547, ""), "dd-mmm-yy")</f>
        <v/>
      </c>
      <c r="B541" s="23" t="str">
        <f>IF('Change in Employment'!L547&lt;&gt;0,'Change in Employment'!L547, "")</f>
        <v/>
      </c>
      <c r="C541" s="23" t="str">
        <f>IF('Change in Employment'!M547&lt;&gt;0,'Change in Employment'!M547, "")</f>
        <v/>
      </c>
    </row>
    <row r="542" spans="1:3">
      <c r="A542" s="23" t="str">
        <f>TEXT(IF('Change in Employment'!B548&lt;&gt;0,'Change in Employment'!B548, ""), "dd-mmm-yy")</f>
        <v/>
      </c>
      <c r="B542" s="23" t="str">
        <f>IF('Change in Employment'!L548&lt;&gt;0,'Change in Employment'!L548, "")</f>
        <v/>
      </c>
      <c r="C542" s="23" t="str">
        <f>IF('Change in Employment'!M548&lt;&gt;0,'Change in Employment'!M548, "")</f>
        <v/>
      </c>
    </row>
    <row r="543" spans="1:3">
      <c r="A543" s="23" t="str">
        <f>TEXT(IF('Change in Employment'!B549&lt;&gt;0,'Change in Employment'!B549, ""), "dd-mmm-yy")</f>
        <v/>
      </c>
      <c r="B543" s="23" t="str">
        <f>IF('Change in Employment'!L549&lt;&gt;0,'Change in Employment'!L549, "")</f>
        <v/>
      </c>
      <c r="C543" s="23" t="str">
        <f>IF('Change in Employment'!M549&lt;&gt;0,'Change in Employment'!M549, "")</f>
        <v/>
      </c>
    </row>
    <row r="544" spans="1:3">
      <c r="A544" s="23" t="str">
        <f>TEXT(IF('Change in Employment'!B550&lt;&gt;0,'Change in Employment'!B550, ""), "dd-mmm-yy")</f>
        <v/>
      </c>
      <c r="B544" s="23" t="str">
        <f>IF('Change in Employment'!L550&lt;&gt;0,'Change in Employment'!L550, "")</f>
        <v/>
      </c>
      <c r="C544" s="23" t="str">
        <f>IF('Change in Employment'!M550&lt;&gt;0,'Change in Employment'!M550, "")</f>
        <v/>
      </c>
    </row>
    <row r="545" spans="1:3">
      <c r="A545" s="23" t="str">
        <f>TEXT(IF('Change in Employment'!B551&lt;&gt;0,'Change in Employment'!B551, ""), "dd-mmm-yy")</f>
        <v/>
      </c>
      <c r="B545" s="23" t="str">
        <f>IF('Change in Employment'!L551&lt;&gt;0,'Change in Employment'!L551, "")</f>
        <v/>
      </c>
      <c r="C545" s="23" t="str">
        <f>IF('Change in Employment'!M551&lt;&gt;0,'Change in Employment'!M551, "")</f>
        <v/>
      </c>
    </row>
    <row r="546" spans="1:3">
      <c r="A546" s="23" t="str">
        <f>TEXT(IF('Change in Employment'!B552&lt;&gt;0,'Change in Employment'!B552, ""), "dd-mmm-yy")</f>
        <v/>
      </c>
      <c r="B546" s="23" t="str">
        <f>IF('Change in Employment'!L552&lt;&gt;0,'Change in Employment'!L552, "")</f>
        <v/>
      </c>
      <c r="C546" s="23" t="str">
        <f>IF('Change in Employment'!M552&lt;&gt;0,'Change in Employment'!M552, "")</f>
        <v/>
      </c>
    </row>
    <row r="547" spans="1:3">
      <c r="A547" s="23" t="str">
        <f>TEXT(IF('Change in Employment'!B553&lt;&gt;0,'Change in Employment'!B553, ""), "dd-mmm-yy")</f>
        <v/>
      </c>
      <c r="B547" s="23" t="str">
        <f>IF('Change in Employment'!L553&lt;&gt;0,'Change in Employment'!L553, "")</f>
        <v/>
      </c>
      <c r="C547" s="23" t="str">
        <f>IF('Change in Employment'!M553&lt;&gt;0,'Change in Employment'!M553, "")</f>
        <v/>
      </c>
    </row>
    <row r="548" spans="1:3">
      <c r="A548" s="23" t="str">
        <f>TEXT(IF('Change in Employment'!B554&lt;&gt;0,'Change in Employment'!B554, ""), "dd-mmm-yy")</f>
        <v/>
      </c>
      <c r="B548" s="23" t="str">
        <f>IF('Change in Employment'!L554&lt;&gt;0,'Change in Employment'!L554, "")</f>
        <v/>
      </c>
      <c r="C548" s="23" t="str">
        <f>IF('Change in Employment'!M554&lt;&gt;0,'Change in Employment'!M554, "")</f>
        <v/>
      </c>
    </row>
    <row r="549" spans="1:3">
      <c r="A549" s="23" t="str">
        <f>TEXT(IF('Change in Employment'!B555&lt;&gt;0,'Change in Employment'!B555, ""), "dd-mmm-yy")</f>
        <v/>
      </c>
      <c r="B549" s="23" t="str">
        <f>IF('Change in Employment'!L555&lt;&gt;0,'Change in Employment'!L555, "")</f>
        <v/>
      </c>
      <c r="C549" s="23" t="str">
        <f>IF('Change in Employment'!M555&lt;&gt;0,'Change in Employment'!M555, "")</f>
        <v/>
      </c>
    </row>
    <row r="550" spans="1:3">
      <c r="A550" s="23" t="str">
        <f>TEXT(IF('Change in Employment'!B556&lt;&gt;0,'Change in Employment'!B556, ""), "dd-mmm-yy")</f>
        <v/>
      </c>
      <c r="B550" s="23" t="str">
        <f>IF('Change in Employment'!L556&lt;&gt;0,'Change in Employment'!L556, "")</f>
        <v/>
      </c>
      <c r="C550" s="23" t="str">
        <f>IF('Change in Employment'!M556&lt;&gt;0,'Change in Employment'!M556, "")</f>
        <v/>
      </c>
    </row>
    <row r="551" spans="1:3">
      <c r="A551" s="23" t="str">
        <f>TEXT(IF('Change in Employment'!B557&lt;&gt;0,'Change in Employment'!B557, ""), "dd-mmm-yy")</f>
        <v/>
      </c>
      <c r="B551" s="23" t="str">
        <f>IF('Change in Employment'!L557&lt;&gt;0,'Change in Employment'!L557, "")</f>
        <v/>
      </c>
      <c r="C551" s="23" t="str">
        <f>IF('Change in Employment'!M557&lt;&gt;0,'Change in Employment'!M557, "")</f>
        <v/>
      </c>
    </row>
    <row r="552" spans="1:3">
      <c r="A552" s="23" t="str">
        <f>TEXT(IF('Change in Employment'!B558&lt;&gt;0,'Change in Employment'!B558, ""), "dd-mmm-yy")</f>
        <v/>
      </c>
      <c r="B552" s="23" t="str">
        <f>IF('Change in Employment'!L558&lt;&gt;0,'Change in Employment'!L558, "")</f>
        <v/>
      </c>
      <c r="C552" s="23" t="str">
        <f>IF('Change in Employment'!M558&lt;&gt;0,'Change in Employment'!M558, "")</f>
        <v/>
      </c>
    </row>
    <row r="553" spans="1:3">
      <c r="A553" s="23" t="str">
        <f>TEXT(IF('Change in Employment'!B559&lt;&gt;0,'Change in Employment'!B559, ""), "dd-mmm-yy")</f>
        <v/>
      </c>
      <c r="B553" s="23" t="str">
        <f>IF('Change in Employment'!L559&lt;&gt;0,'Change in Employment'!L559, "")</f>
        <v/>
      </c>
      <c r="C553" s="23" t="str">
        <f>IF('Change in Employment'!M559&lt;&gt;0,'Change in Employment'!M559, "")</f>
        <v/>
      </c>
    </row>
    <row r="554" spans="1:3">
      <c r="A554" s="23" t="str">
        <f>TEXT(IF('Change in Employment'!B560&lt;&gt;0,'Change in Employment'!B560, ""), "dd-mmm-yy")</f>
        <v/>
      </c>
      <c r="B554" s="23" t="str">
        <f>IF('Change in Employment'!L560&lt;&gt;0,'Change in Employment'!L560, "")</f>
        <v/>
      </c>
      <c r="C554" s="23" t="str">
        <f>IF('Change in Employment'!M560&lt;&gt;0,'Change in Employment'!M560, "")</f>
        <v/>
      </c>
    </row>
    <row r="555" spans="1:3">
      <c r="A555" s="23" t="str">
        <f>TEXT(IF('Change in Employment'!B561&lt;&gt;0,'Change in Employment'!B561, ""), "dd-mmm-yy")</f>
        <v/>
      </c>
      <c r="B555" s="23" t="str">
        <f>IF('Change in Employment'!L561&lt;&gt;0,'Change in Employment'!L561, "")</f>
        <v/>
      </c>
      <c r="C555" s="23" t="str">
        <f>IF('Change in Employment'!M561&lt;&gt;0,'Change in Employment'!M561, "")</f>
        <v/>
      </c>
    </row>
    <row r="556" spans="1:3">
      <c r="A556" s="23" t="str">
        <f>TEXT(IF('Change in Employment'!B562&lt;&gt;0,'Change in Employment'!B562, ""), "dd-mmm-yy")</f>
        <v/>
      </c>
      <c r="B556" s="23" t="str">
        <f>IF('Change in Employment'!L562&lt;&gt;0,'Change in Employment'!L562, "")</f>
        <v/>
      </c>
      <c r="C556" s="23" t="str">
        <f>IF('Change in Employment'!M562&lt;&gt;0,'Change in Employment'!M562, "")</f>
        <v/>
      </c>
    </row>
    <row r="557" spans="1:3">
      <c r="A557" s="23" t="str">
        <f>TEXT(IF('Change in Employment'!B563&lt;&gt;0,'Change in Employment'!B563, ""), "dd-mmm-yy")</f>
        <v/>
      </c>
      <c r="B557" s="23" t="str">
        <f>IF('Change in Employment'!L563&lt;&gt;0,'Change in Employment'!L563, "")</f>
        <v/>
      </c>
      <c r="C557" s="23" t="str">
        <f>IF('Change in Employment'!M563&lt;&gt;0,'Change in Employment'!M563, "")</f>
        <v/>
      </c>
    </row>
    <row r="558" spans="1:3">
      <c r="A558" s="23" t="str">
        <f>TEXT(IF('Change in Employment'!B564&lt;&gt;0,'Change in Employment'!B564, ""), "dd-mmm-yy")</f>
        <v/>
      </c>
      <c r="B558" s="23" t="str">
        <f>IF('Change in Employment'!L564&lt;&gt;0,'Change in Employment'!L564, "")</f>
        <v/>
      </c>
      <c r="C558" s="23" t="str">
        <f>IF('Change in Employment'!M564&lt;&gt;0,'Change in Employment'!M564, "")</f>
        <v/>
      </c>
    </row>
    <row r="559" spans="1:3">
      <c r="A559" s="23" t="str">
        <f>TEXT(IF('Change in Employment'!B565&lt;&gt;0,'Change in Employment'!B565, ""), "dd-mmm-yy")</f>
        <v/>
      </c>
      <c r="B559" s="23" t="str">
        <f>IF('Change in Employment'!L565&lt;&gt;0,'Change in Employment'!L565, "")</f>
        <v/>
      </c>
      <c r="C559" s="23" t="str">
        <f>IF('Change in Employment'!M565&lt;&gt;0,'Change in Employment'!M565, "")</f>
        <v/>
      </c>
    </row>
    <row r="560" spans="1:3">
      <c r="A560" s="23" t="str">
        <f>TEXT(IF('Change in Employment'!B566&lt;&gt;0,'Change in Employment'!B566, ""), "dd-mmm-yy")</f>
        <v/>
      </c>
      <c r="B560" s="23" t="str">
        <f>IF('Change in Employment'!L566&lt;&gt;0,'Change in Employment'!L566, "")</f>
        <v/>
      </c>
      <c r="C560" s="23" t="str">
        <f>IF('Change in Employment'!M566&lt;&gt;0,'Change in Employment'!M566, "")</f>
        <v/>
      </c>
    </row>
    <row r="561" spans="1:3">
      <c r="A561" s="23" t="str">
        <f>TEXT(IF('Change in Employment'!B567&lt;&gt;0,'Change in Employment'!B567, ""), "dd-mmm-yy")</f>
        <v/>
      </c>
      <c r="B561" s="23" t="str">
        <f>IF('Change in Employment'!L567&lt;&gt;0,'Change in Employment'!L567, "")</f>
        <v/>
      </c>
      <c r="C561" s="23" t="str">
        <f>IF('Change in Employment'!M567&lt;&gt;0,'Change in Employment'!M567, "")</f>
        <v/>
      </c>
    </row>
    <row r="562" spans="1:3">
      <c r="A562" s="23" t="str">
        <f>TEXT(IF('Change in Employment'!B568&lt;&gt;0,'Change in Employment'!B568, ""), "dd-mmm-yy")</f>
        <v/>
      </c>
      <c r="B562" s="23" t="str">
        <f>IF('Change in Employment'!L568&lt;&gt;0,'Change in Employment'!L568, "")</f>
        <v/>
      </c>
      <c r="C562" s="23" t="str">
        <f>IF('Change in Employment'!M568&lt;&gt;0,'Change in Employment'!M568, "")</f>
        <v/>
      </c>
    </row>
    <row r="563" spans="1:3">
      <c r="A563" s="23" t="str">
        <f>TEXT(IF('Change in Employment'!B569&lt;&gt;0,'Change in Employment'!B569, ""), "dd-mmm-yy")</f>
        <v/>
      </c>
      <c r="B563" s="23" t="str">
        <f>IF('Change in Employment'!L569&lt;&gt;0,'Change in Employment'!L569, "")</f>
        <v/>
      </c>
      <c r="C563" s="23" t="str">
        <f>IF('Change in Employment'!M569&lt;&gt;0,'Change in Employment'!M569, "")</f>
        <v/>
      </c>
    </row>
    <row r="564" spans="1:3">
      <c r="A564" s="23" t="str">
        <f>TEXT(IF('Change in Employment'!B570&lt;&gt;0,'Change in Employment'!B570, ""), "dd-mmm-yy")</f>
        <v/>
      </c>
      <c r="B564" s="23" t="str">
        <f>IF('Change in Employment'!L570&lt;&gt;0,'Change in Employment'!L570, "")</f>
        <v/>
      </c>
      <c r="C564" s="23" t="str">
        <f>IF('Change in Employment'!M570&lt;&gt;0,'Change in Employment'!M570, "")</f>
        <v/>
      </c>
    </row>
    <row r="565" spans="1:3">
      <c r="A565" s="23" t="str">
        <f>TEXT(IF('Change in Employment'!B571&lt;&gt;0,'Change in Employment'!B571, ""), "dd-mmm-yy")</f>
        <v/>
      </c>
      <c r="B565" s="23" t="str">
        <f>IF('Change in Employment'!L571&lt;&gt;0,'Change in Employment'!L571, "")</f>
        <v/>
      </c>
      <c r="C565" s="23" t="str">
        <f>IF('Change in Employment'!M571&lt;&gt;0,'Change in Employment'!M571, "")</f>
        <v/>
      </c>
    </row>
    <row r="566" spans="1:3">
      <c r="A566" s="23" t="str">
        <f>TEXT(IF('Change in Employment'!B572&lt;&gt;0,'Change in Employment'!B572, ""), "dd-mmm-yy")</f>
        <v/>
      </c>
      <c r="B566" s="23" t="str">
        <f>IF('Change in Employment'!L572&lt;&gt;0,'Change in Employment'!L572, "")</f>
        <v/>
      </c>
      <c r="C566" s="23" t="str">
        <f>IF('Change in Employment'!M572&lt;&gt;0,'Change in Employment'!M572, "")</f>
        <v/>
      </c>
    </row>
    <row r="567" spans="1:3">
      <c r="A567" s="23" t="str">
        <f>TEXT(IF('Change in Employment'!B573&lt;&gt;0,'Change in Employment'!B573, ""), "dd-mmm-yy")</f>
        <v/>
      </c>
      <c r="B567" s="23" t="str">
        <f>IF('Change in Employment'!L573&lt;&gt;0,'Change in Employment'!L573, "")</f>
        <v/>
      </c>
      <c r="C567" s="23" t="str">
        <f>IF('Change in Employment'!M573&lt;&gt;0,'Change in Employment'!M573, "")</f>
        <v/>
      </c>
    </row>
    <row r="568" spans="1:3">
      <c r="A568" s="23" t="str">
        <f>TEXT(IF('Change in Employment'!B574&lt;&gt;0,'Change in Employment'!B574, ""), "dd-mmm-yy")</f>
        <v/>
      </c>
      <c r="B568" s="23" t="str">
        <f>IF('Change in Employment'!L574&lt;&gt;0,'Change in Employment'!L574, "")</f>
        <v/>
      </c>
      <c r="C568" s="23" t="str">
        <f>IF('Change in Employment'!M574&lt;&gt;0,'Change in Employment'!M574, "")</f>
        <v/>
      </c>
    </row>
    <row r="569" spans="1:3">
      <c r="A569" s="23" t="str">
        <f>TEXT(IF('Change in Employment'!B575&lt;&gt;0,'Change in Employment'!B575, ""), "dd-mmm-yy")</f>
        <v/>
      </c>
      <c r="B569" s="23" t="str">
        <f>IF('Change in Employment'!L575&lt;&gt;0,'Change in Employment'!L575, "")</f>
        <v/>
      </c>
      <c r="C569" s="23" t="str">
        <f>IF('Change in Employment'!M575&lt;&gt;0,'Change in Employment'!M575, "")</f>
        <v/>
      </c>
    </row>
    <row r="570" spans="1:3">
      <c r="A570" s="23" t="str">
        <f>TEXT(IF('Change in Employment'!B576&lt;&gt;0,'Change in Employment'!B576, ""), "dd-mmm-yy")</f>
        <v/>
      </c>
      <c r="B570" s="23" t="str">
        <f>IF('Change in Employment'!L576&lt;&gt;0,'Change in Employment'!L576, "")</f>
        <v/>
      </c>
      <c r="C570" s="23" t="str">
        <f>IF('Change in Employment'!M576&lt;&gt;0,'Change in Employment'!M576, "")</f>
        <v/>
      </c>
    </row>
    <row r="571" spans="1:3">
      <c r="A571" s="23" t="str">
        <f>TEXT(IF('Change in Employment'!B577&lt;&gt;0,'Change in Employment'!B577, ""), "dd-mmm-yy")</f>
        <v/>
      </c>
      <c r="B571" s="23" t="str">
        <f>IF('Change in Employment'!L577&lt;&gt;0,'Change in Employment'!L577, "")</f>
        <v/>
      </c>
      <c r="C571" s="23" t="str">
        <f>IF('Change in Employment'!M577&lt;&gt;0,'Change in Employment'!M577, "")</f>
        <v/>
      </c>
    </row>
    <row r="572" spans="1:3">
      <c r="A572" s="23" t="str">
        <f>TEXT(IF('Change in Employment'!B578&lt;&gt;0,'Change in Employment'!B578, ""), "dd-mmm-yy")</f>
        <v/>
      </c>
      <c r="B572" s="23" t="str">
        <f>IF('Change in Employment'!L578&lt;&gt;0,'Change in Employment'!L578, "")</f>
        <v/>
      </c>
      <c r="C572" s="23" t="str">
        <f>IF('Change in Employment'!M578&lt;&gt;0,'Change in Employment'!M578, "")</f>
        <v/>
      </c>
    </row>
    <row r="573" spans="1:3">
      <c r="A573" s="23" t="str">
        <f>TEXT(IF('Change in Employment'!B579&lt;&gt;0,'Change in Employment'!B579, ""), "dd-mmm-yy")</f>
        <v/>
      </c>
      <c r="B573" s="23" t="str">
        <f>IF('Change in Employment'!L579&lt;&gt;0,'Change in Employment'!L579, "")</f>
        <v/>
      </c>
      <c r="C573" s="23" t="str">
        <f>IF('Change in Employment'!M579&lt;&gt;0,'Change in Employment'!M579, "")</f>
        <v/>
      </c>
    </row>
    <row r="574" spans="1:3">
      <c r="A574" s="23" t="str">
        <f>TEXT(IF('Change in Employment'!B580&lt;&gt;0,'Change in Employment'!B580, ""), "dd-mmm-yy")</f>
        <v/>
      </c>
      <c r="B574" s="23" t="str">
        <f>IF('Change in Employment'!L580&lt;&gt;0,'Change in Employment'!L580, "")</f>
        <v/>
      </c>
      <c r="C574" s="23" t="str">
        <f>IF('Change in Employment'!M580&lt;&gt;0,'Change in Employment'!M580, "")</f>
        <v/>
      </c>
    </row>
    <row r="575" spans="1:3">
      <c r="A575" s="23" t="str">
        <f>TEXT(IF('Change in Employment'!B581&lt;&gt;0,'Change in Employment'!B581, ""), "dd-mmm-yy")</f>
        <v/>
      </c>
      <c r="B575" s="23" t="str">
        <f>IF('Change in Employment'!L581&lt;&gt;0,'Change in Employment'!L581, "")</f>
        <v/>
      </c>
      <c r="C575" s="23" t="str">
        <f>IF('Change in Employment'!M581&lt;&gt;0,'Change in Employment'!M581, "")</f>
        <v/>
      </c>
    </row>
    <row r="576" spans="1:3">
      <c r="A576" s="23" t="str">
        <f>TEXT(IF('Change in Employment'!B582&lt;&gt;0,'Change in Employment'!B582, ""), "dd-mmm-yy")</f>
        <v/>
      </c>
      <c r="B576" s="23" t="str">
        <f>IF('Change in Employment'!L582&lt;&gt;0,'Change in Employment'!L582, "")</f>
        <v/>
      </c>
      <c r="C576" s="23" t="str">
        <f>IF('Change in Employment'!M582&lt;&gt;0,'Change in Employment'!M582, "")</f>
        <v/>
      </c>
    </row>
    <row r="577" spans="1:3">
      <c r="A577" s="23" t="str">
        <f>TEXT(IF('Change in Employment'!B583&lt;&gt;0,'Change in Employment'!B583, ""), "dd-mmm-yy")</f>
        <v/>
      </c>
      <c r="B577" s="23" t="str">
        <f>IF('Change in Employment'!L583&lt;&gt;0,'Change in Employment'!L583, "")</f>
        <v/>
      </c>
      <c r="C577" s="23" t="str">
        <f>IF('Change in Employment'!M583&lt;&gt;0,'Change in Employment'!M583, "")</f>
        <v/>
      </c>
    </row>
    <row r="578" spans="1:3">
      <c r="A578" s="23" t="str">
        <f>TEXT(IF('Change in Employment'!B584&lt;&gt;0,'Change in Employment'!B584, ""), "dd-mmm-yy")</f>
        <v/>
      </c>
      <c r="B578" s="23" t="str">
        <f>IF('Change in Employment'!L584&lt;&gt;0,'Change in Employment'!L584, "")</f>
        <v/>
      </c>
      <c r="C578" s="23" t="str">
        <f>IF('Change in Employment'!M584&lt;&gt;0,'Change in Employment'!M584, "")</f>
        <v/>
      </c>
    </row>
    <row r="579" spans="1:3">
      <c r="A579" s="23" t="str">
        <f>TEXT(IF('Change in Employment'!B585&lt;&gt;0,'Change in Employment'!B585, ""), "dd-mmm-yy")</f>
        <v/>
      </c>
      <c r="B579" s="23" t="str">
        <f>IF('Change in Employment'!L585&lt;&gt;0,'Change in Employment'!L585, "")</f>
        <v/>
      </c>
      <c r="C579" s="23" t="str">
        <f>IF('Change in Employment'!M585&lt;&gt;0,'Change in Employment'!M585, "")</f>
        <v/>
      </c>
    </row>
    <row r="580" spans="1:3">
      <c r="A580" s="23" t="str">
        <f>TEXT(IF('Change in Employment'!B586&lt;&gt;0,'Change in Employment'!B586, ""), "dd-mmm-yy")</f>
        <v/>
      </c>
      <c r="B580" s="23" t="str">
        <f>IF('Change in Employment'!L586&lt;&gt;0,'Change in Employment'!L586, "")</f>
        <v/>
      </c>
      <c r="C580" s="23" t="str">
        <f>IF('Change in Employment'!M586&lt;&gt;0,'Change in Employment'!M586, "")</f>
        <v/>
      </c>
    </row>
    <row r="581" spans="1:3">
      <c r="A581" s="23" t="str">
        <f>TEXT(IF('Change in Employment'!B587&lt;&gt;0,'Change in Employment'!B587, ""), "dd-mmm-yy")</f>
        <v/>
      </c>
      <c r="B581" s="23" t="str">
        <f>IF('Change in Employment'!L587&lt;&gt;0,'Change in Employment'!L587, "")</f>
        <v/>
      </c>
      <c r="C581" s="23" t="str">
        <f>IF('Change in Employment'!M587&lt;&gt;0,'Change in Employment'!M587, "")</f>
        <v/>
      </c>
    </row>
    <row r="582" spans="1:3">
      <c r="A582" s="23" t="str">
        <f>TEXT(IF('Change in Employment'!B588&lt;&gt;0,'Change in Employment'!B588, ""), "dd-mmm-yy")</f>
        <v/>
      </c>
      <c r="B582" s="23" t="str">
        <f>IF('Change in Employment'!L588&lt;&gt;0,'Change in Employment'!L588, "")</f>
        <v/>
      </c>
      <c r="C582" s="23" t="str">
        <f>IF('Change in Employment'!M588&lt;&gt;0,'Change in Employment'!M588, "")</f>
        <v/>
      </c>
    </row>
    <row r="583" spans="1:3">
      <c r="A583" s="23" t="str">
        <f>TEXT(IF('Change in Employment'!B589&lt;&gt;0,'Change in Employment'!B589, ""), "dd-mmm-yy")</f>
        <v/>
      </c>
      <c r="B583" s="23" t="str">
        <f>IF('Change in Employment'!L589&lt;&gt;0,'Change in Employment'!L589, "")</f>
        <v/>
      </c>
      <c r="C583" s="23" t="str">
        <f>IF('Change in Employment'!M589&lt;&gt;0,'Change in Employment'!M589, "")</f>
        <v/>
      </c>
    </row>
    <row r="584" spans="1:3">
      <c r="A584" s="23" t="str">
        <f>TEXT(IF('Change in Employment'!B590&lt;&gt;0,'Change in Employment'!B590, ""), "dd-mmm-yy")</f>
        <v/>
      </c>
      <c r="B584" s="23" t="str">
        <f>IF('Change in Employment'!L590&lt;&gt;0,'Change in Employment'!L590, "")</f>
        <v/>
      </c>
      <c r="C584" s="23" t="str">
        <f>IF('Change in Employment'!M590&lt;&gt;0,'Change in Employment'!M590, "")</f>
        <v/>
      </c>
    </row>
    <row r="585" spans="1:3">
      <c r="A585" s="23" t="str">
        <f>TEXT(IF('Change in Employment'!B591&lt;&gt;0,'Change in Employment'!B591, ""), "dd-mmm-yy")</f>
        <v/>
      </c>
      <c r="B585" s="23" t="str">
        <f>IF('Change in Employment'!L591&lt;&gt;0,'Change in Employment'!L591, "")</f>
        <v/>
      </c>
      <c r="C585" s="23" t="str">
        <f>IF('Change in Employment'!M591&lt;&gt;0,'Change in Employment'!M591, "")</f>
        <v/>
      </c>
    </row>
    <row r="586" spans="1:3">
      <c r="A586" s="23" t="str">
        <f>TEXT(IF('Change in Employment'!B592&lt;&gt;0,'Change in Employment'!B592, ""), "dd-mmm-yy")</f>
        <v/>
      </c>
      <c r="B586" s="23" t="str">
        <f>IF('Change in Employment'!L592&lt;&gt;0,'Change in Employment'!L592, "")</f>
        <v/>
      </c>
      <c r="C586" s="23" t="str">
        <f>IF('Change in Employment'!M592&lt;&gt;0,'Change in Employment'!M592, "")</f>
        <v/>
      </c>
    </row>
    <row r="587" spans="1:3">
      <c r="A587" s="23" t="str">
        <f>TEXT(IF('Change in Employment'!B593&lt;&gt;0,'Change in Employment'!B593, ""), "dd-mmm-yy")</f>
        <v/>
      </c>
      <c r="B587" s="23" t="str">
        <f>IF('Change in Employment'!L593&lt;&gt;0,'Change in Employment'!L593, "")</f>
        <v/>
      </c>
      <c r="C587" s="23" t="str">
        <f>IF('Change in Employment'!M593&lt;&gt;0,'Change in Employment'!M593, "")</f>
        <v/>
      </c>
    </row>
    <row r="588" spans="1:3">
      <c r="A588" s="23" t="str">
        <f>TEXT(IF('Change in Employment'!B594&lt;&gt;0,'Change in Employment'!B594, ""), "dd-mmm-yy")</f>
        <v/>
      </c>
      <c r="B588" s="23" t="str">
        <f>IF('Change in Employment'!L594&lt;&gt;0,'Change in Employment'!L594, "")</f>
        <v/>
      </c>
      <c r="C588" s="23" t="str">
        <f>IF('Change in Employment'!M594&lt;&gt;0,'Change in Employment'!M594, "")</f>
        <v/>
      </c>
    </row>
    <row r="589" spans="1:3">
      <c r="A589" s="23" t="str">
        <f>TEXT(IF('Change in Employment'!B595&lt;&gt;0,'Change in Employment'!B595, ""), "dd-mmm-yy")</f>
        <v/>
      </c>
      <c r="B589" s="23" t="str">
        <f>IF('Change in Employment'!L595&lt;&gt;0,'Change in Employment'!L595, "")</f>
        <v/>
      </c>
      <c r="C589" s="23" t="str">
        <f>IF('Change in Employment'!M595&lt;&gt;0,'Change in Employment'!M595, "")</f>
        <v/>
      </c>
    </row>
    <row r="590" spans="1:3">
      <c r="A590" s="23" t="str">
        <f>TEXT(IF('Change in Employment'!B596&lt;&gt;0,'Change in Employment'!B596, ""), "dd-mmm-yy")</f>
        <v/>
      </c>
      <c r="B590" s="23" t="str">
        <f>IF('Change in Employment'!L596&lt;&gt;0,'Change in Employment'!L596, "")</f>
        <v/>
      </c>
      <c r="C590" s="23" t="str">
        <f>IF('Change in Employment'!M596&lt;&gt;0,'Change in Employment'!M596, "")</f>
        <v/>
      </c>
    </row>
    <row r="591" spans="1:3">
      <c r="A591" s="23" t="str">
        <f>TEXT(IF('Change in Employment'!B597&lt;&gt;0,'Change in Employment'!B597, ""), "dd-mmm-yy")</f>
        <v/>
      </c>
      <c r="B591" s="23" t="str">
        <f>IF('Change in Employment'!L597&lt;&gt;0,'Change in Employment'!L597, "")</f>
        <v/>
      </c>
      <c r="C591" s="23" t="str">
        <f>IF('Change in Employment'!M597&lt;&gt;0,'Change in Employment'!M597, "")</f>
        <v/>
      </c>
    </row>
    <row r="592" spans="1:3">
      <c r="A592" s="23" t="str">
        <f>TEXT(IF('Change in Employment'!B598&lt;&gt;0,'Change in Employment'!B598, ""), "dd-mmm-yy")</f>
        <v/>
      </c>
      <c r="B592" s="23" t="str">
        <f>IF('Change in Employment'!L598&lt;&gt;0,'Change in Employment'!L598, "")</f>
        <v/>
      </c>
      <c r="C592" s="23" t="str">
        <f>IF('Change in Employment'!M598&lt;&gt;0,'Change in Employment'!M598, "")</f>
        <v/>
      </c>
    </row>
    <row r="593" spans="1:3">
      <c r="A593" s="23" t="str">
        <f>TEXT(IF('Change in Employment'!B599&lt;&gt;0,'Change in Employment'!B599, ""), "dd-mmm-yy")</f>
        <v/>
      </c>
      <c r="B593" s="23" t="str">
        <f>IF('Change in Employment'!L599&lt;&gt;0,'Change in Employment'!L599, "")</f>
        <v/>
      </c>
      <c r="C593" s="23" t="str">
        <f>IF('Change in Employment'!M599&lt;&gt;0,'Change in Employment'!M599, "")</f>
        <v/>
      </c>
    </row>
    <row r="594" spans="1:3">
      <c r="A594" s="23" t="str">
        <f>TEXT(IF('Change in Employment'!B600&lt;&gt;0,'Change in Employment'!B600, ""), "dd-mmm-yy")</f>
        <v/>
      </c>
      <c r="B594" s="23" t="str">
        <f>IF('Change in Employment'!L600&lt;&gt;0,'Change in Employment'!L600, "")</f>
        <v/>
      </c>
      <c r="C594" s="23" t="str">
        <f>IF('Change in Employment'!M600&lt;&gt;0,'Change in Employment'!M600, "")</f>
        <v/>
      </c>
    </row>
    <row r="595" spans="1:3">
      <c r="A595" s="23" t="str">
        <f>TEXT(IF('Change in Employment'!B601&lt;&gt;0,'Change in Employment'!B601, ""), "dd-mmm-yy")</f>
        <v/>
      </c>
      <c r="B595" s="23" t="str">
        <f>IF('Change in Employment'!L601&lt;&gt;0,'Change in Employment'!L601, "")</f>
        <v/>
      </c>
      <c r="C595" s="23" t="str">
        <f>IF('Change in Employment'!M601&lt;&gt;0,'Change in Employment'!M601, "")</f>
        <v/>
      </c>
    </row>
    <row r="596" spans="1:3">
      <c r="A596" s="23" t="str">
        <f>TEXT(IF('Change in Employment'!B602&lt;&gt;0,'Change in Employment'!B602, ""), "dd-mmm-yy")</f>
        <v/>
      </c>
      <c r="B596" s="23" t="str">
        <f>IF('Change in Employment'!L602&lt;&gt;0,'Change in Employment'!L602, "")</f>
        <v/>
      </c>
      <c r="C596" s="23" t="str">
        <f>IF('Change in Employment'!M602&lt;&gt;0,'Change in Employment'!M602, "")</f>
        <v/>
      </c>
    </row>
    <row r="597" spans="1:3">
      <c r="A597" s="23" t="str">
        <f>TEXT(IF('Change in Employment'!B603&lt;&gt;0,'Change in Employment'!B603, ""), "dd-mmm-yy")</f>
        <v/>
      </c>
      <c r="B597" s="23" t="str">
        <f>IF('Change in Employment'!L603&lt;&gt;0,'Change in Employment'!L603, "")</f>
        <v/>
      </c>
      <c r="C597" s="23" t="str">
        <f>IF('Change in Employment'!M603&lt;&gt;0,'Change in Employment'!M603, "")</f>
        <v/>
      </c>
    </row>
    <row r="598" spans="1:3">
      <c r="A598" s="23" t="str">
        <f>TEXT(IF('Change in Employment'!B604&lt;&gt;0,'Change in Employment'!B604, ""), "dd-mmm-yy")</f>
        <v/>
      </c>
      <c r="B598" s="23" t="str">
        <f>IF('Change in Employment'!L604&lt;&gt;0,'Change in Employment'!L604, "")</f>
        <v/>
      </c>
      <c r="C598" s="23" t="str">
        <f>IF('Change in Employment'!M604&lt;&gt;0,'Change in Employment'!M604, "")</f>
        <v/>
      </c>
    </row>
    <row r="599" spans="1:3">
      <c r="A599" s="23" t="str">
        <f>TEXT(IF('Change in Employment'!B605&lt;&gt;0,'Change in Employment'!B605, ""), "dd-mmm-yy")</f>
        <v/>
      </c>
      <c r="B599" s="23" t="str">
        <f>IF('Change in Employment'!L605&lt;&gt;0,'Change in Employment'!L605, "")</f>
        <v/>
      </c>
      <c r="C599" s="23" t="str">
        <f>IF('Change in Employment'!M605&lt;&gt;0,'Change in Employment'!M605, "")</f>
        <v/>
      </c>
    </row>
    <row r="600" spans="1:3">
      <c r="A600" s="23" t="str">
        <f>TEXT(IF('Change in Employment'!B606&lt;&gt;0,'Change in Employment'!B606, ""), "dd-mmm-yy")</f>
        <v/>
      </c>
      <c r="B600" s="23" t="str">
        <f>IF('Change in Employment'!L606&lt;&gt;0,'Change in Employment'!L606, "")</f>
        <v/>
      </c>
      <c r="C600" s="23" t="str">
        <f>IF('Change in Employment'!M606&lt;&gt;0,'Change in Employment'!M606, "")</f>
        <v/>
      </c>
    </row>
    <row r="601" spans="1:3">
      <c r="A601" s="23" t="str">
        <f>TEXT(IF('Change in Employment'!B607&lt;&gt;0,'Change in Employment'!B607, ""), "dd-mmm-yy")</f>
        <v/>
      </c>
      <c r="B601" s="23" t="str">
        <f>IF('Change in Employment'!L607&lt;&gt;0,'Change in Employment'!L607, "")</f>
        <v/>
      </c>
      <c r="C601" s="23" t="str">
        <f>IF('Change in Employment'!M607&lt;&gt;0,'Change in Employment'!M607, "")</f>
        <v/>
      </c>
    </row>
    <row r="602" spans="1:3">
      <c r="A602" s="23" t="str">
        <f>TEXT(IF('Change in Employment'!B608&lt;&gt;0,'Change in Employment'!B608, ""), "dd-mmm-yy")</f>
        <v/>
      </c>
      <c r="B602" s="23" t="str">
        <f>IF('Change in Employment'!L608&lt;&gt;0,'Change in Employment'!L608, "")</f>
        <v/>
      </c>
      <c r="C602" s="23" t="str">
        <f>IF('Change in Employment'!M608&lt;&gt;0,'Change in Employment'!M608, "")</f>
        <v/>
      </c>
    </row>
    <row r="603" spans="1:3">
      <c r="A603" s="23" t="str">
        <f>TEXT(IF('Change in Employment'!B609&lt;&gt;0,'Change in Employment'!B609, ""), "dd-mmm-yy")</f>
        <v/>
      </c>
      <c r="B603" s="23" t="str">
        <f>IF('Change in Employment'!L609&lt;&gt;0,'Change in Employment'!L609, "")</f>
        <v/>
      </c>
      <c r="C603" s="23" t="str">
        <f>IF('Change in Employment'!M609&lt;&gt;0,'Change in Employment'!M609, "")</f>
        <v/>
      </c>
    </row>
    <row r="604" spans="1:3">
      <c r="A604" s="23" t="str">
        <f>TEXT(IF('Change in Employment'!B610&lt;&gt;0,'Change in Employment'!B610, ""), "dd-mmm-yy")</f>
        <v/>
      </c>
      <c r="B604" s="23" t="str">
        <f>IF('Change in Employment'!L610&lt;&gt;0,'Change in Employment'!L610, "")</f>
        <v/>
      </c>
      <c r="C604" s="23" t="str">
        <f>IF('Change in Employment'!M610&lt;&gt;0,'Change in Employment'!M610, "")</f>
        <v/>
      </c>
    </row>
    <row r="605" spans="1:3">
      <c r="A605" s="23" t="str">
        <f>TEXT(IF('Change in Employment'!B611&lt;&gt;0,'Change in Employment'!B611, ""), "dd-mmm-yy")</f>
        <v/>
      </c>
      <c r="B605" s="23" t="str">
        <f>IF('Change in Employment'!L611&lt;&gt;0,'Change in Employment'!L611, "")</f>
        <v/>
      </c>
      <c r="C605" s="23" t="str">
        <f>IF('Change in Employment'!M611&lt;&gt;0,'Change in Employment'!M611, "")</f>
        <v/>
      </c>
    </row>
    <row r="606" spans="1:3">
      <c r="A606" s="23" t="str">
        <f>TEXT(IF('Change in Employment'!B612&lt;&gt;0,'Change in Employment'!B612, ""), "dd-mmm-yy")</f>
        <v/>
      </c>
      <c r="B606" s="23" t="str">
        <f>IF('Change in Employment'!L612&lt;&gt;0,'Change in Employment'!L612, "")</f>
        <v/>
      </c>
      <c r="C606" s="23" t="str">
        <f>IF('Change in Employment'!M612&lt;&gt;0,'Change in Employment'!M612, "")</f>
        <v/>
      </c>
    </row>
    <row r="607" spans="1:3">
      <c r="A607" s="23" t="str">
        <f>TEXT(IF('Change in Employment'!B613&lt;&gt;0,'Change in Employment'!B613, ""), "dd-mmm-yy")</f>
        <v/>
      </c>
      <c r="B607" s="23" t="str">
        <f>IF('Change in Employment'!L613&lt;&gt;0,'Change in Employment'!L613, "")</f>
        <v/>
      </c>
      <c r="C607" s="23" t="str">
        <f>IF('Change in Employment'!M613&lt;&gt;0,'Change in Employment'!M613, "")</f>
        <v/>
      </c>
    </row>
    <row r="608" spans="1:3">
      <c r="A608" s="23" t="str">
        <f>TEXT(IF('Change in Employment'!B614&lt;&gt;0,'Change in Employment'!B614, ""), "dd-mmm-yy")</f>
        <v/>
      </c>
      <c r="B608" s="23" t="str">
        <f>IF('Change in Employment'!L614&lt;&gt;0,'Change in Employment'!L614, "")</f>
        <v/>
      </c>
      <c r="C608" s="23" t="str">
        <f>IF('Change in Employment'!M614&lt;&gt;0,'Change in Employment'!M614, "")</f>
        <v/>
      </c>
    </row>
    <row r="609" spans="1:3">
      <c r="A609" s="23" t="str">
        <f>TEXT(IF('Change in Employment'!B615&lt;&gt;0,'Change in Employment'!B615, ""), "dd-mmm-yy")</f>
        <v/>
      </c>
      <c r="B609" s="23" t="str">
        <f>IF('Change in Employment'!L615&lt;&gt;0,'Change in Employment'!L615, "")</f>
        <v/>
      </c>
      <c r="C609" s="23" t="str">
        <f>IF('Change in Employment'!M615&lt;&gt;0,'Change in Employment'!M615, "")</f>
        <v/>
      </c>
    </row>
    <row r="610" spans="1:3">
      <c r="A610" s="23" t="str">
        <f>TEXT(IF('Change in Employment'!B616&lt;&gt;0,'Change in Employment'!B616, ""), "dd-mmm-yy")</f>
        <v/>
      </c>
      <c r="B610" s="23" t="str">
        <f>IF('Change in Employment'!L616&lt;&gt;0,'Change in Employment'!L616, "")</f>
        <v/>
      </c>
      <c r="C610" s="23" t="str">
        <f>IF('Change in Employment'!M616&lt;&gt;0,'Change in Employment'!M616, "")</f>
        <v/>
      </c>
    </row>
    <row r="611" spans="1:3">
      <c r="A611" s="23" t="str">
        <f>TEXT(IF('Change in Employment'!B617&lt;&gt;0,'Change in Employment'!B617, ""), "dd-mmm-yy")</f>
        <v/>
      </c>
      <c r="B611" s="23" t="str">
        <f>IF('Change in Employment'!L617&lt;&gt;0,'Change in Employment'!L617, "")</f>
        <v/>
      </c>
      <c r="C611" s="23" t="str">
        <f>IF('Change in Employment'!M617&lt;&gt;0,'Change in Employment'!M617, "")</f>
        <v/>
      </c>
    </row>
    <row r="612" spans="1:3">
      <c r="A612" s="23" t="str">
        <f>TEXT(IF('Change in Employment'!B618&lt;&gt;0,'Change in Employment'!B618, ""), "dd-mmm-yy")</f>
        <v/>
      </c>
      <c r="B612" s="23" t="str">
        <f>IF('Change in Employment'!L618&lt;&gt;0,'Change in Employment'!L618, "")</f>
        <v/>
      </c>
      <c r="C612" s="23" t="str">
        <f>IF('Change in Employment'!M618&lt;&gt;0,'Change in Employment'!M618, "")</f>
        <v/>
      </c>
    </row>
    <row r="613" spans="1:3">
      <c r="A613" s="23" t="str">
        <f>TEXT(IF('Change in Employment'!B619&lt;&gt;0,'Change in Employment'!B619, ""), "dd-mmm-yy")</f>
        <v/>
      </c>
      <c r="B613" s="23" t="str">
        <f>IF('Change in Employment'!L619&lt;&gt;0,'Change in Employment'!L619, "")</f>
        <v/>
      </c>
      <c r="C613" s="23" t="str">
        <f>IF('Change in Employment'!M619&lt;&gt;0,'Change in Employment'!M619, "")</f>
        <v/>
      </c>
    </row>
    <row r="614" spans="1:3">
      <c r="A614" s="23" t="str">
        <f>TEXT(IF('Change in Employment'!B620&lt;&gt;0,'Change in Employment'!B620, ""), "dd-mmm-yy")</f>
        <v/>
      </c>
      <c r="B614" s="23" t="str">
        <f>IF('Change in Employment'!L620&lt;&gt;0,'Change in Employment'!L620, "")</f>
        <v/>
      </c>
      <c r="C614" s="23" t="str">
        <f>IF('Change in Employment'!M620&lt;&gt;0,'Change in Employment'!M620, "")</f>
        <v/>
      </c>
    </row>
    <row r="615" spans="1:3">
      <c r="A615" s="23" t="str">
        <f>TEXT(IF('Change in Employment'!B621&lt;&gt;0,'Change in Employment'!B621, ""), "dd-mmm-yy")</f>
        <v/>
      </c>
      <c r="B615" s="23" t="str">
        <f>IF('Change in Employment'!L621&lt;&gt;0,'Change in Employment'!L621, "")</f>
        <v/>
      </c>
      <c r="C615" s="23" t="str">
        <f>IF('Change in Employment'!M621&lt;&gt;0,'Change in Employment'!M621, "")</f>
        <v/>
      </c>
    </row>
    <row r="616" spans="1:3">
      <c r="A616" s="23" t="str">
        <f>TEXT(IF('Change in Employment'!B622&lt;&gt;0,'Change in Employment'!B622, ""), "dd-mmm-yy")</f>
        <v/>
      </c>
      <c r="B616" s="23" t="str">
        <f>IF('Change in Employment'!L622&lt;&gt;0,'Change in Employment'!L622, "")</f>
        <v/>
      </c>
      <c r="C616" s="23" t="str">
        <f>IF('Change in Employment'!M622&lt;&gt;0,'Change in Employment'!M622, "")</f>
        <v/>
      </c>
    </row>
    <row r="617" spans="1:3">
      <c r="A617" s="23" t="str">
        <f>TEXT(IF('Change in Employment'!B623&lt;&gt;0,'Change in Employment'!B623, ""), "dd-mmm-yy")</f>
        <v/>
      </c>
      <c r="B617" s="23" t="str">
        <f>IF('Change in Employment'!L623&lt;&gt;0,'Change in Employment'!L623, "")</f>
        <v/>
      </c>
      <c r="C617" s="23" t="str">
        <f>IF('Change in Employment'!M623&lt;&gt;0,'Change in Employment'!M623, "")</f>
        <v/>
      </c>
    </row>
    <row r="618" spans="1:3">
      <c r="A618" s="23" t="str">
        <f>TEXT(IF('Change in Employment'!B624&lt;&gt;0,'Change in Employment'!B624, ""), "dd-mmm-yy")</f>
        <v/>
      </c>
      <c r="B618" s="23" t="str">
        <f>IF('Change in Employment'!L624&lt;&gt;0,'Change in Employment'!L624, "")</f>
        <v/>
      </c>
      <c r="C618" s="23" t="str">
        <f>IF('Change in Employment'!M624&lt;&gt;0,'Change in Employment'!M624, "")</f>
        <v/>
      </c>
    </row>
    <row r="619" spans="1:3">
      <c r="A619" s="23" t="str">
        <f>TEXT(IF('Change in Employment'!B625&lt;&gt;0,'Change in Employment'!B625, ""), "dd-mmm-yy")</f>
        <v/>
      </c>
      <c r="B619" s="23" t="str">
        <f>IF('Change in Employment'!L625&lt;&gt;0,'Change in Employment'!L625, "")</f>
        <v/>
      </c>
      <c r="C619" s="23" t="str">
        <f>IF('Change in Employment'!M625&lt;&gt;0,'Change in Employment'!M625, "")</f>
        <v/>
      </c>
    </row>
    <row r="620" spans="1:3">
      <c r="A620" s="23" t="str">
        <f>TEXT(IF('Change in Employment'!B626&lt;&gt;0,'Change in Employment'!B626, ""), "dd-mmm-yy")</f>
        <v/>
      </c>
      <c r="B620" s="23" t="str">
        <f>IF('Change in Employment'!L626&lt;&gt;0,'Change in Employment'!L626, "")</f>
        <v/>
      </c>
      <c r="C620" s="23" t="str">
        <f>IF('Change in Employment'!M626&lt;&gt;0,'Change in Employment'!M626, "")</f>
        <v/>
      </c>
    </row>
    <row r="621" spans="1:3">
      <c r="A621" s="23" t="str">
        <f>TEXT(IF('Change in Employment'!B627&lt;&gt;0,'Change in Employment'!B627, ""), "dd-mmm-yy")</f>
        <v/>
      </c>
      <c r="B621" s="23" t="str">
        <f>IF('Change in Employment'!L627&lt;&gt;0,'Change in Employment'!L627, "")</f>
        <v/>
      </c>
      <c r="C621" s="23" t="str">
        <f>IF('Change in Employment'!M627&lt;&gt;0,'Change in Employment'!M627, "")</f>
        <v/>
      </c>
    </row>
    <row r="622" spans="1:3">
      <c r="A622" s="23" t="str">
        <f>TEXT(IF('Change in Employment'!B628&lt;&gt;0,'Change in Employment'!B628, ""), "dd-mmm-yy")</f>
        <v/>
      </c>
      <c r="B622" s="23" t="str">
        <f>IF('Change in Employment'!L628&lt;&gt;0,'Change in Employment'!L628, "")</f>
        <v/>
      </c>
      <c r="C622" s="23" t="str">
        <f>IF('Change in Employment'!M628&lt;&gt;0,'Change in Employment'!M628, "")</f>
        <v/>
      </c>
    </row>
    <row r="623" spans="1:3">
      <c r="A623" s="23" t="str">
        <f>TEXT(IF('Change in Employment'!B629&lt;&gt;0,'Change in Employment'!B629, ""), "dd-mmm-yy")</f>
        <v/>
      </c>
      <c r="B623" s="23" t="str">
        <f>IF('Change in Employment'!L629&lt;&gt;0,'Change in Employment'!L629, "")</f>
        <v/>
      </c>
      <c r="C623" s="23" t="str">
        <f>IF('Change in Employment'!M629&lt;&gt;0,'Change in Employment'!M629, "")</f>
        <v/>
      </c>
    </row>
    <row r="624" spans="1:3">
      <c r="A624" s="23" t="str">
        <f>TEXT(IF('Change in Employment'!B630&lt;&gt;0,'Change in Employment'!B630, ""), "dd-mmm-yy")</f>
        <v/>
      </c>
      <c r="B624" s="23" t="str">
        <f>IF('Change in Employment'!L630&lt;&gt;0,'Change in Employment'!L630, "")</f>
        <v/>
      </c>
      <c r="C624" s="23" t="str">
        <f>IF('Change in Employment'!M630&lt;&gt;0,'Change in Employment'!M630, "")</f>
        <v/>
      </c>
    </row>
    <row r="625" spans="1:3">
      <c r="A625" s="23" t="str">
        <f>TEXT(IF('Change in Employment'!B631&lt;&gt;0,'Change in Employment'!B631, ""), "dd-mmm-yy")</f>
        <v/>
      </c>
      <c r="B625" s="23" t="str">
        <f>IF('Change in Employment'!L631&lt;&gt;0,'Change in Employment'!L631, "")</f>
        <v/>
      </c>
      <c r="C625" s="23" t="str">
        <f>IF('Change in Employment'!M631&lt;&gt;0,'Change in Employment'!M631, "")</f>
        <v/>
      </c>
    </row>
    <row r="626" spans="1:3">
      <c r="A626" s="23" t="str">
        <f>TEXT(IF('Change in Employment'!B632&lt;&gt;0,'Change in Employment'!B632, ""), "dd-mmm-yy")</f>
        <v/>
      </c>
      <c r="B626" s="23" t="str">
        <f>IF('Change in Employment'!L632&lt;&gt;0,'Change in Employment'!L632, "")</f>
        <v/>
      </c>
      <c r="C626" s="23" t="str">
        <f>IF('Change in Employment'!M632&lt;&gt;0,'Change in Employment'!M632, "")</f>
        <v/>
      </c>
    </row>
    <row r="627" spans="1:3">
      <c r="A627" s="23" t="str">
        <f>TEXT(IF('Change in Employment'!B633&lt;&gt;0,'Change in Employment'!B633, ""), "dd-mmm-yy")</f>
        <v/>
      </c>
      <c r="B627" s="23" t="str">
        <f>IF('Change in Employment'!L633&lt;&gt;0,'Change in Employment'!L633, "")</f>
        <v/>
      </c>
      <c r="C627" s="23" t="str">
        <f>IF('Change in Employment'!M633&lt;&gt;0,'Change in Employment'!M633, "")</f>
        <v/>
      </c>
    </row>
    <row r="628" spans="1:3">
      <c r="A628" s="23" t="str">
        <f>TEXT(IF('Change in Employment'!B634&lt;&gt;0,'Change in Employment'!B634, ""), "dd-mmm-yy")</f>
        <v/>
      </c>
      <c r="B628" s="23" t="str">
        <f>IF('Change in Employment'!L634&lt;&gt;0,'Change in Employment'!L634, "")</f>
        <v/>
      </c>
      <c r="C628" s="23" t="str">
        <f>IF('Change in Employment'!M634&lt;&gt;0,'Change in Employment'!M634, "")</f>
        <v/>
      </c>
    </row>
    <row r="629" spans="1:3">
      <c r="A629" s="23" t="str">
        <f>TEXT(IF('Change in Employment'!B635&lt;&gt;0,'Change in Employment'!B635, ""), "dd-mmm-yy")</f>
        <v/>
      </c>
      <c r="B629" s="23" t="str">
        <f>IF('Change in Employment'!L635&lt;&gt;0,'Change in Employment'!L635, "")</f>
        <v/>
      </c>
      <c r="C629" s="23" t="str">
        <f>IF('Change in Employment'!M635&lt;&gt;0,'Change in Employment'!M635, "")</f>
        <v/>
      </c>
    </row>
    <row r="630" spans="1:3">
      <c r="A630" s="23" t="str">
        <f>TEXT(IF('Change in Employment'!B636&lt;&gt;0,'Change in Employment'!B636, ""), "dd-mmm-yy")</f>
        <v/>
      </c>
      <c r="B630" s="23" t="str">
        <f>IF('Change in Employment'!L636&lt;&gt;0,'Change in Employment'!L636, "")</f>
        <v/>
      </c>
      <c r="C630" s="23" t="str">
        <f>IF('Change in Employment'!M636&lt;&gt;0,'Change in Employment'!M636, "")</f>
        <v/>
      </c>
    </row>
    <row r="631" spans="1:3">
      <c r="A631" s="23" t="str">
        <f>TEXT(IF('Change in Employment'!B637&lt;&gt;0,'Change in Employment'!B637, ""), "dd-mmm-yy")</f>
        <v/>
      </c>
      <c r="B631" s="23" t="str">
        <f>IF('Change in Employment'!L637&lt;&gt;0,'Change in Employment'!L637, "")</f>
        <v/>
      </c>
      <c r="C631" s="23" t="str">
        <f>IF('Change in Employment'!M637&lt;&gt;0,'Change in Employment'!M637, "")</f>
        <v/>
      </c>
    </row>
    <row r="632" spans="1:3">
      <c r="A632" s="23" t="str">
        <f>TEXT(IF('Change in Employment'!B638&lt;&gt;0,'Change in Employment'!B638, ""), "dd-mmm-yy")</f>
        <v/>
      </c>
      <c r="B632" s="23" t="str">
        <f>IF('Change in Employment'!L638&lt;&gt;0,'Change in Employment'!L638, "")</f>
        <v/>
      </c>
      <c r="C632" s="23" t="str">
        <f>IF('Change in Employment'!M638&lt;&gt;0,'Change in Employment'!M638, "")</f>
        <v/>
      </c>
    </row>
    <row r="633" spans="1:3">
      <c r="A633" s="23" t="str">
        <f>TEXT(IF('Change in Employment'!B639&lt;&gt;0,'Change in Employment'!B639, ""), "dd-mmm-yy")</f>
        <v/>
      </c>
      <c r="B633" s="23" t="str">
        <f>IF('Change in Employment'!L639&lt;&gt;0,'Change in Employment'!L639, "")</f>
        <v/>
      </c>
      <c r="C633" s="23" t="str">
        <f>IF('Change in Employment'!M639&lt;&gt;0,'Change in Employment'!M639, "")</f>
        <v/>
      </c>
    </row>
    <row r="634" spans="1:3">
      <c r="A634" s="23" t="str">
        <f>TEXT(IF('Change in Employment'!B640&lt;&gt;0,'Change in Employment'!B640, ""), "dd-mmm-yy")</f>
        <v/>
      </c>
      <c r="B634" s="23" t="str">
        <f>IF('Change in Employment'!L640&lt;&gt;0,'Change in Employment'!L640, "")</f>
        <v/>
      </c>
      <c r="C634" s="23" t="str">
        <f>IF('Change in Employment'!M640&lt;&gt;0,'Change in Employment'!M640, "")</f>
        <v/>
      </c>
    </row>
    <row r="635" spans="1:3">
      <c r="A635" s="23" t="str">
        <f>TEXT(IF('Change in Employment'!B641&lt;&gt;0,'Change in Employment'!B641, ""), "dd-mmm-yy")</f>
        <v/>
      </c>
      <c r="B635" s="23" t="str">
        <f>IF('Change in Employment'!L641&lt;&gt;0,'Change in Employment'!L641, "")</f>
        <v/>
      </c>
      <c r="C635" s="23" t="str">
        <f>IF('Change in Employment'!M641&lt;&gt;0,'Change in Employment'!M641, "")</f>
        <v/>
      </c>
    </row>
    <row r="636" spans="1:3">
      <c r="A636" s="23" t="str">
        <f>TEXT(IF('Change in Employment'!B642&lt;&gt;0,'Change in Employment'!B642, ""), "dd-mmm-yy")</f>
        <v/>
      </c>
      <c r="B636" s="23" t="str">
        <f>IF('Change in Employment'!L642&lt;&gt;0,'Change in Employment'!L642, "")</f>
        <v/>
      </c>
      <c r="C636" s="23" t="str">
        <f>IF('Change in Employment'!M642&lt;&gt;0,'Change in Employment'!M642, "")</f>
        <v/>
      </c>
    </row>
    <row r="637" spans="1:3">
      <c r="A637" s="23" t="str">
        <f>TEXT(IF('Change in Employment'!B643&lt;&gt;0,'Change in Employment'!B643, ""), "dd-mmm-yy")</f>
        <v/>
      </c>
      <c r="B637" s="23" t="str">
        <f>IF('Change in Employment'!L643&lt;&gt;0,'Change in Employment'!L643, "")</f>
        <v/>
      </c>
      <c r="C637" s="23" t="str">
        <f>IF('Change in Employment'!M643&lt;&gt;0,'Change in Employment'!M643, "")</f>
        <v/>
      </c>
    </row>
    <row r="638" spans="1:3">
      <c r="A638" s="23" t="str">
        <f>TEXT(IF('Change in Employment'!B644&lt;&gt;0,'Change in Employment'!B644, ""), "dd-mmm-yy")</f>
        <v/>
      </c>
      <c r="B638" s="23" t="str">
        <f>IF('Change in Employment'!L644&lt;&gt;0,'Change in Employment'!L644, "")</f>
        <v/>
      </c>
      <c r="C638" s="23" t="str">
        <f>IF('Change in Employment'!M644&lt;&gt;0,'Change in Employment'!M644, "")</f>
        <v/>
      </c>
    </row>
    <row r="639" spans="1:3">
      <c r="A639" s="23" t="str">
        <f>TEXT(IF('Change in Employment'!B645&lt;&gt;0,'Change in Employment'!B645, ""), "dd-mmm-yy")</f>
        <v/>
      </c>
      <c r="B639" s="23" t="str">
        <f>IF('Change in Employment'!L645&lt;&gt;0,'Change in Employment'!L645, "")</f>
        <v/>
      </c>
      <c r="C639" s="23" t="str">
        <f>IF('Change in Employment'!M645&lt;&gt;0,'Change in Employment'!M645, "")</f>
        <v/>
      </c>
    </row>
    <row r="640" spans="1:3">
      <c r="A640" s="23" t="str">
        <f>TEXT(IF('Change in Employment'!B646&lt;&gt;0,'Change in Employment'!B646, ""), "dd-mmm-yy")</f>
        <v/>
      </c>
      <c r="B640" s="23" t="str">
        <f>IF('Change in Employment'!L646&lt;&gt;0,'Change in Employment'!L646, "")</f>
        <v/>
      </c>
      <c r="C640" s="23" t="str">
        <f>IF('Change in Employment'!M646&lt;&gt;0,'Change in Employment'!M646, "")</f>
        <v/>
      </c>
    </row>
    <row r="641" spans="1:3">
      <c r="A641" s="23" t="str">
        <f>TEXT(IF('Change in Employment'!B647&lt;&gt;0,'Change in Employment'!B647, ""), "dd-mmm-yy")</f>
        <v/>
      </c>
      <c r="B641" s="23" t="str">
        <f>IF('Change in Employment'!L647&lt;&gt;0,'Change in Employment'!L647, "")</f>
        <v/>
      </c>
      <c r="C641" s="23" t="str">
        <f>IF('Change in Employment'!M647&lt;&gt;0,'Change in Employment'!M647, "")</f>
        <v/>
      </c>
    </row>
    <row r="642" spans="1:3">
      <c r="A642" s="23" t="str">
        <f>TEXT(IF('Change in Employment'!B648&lt;&gt;0,'Change in Employment'!B648, ""), "dd-mmm-yy")</f>
        <v/>
      </c>
      <c r="B642" s="23" t="str">
        <f>IF('Change in Employment'!L648&lt;&gt;0,'Change in Employment'!L648, "")</f>
        <v/>
      </c>
      <c r="C642" s="23" t="str">
        <f>IF('Change in Employment'!M648&lt;&gt;0,'Change in Employment'!M648, "")</f>
        <v/>
      </c>
    </row>
    <row r="643" spans="1:3">
      <c r="A643" s="23" t="str">
        <f>TEXT(IF('Change in Employment'!B649&lt;&gt;0,'Change in Employment'!B649, ""), "dd-mmm-yy")</f>
        <v/>
      </c>
      <c r="B643" s="23" t="str">
        <f>IF('Change in Employment'!L649&lt;&gt;0,'Change in Employment'!L649, "")</f>
        <v/>
      </c>
      <c r="C643" s="23" t="str">
        <f>IF('Change in Employment'!M649&lt;&gt;0,'Change in Employment'!M649, "")</f>
        <v/>
      </c>
    </row>
    <row r="644" spans="1:3">
      <c r="A644" s="23" t="str">
        <f>TEXT(IF('Change in Employment'!B650&lt;&gt;0,'Change in Employment'!B650, ""), "dd-mmm-yy")</f>
        <v/>
      </c>
      <c r="B644" s="23" t="str">
        <f>IF('Change in Employment'!L650&lt;&gt;0,'Change in Employment'!L650, "")</f>
        <v/>
      </c>
      <c r="C644" s="23" t="str">
        <f>IF('Change in Employment'!M650&lt;&gt;0,'Change in Employment'!M650, "")</f>
        <v/>
      </c>
    </row>
    <row r="645" spans="1:3">
      <c r="A645" s="23" t="str">
        <f>TEXT(IF('Change in Employment'!B651&lt;&gt;0,'Change in Employment'!B651, ""), "dd-mmm-yy")</f>
        <v/>
      </c>
      <c r="B645" s="23" t="str">
        <f>IF('Change in Employment'!L651&lt;&gt;0,'Change in Employment'!L651, "")</f>
        <v/>
      </c>
      <c r="C645" s="23" t="str">
        <f>IF('Change in Employment'!M651&lt;&gt;0,'Change in Employment'!M651, "")</f>
        <v/>
      </c>
    </row>
    <row r="646" spans="1:3">
      <c r="A646" s="23" t="str">
        <f>TEXT(IF('Change in Employment'!B652&lt;&gt;0,'Change in Employment'!B652, ""), "dd-mmm-yy")</f>
        <v/>
      </c>
      <c r="B646" s="23" t="str">
        <f>IF('Change in Employment'!L652&lt;&gt;0,'Change in Employment'!L652, "")</f>
        <v/>
      </c>
      <c r="C646" s="23" t="str">
        <f>IF('Change in Employment'!M652&lt;&gt;0,'Change in Employment'!M652, "")</f>
        <v/>
      </c>
    </row>
    <row r="647" spans="1:3">
      <c r="A647" s="23" t="str">
        <f>TEXT(IF('Change in Employment'!B653&lt;&gt;0,'Change in Employment'!B653, ""), "dd-mmm-yy")</f>
        <v/>
      </c>
      <c r="B647" s="23" t="str">
        <f>IF('Change in Employment'!L653&lt;&gt;0,'Change in Employment'!L653, "")</f>
        <v/>
      </c>
      <c r="C647" s="23" t="str">
        <f>IF('Change in Employment'!M653&lt;&gt;0,'Change in Employment'!M653, "")</f>
        <v/>
      </c>
    </row>
    <row r="648" spans="1:3">
      <c r="A648" s="23" t="str">
        <f>TEXT(IF('Change in Employment'!B654&lt;&gt;0,'Change in Employment'!B654, ""), "dd-mmm-yy")</f>
        <v/>
      </c>
      <c r="B648" s="23" t="str">
        <f>IF('Change in Employment'!L654&lt;&gt;0,'Change in Employment'!L654, "")</f>
        <v/>
      </c>
      <c r="C648" s="23" t="str">
        <f>IF('Change in Employment'!M654&lt;&gt;0,'Change in Employment'!M654, "")</f>
        <v/>
      </c>
    </row>
    <row r="649" spans="1:3">
      <c r="A649" s="23" t="str">
        <f>TEXT(IF('Change in Employment'!B655&lt;&gt;0,'Change in Employment'!B655, ""), "dd-mmm-yy")</f>
        <v/>
      </c>
      <c r="B649" s="23" t="str">
        <f>IF('Change in Employment'!L655&lt;&gt;0,'Change in Employment'!L655, "")</f>
        <v/>
      </c>
      <c r="C649" s="23" t="str">
        <f>IF('Change in Employment'!M655&lt;&gt;0,'Change in Employment'!M655, "")</f>
        <v/>
      </c>
    </row>
    <row r="650" spans="1:3">
      <c r="A650" s="23" t="str">
        <f>TEXT(IF('Change in Employment'!B656&lt;&gt;0,'Change in Employment'!B656, ""), "dd-mmm-yy")</f>
        <v/>
      </c>
      <c r="B650" s="23" t="str">
        <f>IF('Change in Employment'!L656&lt;&gt;0,'Change in Employment'!L656, "")</f>
        <v/>
      </c>
      <c r="C650" s="23" t="str">
        <f>IF('Change in Employment'!M656&lt;&gt;0,'Change in Employment'!M656, "")</f>
        <v/>
      </c>
    </row>
    <row r="651" spans="1:3">
      <c r="A651" s="23" t="str">
        <f>TEXT(IF('Change in Employment'!B657&lt;&gt;0,'Change in Employment'!B657, ""), "dd-mmm-yy")</f>
        <v/>
      </c>
      <c r="B651" s="23" t="str">
        <f>IF('Change in Employment'!L657&lt;&gt;0,'Change in Employment'!L657, "")</f>
        <v/>
      </c>
      <c r="C651" s="23" t="str">
        <f>IF('Change in Employment'!M657&lt;&gt;0,'Change in Employment'!M657, "")</f>
        <v/>
      </c>
    </row>
    <row r="652" spans="1:3">
      <c r="A652" s="23" t="str">
        <f>TEXT(IF('Change in Employment'!B658&lt;&gt;0,'Change in Employment'!B658, ""), "dd-mmm-yy")</f>
        <v/>
      </c>
      <c r="B652" s="23" t="str">
        <f>IF('Change in Employment'!L658&lt;&gt;0,'Change in Employment'!L658, "")</f>
        <v/>
      </c>
      <c r="C652" s="23" t="str">
        <f>IF('Change in Employment'!M658&lt;&gt;0,'Change in Employment'!M658, "")</f>
        <v/>
      </c>
    </row>
    <row r="653" spans="1:3">
      <c r="A653" s="23" t="str">
        <f>TEXT(IF('Change in Employment'!B659&lt;&gt;0,'Change in Employment'!B659, ""), "dd-mmm-yy")</f>
        <v/>
      </c>
      <c r="B653" s="23" t="str">
        <f>IF('Change in Employment'!L659&lt;&gt;0,'Change in Employment'!L659, "")</f>
        <v/>
      </c>
      <c r="C653" s="23" t="str">
        <f>IF('Change in Employment'!M659&lt;&gt;0,'Change in Employment'!M659, "")</f>
        <v/>
      </c>
    </row>
    <row r="654" spans="1:3">
      <c r="A654" s="23" t="str">
        <f>TEXT(IF('Change in Employment'!B660&lt;&gt;0,'Change in Employment'!B660, ""), "dd-mmm-yy")</f>
        <v/>
      </c>
      <c r="B654" s="23" t="str">
        <f>IF('Change in Employment'!L660&lt;&gt;0,'Change in Employment'!L660, "")</f>
        <v/>
      </c>
      <c r="C654" s="23" t="str">
        <f>IF('Change in Employment'!M660&lt;&gt;0,'Change in Employment'!M660, "")</f>
        <v/>
      </c>
    </row>
    <row r="655" spans="1:3">
      <c r="A655" s="23" t="str">
        <f>TEXT(IF('Change in Employment'!B661&lt;&gt;0,'Change in Employment'!B661, ""), "dd-mmm-yy")</f>
        <v/>
      </c>
      <c r="B655" s="23" t="str">
        <f>IF('Change in Employment'!L661&lt;&gt;0,'Change in Employment'!L661, "")</f>
        <v/>
      </c>
      <c r="C655" s="23" t="str">
        <f>IF('Change in Employment'!M661&lt;&gt;0,'Change in Employment'!M661, "")</f>
        <v/>
      </c>
    </row>
    <row r="656" spans="1:3">
      <c r="A656" s="23" t="str">
        <f>TEXT(IF('Change in Employment'!B662&lt;&gt;0,'Change in Employment'!B662, ""), "dd-mmm-yy")</f>
        <v/>
      </c>
      <c r="B656" s="23" t="str">
        <f>IF('Change in Employment'!L662&lt;&gt;0,'Change in Employment'!L662, "")</f>
        <v/>
      </c>
      <c r="C656" s="23" t="str">
        <f>IF('Change in Employment'!M662&lt;&gt;0,'Change in Employment'!M662, "")</f>
        <v/>
      </c>
    </row>
    <row r="657" spans="1:3">
      <c r="A657" s="23" t="str">
        <f>TEXT(IF('Change in Employment'!B663&lt;&gt;0,'Change in Employment'!B663, ""), "dd-mmm-yy")</f>
        <v/>
      </c>
      <c r="B657" s="23" t="str">
        <f>IF('Change in Employment'!L663&lt;&gt;0,'Change in Employment'!L663, "")</f>
        <v/>
      </c>
      <c r="C657" s="23" t="str">
        <f>IF('Change in Employment'!M663&lt;&gt;0,'Change in Employment'!M663, "")</f>
        <v/>
      </c>
    </row>
    <row r="658" spans="1:3">
      <c r="A658" s="23" t="str">
        <f>TEXT(IF('Change in Employment'!B664&lt;&gt;0,'Change in Employment'!B664, ""), "dd-mmm-yy")</f>
        <v/>
      </c>
      <c r="B658" s="23" t="str">
        <f>IF('Change in Employment'!L664&lt;&gt;0,'Change in Employment'!L664, "")</f>
        <v/>
      </c>
      <c r="C658" s="23" t="str">
        <f>IF('Change in Employment'!M664&lt;&gt;0,'Change in Employment'!M664, "")</f>
        <v/>
      </c>
    </row>
    <row r="659" spans="1:3">
      <c r="A659" s="23" t="str">
        <f>TEXT(IF('Change in Employment'!B665&lt;&gt;0,'Change in Employment'!B665, ""), "dd-mmm-yy")</f>
        <v/>
      </c>
      <c r="B659" s="23" t="str">
        <f>IF('Change in Employment'!L665&lt;&gt;0,'Change in Employment'!L665, "")</f>
        <v/>
      </c>
      <c r="C659" s="23" t="str">
        <f>IF('Change in Employment'!M665&lt;&gt;0,'Change in Employment'!M665, "")</f>
        <v/>
      </c>
    </row>
    <row r="660" spans="1:3">
      <c r="A660" s="23" t="str">
        <f>TEXT(IF('Change in Employment'!B666&lt;&gt;0,'Change in Employment'!B666, ""), "dd-mmm-yy")</f>
        <v/>
      </c>
      <c r="B660" s="23" t="str">
        <f>IF('Change in Employment'!L666&lt;&gt;0,'Change in Employment'!L666, "")</f>
        <v/>
      </c>
      <c r="C660" s="23" t="str">
        <f>IF('Change in Employment'!M666&lt;&gt;0,'Change in Employment'!M666, "")</f>
        <v/>
      </c>
    </row>
    <row r="661" spans="1:3">
      <c r="A661" s="23" t="str">
        <f>TEXT(IF('Change in Employment'!B667&lt;&gt;0,'Change in Employment'!B667, ""), "dd-mmm-yy")</f>
        <v/>
      </c>
      <c r="B661" s="23" t="str">
        <f>IF('Change in Employment'!L667&lt;&gt;0,'Change in Employment'!L667, "")</f>
        <v/>
      </c>
      <c r="C661" s="23" t="str">
        <f>IF('Change in Employment'!M667&lt;&gt;0,'Change in Employment'!M667, "")</f>
        <v/>
      </c>
    </row>
    <row r="662" spans="1:3">
      <c r="A662" s="23" t="str">
        <f>TEXT(IF('Change in Employment'!B668&lt;&gt;0,'Change in Employment'!B668, ""), "dd-mmm-yy")</f>
        <v/>
      </c>
      <c r="B662" s="23" t="str">
        <f>IF('Change in Employment'!L668&lt;&gt;0,'Change in Employment'!L668, "")</f>
        <v/>
      </c>
      <c r="C662" s="23" t="str">
        <f>IF('Change in Employment'!M668&lt;&gt;0,'Change in Employment'!M668, "")</f>
        <v/>
      </c>
    </row>
    <row r="663" spans="1:3">
      <c r="A663" s="23" t="str">
        <f>TEXT(IF('Change in Employment'!B669&lt;&gt;0,'Change in Employment'!B669, ""), "dd-mmm-yy")</f>
        <v/>
      </c>
      <c r="B663" s="23" t="str">
        <f>IF('Change in Employment'!L669&lt;&gt;0,'Change in Employment'!L669, "")</f>
        <v/>
      </c>
      <c r="C663" s="23" t="str">
        <f>IF('Change in Employment'!M669&lt;&gt;0,'Change in Employment'!M669, "")</f>
        <v/>
      </c>
    </row>
    <row r="664" spans="1:3">
      <c r="A664" s="23" t="str">
        <f>TEXT(IF('Change in Employment'!B670&lt;&gt;0,'Change in Employment'!B670, ""), "dd-mmm-yy")</f>
        <v/>
      </c>
      <c r="B664" s="23" t="str">
        <f>IF('Change in Employment'!L670&lt;&gt;0,'Change in Employment'!L670, "")</f>
        <v/>
      </c>
      <c r="C664" s="23" t="str">
        <f>IF('Change in Employment'!M670&lt;&gt;0,'Change in Employment'!M670, "")</f>
        <v/>
      </c>
    </row>
    <row r="665" spans="1:3">
      <c r="A665" s="23" t="str">
        <f>TEXT(IF('Change in Employment'!B671&lt;&gt;0,'Change in Employment'!B671, ""), "dd-mmm-yy")</f>
        <v/>
      </c>
      <c r="B665" s="23" t="str">
        <f>IF('Change in Employment'!L671&lt;&gt;0,'Change in Employment'!L671, "")</f>
        <v/>
      </c>
      <c r="C665" s="23" t="str">
        <f>IF('Change in Employment'!M671&lt;&gt;0,'Change in Employment'!M671, "")</f>
        <v/>
      </c>
    </row>
    <row r="666" spans="1:3">
      <c r="A666" s="23" t="str">
        <f>TEXT(IF('Change in Employment'!B672&lt;&gt;0,'Change in Employment'!B672, ""), "dd-mmm-yy")</f>
        <v/>
      </c>
      <c r="B666" s="23" t="str">
        <f>IF('Change in Employment'!L672&lt;&gt;0,'Change in Employment'!L672, "")</f>
        <v/>
      </c>
      <c r="C666" s="23" t="str">
        <f>IF('Change in Employment'!M672&lt;&gt;0,'Change in Employment'!M672, "")</f>
        <v/>
      </c>
    </row>
    <row r="667" spans="1:3">
      <c r="A667" s="23" t="str">
        <f>TEXT(IF('Change in Employment'!B673&lt;&gt;0,'Change in Employment'!B673, ""), "dd-mmm-yy")</f>
        <v/>
      </c>
      <c r="B667" s="23" t="str">
        <f>IF('Change in Employment'!L673&lt;&gt;0,'Change in Employment'!L673, "")</f>
        <v/>
      </c>
      <c r="C667" s="23" t="str">
        <f>IF('Change in Employment'!M673&lt;&gt;0,'Change in Employment'!M673, "")</f>
        <v/>
      </c>
    </row>
    <row r="668" spans="1:3">
      <c r="A668" s="23" t="str">
        <f>TEXT(IF('Change in Employment'!B674&lt;&gt;0,'Change in Employment'!B674, ""), "dd-mmm-yy")</f>
        <v/>
      </c>
      <c r="B668" s="23" t="str">
        <f>IF('Change in Employment'!L674&lt;&gt;0,'Change in Employment'!L674, "")</f>
        <v/>
      </c>
      <c r="C668" s="23" t="str">
        <f>IF('Change in Employment'!M674&lt;&gt;0,'Change in Employment'!M674, "")</f>
        <v/>
      </c>
    </row>
    <row r="669" spans="1:3">
      <c r="A669" s="23" t="str">
        <f>TEXT(IF('Change in Employment'!B675&lt;&gt;0,'Change in Employment'!B675, ""), "dd-mmm-yy")</f>
        <v/>
      </c>
      <c r="B669" s="23" t="str">
        <f>IF('Change in Employment'!L675&lt;&gt;0,'Change in Employment'!L675, "")</f>
        <v/>
      </c>
      <c r="C669" s="23" t="str">
        <f>IF('Change in Employment'!M675&lt;&gt;0,'Change in Employment'!M675, "")</f>
        <v/>
      </c>
    </row>
    <row r="670" spans="1:3">
      <c r="A670" s="23" t="str">
        <f>TEXT(IF('Change in Employment'!B676&lt;&gt;0,'Change in Employment'!B676, ""), "dd-mmm-yy")</f>
        <v/>
      </c>
      <c r="B670" s="23" t="str">
        <f>IF('Change in Employment'!L676&lt;&gt;0,'Change in Employment'!L676, "")</f>
        <v/>
      </c>
      <c r="C670" s="23" t="str">
        <f>IF('Change in Employment'!M676&lt;&gt;0,'Change in Employment'!M676, "")</f>
        <v/>
      </c>
    </row>
    <row r="671" spans="1:3">
      <c r="A671" s="23" t="str">
        <f>TEXT(IF('Change in Employment'!B677&lt;&gt;0,'Change in Employment'!B677, ""), "dd-mmm-yy")</f>
        <v/>
      </c>
      <c r="B671" s="23" t="str">
        <f>IF('Change in Employment'!L677&lt;&gt;0,'Change in Employment'!L677, "")</f>
        <v/>
      </c>
      <c r="C671" s="23" t="str">
        <f>IF('Change in Employment'!M677&lt;&gt;0,'Change in Employment'!M677, "")</f>
        <v/>
      </c>
    </row>
    <row r="672" spans="1:3">
      <c r="A672" s="23" t="str">
        <f>TEXT(IF('Change in Employment'!B678&lt;&gt;0,'Change in Employment'!B678, ""), "dd-mmm-yy")</f>
        <v/>
      </c>
      <c r="B672" s="23" t="str">
        <f>IF('Change in Employment'!L678&lt;&gt;0,'Change in Employment'!L678, "")</f>
        <v/>
      </c>
      <c r="C672" s="23" t="str">
        <f>IF('Change in Employment'!M678&lt;&gt;0,'Change in Employment'!M678, "")</f>
        <v/>
      </c>
    </row>
    <row r="673" spans="1:3">
      <c r="A673" s="23" t="str">
        <f>TEXT(IF('Change in Employment'!B679&lt;&gt;0,'Change in Employment'!B679, ""), "dd-mmm-yy")</f>
        <v/>
      </c>
      <c r="B673" s="23" t="str">
        <f>IF('Change in Employment'!L679&lt;&gt;0,'Change in Employment'!L679, "")</f>
        <v/>
      </c>
      <c r="C673" s="23" t="str">
        <f>IF('Change in Employment'!M679&lt;&gt;0,'Change in Employment'!M679, "")</f>
        <v/>
      </c>
    </row>
    <row r="674" spans="1:3">
      <c r="A674" s="23" t="str">
        <f>TEXT(IF('Change in Employment'!B680&lt;&gt;0,'Change in Employment'!B680, ""), "dd-mmm-yy")</f>
        <v/>
      </c>
      <c r="B674" s="23" t="str">
        <f>IF('Change in Employment'!L680&lt;&gt;0,'Change in Employment'!L680, "")</f>
        <v/>
      </c>
      <c r="C674" s="23" t="str">
        <f>IF('Change in Employment'!M680&lt;&gt;0,'Change in Employment'!M680, "")</f>
        <v/>
      </c>
    </row>
    <row r="675" spans="1:3">
      <c r="A675" s="23" t="str">
        <f>TEXT(IF('Change in Employment'!B681&lt;&gt;0,'Change in Employment'!B681, ""), "dd-mmm-yy")</f>
        <v/>
      </c>
      <c r="B675" s="23" t="str">
        <f>IF('Change in Employment'!L681&lt;&gt;0,'Change in Employment'!L681, "")</f>
        <v/>
      </c>
      <c r="C675" s="23" t="str">
        <f>IF('Change in Employment'!M681&lt;&gt;0,'Change in Employment'!M681, "")</f>
        <v/>
      </c>
    </row>
    <row r="676" spans="1:3">
      <c r="A676" s="23" t="str">
        <f>TEXT(IF('Change in Employment'!B682&lt;&gt;0,'Change in Employment'!B682, ""), "dd-mmm-yy")</f>
        <v/>
      </c>
      <c r="B676" s="23" t="str">
        <f>IF('Change in Employment'!L682&lt;&gt;0,'Change in Employment'!L682, "")</f>
        <v/>
      </c>
      <c r="C676" s="23" t="str">
        <f>IF('Change in Employment'!M682&lt;&gt;0,'Change in Employment'!M682, "")</f>
        <v/>
      </c>
    </row>
    <row r="677" spans="1:3">
      <c r="A677" s="23" t="str">
        <f>TEXT(IF('Change in Employment'!B683&lt;&gt;0,'Change in Employment'!B683, ""), "dd-mmm-yy")</f>
        <v/>
      </c>
      <c r="B677" s="23" t="str">
        <f>IF('Change in Employment'!L683&lt;&gt;0,'Change in Employment'!L683, "")</f>
        <v/>
      </c>
      <c r="C677" s="23" t="str">
        <f>IF('Change in Employment'!M683&lt;&gt;0,'Change in Employment'!M683, "")</f>
        <v/>
      </c>
    </row>
    <row r="678" spans="1:3">
      <c r="A678" s="23" t="str">
        <f>TEXT(IF('Change in Employment'!B684&lt;&gt;0,'Change in Employment'!B684, ""), "dd-mmm-yy")</f>
        <v/>
      </c>
      <c r="B678" s="23" t="str">
        <f>IF('Change in Employment'!L684&lt;&gt;0,'Change in Employment'!L684, "")</f>
        <v/>
      </c>
      <c r="C678" s="23" t="str">
        <f>IF('Change in Employment'!M684&lt;&gt;0,'Change in Employment'!M684, "")</f>
        <v/>
      </c>
    </row>
    <row r="679" spans="1:3">
      <c r="A679" s="23" t="str">
        <f>TEXT(IF('Change in Employment'!B685&lt;&gt;0,'Change in Employment'!B685, ""), "dd-mmm-yy")</f>
        <v/>
      </c>
      <c r="B679" s="23" t="str">
        <f>IF('Change in Employment'!L685&lt;&gt;0,'Change in Employment'!L685, "")</f>
        <v/>
      </c>
      <c r="C679" s="23" t="str">
        <f>IF('Change in Employment'!M685&lt;&gt;0,'Change in Employment'!M685, "")</f>
        <v/>
      </c>
    </row>
    <row r="680" spans="1:3">
      <c r="A680" s="23" t="str">
        <f>TEXT(IF('Change in Employment'!B686&lt;&gt;0,'Change in Employment'!B686, ""), "dd-mmm-yy")</f>
        <v/>
      </c>
      <c r="B680" s="23" t="str">
        <f>IF('Change in Employment'!L686&lt;&gt;0,'Change in Employment'!L686, "")</f>
        <v/>
      </c>
      <c r="C680" s="23" t="str">
        <f>IF('Change in Employment'!M686&lt;&gt;0,'Change in Employment'!M686, "")</f>
        <v/>
      </c>
    </row>
    <row r="681" spans="1:3">
      <c r="A681" s="23" t="str">
        <f>TEXT(IF('Change in Employment'!B687&lt;&gt;0,'Change in Employment'!B687, ""), "dd-mmm-yy")</f>
        <v/>
      </c>
      <c r="B681" s="23" t="str">
        <f>IF('Change in Employment'!L687&lt;&gt;0,'Change in Employment'!L687, "")</f>
        <v/>
      </c>
      <c r="C681" s="23" t="str">
        <f>IF('Change in Employment'!M687&lt;&gt;0,'Change in Employment'!M687, "")</f>
        <v/>
      </c>
    </row>
    <row r="682" spans="1:3">
      <c r="A682" s="23" t="str">
        <f>TEXT(IF('Change in Employment'!B688&lt;&gt;0,'Change in Employment'!B688, ""), "dd-mmm-yy")</f>
        <v/>
      </c>
      <c r="B682" s="23" t="str">
        <f>IF('Change in Employment'!L688&lt;&gt;0,'Change in Employment'!L688, "")</f>
        <v/>
      </c>
      <c r="C682" s="23" t="str">
        <f>IF('Change in Employment'!M688&lt;&gt;0,'Change in Employment'!M688, "")</f>
        <v/>
      </c>
    </row>
    <row r="683" spans="1:3">
      <c r="A683" s="23" t="str">
        <f>TEXT(IF('Change in Employment'!B689&lt;&gt;0,'Change in Employment'!B689, ""), "dd-mmm-yy")</f>
        <v/>
      </c>
      <c r="B683" s="23" t="str">
        <f>IF('Change in Employment'!L689&lt;&gt;0,'Change in Employment'!L689, "")</f>
        <v/>
      </c>
      <c r="C683" s="23" t="str">
        <f>IF('Change in Employment'!M689&lt;&gt;0,'Change in Employment'!M689, "")</f>
        <v/>
      </c>
    </row>
    <row r="684" spans="1:3">
      <c r="A684" s="23" t="str">
        <f>TEXT(IF('Change in Employment'!B690&lt;&gt;0,'Change in Employment'!B690, ""), "dd-mmm-yy")</f>
        <v/>
      </c>
      <c r="B684" s="23" t="str">
        <f>IF('Change in Employment'!L690&lt;&gt;0,'Change in Employment'!L690, "")</f>
        <v/>
      </c>
      <c r="C684" s="23" t="str">
        <f>IF('Change in Employment'!M690&lt;&gt;0,'Change in Employment'!M690, "")</f>
        <v/>
      </c>
    </row>
    <row r="685" spans="1:3">
      <c r="A685" s="23" t="str">
        <f>TEXT(IF('Change in Employment'!B691&lt;&gt;0,'Change in Employment'!B691, ""), "dd-mmm-yy")</f>
        <v/>
      </c>
      <c r="B685" s="23" t="str">
        <f>IF('Change in Employment'!L691&lt;&gt;0,'Change in Employment'!L691, "")</f>
        <v/>
      </c>
      <c r="C685" s="23" t="str">
        <f>IF('Change in Employment'!M691&lt;&gt;0,'Change in Employment'!M691, "")</f>
        <v/>
      </c>
    </row>
    <row r="686" spans="1:3">
      <c r="A686" s="23" t="str">
        <f>TEXT(IF('Change in Employment'!B692&lt;&gt;0,'Change in Employment'!B692, ""), "dd-mmm-yy")</f>
        <v/>
      </c>
      <c r="B686" s="23" t="str">
        <f>IF('Change in Employment'!L692&lt;&gt;0,'Change in Employment'!L692, "")</f>
        <v/>
      </c>
      <c r="C686" s="23" t="str">
        <f>IF('Change in Employment'!M692&lt;&gt;0,'Change in Employment'!M692, "")</f>
        <v/>
      </c>
    </row>
    <row r="687" spans="1:3">
      <c r="A687" s="23" t="str">
        <f>TEXT(IF('Change in Employment'!B693&lt;&gt;0,'Change in Employment'!B693, ""), "dd-mmm-yy")</f>
        <v/>
      </c>
      <c r="B687" s="23" t="str">
        <f>IF('Change in Employment'!L693&lt;&gt;0,'Change in Employment'!L693, "")</f>
        <v/>
      </c>
      <c r="C687" s="23" t="str">
        <f>IF('Change in Employment'!M693&lt;&gt;0,'Change in Employment'!M693, "")</f>
        <v/>
      </c>
    </row>
    <row r="688" spans="1:3">
      <c r="A688" s="23" t="str">
        <f>TEXT(IF('Change in Employment'!B694&lt;&gt;0,'Change in Employment'!B694, ""), "dd-mmm-yy")</f>
        <v/>
      </c>
      <c r="B688" s="23" t="str">
        <f>IF('Change in Employment'!L694&lt;&gt;0,'Change in Employment'!L694, "")</f>
        <v/>
      </c>
      <c r="C688" s="23" t="str">
        <f>IF('Change in Employment'!M694&lt;&gt;0,'Change in Employment'!M694, "")</f>
        <v/>
      </c>
    </row>
    <row r="689" spans="1:3">
      <c r="A689" s="23" t="str">
        <f>TEXT(IF('Change in Employment'!B695&lt;&gt;0,'Change in Employment'!B695, ""), "dd-mmm-yy")</f>
        <v/>
      </c>
      <c r="B689" s="23" t="str">
        <f>IF('Change in Employment'!L695&lt;&gt;0,'Change in Employment'!L695, "")</f>
        <v/>
      </c>
      <c r="C689" s="23" t="str">
        <f>IF('Change in Employment'!M695&lt;&gt;0,'Change in Employment'!M695, "")</f>
        <v/>
      </c>
    </row>
    <row r="690" spans="1:3">
      <c r="A690" s="23" t="str">
        <f>TEXT(IF('Change in Employment'!B696&lt;&gt;0,'Change in Employment'!B696, ""), "dd-mmm-yy")</f>
        <v/>
      </c>
      <c r="B690" s="23" t="str">
        <f>IF('Change in Employment'!L696&lt;&gt;0,'Change in Employment'!L696, "")</f>
        <v/>
      </c>
      <c r="C690" s="23" t="str">
        <f>IF('Change in Employment'!M696&lt;&gt;0,'Change in Employment'!M696, "")</f>
        <v/>
      </c>
    </row>
    <row r="691" spans="1:3">
      <c r="A691" s="23" t="str">
        <f>TEXT(IF('Change in Employment'!B697&lt;&gt;0,'Change in Employment'!B697, ""), "dd-mmm-yy")</f>
        <v/>
      </c>
      <c r="B691" s="23" t="str">
        <f>IF('Change in Employment'!L697&lt;&gt;0,'Change in Employment'!L697, "")</f>
        <v/>
      </c>
      <c r="C691" s="23" t="str">
        <f>IF('Change in Employment'!M697&lt;&gt;0,'Change in Employment'!M697, "")</f>
        <v/>
      </c>
    </row>
    <row r="692" spans="1:3">
      <c r="A692" s="23" t="str">
        <f>TEXT(IF('Change in Employment'!B698&lt;&gt;0,'Change in Employment'!B698, ""), "dd-mmm-yy")</f>
        <v/>
      </c>
      <c r="B692" s="23" t="str">
        <f>IF('Change in Employment'!L698&lt;&gt;0,'Change in Employment'!L698, "")</f>
        <v/>
      </c>
      <c r="C692" s="23" t="str">
        <f>IF('Change in Employment'!M698&lt;&gt;0,'Change in Employment'!M698, "")</f>
        <v/>
      </c>
    </row>
    <row r="693" spans="1:3">
      <c r="A693" s="23" t="str">
        <f>TEXT(IF('Change in Employment'!B699&lt;&gt;0,'Change in Employment'!B699, ""), "dd-mmm-yy")</f>
        <v/>
      </c>
      <c r="B693" s="23" t="str">
        <f>IF('Change in Employment'!L699&lt;&gt;0,'Change in Employment'!L699, "")</f>
        <v/>
      </c>
      <c r="C693" s="23" t="str">
        <f>IF('Change in Employment'!M699&lt;&gt;0,'Change in Employment'!M699, "")</f>
        <v/>
      </c>
    </row>
    <row r="694" spans="1:3">
      <c r="A694" s="23" t="str">
        <f>TEXT(IF('Change in Employment'!B700&lt;&gt;0,'Change in Employment'!B700, ""), "dd-mmm-yy")</f>
        <v/>
      </c>
      <c r="B694" s="23" t="str">
        <f>IF('Change in Employment'!L700&lt;&gt;0,'Change in Employment'!L700, "")</f>
        <v/>
      </c>
      <c r="C694" s="23" t="str">
        <f>IF('Change in Employment'!M700&lt;&gt;0,'Change in Employment'!M700, "")</f>
        <v/>
      </c>
    </row>
    <row r="695" spans="1:3">
      <c r="A695" s="23" t="str">
        <f>TEXT(IF('Change in Employment'!B701&lt;&gt;0,'Change in Employment'!B701, ""), "dd-mmm-yy")</f>
        <v/>
      </c>
      <c r="B695" s="23" t="str">
        <f>IF('Change in Employment'!L701&lt;&gt;0,'Change in Employment'!L701, "")</f>
        <v/>
      </c>
      <c r="C695" s="23" t="str">
        <f>IF('Change in Employment'!M701&lt;&gt;0,'Change in Employment'!M701, "")</f>
        <v/>
      </c>
    </row>
    <row r="696" spans="1:3">
      <c r="A696" s="23" t="str">
        <f>TEXT(IF('Change in Employment'!B702&lt;&gt;0,'Change in Employment'!B702, ""), "dd-mmm-yy")</f>
        <v/>
      </c>
      <c r="B696" s="23" t="str">
        <f>IF('Change in Employment'!L702&lt;&gt;0,'Change in Employment'!L702, "")</f>
        <v/>
      </c>
      <c r="C696" s="23" t="str">
        <f>IF('Change in Employment'!M702&lt;&gt;0,'Change in Employment'!M702, "")</f>
        <v/>
      </c>
    </row>
    <row r="697" spans="1:3">
      <c r="A697" s="23" t="str">
        <f>TEXT(IF('Change in Employment'!B703&lt;&gt;0,'Change in Employment'!B703, ""), "dd-mmm-yy")</f>
        <v/>
      </c>
      <c r="B697" s="23" t="str">
        <f>IF('Change in Employment'!L703&lt;&gt;0,'Change in Employment'!L703, "")</f>
        <v/>
      </c>
      <c r="C697" s="23" t="str">
        <f>IF('Change in Employment'!M703&lt;&gt;0,'Change in Employment'!M703, "")</f>
        <v/>
      </c>
    </row>
    <row r="698" spans="1:3">
      <c r="A698" s="23" t="str">
        <f>TEXT(IF('Change in Employment'!B704&lt;&gt;0,'Change in Employment'!B704, ""), "dd-mmm-yy")</f>
        <v/>
      </c>
      <c r="B698" s="23" t="str">
        <f>IF('Change in Employment'!L704&lt;&gt;0,'Change in Employment'!L704, "")</f>
        <v/>
      </c>
      <c r="C698" s="23" t="str">
        <f>IF('Change in Employment'!M704&lt;&gt;0,'Change in Employment'!M704, "")</f>
        <v/>
      </c>
    </row>
    <row r="699" spans="1:3">
      <c r="A699" s="23" t="str">
        <f>TEXT(IF('Change in Employment'!B705&lt;&gt;0,'Change in Employment'!B705, ""), "dd-mmm-yy")</f>
        <v/>
      </c>
      <c r="B699" s="23" t="str">
        <f>IF('Change in Employment'!L705&lt;&gt;0,'Change in Employment'!L705, "")</f>
        <v/>
      </c>
      <c r="C699" s="23" t="str">
        <f>IF('Change in Employment'!M705&lt;&gt;0,'Change in Employment'!M705, "")</f>
        <v/>
      </c>
    </row>
    <row r="700" spans="1:3">
      <c r="A700" s="23" t="str">
        <f>TEXT(IF('Change in Employment'!B706&lt;&gt;0,'Change in Employment'!B706, ""), "dd-mmm-yy")</f>
        <v/>
      </c>
      <c r="B700" s="23" t="str">
        <f>IF('Change in Employment'!L706&lt;&gt;0,'Change in Employment'!L706, "")</f>
        <v/>
      </c>
      <c r="C700" s="23" t="str">
        <f>IF('Change in Employment'!M706&lt;&gt;0,'Change in Employment'!M706, "")</f>
        <v/>
      </c>
    </row>
    <row r="701" spans="1:3">
      <c r="A701" s="23" t="str">
        <f>TEXT(IF('Change in Employment'!B707&lt;&gt;0,'Change in Employment'!B707, ""), "dd-mmm-yy")</f>
        <v/>
      </c>
      <c r="B701" s="23" t="str">
        <f>IF('Change in Employment'!L707&lt;&gt;0,'Change in Employment'!L707, "")</f>
        <v/>
      </c>
      <c r="C701" s="23" t="str">
        <f>IF('Change in Employment'!M707&lt;&gt;0,'Change in Employment'!M707, "")</f>
        <v/>
      </c>
    </row>
    <row r="702" spans="1:3">
      <c r="A702" s="23" t="str">
        <f>TEXT(IF('Change in Employment'!B708&lt;&gt;0,'Change in Employment'!B708, ""), "dd-mmm-yy")</f>
        <v/>
      </c>
      <c r="B702" s="23" t="str">
        <f>IF('Change in Employment'!L708&lt;&gt;0,'Change in Employment'!L708, "")</f>
        <v/>
      </c>
      <c r="C702" s="23" t="str">
        <f>IF('Change in Employment'!M708&lt;&gt;0,'Change in Employment'!M708, "")</f>
        <v/>
      </c>
    </row>
    <row r="703" spans="1:3">
      <c r="A703" s="23" t="str">
        <f>TEXT(IF('Change in Employment'!B709&lt;&gt;0,'Change in Employment'!B709, ""), "dd-mmm-yy")</f>
        <v/>
      </c>
      <c r="B703" s="23" t="str">
        <f>IF('Change in Employment'!L709&lt;&gt;0,'Change in Employment'!L709, "")</f>
        <v/>
      </c>
      <c r="C703" s="23" t="str">
        <f>IF('Change in Employment'!M709&lt;&gt;0,'Change in Employment'!M709, "")</f>
        <v/>
      </c>
    </row>
    <row r="704" spans="1:3">
      <c r="A704" s="23" t="str">
        <f>TEXT(IF('Change in Employment'!B710&lt;&gt;0,'Change in Employment'!B710, ""), "dd-mmm-yy")</f>
        <v/>
      </c>
      <c r="B704" s="23" t="str">
        <f>IF('Change in Employment'!L710&lt;&gt;0,'Change in Employment'!L710, "")</f>
        <v/>
      </c>
      <c r="C704" s="23" t="str">
        <f>IF('Change in Employment'!M710&lt;&gt;0,'Change in Employment'!M710, "")</f>
        <v/>
      </c>
    </row>
    <row r="705" spans="1:3">
      <c r="A705" s="23" t="str">
        <f>TEXT(IF('Change in Employment'!B711&lt;&gt;0,'Change in Employment'!B711, ""), "dd-mmm-yy")</f>
        <v/>
      </c>
      <c r="B705" s="23" t="str">
        <f>IF('Change in Employment'!L711&lt;&gt;0,'Change in Employment'!L711, "")</f>
        <v/>
      </c>
      <c r="C705" s="23" t="str">
        <f>IF('Change in Employment'!M711&lt;&gt;0,'Change in Employment'!M711, "")</f>
        <v/>
      </c>
    </row>
    <row r="706" spans="1:3">
      <c r="A706" s="23" t="str">
        <f>TEXT(IF('Change in Employment'!B712&lt;&gt;0,'Change in Employment'!B712, ""), "dd-mmm-yy")</f>
        <v/>
      </c>
      <c r="B706" s="23" t="str">
        <f>IF('Change in Employment'!L712&lt;&gt;0,'Change in Employment'!L712, "")</f>
        <v/>
      </c>
      <c r="C706" s="23" t="str">
        <f>IF('Change in Employment'!M712&lt;&gt;0,'Change in Employment'!M712, "")</f>
        <v/>
      </c>
    </row>
    <row r="707" spans="1:3">
      <c r="A707" s="23" t="str">
        <f>TEXT(IF('Change in Employment'!B713&lt;&gt;0,'Change in Employment'!B713, ""), "dd-mmm-yy")</f>
        <v/>
      </c>
      <c r="B707" s="23" t="str">
        <f>IF('Change in Employment'!L713&lt;&gt;0,'Change in Employment'!L713, "")</f>
        <v/>
      </c>
      <c r="C707" s="23" t="str">
        <f>IF('Change in Employment'!M713&lt;&gt;0,'Change in Employment'!M713, "")</f>
        <v/>
      </c>
    </row>
    <row r="708" spans="1:3">
      <c r="A708" s="23" t="str">
        <f>TEXT(IF('Change in Employment'!B714&lt;&gt;0,'Change in Employment'!B714, ""), "dd-mmm-yy")</f>
        <v/>
      </c>
      <c r="B708" s="23" t="str">
        <f>IF('Change in Employment'!L714&lt;&gt;0,'Change in Employment'!L714, "")</f>
        <v/>
      </c>
      <c r="C708" s="23" t="str">
        <f>IF('Change in Employment'!M714&lt;&gt;0,'Change in Employment'!M714, "")</f>
        <v/>
      </c>
    </row>
    <row r="709" spans="1:3">
      <c r="A709" s="23" t="str">
        <f>TEXT(IF('Change in Employment'!B715&lt;&gt;0,'Change in Employment'!B715, ""), "dd-mmm-yy")</f>
        <v/>
      </c>
      <c r="B709" s="23" t="str">
        <f>IF('Change in Employment'!L715&lt;&gt;0,'Change in Employment'!L715, "")</f>
        <v/>
      </c>
      <c r="C709" s="23" t="str">
        <f>IF('Change in Employment'!M715&lt;&gt;0,'Change in Employment'!M715, "")</f>
        <v/>
      </c>
    </row>
    <row r="710" spans="1:3">
      <c r="A710" s="23" t="str">
        <f>TEXT(IF('Change in Employment'!B716&lt;&gt;0,'Change in Employment'!B716, ""), "dd-mmm-yy")</f>
        <v/>
      </c>
      <c r="B710" s="23" t="str">
        <f>IF('Change in Employment'!L716&lt;&gt;0,'Change in Employment'!L716, "")</f>
        <v/>
      </c>
      <c r="C710" s="23" t="str">
        <f>IF('Change in Employment'!M716&lt;&gt;0,'Change in Employment'!M716, "")</f>
        <v/>
      </c>
    </row>
    <row r="711" spans="1:3">
      <c r="A711" s="23" t="str">
        <f>TEXT(IF('Change in Employment'!B717&lt;&gt;0,'Change in Employment'!B717, ""), "dd-mmm-yy")</f>
        <v/>
      </c>
      <c r="B711" s="23" t="str">
        <f>IF('Change in Employment'!L717&lt;&gt;0,'Change in Employment'!L717, "")</f>
        <v/>
      </c>
      <c r="C711" s="23" t="str">
        <f>IF('Change in Employment'!M717&lt;&gt;0,'Change in Employment'!M717, "")</f>
        <v/>
      </c>
    </row>
    <row r="712" spans="1:3">
      <c r="A712" s="23" t="str">
        <f>TEXT(IF('Change in Employment'!B718&lt;&gt;0,'Change in Employment'!B718, ""), "dd-mmm-yy")</f>
        <v/>
      </c>
      <c r="B712" s="23" t="str">
        <f>IF('Change in Employment'!L718&lt;&gt;0,'Change in Employment'!L718, "")</f>
        <v/>
      </c>
      <c r="C712" s="23" t="str">
        <f>IF('Change in Employment'!M718&lt;&gt;0,'Change in Employment'!M718, "")</f>
        <v/>
      </c>
    </row>
    <row r="713" spans="1:3">
      <c r="A713" s="23" t="str">
        <f>TEXT(IF('Change in Employment'!B719&lt;&gt;0,'Change in Employment'!B719, ""), "dd-mmm-yy")</f>
        <v/>
      </c>
      <c r="B713" s="23" t="str">
        <f>IF('Change in Employment'!L719&lt;&gt;0,'Change in Employment'!L719, "")</f>
        <v/>
      </c>
      <c r="C713" s="23" t="str">
        <f>IF('Change in Employment'!M719&lt;&gt;0,'Change in Employment'!M719, "")</f>
        <v/>
      </c>
    </row>
    <row r="714" spans="1:3">
      <c r="A714" s="23" t="str">
        <f>TEXT(IF('Change in Employment'!B720&lt;&gt;0,'Change in Employment'!B720, ""), "dd-mmm-yy")</f>
        <v/>
      </c>
      <c r="B714" s="23" t="str">
        <f>IF('Change in Employment'!L720&lt;&gt;0,'Change in Employment'!L720, "")</f>
        <v/>
      </c>
      <c r="C714" s="23" t="str">
        <f>IF('Change in Employment'!M720&lt;&gt;0,'Change in Employment'!M720, "")</f>
        <v/>
      </c>
    </row>
    <row r="715" spans="1:3">
      <c r="A715" s="23" t="str">
        <f>TEXT(IF('Change in Employment'!B721&lt;&gt;0,'Change in Employment'!B721, ""), "dd-mmm-yy")</f>
        <v/>
      </c>
      <c r="B715" s="23" t="str">
        <f>IF('Change in Employment'!L721&lt;&gt;0,'Change in Employment'!L721, "")</f>
        <v/>
      </c>
      <c r="C715" s="23" t="str">
        <f>IF('Change in Employment'!M721&lt;&gt;0,'Change in Employment'!M721, "")</f>
        <v/>
      </c>
    </row>
    <row r="716" spans="1:3">
      <c r="A716" s="23" t="str">
        <f>TEXT(IF('Change in Employment'!B722&lt;&gt;0,'Change in Employment'!B722, ""), "dd-mmm-yy")</f>
        <v/>
      </c>
      <c r="B716" s="23" t="str">
        <f>IF('Change in Employment'!L722&lt;&gt;0,'Change in Employment'!L722, "")</f>
        <v/>
      </c>
      <c r="C716" s="23" t="str">
        <f>IF('Change in Employment'!M722&lt;&gt;0,'Change in Employment'!M722, "")</f>
        <v/>
      </c>
    </row>
    <row r="717" spans="1:3">
      <c r="A717" s="23" t="str">
        <f>TEXT(IF('Change in Employment'!B723&lt;&gt;0,'Change in Employment'!B723, ""), "dd-mmm-yy")</f>
        <v/>
      </c>
      <c r="B717" s="23" t="str">
        <f>IF('Change in Employment'!L723&lt;&gt;0,'Change in Employment'!L723, "")</f>
        <v/>
      </c>
      <c r="C717" s="23" t="str">
        <f>IF('Change in Employment'!M723&lt;&gt;0,'Change in Employment'!M723, "")</f>
        <v/>
      </c>
    </row>
    <row r="718" spans="1:3">
      <c r="A718" s="23" t="str">
        <f>TEXT(IF('Change in Employment'!B724&lt;&gt;0,'Change in Employment'!B724, ""), "dd-mmm-yy")</f>
        <v/>
      </c>
      <c r="B718" s="23" t="str">
        <f>IF('Change in Employment'!L724&lt;&gt;0,'Change in Employment'!L724, "")</f>
        <v/>
      </c>
      <c r="C718" s="23" t="str">
        <f>IF('Change in Employment'!M724&lt;&gt;0,'Change in Employment'!M724, "")</f>
        <v/>
      </c>
    </row>
    <row r="719" spans="1:3">
      <c r="A719" s="23" t="str">
        <f>TEXT(IF('Change in Employment'!B725&lt;&gt;0,'Change in Employment'!B725, ""), "dd-mmm-yy")</f>
        <v/>
      </c>
      <c r="B719" s="23" t="str">
        <f>IF('Change in Employment'!L725&lt;&gt;0,'Change in Employment'!L725, "")</f>
        <v/>
      </c>
      <c r="C719" s="23" t="str">
        <f>IF('Change in Employment'!M725&lt;&gt;0,'Change in Employment'!M725, "")</f>
        <v/>
      </c>
    </row>
    <row r="720" spans="1:3">
      <c r="A720" s="23" t="str">
        <f>TEXT(IF('Change in Employment'!B726&lt;&gt;0,'Change in Employment'!B726, ""), "dd-mmm-yy")</f>
        <v/>
      </c>
      <c r="B720" s="23" t="str">
        <f>IF('Change in Employment'!L726&lt;&gt;0,'Change in Employment'!L726, "")</f>
        <v/>
      </c>
      <c r="C720" s="23" t="str">
        <f>IF('Change in Employment'!M726&lt;&gt;0,'Change in Employment'!M726, "")</f>
        <v/>
      </c>
    </row>
    <row r="721" spans="1:3">
      <c r="A721" s="23" t="str">
        <f>TEXT(IF('Change in Employment'!B727&lt;&gt;0,'Change in Employment'!B727, ""), "dd-mmm-yy")</f>
        <v/>
      </c>
      <c r="B721" s="23" t="str">
        <f>IF('Change in Employment'!L727&lt;&gt;0,'Change in Employment'!L727, "")</f>
        <v/>
      </c>
      <c r="C721" s="23" t="str">
        <f>IF('Change in Employment'!M727&lt;&gt;0,'Change in Employment'!M727, "")</f>
        <v/>
      </c>
    </row>
    <row r="722" spans="1:3">
      <c r="A722" s="23" t="str">
        <f>TEXT(IF('Change in Employment'!B728&lt;&gt;0,'Change in Employment'!B728, ""), "dd-mmm-yy")</f>
        <v/>
      </c>
      <c r="B722" s="23" t="str">
        <f>IF('Change in Employment'!L728&lt;&gt;0,'Change in Employment'!L728, "")</f>
        <v/>
      </c>
      <c r="C722" s="23" t="str">
        <f>IF('Change in Employment'!M728&lt;&gt;0,'Change in Employment'!M728, "")</f>
        <v/>
      </c>
    </row>
    <row r="723" spans="1:3">
      <c r="A723" s="23" t="str">
        <f>TEXT(IF('Change in Employment'!B729&lt;&gt;0,'Change in Employment'!B729, ""), "dd-mmm-yy")</f>
        <v/>
      </c>
      <c r="B723" s="23" t="str">
        <f>IF('Change in Employment'!L729&lt;&gt;0,'Change in Employment'!L729, "")</f>
        <v/>
      </c>
      <c r="C723" s="23" t="str">
        <f>IF('Change in Employment'!M729&lt;&gt;0,'Change in Employment'!M729, "")</f>
        <v/>
      </c>
    </row>
    <row r="724" spans="1:3">
      <c r="A724" s="23" t="str">
        <f>TEXT(IF('Change in Employment'!B730&lt;&gt;0,'Change in Employment'!B730, ""), "dd-mmm-yy")</f>
        <v/>
      </c>
      <c r="B724" s="23" t="str">
        <f>IF('Change in Employment'!L730&lt;&gt;0,'Change in Employment'!L730, "")</f>
        <v/>
      </c>
      <c r="C724" s="23" t="str">
        <f>IF('Change in Employment'!M730&lt;&gt;0,'Change in Employment'!M730, "")</f>
        <v/>
      </c>
    </row>
    <row r="725" spans="1:3">
      <c r="A725" s="23" t="str">
        <f>TEXT(IF('Change in Employment'!B731&lt;&gt;0,'Change in Employment'!B731, ""), "dd-mmm-yy")</f>
        <v/>
      </c>
      <c r="B725" s="23" t="str">
        <f>IF('Change in Employment'!L731&lt;&gt;0,'Change in Employment'!L731, "")</f>
        <v/>
      </c>
      <c r="C725" s="23" t="str">
        <f>IF('Change in Employment'!M731&lt;&gt;0,'Change in Employment'!M731, "")</f>
        <v/>
      </c>
    </row>
    <row r="726" spans="1:3">
      <c r="A726" s="23" t="str">
        <f>TEXT(IF('Change in Employment'!B732&lt;&gt;0,'Change in Employment'!B732, ""), "dd-mmm-yy")</f>
        <v/>
      </c>
      <c r="B726" s="23" t="str">
        <f>IF('Change in Employment'!L732&lt;&gt;0,'Change in Employment'!L732, "")</f>
        <v/>
      </c>
      <c r="C726" s="23" t="str">
        <f>IF('Change in Employment'!M732&lt;&gt;0,'Change in Employment'!M732, "")</f>
        <v/>
      </c>
    </row>
    <row r="727" spans="1:3">
      <c r="A727" s="23" t="str">
        <f>TEXT(IF('Change in Employment'!B733&lt;&gt;0,'Change in Employment'!B733, ""), "dd-mmm-yy")</f>
        <v/>
      </c>
      <c r="B727" s="23" t="str">
        <f>IF('Change in Employment'!L733&lt;&gt;0,'Change in Employment'!L733, "")</f>
        <v/>
      </c>
      <c r="C727" s="23" t="str">
        <f>IF('Change in Employment'!M733&lt;&gt;0,'Change in Employment'!M733, "")</f>
        <v/>
      </c>
    </row>
    <row r="728" spans="1:3">
      <c r="A728" s="23" t="str">
        <f>TEXT(IF('Change in Employment'!B734&lt;&gt;0,'Change in Employment'!B734, ""), "dd-mmm-yy")</f>
        <v/>
      </c>
      <c r="B728" s="23" t="str">
        <f>IF('Change in Employment'!L734&lt;&gt;0,'Change in Employment'!L734, "")</f>
        <v/>
      </c>
      <c r="C728" s="23" t="str">
        <f>IF('Change in Employment'!M734&lt;&gt;0,'Change in Employment'!M734, "")</f>
        <v/>
      </c>
    </row>
    <row r="729" spans="1:3">
      <c r="A729" s="23" t="str">
        <f>TEXT(IF('Change in Employment'!B735&lt;&gt;0,'Change in Employment'!B735, ""), "dd-mmm-yy")</f>
        <v/>
      </c>
      <c r="B729" s="23" t="str">
        <f>IF('Change in Employment'!L735&lt;&gt;0,'Change in Employment'!L735, "")</f>
        <v/>
      </c>
      <c r="C729" s="23" t="str">
        <f>IF('Change in Employment'!M735&lt;&gt;0,'Change in Employment'!M735, "")</f>
        <v/>
      </c>
    </row>
    <row r="730" spans="1:3">
      <c r="A730" s="23" t="str">
        <f>TEXT(IF('Change in Employment'!B736&lt;&gt;0,'Change in Employment'!B736, ""), "dd-mmm-yy")</f>
        <v/>
      </c>
      <c r="B730" s="23" t="str">
        <f>IF('Change in Employment'!L736&lt;&gt;0,'Change in Employment'!L736, "")</f>
        <v/>
      </c>
      <c r="C730" s="23" t="str">
        <f>IF('Change in Employment'!M736&lt;&gt;0,'Change in Employment'!M736, "")</f>
        <v/>
      </c>
    </row>
    <row r="731" spans="1:3">
      <c r="A731" s="23" t="str">
        <f>TEXT(IF('Change in Employment'!B737&lt;&gt;0,'Change in Employment'!B737, ""), "dd-mmm-yy")</f>
        <v/>
      </c>
      <c r="B731" s="23" t="str">
        <f>IF('Change in Employment'!L737&lt;&gt;0,'Change in Employment'!L737, "")</f>
        <v/>
      </c>
      <c r="C731" s="23" t="str">
        <f>IF('Change in Employment'!M737&lt;&gt;0,'Change in Employment'!M737, "")</f>
        <v/>
      </c>
    </row>
    <row r="732" spans="1:3">
      <c r="A732" s="23" t="str">
        <f>TEXT(IF('Change in Employment'!B738&lt;&gt;0,'Change in Employment'!B738, ""), "dd-mmm-yy")</f>
        <v/>
      </c>
      <c r="B732" s="23" t="str">
        <f>IF('Change in Employment'!L738&lt;&gt;0,'Change in Employment'!L738, "")</f>
        <v/>
      </c>
      <c r="C732" s="23" t="str">
        <f>IF('Change in Employment'!M738&lt;&gt;0,'Change in Employment'!M738, "")</f>
        <v/>
      </c>
    </row>
    <row r="733" spans="1:3">
      <c r="A733" s="23" t="str">
        <f>TEXT(IF('Change in Employment'!B739&lt;&gt;0,'Change in Employment'!B739, ""), "dd-mmm-yy")</f>
        <v/>
      </c>
      <c r="B733" s="23" t="str">
        <f>IF('Change in Employment'!L739&lt;&gt;0,'Change in Employment'!L739, "")</f>
        <v/>
      </c>
      <c r="C733" s="23" t="str">
        <f>IF('Change in Employment'!M739&lt;&gt;0,'Change in Employment'!M739, "")</f>
        <v/>
      </c>
    </row>
    <row r="734" spans="1:3">
      <c r="A734" s="23" t="str">
        <f>TEXT(IF('Change in Employment'!B740&lt;&gt;0,'Change in Employment'!B740, ""), "dd-mmm-yy")</f>
        <v/>
      </c>
      <c r="B734" s="23" t="str">
        <f>IF('Change in Employment'!L740&lt;&gt;0,'Change in Employment'!L740, "")</f>
        <v/>
      </c>
      <c r="C734" s="23" t="str">
        <f>IF('Change in Employment'!M740&lt;&gt;0,'Change in Employment'!M740, "")</f>
        <v/>
      </c>
    </row>
    <row r="735" spans="1:3">
      <c r="A735" s="23" t="str">
        <f>TEXT(IF('Change in Employment'!B741&lt;&gt;0,'Change in Employment'!B741, ""), "dd-mmm-yy")</f>
        <v/>
      </c>
      <c r="B735" s="23" t="str">
        <f>IF('Change in Employment'!L741&lt;&gt;0,'Change in Employment'!L741, "")</f>
        <v/>
      </c>
      <c r="C735" s="23" t="str">
        <f>IF('Change in Employment'!M741&lt;&gt;0,'Change in Employment'!M741, "")</f>
        <v/>
      </c>
    </row>
    <row r="736" spans="1:3">
      <c r="A736" s="23" t="str">
        <f>TEXT(IF('Change in Employment'!B742&lt;&gt;0,'Change in Employment'!B742, ""), "dd-mmm-yy")</f>
        <v/>
      </c>
      <c r="B736" s="23" t="str">
        <f>IF('Change in Employment'!L742&lt;&gt;0,'Change in Employment'!L742, "")</f>
        <v/>
      </c>
      <c r="C736" s="23" t="str">
        <f>IF('Change in Employment'!M742&lt;&gt;0,'Change in Employment'!M742, "")</f>
        <v/>
      </c>
    </row>
    <row r="737" spans="1:3">
      <c r="A737" s="23" t="str">
        <f>TEXT(IF('Change in Employment'!B743&lt;&gt;0,'Change in Employment'!B743, ""), "dd-mmm-yy")</f>
        <v/>
      </c>
      <c r="B737" s="23" t="str">
        <f>IF('Change in Employment'!L743&lt;&gt;0,'Change in Employment'!L743, "")</f>
        <v/>
      </c>
      <c r="C737" s="23" t="str">
        <f>IF('Change in Employment'!M743&lt;&gt;0,'Change in Employment'!M743, "")</f>
        <v/>
      </c>
    </row>
    <row r="738" spans="1:3">
      <c r="A738" s="23" t="str">
        <f>TEXT(IF('Change in Employment'!B744&lt;&gt;0,'Change in Employment'!B744, ""), "dd-mmm-yy")</f>
        <v/>
      </c>
      <c r="B738" s="23" t="str">
        <f>IF('Change in Employment'!L744&lt;&gt;0,'Change in Employment'!L744, "")</f>
        <v/>
      </c>
      <c r="C738" s="23" t="str">
        <f>IF('Change in Employment'!M744&lt;&gt;0,'Change in Employment'!M744, "")</f>
        <v/>
      </c>
    </row>
    <row r="739" spans="1:3">
      <c r="A739" s="23" t="str">
        <f>TEXT(IF('Change in Employment'!B745&lt;&gt;0,'Change in Employment'!B745, ""), "dd-mmm-yy")</f>
        <v/>
      </c>
      <c r="B739" s="23" t="str">
        <f>IF('Change in Employment'!L745&lt;&gt;0,'Change in Employment'!L745, "")</f>
        <v/>
      </c>
      <c r="C739" s="23" t="str">
        <f>IF('Change in Employment'!M745&lt;&gt;0,'Change in Employment'!M745, "")</f>
        <v/>
      </c>
    </row>
    <row r="740" spans="1:3">
      <c r="A740" s="23" t="str">
        <f>TEXT(IF('Change in Employment'!B746&lt;&gt;0,'Change in Employment'!B746, ""), "dd-mmm-yy")</f>
        <v/>
      </c>
      <c r="B740" s="23" t="str">
        <f>IF('Change in Employment'!L746&lt;&gt;0,'Change in Employment'!L746, "")</f>
        <v/>
      </c>
      <c r="C740" s="23" t="str">
        <f>IF('Change in Employment'!M746&lt;&gt;0,'Change in Employment'!M746, "")</f>
        <v/>
      </c>
    </row>
    <row r="741" spans="1:3">
      <c r="A741" s="23" t="str">
        <f>TEXT(IF('Change in Employment'!B747&lt;&gt;0,'Change in Employment'!B747, ""), "dd-mmm-yy")</f>
        <v/>
      </c>
      <c r="B741" s="23" t="str">
        <f>IF('Change in Employment'!L747&lt;&gt;0,'Change in Employment'!L747, "")</f>
        <v/>
      </c>
      <c r="C741" s="23" t="str">
        <f>IF('Change in Employment'!M747&lt;&gt;0,'Change in Employment'!M747, "")</f>
        <v/>
      </c>
    </row>
    <row r="742" spans="1:3">
      <c r="A742" s="23" t="str">
        <f>TEXT(IF('Change in Employment'!B748&lt;&gt;0,'Change in Employment'!B748, ""), "dd-mmm-yy")</f>
        <v/>
      </c>
      <c r="B742" s="23" t="str">
        <f>IF('Change in Employment'!L748&lt;&gt;0,'Change in Employment'!L748, "")</f>
        <v/>
      </c>
      <c r="C742" s="23" t="str">
        <f>IF('Change in Employment'!M748&lt;&gt;0,'Change in Employment'!M748, "")</f>
        <v/>
      </c>
    </row>
    <row r="743" spans="1:3">
      <c r="A743" s="23" t="str">
        <f>TEXT(IF('Change in Employment'!B749&lt;&gt;0,'Change in Employment'!B749, ""), "dd-mmm-yy")</f>
        <v/>
      </c>
      <c r="B743" s="23" t="str">
        <f>IF('Change in Employment'!L749&lt;&gt;0,'Change in Employment'!L749, "")</f>
        <v/>
      </c>
      <c r="C743" s="23" t="str">
        <f>IF('Change in Employment'!M749&lt;&gt;0,'Change in Employment'!M749, "")</f>
        <v/>
      </c>
    </row>
    <row r="744" spans="1:3">
      <c r="A744" s="23" t="str">
        <f>TEXT(IF('Change in Employment'!B750&lt;&gt;0,'Change in Employment'!B750, ""), "dd-mmm-yy")</f>
        <v/>
      </c>
      <c r="B744" s="23" t="str">
        <f>IF('Change in Employment'!L750&lt;&gt;0,'Change in Employment'!L750, "")</f>
        <v/>
      </c>
      <c r="C744" s="23" t="str">
        <f>IF('Change in Employment'!M750&lt;&gt;0,'Change in Employment'!M750, "")</f>
        <v/>
      </c>
    </row>
    <row r="745" spans="1:3">
      <c r="A745" s="23" t="str">
        <f>TEXT(IF('Change in Employment'!B751&lt;&gt;0,'Change in Employment'!B751, ""), "dd-mmm-yy")</f>
        <v/>
      </c>
      <c r="B745" s="23" t="str">
        <f>IF('Change in Employment'!L751&lt;&gt;0,'Change in Employment'!L751, "")</f>
        <v/>
      </c>
      <c r="C745" s="23" t="str">
        <f>IF('Change in Employment'!M751&lt;&gt;0,'Change in Employment'!M751, "")</f>
        <v/>
      </c>
    </row>
    <row r="746" spans="1:3">
      <c r="A746" s="23" t="str">
        <f>TEXT(IF('Change in Employment'!B752&lt;&gt;0,'Change in Employment'!B752, ""), "dd-mmm-yy")</f>
        <v/>
      </c>
      <c r="B746" s="23" t="str">
        <f>IF('Change in Employment'!L752&lt;&gt;0,'Change in Employment'!L752, "")</f>
        <v/>
      </c>
      <c r="C746" s="23" t="str">
        <f>IF('Change in Employment'!M752&lt;&gt;0,'Change in Employment'!M752, "")</f>
        <v/>
      </c>
    </row>
    <row r="747" spans="1:3">
      <c r="A747" s="23" t="str">
        <f>TEXT(IF('Change in Employment'!B753&lt;&gt;0,'Change in Employment'!B753, ""), "dd-mmm-yy")</f>
        <v/>
      </c>
      <c r="B747" s="23" t="str">
        <f>IF('Change in Employment'!L753&lt;&gt;0,'Change in Employment'!L753, "")</f>
        <v/>
      </c>
      <c r="C747" s="23" t="str">
        <f>IF('Change in Employment'!M753&lt;&gt;0,'Change in Employment'!M753, "")</f>
        <v/>
      </c>
    </row>
    <row r="748" spans="1:3">
      <c r="A748" s="23" t="str">
        <f>TEXT(IF('Change in Employment'!B754&lt;&gt;0,'Change in Employment'!B754, ""), "dd-mmm-yy")</f>
        <v/>
      </c>
      <c r="B748" s="23" t="str">
        <f>IF('Change in Employment'!L754&lt;&gt;0,'Change in Employment'!L754, "")</f>
        <v/>
      </c>
      <c r="C748" s="23" t="str">
        <f>IF('Change in Employment'!M754&lt;&gt;0,'Change in Employment'!M754, "")</f>
        <v/>
      </c>
    </row>
    <row r="749" spans="1:3">
      <c r="A749" s="23" t="str">
        <f>TEXT(IF('Change in Employment'!B755&lt;&gt;0,'Change in Employment'!B755, ""), "dd-mmm-yy")</f>
        <v/>
      </c>
      <c r="B749" s="23" t="str">
        <f>IF('Change in Employment'!L755&lt;&gt;0,'Change in Employment'!L755, "")</f>
        <v/>
      </c>
      <c r="C749" s="23" t="str">
        <f>IF('Change in Employment'!M755&lt;&gt;0,'Change in Employment'!M755, "")</f>
        <v/>
      </c>
    </row>
    <row r="750" spans="1:3">
      <c r="A750" s="23" t="str">
        <f>TEXT(IF('Change in Employment'!B756&lt;&gt;0,'Change in Employment'!B756, ""), "dd-mmm-yy")</f>
        <v/>
      </c>
      <c r="B750" s="23" t="str">
        <f>IF('Change in Employment'!L756&lt;&gt;0,'Change in Employment'!L756, "")</f>
        <v/>
      </c>
      <c r="C750" s="23" t="str">
        <f>IF('Change in Employment'!M756&lt;&gt;0,'Change in Employment'!M756, "")</f>
        <v/>
      </c>
    </row>
    <row r="751" spans="1:3">
      <c r="A751" s="23" t="str">
        <f>TEXT(IF('Change in Employment'!B757&lt;&gt;0,'Change in Employment'!B757, ""), "dd-mmm-yy")</f>
        <v/>
      </c>
      <c r="B751" s="23" t="str">
        <f>IF('Change in Employment'!L757&lt;&gt;0,'Change in Employment'!L757, "")</f>
        <v/>
      </c>
      <c r="C751" s="23" t="str">
        <f>IF('Change in Employment'!M757&lt;&gt;0,'Change in Employment'!M757, "")</f>
        <v/>
      </c>
    </row>
    <row r="752" spans="1:3">
      <c r="A752" s="23" t="str">
        <f>TEXT(IF('Change in Employment'!B758&lt;&gt;0,'Change in Employment'!B758, ""), "dd-mmm-yy")</f>
        <v/>
      </c>
      <c r="B752" s="23" t="str">
        <f>IF('Change in Employment'!L758&lt;&gt;0,'Change in Employment'!L758, "")</f>
        <v/>
      </c>
      <c r="C752" s="23" t="str">
        <f>IF('Change in Employment'!M758&lt;&gt;0,'Change in Employment'!M758, "")</f>
        <v/>
      </c>
    </row>
    <row r="753" spans="1:3">
      <c r="A753" s="23" t="str">
        <f>TEXT(IF('Change in Employment'!B759&lt;&gt;0,'Change in Employment'!B759, ""), "dd-mmm-yy")</f>
        <v/>
      </c>
      <c r="B753" s="23" t="str">
        <f>IF('Change in Employment'!L759&lt;&gt;0,'Change in Employment'!L759, "")</f>
        <v/>
      </c>
      <c r="C753" s="23" t="str">
        <f>IF('Change in Employment'!M759&lt;&gt;0,'Change in Employment'!M759, "")</f>
        <v/>
      </c>
    </row>
    <row r="754" spans="1:3">
      <c r="A754" s="23" t="str">
        <f>TEXT(IF('Change in Employment'!B760&lt;&gt;0,'Change in Employment'!B760, ""), "dd-mmm-yy")</f>
        <v/>
      </c>
      <c r="B754" s="23" t="str">
        <f>IF('Change in Employment'!L760&lt;&gt;0,'Change in Employment'!L760, "")</f>
        <v/>
      </c>
      <c r="C754" s="23" t="str">
        <f>IF('Change in Employment'!M760&lt;&gt;0,'Change in Employment'!M760, "")</f>
        <v/>
      </c>
    </row>
    <row r="755" spans="1:3">
      <c r="A755" s="23" t="str">
        <f>TEXT(IF('Change in Employment'!B761&lt;&gt;0,'Change in Employment'!B761, ""), "dd-mmm-yy")</f>
        <v/>
      </c>
      <c r="B755" s="23" t="str">
        <f>IF('Change in Employment'!L761&lt;&gt;0,'Change in Employment'!L761, "")</f>
        <v/>
      </c>
      <c r="C755" s="23" t="str">
        <f>IF('Change in Employment'!M761&lt;&gt;0,'Change in Employment'!M761, "")</f>
        <v/>
      </c>
    </row>
    <row r="756" spans="1:3">
      <c r="A756" s="23" t="str">
        <f>TEXT(IF('Change in Employment'!B762&lt;&gt;0,'Change in Employment'!B762, ""), "dd-mmm-yy")</f>
        <v/>
      </c>
      <c r="B756" s="23" t="str">
        <f>IF('Change in Employment'!L762&lt;&gt;0,'Change in Employment'!L762, "")</f>
        <v/>
      </c>
      <c r="C756" s="23" t="str">
        <f>IF('Change in Employment'!M762&lt;&gt;0,'Change in Employment'!M762, "")</f>
        <v/>
      </c>
    </row>
    <row r="757" spans="1:3">
      <c r="A757" s="23" t="str">
        <f>TEXT(IF('Change in Employment'!B763&lt;&gt;0,'Change in Employment'!B763, ""), "dd-mmm-yy")</f>
        <v/>
      </c>
      <c r="B757" s="23" t="str">
        <f>IF('Change in Employment'!L763&lt;&gt;0,'Change in Employment'!L763, "")</f>
        <v/>
      </c>
      <c r="C757" s="23" t="str">
        <f>IF('Change in Employment'!M763&lt;&gt;0,'Change in Employment'!M763, "")</f>
        <v/>
      </c>
    </row>
    <row r="758" spans="1:3">
      <c r="A758" s="23" t="str">
        <f>TEXT(IF('Change in Employment'!B764&lt;&gt;0,'Change in Employment'!B764, ""), "dd-mmm-yy")</f>
        <v/>
      </c>
      <c r="B758" s="23" t="str">
        <f>IF('Change in Employment'!L764&lt;&gt;0,'Change in Employment'!L764, "")</f>
        <v/>
      </c>
      <c r="C758" s="23" t="str">
        <f>IF('Change in Employment'!M764&lt;&gt;0,'Change in Employment'!M764, "")</f>
        <v/>
      </c>
    </row>
    <row r="759" spans="1:3">
      <c r="A759" s="23" t="str">
        <f>TEXT(IF('Change in Employment'!B765&lt;&gt;0,'Change in Employment'!B765, ""), "dd-mmm-yy")</f>
        <v/>
      </c>
      <c r="B759" s="23" t="str">
        <f>IF('Change in Employment'!L765&lt;&gt;0,'Change in Employment'!L765, "")</f>
        <v/>
      </c>
      <c r="C759" s="23" t="str">
        <f>IF('Change in Employment'!M765&lt;&gt;0,'Change in Employment'!M765, "")</f>
        <v/>
      </c>
    </row>
    <row r="760" spans="1:3">
      <c r="A760" s="23" t="str">
        <f>TEXT(IF('Change in Employment'!B766&lt;&gt;0,'Change in Employment'!B766, ""), "dd-mmm-yy")</f>
        <v/>
      </c>
      <c r="B760" s="23" t="str">
        <f>IF('Change in Employment'!L766&lt;&gt;0,'Change in Employment'!L766, "")</f>
        <v/>
      </c>
      <c r="C760" s="23" t="str">
        <f>IF('Change in Employment'!M766&lt;&gt;0,'Change in Employment'!M766, "")</f>
        <v/>
      </c>
    </row>
    <row r="761" spans="1:3">
      <c r="A761" s="23" t="str">
        <f>TEXT(IF('Change in Employment'!B767&lt;&gt;0,'Change in Employment'!B767, ""), "dd-mmm-yy")</f>
        <v/>
      </c>
      <c r="B761" s="23" t="str">
        <f>IF('Change in Employment'!L767&lt;&gt;0,'Change in Employment'!L767, "")</f>
        <v/>
      </c>
      <c r="C761" s="23" t="str">
        <f>IF('Change in Employment'!M767&lt;&gt;0,'Change in Employment'!M767, "")</f>
        <v/>
      </c>
    </row>
    <row r="762" spans="1:3">
      <c r="A762" s="23" t="str">
        <f>TEXT(IF('Change in Employment'!B768&lt;&gt;0,'Change in Employment'!B768, ""), "dd-mmm-yy")</f>
        <v/>
      </c>
      <c r="B762" s="23" t="str">
        <f>IF('Change in Employment'!L768&lt;&gt;0,'Change in Employment'!L768, "")</f>
        <v/>
      </c>
      <c r="C762" s="23" t="str">
        <f>IF('Change in Employment'!M768&lt;&gt;0,'Change in Employment'!M768, "")</f>
        <v/>
      </c>
    </row>
    <row r="763" spans="1:3">
      <c r="A763" s="23" t="str">
        <f>TEXT(IF('Change in Employment'!B769&lt;&gt;0,'Change in Employment'!B769, ""), "dd-mmm-yy")</f>
        <v/>
      </c>
      <c r="B763" s="23" t="str">
        <f>IF('Change in Employment'!L769&lt;&gt;0,'Change in Employment'!L769, "")</f>
        <v/>
      </c>
      <c r="C763" s="23" t="str">
        <f>IF('Change in Employment'!M769&lt;&gt;0,'Change in Employment'!M769, "")</f>
        <v/>
      </c>
    </row>
    <row r="764" spans="1:3">
      <c r="A764" s="23" t="str">
        <f>TEXT(IF('Change in Employment'!B770&lt;&gt;0,'Change in Employment'!B770, ""), "dd-mmm-yy")</f>
        <v/>
      </c>
      <c r="B764" s="23" t="str">
        <f>IF('Change in Employment'!L770&lt;&gt;0,'Change in Employment'!L770, "")</f>
        <v/>
      </c>
      <c r="C764" s="23" t="str">
        <f>IF('Change in Employment'!M770&lt;&gt;0,'Change in Employment'!M770, "")</f>
        <v/>
      </c>
    </row>
    <row r="765" spans="1:3">
      <c r="A765" s="23" t="str">
        <f>TEXT(IF('Change in Employment'!B771&lt;&gt;0,'Change in Employment'!B771, ""), "dd-mmm-yy")</f>
        <v/>
      </c>
      <c r="B765" s="23" t="str">
        <f>IF('Change in Employment'!L771&lt;&gt;0,'Change in Employment'!L771, "")</f>
        <v/>
      </c>
      <c r="C765" s="23" t="str">
        <f>IF('Change in Employment'!M771&lt;&gt;0,'Change in Employment'!M771, "")</f>
        <v/>
      </c>
    </row>
    <row r="766" spans="1:3">
      <c r="A766" s="23" t="str">
        <f>TEXT(IF('Change in Employment'!B772&lt;&gt;0,'Change in Employment'!B772, ""), "dd-mmm-yy")</f>
        <v/>
      </c>
      <c r="B766" s="23" t="str">
        <f>IF('Change in Employment'!L772&lt;&gt;0,'Change in Employment'!L772, "")</f>
        <v/>
      </c>
      <c r="C766" s="23" t="str">
        <f>IF('Change in Employment'!M772&lt;&gt;0,'Change in Employment'!M772, "")</f>
        <v/>
      </c>
    </row>
    <row r="767" spans="1:3">
      <c r="A767" s="23" t="str">
        <f>TEXT(IF('Change in Employment'!B773&lt;&gt;0,'Change in Employment'!B773, ""), "dd-mmm-yy")</f>
        <v/>
      </c>
      <c r="B767" s="23" t="str">
        <f>IF('Change in Employment'!L773&lt;&gt;0,'Change in Employment'!L773, "")</f>
        <v/>
      </c>
      <c r="C767" s="23" t="str">
        <f>IF('Change in Employment'!M773&lt;&gt;0,'Change in Employment'!M773, "")</f>
        <v/>
      </c>
    </row>
    <row r="768" spans="1:3">
      <c r="A768" s="23" t="str">
        <f>TEXT(IF('Change in Employment'!B774&lt;&gt;0,'Change in Employment'!B774, ""), "dd-mmm-yy")</f>
        <v/>
      </c>
      <c r="B768" s="23" t="str">
        <f>IF('Change in Employment'!L774&lt;&gt;0,'Change in Employment'!L774, "")</f>
        <v/>
      </c>
      <c r="C768" s="23" t="str">
        <f>IF('Change in Employment'!M774&lt;&gt;0,'Change in Employment'!M774, "")</f>
        <v/>
      </c>
    </row>
    <row r="769" spans="1:3">
      <c r="A769" s="23" t="str">
        <f>TEXT(IF('Change in Employment'!B775&lt;&gt;0,'Change in Employment'!B775, ""), "dd-mmm-yy")</f>
        <v/>
      </c>
      <c r="B769" s="23" t="str">
        <f>IF('Change in Employment'!L775&lt;&gt;0,'Change in Employment'!L775, "")</f>
        <v/>
      </c>
      <c r="C769" s="23" t="str">
        <f>IF('Change in Employment'!M775&lt;&gt;0,'Change in Employment'!M775, "")</f>
        <v/>
      </c>
    </row>
    <row r="770" spans="1:3">
      <c r="A770" s="23" t="str">
        <f>TEXT(IF('Change in Employment'!B776&lt;&gt;0,'Change in Employment'!B776, ""), "dd-mmm-yy")</f>
        <v/>
      </c>
      <c r="B770" s="23" t="str">
        <f>IF('Change in Employment'!L776&lt;&gt;0,'Change in Employment'!L776, "")</f>
        <v/>
      </c>
      <c r="C770" s="23" t="str">
        <f>IF('Change in Employment'!M776&lt;&gt;0,'Change in Employment'!M776, "")</f>
        <v/>
      </c>
    </row>
    <row r="771" spans="1:3">
      <c r="A771" s="23" t="str">
        <f>TEXT(IF('Change in Employment'!B777&lt;&gt;0,'Change in Employment'!B777, ""), "dd-mmm-yy")</f>
        <v/>
      </c>
      <c r="B771" s="23" t="str">
        <f>IF('Change in Employment'!L777&lt;&gt;0,'Change in Employment'!L777, "")</f>
        <v/>
      </c>
      <c r="C771" s="23" t="str">
        <f>IF('Change in Employment'!M777&lt;&gt;0,'Change in Employment'!M777, "")</f>
        <v/>
      </c>
    </row>
    <row r="772" spans="1:3">
      <c r="A772" s="23" t="str">
        <f>TEXT(IF('Change in Employment'!B778&lt;&gt;0,'Change in Employment'!B778, ""), "dd-mmm-yy")</f>
        <v/>
      </c>
      <c r="B772" s="23" t="str">
        <f>IF('Change in Employment'!L778&lt;&gt;0,'Change in Employment'!L778, "")</f>
        <v/>
      </c>
      <c r="C772" s="23" t="str">
        <f>IF('Change in Employment'!M778&lt;&gt;0,'Change in Employment'!M778, "")</f>
        <v/>
      </c>
    </row>
    <row r="773" spans="1:3">
      <c r="A773" s="23" t="str">
        <f>TEXT(IF('Change in Employment'!B779&lt;&gt;0,'Change in Employment'!B779, ""), "dd-mmm-yy")</f>
        <v/>
      </c>
      <c r="B773" s="23" t="str">
        <f>IF('Change in Employment'!L779&lt;&gt;0,'Change in Employment'!L779, "")</f>
        <v/>
      </c>
      <c r="C773" s="23" t="str">
        <f>IF('Change in Employment'!M779&lt;&gt;0,'Change in Employment'!M779, "")</f>
        <v/>
      </c>
    </row>
    <row r="774" spans="1:3">
      <c r="A774" s="23" t="str">
        <f>TEXT(IF('Change in Employment'!B780&lt;&gt;0,'Change in Employment'!B780, ""), "dd-mmm-yy")</f>
        <v/>
      </c>
      <c r="B774" s="23" t="str">
        <f>IF('Change in Employment'!L780&lt;&gt;0,'Change in Employment'!L780, "")</f>
        <v/>
      </c>
      <c r="C774" s="23" t="str">
        <f>IF('Change in Employment'!M780&lt;&gt;0,'Change in Employment'!M780, "")</f>
        <v/>
      </c>
    </row>
    <row r="775" spans="1:3">
      <c r="A775" s="23" t="str">
        <f>TEXT(IF('Change in Employment'!B781&lt;&gt;0,'Change in Employment'!B781, ""), "dd-mmm-yy")</f>
        <v/>
      </c>
      <c r="B775" s="23" t="str">
        <f>IF('Change in Employment'!L781&lt;&gt;0,'Change in Employment'!L781, "")</f>
        <v/>
      </c>
      <c r="C775" s="23" t="str">
        <f>IF('Change in Employment'!M781&lt;&gt;0,'Change in Employment'!M781, "")</f>
        <v/>
      </c>
    </row>
    <row r="776" spans="1:3">
      <c r="A776" s="23" t="str">
        <f>TEXT(IF('Change in Employment'!B782&lt;&gt;0,'Change in Employment'!B782, ""), "dd-mmm-yy")</f>
        <v/>
      </c>
      <c r="B776" s="23" t="str">
        <f>IF('Change in Employment'!L782&lt;&gt;0,'Change in Employment'!L782, "")</f>
        <v/>
      </c>
      <c r="C776" s="23" t="str">
        <f>IF('Change in Employment'!M782&lt;&gt;0,'Change in Employment'!M782, "")</f>
        <v/>
      </c>
    </row>
    <row r="777" spans="1:3">
      <c r="A777" s="23" t="str">
        <f>TEXT(IF('Change in Employment'!B783&lt;&gt;0,'Change in Employment'!B783, ""), "dd-mmm-yy")</f>
        <v/>
      </c>
      <c r="B777" s="23" t="str">
        <f>IF('Change in Employment'!L783&lt;&gt;0,'Change in Employment'!L783, "")</f>
        <v/>
      </c>
      <c r="C777" s="23" t="str">
        <f>IF('Change in Employment'!M783&lt;&gt;0,'Change in Employment'!M783, "")</f>
        <v/>
      </c>
    </row>
    <row r="778" spans="1:3">
      <c r="A778" s="23" t="str">
        <f>TEXT(IF('Change in Employment'!B784&lt;&gt;0,'Change in Employment'!B784, ""), "dd-mmm-yy")</f>
        <v/>
      </c>
      <c r="B778" s="23" t="str">
        <f>IF('Change in Employment'!L784&lt;&gt;0,'Change in Employment'!L784, "")</f>
        <v/>
      </c>
      <c r="C778" s="23" t="str">
        <f>IF('Change in Employment'!M784&lt;&gt;0,'Change in Employment'!M784, "")</f>
        <v/>
      </c>
    </row>
    <row r="779" spans="1:3">
      <c r="A779" s="23" t="str">
        <f>TEXT(IF('Change in Employment'!B785&lt;&gt;0,'Change in Employment'!B785, ""), "dd-mmm-yy")</f>
        <v/>
      </c>
      <c r="B779" s="23" t="str">
        <f>IF('Change in Employment'!L785&lt;&gt;0,'Change in Employment'!L785, "")</f>
        <v/>
      </c>
      <c r="C779" s="23" t="str">
        <f>IF('Change in Employment'!M785&lt;&gt;0,'Change in Employment'!M785, "")</f>
        <v/>
      </c>
    </row>
    <row r="780" spans="1:3">
      <c r="A780" s="23" t="str">
        <f>TEXT(IF('Change in Employment'!B786&lt;&gt;0,'Change in Employment'!B786, ""), "dd-mmm-yy")</f>
        <v/>
      </c>
      <c r="B780" s="23" t="str">
        <f>IF('Change in Employment'!L786&lt;&gt;0,'Change in Employment'!L786, "")</f>
        <v/>
      </c>
      <c r="C780" s="23" t="str">
        <f>IF('Change in Employment'!M786&lt;&gt;0,'Change in Employment'!M786, "")</f>
        <v/>
      </c>
    </row>
    <row r="781" spans="1:3">
      <c r="A781" s="23" t="str">
        <f>TEXT(IF('Change in Employment'!B787&lt;&gt;0,'Change in Employment'!B787, ""), "dd-mmm-yy")</f>
        <v/>
      </c>
      <c r="B781" s="23" t="str">
        <f>IF('Change in Employment'!L787&lt;&gt;0,'Change in Employment'!L787, "")</f>
        <v/>
      </c>
      <c r="C781" s="23" t="str">
        <f>IF('Change in Employment'!M787&lt;&gt;0,'Change in Employment'!M787, "")</f>
        <v/>
      </c>
    </row>
    <row r="782" spans="1:3">
      <c r="A782" s="23" t="str">
        <f>TEXT(IF('Change in Employment'!B788&lt;&gt;0,'Change in Employment'!B788, ""), "dd-mmm-yy")</f>
        <v/>
      </c>
      <c r="B782" s="23" t="str">
        <f>IF('Change in Employment'!L788&lt;&gt;0,'Change in Employment'!L788, "")</f>
        <v/>
      </c>
      <c r="C782" s="23" t="str">
        <f>IF('Change in Employment'!M788&lt;&gt;0,'Change in Employment'!M788, "")</f>
        <v/>
      </c>
    </row>
    <row r="783" spans="1:3">
      <c r="A783" s="23" t="str">
        <f>TEXT(IF('Change in Employment'!B789&lt;&gt;0,'Change in Employment'!B789, ""), "dd-mmm-yy")</f>
        <v/>
      </c>
      <c r="B783" s="23" t="str">
        <f>IF('Change in Employment'!L789&lt;&gt;0,'Change in Employment'!L789, "")</f>
        <v/>
      </c>
      <c r="C783" s="23" t="str">
        <f>IF('Change in Employment'!M789&lt;&gt;0,'Change in Employment'!M789, "")</f>
        <v/>
      </c>
    </row>
    <row r="784" spans="1:3">
      <c r="A784" s="23" t="str">
        <f>TEXT(IF('Change in Employment'!B790&lt;&gt;0,'Change in Employment'!B790, ""), "dd-mmm-yy")</f>
        <v/>
      </c>
      <c r="B784" s="23" t="str">
        <f>IF('Change in Employment'!L790&lt;&gt;0,'Change in Employment'!L790, "")</f>
        <v/>
      </c>
      <c r="C784" s="23" t="str">
        <f>IF('Change in Employment'!M790&lt;&gt;0,'Change in Employment'!M790, "")</f>
        <v/>
      </c>
    </row>
    <row r="785" spans="1:3">
      <c r="A785" s="23" t="str">
        <f>TEXT(IF('Change in Employment'!B791&lt;&gt;0,'Change in Employment'!B791, ""), "dd-mmm-yy")</f>
        <v/>
      </c>
      <c r="B785" s="23" t="str">
        <f>IF('Change in Employment'!L791&lt;&gt;0,'Change in Employment'!L791, "")</f>
        <v/>
      </c>
      <c r="C785" s="23" t="str">
        <f>IF('Change in Employment'!M791&lt;&gt;0,'Change in Employment'!M791, "")</f>
        <v/>
      </c>
    </row>
    <row r="786" spans="1:3">
      <c r="A786" s="23" t="str">
        <f>TEXT(IF('Change in Employment'!B792&lt;&gt;0,'Change in Employment'!B792, ""), "dd-mmm-yy")</f>
        <v/>
      </c>
      <c r="B786" s="23" t="str">
        <f>IF('Change in Employment'!L792&lt;&gt;0,'Change in Employment'!L792, "")</f>
        <v/>
      </c>
      <c r="C786" s="23" t="str">
        <f>IF('Change in Employment'!M792&lt;&gt;0,'Change in Employment'!M792, "")</f>
        <v/>
      </c>
    </row>
    <row r="787" spans="1:3">
      <c r="A787" s="23" t="str">
        <f>TEXT(IF('Change in Employment'!B793&lt;&gt;0,'Change in Employment'!B793, ""), "dd-mmm-yy")</f>
        <v/>
      </c>
      <c r="B787" s="23" t="str">
        <f>IF('Change in Employment'!L793&lt;&gt;0,'Change in Employment'!L793, "")</f>
        <v/>
      </c>
      <c r="C787" s="23" t="str">
        <f>IF('Change in Employment'!M793&lt;&gt;0,'Change in Employment'!M793, "")</f>
        <v/>
      </c>
    </row>
    <row r="788" spans="1:3">
      <c r="A788" s="23" t="str">
        <f>TEXT(IF('Change in Employment'!B794&lt;&gt;0,'Change in Employment'!B794, ""), "dd-mmm-yy")</f>
        <v/>
      </c>
      <c r="B788" s="23" t="str">
        <f>IF('Change in Employment'!L794&lt;&gt;0,'Change in Employment'!L794, "")</f>
        <v/>
      </c>
      <c r="C788" s="23" t="str">
        <f>IF('Change in Employment'!M794&lt;&gt;0,'Change in Employment'!M794, "")</f>
        <v/>
      </c>
    </row>
    <row r="789" spans="1:3">
      <c r="A789" s="23" t="str">
        <f>TEXT(IF('Change in Employment'!B795&lt;&gt;0,'Change in Employment'!B795, ""), "dd-mmm-yy")</f>
        <v/>
      </c>
      <c r="B789" s="23" t="str">
        <f>IF('Change in Employment'!L795&lt;&gt;0,'Change in Employment'!L795, "")</f>
        <v/>
      </c>
      <c r="C789" s="23" t="str">
        <f>IF('Change in Employment'!M795&lt;&gt;0,'Change in Employment'!M795, "")</f>
        <v/>
      </c>
    </row>
    <row r="790" spans="1:3">
      <c r="A790" s="23" t="str">
        <f>TEXT(IF('Change in Employment'!B796&lt;&gt;0,'Change in Employment'!B796, ""), "dd-mmm-yy")</f>
        <v/>
      </c>
      <c r="B790" s="23" t="str">
        <f>IF('Change in Employment'!L796&lt;&gt;0,'Change in Employment'!L796, "")</f>
        <v/>
      </c>
      <c r="C790" s="23" t="str">
        <f>IF('Change in Employment'!M796&lt;&gt;0,'Change in Employment'!M796, "")</f>
        <v/>
      </c>
    </row>
    <row r="791" spans="1:3">
      <c r="A791" s="23" t="str">
        <f>TEXT(IF('Change in Employment'!B797&lt;&gt;0,'Change in Employment'!B797, ""), "dd-mmm-yy")</f>
        <v/>
      </c>
      <c r="B791" s="23" t="str">
        <f>IF('Change in Employment'!L797&lt;&gt;0,'Change in Employment'!L797, "")</f>
        <v/>
      </c>
      <c r="C791" s="23" t="str">
        <f>IF('Change in Employment'!M797&lt;&gt;0,'Change in Employment'!M797, "")</f>
        <v/>
      </c>
    </row>
    <row r="792" spans="1:3">
      <c r="A792" s="23" t="str">
        <f>TEXT(IF('Change in Employment'!B798&lt;&gt;0,'Change in Employment'!B798, ""), "dd-mmm-yy")</f>
        <v/>
      </c>
      <c r="B792" s="23" t="str">
        <f>IF('Change in Employment'!L798&lt;&gt;0,'Change in Employment'!L798, "")</f>
        <v/>
      </c>
      <c r="C792" s="23" t="str">
        <f>IF('Change in Employment'!M798&lt;&gt;0,'Change in Employment'!M798, "")</f>
        <v/>
      </c>
    </row>
    <row r="793" spans="1:3">
      <c r="A793" s="23" t="str">
        <f>TEXT(IF('Change in Employment'!B799&lt;&gt;0,'Change in Employment'!B799, ""), "dd-mmm-yy")</f>
        <v/>
      </c>
      <c r="B793" s="23" t="str">
        <f>IF('Change in Employment'!L799&lt;&gt;0,'Change in Employment'!L799, "")</f>
        <v/>
      </c>
      <c r="C793" s="23" t="str">
        <f>IF('Change in Employment'!M799&lt;&gt;0,'Change in Employment'!M799, "")</f>
        <v/>
      </c>
    </row>
    <row r="794" spans="1:3">
      <c r="A794" s="23" t="str">
        <f>TEXT(IF('Change in Employment'!B800&lt;&gt;0,'Change in Employment'!B800, ""), "dd-mmm-yy")</f>
        <v/>
      </c>
      <c r="B794" s="23" t="str">
        <f>IF('Change in Employment'!L800&lt;&gt;0,'Change in Employment'!L800, "")</f>
        <v/>
      </c>
      <c r="C794" s="23" t="str">
        <f>IF('Change in Employment'!M800&lt;&gt;0,'Change in Employment'!M800, "")</f>
        <v/>
      </c>
    </row>
    <row r="795" spans="1:3">
      <c r="A795" s="23" t="str">
        <f>TEXT(IF('Change in Employment'!B801&lt;&gt;0,'Change in Employment'!B801, ""), "dd-mmm-yy")</f>
        <v/>
      </c>
      <c r="B795" s="23" t="str">
        <f>IF('Change in Employment'!L801&lt;&gt;0,'Change in Employment'!L801, "")</f>
        <v/>
      </c>
      <c r="C795" s="23" t="str">
        <f>IF('Change in Employment'!M801&lt;&gt;0,'Change in Employment'!M801, "")</f>
        <v/>
      </c>
    </row>
    <row r="796" spans="1:3">
      <c r="A796" s="23" t="str">
        <f>TEXT(IF('Change in Employment'!B802&lt;&gt;0,'Change in Employment'!B802, ""), "dd-mmm-yy")</f>
        <v/>
      </c>
      <c r="B796" s="23" t="str">
        <f>IF('Change in Employment'!L802&lt;&gt;0,'Change in Employment'!L802, "")</f>
        <v/>
      </c>
      <c r="C796" s="23" t="str">
        <f>IF('Change in Employment'!M802&lt;&gt;0,'Change in Employment'!M802, "")</f>
        <v/>
      </c>
    </row>
    <row r="797" spans="1:3">
      <c r="A797" s="23" t="str">
        <f>TEXT(IF('Change in Employment'!B803&lt;&gt;0,'Change in Employment'!B803, ""), "dd-mmm-yy")</f>
        <v/>
      </c>
      <c r="B797" s="23" t="str">
        <f>IF('Change in Employment'!L803&lt;&gt;0,'Change in Employment'!L803, "")</f>
        <v/>
      </c>
      <c r="C797" s="23" t="str">
        <f>IF('Change in Employment'!M803&lt;&gt;0,'Change in Employment'!M803, "")</f>
        <v/>
      </c>
    </row>
    <row r="798" spans="1:3">
      <c r="A798" s="23" t="str">
        <f>TEXT(IF('Change in Employment'!B804&lt;&gt;0,'Change in Employment'!B804, ""), "dd-mmm-yy")</f>
        <v/>
      </c>
      <c r="B798" s="23" t="str">
        <f>IF('Change in Employment'!L804&lt;&gt;0,'Change in Employment'!L804, "")</f>
        <v/>
      </c>
      <c r="C798" s="23" t="str">
        <f>IF('Change in Employment'!M804&lt;&gt;0,'Change in Employment'!M804, "")</f>
        <v/>
      </c>
    </row>
    <row r="799" spans="1:3">
      <c r="A799" s="23" t="str">
        <f>TEXT(IF('Change in Employment'!B805&lt;&gt;0,'Change in Employment'!B805, ""), "dd-mmm-yy")</f>
        <v/>
      </c>
      <c r="B799" s="23" t="str">
        <f>IF('Change in Employment'!L805&lt;&gt;0,'Change in Employment'!L805, "")</f>
        <v/>
      </c>
      <c r="C799" s="23" t="str">
        <f>IF('Change in Employment'!M805&lt;&gt;0,'Change in Employment'!M805, "")</f>
        <v/>
      </c>
    </row>
    <row r="800" spans="1:3">
      <c r="A800" s="23" t="str">
        <f>TEXT(IF('Change in Employment'!B806&lt;&gt;0,'Change in Employment'!B806, ""), "dd-mmm-yy")</f>
        <v/>
      </c>
      <c r="B800" s="23" t="str">
        <f>IF('Change in Employment'!L806&lt;&gt;0,'Change in Employment'!L806, "")</f>
        <v/>
      </c>
      <c r="C800" s="23" t="str">
        <f>IF('Change in Employment'!M806&lt;&gt;0,'Change in Employment'!M806, "")</f>
        <v/>
      </c>
    </row>
    <row r="801" spans="1:3">
      <c r="A801" s="23" t="str">
        <f>TEXT(IF('Change in Employment'!B807&lt;&gt;0,'Change in Employment'!B807, ""), "dd-mmm-yy")</f>
        <v/>
      </c>
      <c r="B801" s="23" t="str">
        <f>IF('Change in Employment'!L807&lt;&gt;0,'Change in Employment'!L807, "")</f>
        <v/>
      </c>
      <c r="C801" s="23" t="str">
        <f>IF('Change in Employment'!M807&lt;&gt;0,'Change in Employment'!M807, "")</f>
        <v/>
      </c>
    </row>
    <row r="802" spans="1:3">
      <c r="A802" s="23" t="str">
        <f>TEXT(IF('Change in Employment'!B808&lt;&gt;0,'Change in Employment'!B808, ""), "dd-mmm-yy")</f>
        <v/>
      </c>
      <c r="B802" s="23" t="str">
        <f>IF('Change in Employment'!L808&lt;&gt;0,'Change in Employment'!L808, "")</f>
        <v/>
      </c>
      <c r="C802" s="23" t="str">
        <f>IF('Change in Employment'!M808&lt;&gt;0,'Change in Employment'!M808, "")</f>
        <v/>
      </c>
    </row>
    <row r="803" spans="1:3">
      <c r="A803" s="23" t="str">
        <f>TEXT(IF('Change in Employment'!B809&lt;&gt;0,'Change in Employment'!B809, ""), "dd-mmm-yy")</f>
        <v/>
      </c>
      <c r="B803" s="23" t="str">
        <f>IF('Change in Employment'!L809&lt;&gt;0,'Change in Employment'!L809, "")</f>
        <v/>
      </c>
      <c r="C803" s="23" t="str">
        <f>IF('Change in Employment'!M809&lt;&gt;0,'Change in Employment'!M809, "")</f>
        <v/>
      </c>
    </row>
    <row r="804" spans="1:3">
      <c r="A804" s="23" t="str">
        <f>TEXT(IF('Change in Employment'!B810&lt;&gt;0,'Change in Employment'!B810, ""), "dd-mmm-yy")</f>
        <v/>
      </c>
      <c r="B804" s="23" t="str">
        <f>IF('Change in Employment'!L810&lt;&gt;0,'Change in Employment'!L810, "")</f>
        <v/>
      </c>
      <c r="C804" s="23" t="str">
        <f>IF('Change in Employment'!M810&lt;&gt;0,'Change in Employment'!M810, "")</f>
        <v/>
      </c>
    </row>
    <row r="805" spans="1:3">
      <c r="A805" s="23" t="str">
        <f>TEXT(IF('Change in Employment'!B811&lt;&gt;0,'Change in Employment'!B811, ""), "dd-mmm-yy")</f>
        <v/>
      </c>
      <c r="B805" s="23" t="str">
        <f>IF('Change in Employment'!L811&lt;&gt;0,'Change in Employment'!L811, "")</f>
        <v/>
      </c>
      <c r="C805" s="23" t="str">
        <f>IF('Change in Employment'!M811&lt;&gt;0,'Change in Employment'!M811, "")</f>
        <v/>
      </c>
    </row>
    <row r="806" spans="1:3">
      <c r="A806" s="23" t="str">
        <f>TEXT(IF('Change in Employment'!B812&lt;&gt;0,'Change in Employment'!B812, ""), "dd-mmm-yy")</f>
        <v/>
      </c>
      <c r="B806" s="23" t="str">
        <f>IF('Change in Employment'!L812&lt;&gt;0,'Change in Employment'!L812, "")</f>
        <v/>
      </c>
      <c r="C806" s="23" t="str">
        <f>IF('Change in Employment'!M812&lt;&gt;0,'Change in Employment'!M812, "")</f>
        <v/>
      </c>
    </row>
    <row r="807" spans="1:3">
      <c r="A807" s="23" t="str">
        <f>TEXT(IF('Change in Employment'!B813&lt;&gt;0,'Change in Employment'!B813, ""), "dd-mmm-yy")</f>
        <v/>
      </c>
      <c r="B807" s="23" t="str">
        <f>IF('Change in Employment'!L813&lt;&gt;0,'Change in Employment'!L813, "")</f>
        <v/>
      </c>
      <c r="C807" s="23" t="str">
        <f>IF('Change in Employment'!M813&lt;&gt;0,'Change in Employment'!M813, "")</f>
        <v/>
      </c>
    </row>
    <row r="808" spans="1:3">
      <c r="A808" s="23" t="str">
        <f>TEXT(IF('Change in Employment'!B814&lt;&gt;0,'Change in Employment'!B814, ""), "dd-mmm-yy")</f>
        <v/>
      </c>
      <c r="B808" s="23" t="str">
        <f>IF('Change in Employment'!L814&lt;&gt;0,'Change in Employment'!L814, "")</f>
        <v/>
      </c>
      <c r="C808" s="23" t="str">
        <f>IF('Change in Employment'!M814&lt;&gt;0,'Change in Employment'!M814, "")</f>
        <v/>
      </c>
    </row>
    <row r="809" spans="1:3">
      <c r="A809" s="23" t="str">
        <f>TEXT(IF('Change in Employment'!B815&lt;&gt;0,'Change in Employment'!B815, ""), "dd-mmm-yy")</f>
        <v/>
      </c>
      <c r="B809" s="23" t="str">
        <f>IF('Change in Employment'!L815&lt;&gt;0,'Change in Employment'!L815, "")</f>
        <v/>
      </c>
      <c r="C809" s="23" t="str">
        <f>IF('Change in Employment'!M815&lt;&gt;0,'Change in Employment'!M815, "")</f>
        <v/>
      </c>
    </row>
    <row r="810" spans="1:3">
      <c r="A810" s="23" t="str">
        <f>TEXT(IF('Change in Employment'!B816&lt;&gt;0,'Change in Employment'!B816, ""), "dd-mmm-yy")</f>
        <v/>
      </c>
      <c r="B810" s="23" t="str">
        <f>IF('Change in Employment'!L816&lt;&gt;0,'Change in Employment'!L816, "")</f>
        <v/>
      </c>
      <c r="C810" s="23" t="str">
        <f>IF('Change in Employment'!M816&lt;&gt;0,'Change in Employment'!M816, "")</f>
        <v/>
      </c>
    </row>
    <row r="811" spans="1:3">
      <c r="A811" s="23" t="str">
        <f>TEXT(IF('Change in Employment'!B817&lt;&gt;0,'Change in Employment'!B817, ""), "dd-mmm-yy")</f>
        <v/>
      </c>
      <c r="B811" s="23" t="str">
        <f>IF('Change in Employment'!L817&lt;&gt;0,'Change in Employment'!L817, "")</f>
        <v/>
      </c>
      <c r="C811" s="23" t="str">
        <f>IF('Change in Employment'!M817&lt;&gt;0,'Change in Employment'!M817, "")</f>
        <v/>
      </c>
    </row>
    <row r="812" spans="1:3">
      <c r="A812" s="23" t="str">
        <f>TEXT(IF('Change in Employment'!B818&lt;&gt;0,'Change in Employment'!B818, ""), "dd-mmm-yy")</f>
        <v/>
      </c>
      <c r="B812" s="23" t="str">
        <f>IF('Change in Employment'!L818&lt;&gt;0,'Change in Employment'!L818, "")</f>
        <v/>
      </c>
      <c r="C812" s="23" t="str">
        <f>IF('Change in Employment'!M818&lt;&gt;0,'Change in Employment'!M818, "")</f>
        <v/>
      </c>
    </row>
    <row r="813" spans="1:3">
      <c r="A813" s="23" t="str">
        <f>TEXT(IF('Change in Employment'!B819&lt;&gt;0,'Change in Employment'!B819, ""), "dd-mmm-yy")</f>
        <v/>
      </c>
      <c r="B813" s="23" t="str">
        <f>IF('Change in Employment'!L819&lt;&gt;0,'Change in Employment'!L819, "")</f>
        <v/>
      </c>
      <c r="C813" s="23" t="str">
        <f>IF('Change in Employment'!M819&lt;&gt;0,'Change in Employment'!M819, "")</f>
        <v/>
      </c>
    </row>
    <row r="814" spans="1:3">
      <c r="A814" s="23" t="str">
        <f>TEXT(IF('Change in Employment'!B820&lt;&gt;0,'Change in Employment'!B820, ""), "dd-mmm-yy")</f>
        <v/>
      </c>
      <c r="B814" s="23" t="str">
        <f>IF('Change in Employment'!L820&lt;&gt;0,'Change in Employment'!L820, "")</f>
        <v/>
      </c>
      <c r="C814" s="23" t="str">
        <f>IF('Change in Employment'!M820&lt;&gt;0,'Change in Employment'!M820, "")</f>
        <v/>
      </c>
    </row>
    <row r="815" spans="1:3">
      <c r="A815" s="23" t="str">
        <f>TEXT(IF('Change in Employment'!B821&lt;&gt;0,'Change in Employment'!B821, ""), "dd-mmm-yy")</f>
        <v/>
      </c>
      <c r="B815" s="23" t="str">
        <f>IF('Change in Employment'!L821&lt;&gt;0,'Change in Employment'!L821, "")</f>
        <v/>
      </c>
      <c r="C815" s="23" t="str">
        <f>IF('Change in Employment'!M821&lt;&gt;0,'Change in Employment'!M821, "")</f>
        <v/>
      </c>
    </row>
    <row r="816" spans="1:3">
      <c r="A816" s="23" t="str">
        <f>TEXT(IF('Change in Employment'!B822&lt;&gt;0,'Change in Employment'!B822, ""), "dd-mmm-yy")</f>
        <v/>
      </c>
      <c r="B816" s="23" t="str">
        <f>IF('Change in Employment'!L822&lt;&gt;0,'Change in Employment'!L822, "")</f>
        <v/>
      </c>
      <c r="C816" s="23" t="str">
        <f>IF('Change in Employment'!M822&lt;&gt;0,'Change in Employment'!M822, "")</f>
        <v/>
      </c>
    </row>
    <row r="817" spans="1:3">
      <c r="A817" s="23" t="str">
        <f>TEXT(IF('Change in Employment'!B823&lt;&gt;0,'Change in Employment'!B823, ""), "dd-mmm-yy")</f>
        <v/>
      </c>
      <c r="B817" s="23" t="str">
        <f>IF('Change in Employment'!L823&lt;&gt;0,'Change in Employment'!L823, "")</f>
        <v/>
      </c>
      <c r="C817" s="23" t="str">
        <f>IF('Change in Employment'!M823&lt;&gt;0,'Change in Employment'!M823, "")</f>
        <v/>
      </c>
    </row>
    <row r="818" spans="1:3">
      <c r="A818" s="23" t="str">
        <f>TEXT(IF('Change in Employment'!B824&lt;&gt;0,'Change in Employment'!B824, ""), "dd-mmm-yy")</f>
        <v/>
      </c>
      <c r="B818" s="23" t="str">
        <f>IF('Change in Employment'!L824&lt;&gt;0,'Change in Employment'!L824, "")</f>
        <v/>
      </c>
      <c r="C818" s="23" t="str">
        <f>IF('Change in Employment'!M824&lt;&gt;0,'Change in Employment'!M824, "")</f>
        <v/>
      </c>
    </row>
    <row r="819" spans="1:3">
      <c r="A819" s="23" t="str">
        <f>TEXT(IF('Change in Employment'!B825&lt;&gt;0,'Change in Employment'!B825, ""), "dd-mmm-yy")</f>
        <v/>
      </c>
      <c r="B819" s="23" t="str">
        <f>IF('Change in Employment'!L825&lt;&gt;0,'Change in Employment'!L825, "")</f>
        <v/>
      </c>
      <c r="C819" s="23" t="str">
        <f>IF('Change in Employment'!M825&lt;&gt;0,'Change in Employment'!M825, "")</f>
        <v/>
      </c>
    </row>
    <row r="820" spans="1:3">
      <c r="A820" s="23" t="str">
        <f>TEXT(IF('Change in Employment'!B826&lt;&gt;0,'Change in Employment'!B826, ""), "dd-mmm-yy")</f>
        <v/>
      </c>
      <c r="B820" s="23" t="str">
        <f>IF('Change in Employment'!L826&lt;&gt;0,'Change in Employment'!L826, "")</f>
        <v/>
      </c>
      <c r="C820" s="23" t="str">
        <f>IF('Change in Employment'!M826&lt;&gt;0,'Change in Employment'!M826, "")</f>
        <v/>
      </c>
    </row>
    <row r="821" spans="1:3">
      <c r="A821" s="23" t="str">
        <f>TEXT(IF('Change in Employment'!B827&lt;&gt;0,'Change in Employment'!B827, ""), "dd-mmm-yy")</f>
        <v/>
      </c>
      <c r="B821" s="23" t="str">
        <f>IF('Change in Employment'!L827&lt;&gt;0,'Change in Employment'!L827, "")</f>
        <v/>
      </c>
      <c r="C821" s="23" t="str">
        <f>IF('Change in Employment'!M827&lt;&gt;0,'Change in Employment'!M827, "")</f>
        <v/>
      </c>
    </row>
    <row r="822" spans="1:3">
      <c r="A822" s="23" t="str">
        <f>TEXT(IF('Change in Employment'!B828&lt;&gt;0,'Change in Employment'!B828, ""), "dd-mmm-yy")</f>
        <v/>
      </c>
      <c r="B822" s="23" t="str">
        <f>IF('Change in Employment'!L828&lt;&gt;0,'Change in Employment'!L828, "")</f>
        <v/>
      </c>
      <c r="C822" s="23" t="str">
        <f>IF('Change in Employment'!M828&lt;&gt;0,'Change in Employment'!M828, "")</f>
        <v/>
      </c>
    </row>
    <row r="823" spans="1:3">
      <c r="A823" s="23" t="str">
        <f>TEXT(IF('Change in Employment'!B829&lt;&gt;0,'Change in Employment'!B829, ""), "dd-mmm-yy")</f>
        <v/>
      </c>
      <c r="B823" s="23" t="str">
        <f>IF('Change in Employment'!L829&lt;&gt;0,'Change in Employment'!L829, "")</f>
        <v/>
      </c>
      <c r="C823" s="23" t="str">
        <f>IF('Change in Employment'!M829&lt;&gt;0,'Change in Employment'!M829, "")</f>
        <v/>
      </c>
    </row>
    <row r="824" spans="1:3">
      <c r="A824" s="23" t="str">
        <f>TEXT(IF('Change in Employment'!B830&lt;&gt;0,'Change in Employment'!B830, ""), "dd-mmm-yy")</f>
        <v/>
      </c>
      <c r="B824" s="23" t="str">
        <f>IF('Change in Employment'!L830&lt;&gt;0,'Change in Employment'!L830, "")</f>
        <v/>
      </c>
      <c r="C824" s="23" t="str">
        <f>IF('Change in Employment'!M830&lt;&gt;0,'Change in Employment'!M830, "")</f>
        <v/>
      </c>
    </row>
    <row r="825" spans="1:3">
      <c r="A825" s="23" t="str">
        <f>TEXT(IF('Change in Employment'!B831&lt;&gt;0,'Change in Employment'!B831, ""), "dd-mmm-yy")</f>
        <v/>
      </c>
      <c r="B825" s="23" t="str">
        <f>IF('Change in Employment'!L831&lt;&gt;0,'Change in Employment'!L831, "")</f>
        <v/>
      </c>
      <c r="C825" s="23" t="str">
        <f>IF('Change in Employment'!M831&lt;&gt;0,'Change in Employment'!M831, "")</f>
        <v/>
      </c>
    </row>
    <row r="826" spans="1:3">
      <c r="A826" s="23" t="str">
        <f>TEXT(IF('Change in Employment'!B832&lt;&gt;0,'Change in Employment'!B832, ""), "dd-mmm-yy")</f>
        <v/>
      </c>
      <c r="B826" s="23" t="str">
        <f>IF('Change in Employment'!L832&lt;&gt;0,'Change in Employment'!L832, "")</f>
        <v/>
      </c>
      <c r="C826" s="23" t="str">
        <f>IF('Change in Employment'!M832&lt;&gt;0,'Change in Employment'!M832, "")</f>
        <v/>
      </c>
    </row>
    <row r="827" spans="1:3">
      <c r="A827" s="23" t="str">
        <f>TEXT(IF('Change in Employment'!B833&lt;&gt;0,'Change in Employment'!B833, ""), "dd-mmm-yy")</f>
        <v/>
      </c>
      <c r="B827" s="23" t="str">
        <f>IF('Change in Employment'!L833&lt;&gt;0,'Change in Employment'!L833, "")</f>
        <v/>
      </c>
      <c r="C827" s="23" t="str">
        <f>IF('Change in Employment'!M833&lt;&gt;0,'Change in Employment'!M833, "")</f>
        <v/>
      </c>
    </row>
    <row r="828" spans="1:3">
      <c r="A828" s="23" t="str">
        <f>TEXT(IF('Change in Employment'!B834&lt;&gt;0,'Change in Employment'!B834, ""), "dd-mmm-yy")</f>
        <v/>
      </c>
      <c r="B828" s="23" t="str">
        <f>IF('Change in Employment'!L834&lt;&gt;0,'Change in Employment'!L834, "")</f>
        <v/>
      </c>
      <c r="C828" s="23" t="str">
        <f>IF('Change in Employment'!M834&lt;&gt;0,'Change in Employment'!M834, "")</f>
        <v/>
      </c>
    </row>
    <row r="829" spans="1:3">
      <c r="A829" s="23" t="str">
        <f>TEXT(IF('Change in Employment'!B835&lt;&gt;0,'Change in Employment'!B835, ""), "dd-mmm-yy")</f>
        <v/>
      </c>
      <c r="B829" s="23" t="str">
        <f>IF('Change in Employment'!L835&lt;&gt;0,'Change in Employment'!L835, "")</f>
        <v/>
      </c>
      <c r="C829" s="23" t="str">
        <f>IF('Change in Employment'!M835&lt;&gt;0,'Change in Employment'!M835, "")</f>
        <v/>
      </c>
    </row>
    <row r="830" spans="1:3">
      <c r="A830" s="23" t="str">
        <f>TEXT(IF('Change in Employment'!B836&lt;&gt;0,'Change in Employment'!B836, ""), "dd-mmm-yy")</f>
        <v/>
      </c>
      <c r="B830" s="23" t="str">
        <f>IF('Change in Employment'!L836&lt;&gt;0,'Change in Employment'!L836, "")</f>
        <v/>
      </c>
      <c r="C830" s="23" t="str">
        <f>IF('Change in Employment'!M836&lt;&gt;0,'Change in Employment'!M836, "")</f>
        <v/>
      </c>
    </row>
    <row r="831" spans="1:3">
      <c r="A831" s="23" t="str">
        <f>TEXT(IF('Change in Employment'!B837&lt;&gt;0,'Change in Employment'!B837, ""), "dd-mmm-yy")</f>
        <v/>
      </c>
      <c r="B831" s="23" t="str">
        <f>IF('Change in Employment'!L837&lt;&gt;0,'Change in Employment'!L837, "")</f>
        <v/>
      </c>
      <c r="C831" s="23" t="str">
        <f>IF('Change in Employment'!M837&lt;&gt;0,'Change in Employment'!M837, "")</f>
        <v/>
      </c>
    </row>
    <row r="832" spans="1:3">
      <c r="A832" s="23" t="str">
        <f>TEXT(IF('Change in Employment'!B838&lt;&gt;0,'Change in Employment'!B838, ""), "dd-mmm-yy")</f>
        <v/>
      </c>
      <c r="B832" s="23" t="str">
        <f>IF('Change in Employment'!L838&lt;&gt;0,'Change in Employment'!L838, "")</f>
        <v/>
      </c>
      <c r="C832" s="23" t="str">
        <f>IF('Change in Employment'!M838&lt;&gt;0,'Change in Employment'!M838, "")</f>
        <v/>
      </c>
    </row>
    <row r="833" spans="1:3">
      <c r="A833" s="23" t="str">
        <f>TEXT(IF('Change in Employment'!B839&lt;&gt;0,'Change in Employment'!B839, ""), "dd-mmm-yy")</f>
        <v/>
      </c>
      <c r="B833" s="23" t="str">
        <f>IF('Change in Employment'!L839&lt;&gt;0,'Change in Employment'!L839, "")</f>
        <v/>
      </c>
      <c r="C833" s="23" t="str">
        <f>IF('Change in Employment'!M839&lt;&gt;0,'Change in Employment'!M839, "")</f>
        <v/>
      </c>
    </row>
    <row r="834" spans="1:3">
      <c r="A834" s="23" t="str">
        <f>TEXT(IF('Change in Employment'!B840&lt;&gt;0,'Change in Employment'!B840, ""), "dd-mmm-yy")</f>
        <v/>
      </c>
      <c r="B834" s="23" t="str">
        <f>IF('Change in Employment'!L840&lt;&gt;0,'Change in Employment'!L840, "")</f>
        <v/>
      </c>
      <c r="C834" s="23" t="str">
        <f>IF('Change in Employment'!M840&lt;&gt;0,'Change in Employment'!M840, "")</f>
        <v/>
      </c>
    </row>
    <row r="835" spans="1:3">
      <c r="A835" s="23" t="str">
        <f>TEXT(IF('Change in Employment'!B841&lt;&gt;0,'Change in Employment'!B841, ""), "dd-mmm-yy")</f>
        <v/>
      </c>
      <c r="B835" s="23" t="str">
        <f>IF('Change in Employment'!L841&lt;&gt;0,'Change in Employment'!L841, "")</f>
        <v/>
      </c>
      <c r="C835" s="23" t="str">
        <f>IF('Change in Employment'!M841&lt;&gt;0,'Change in Employment'!M841, "")</f>
        <v/>
      </c>
    </row>
    <row r="836" spans="1:3">
      <c r="A836" s="23" t="str">
        <f>TEXT(IF('Change in Employment'!B842&lt;&gt;0,'Change in Employment'!B842, ""), "dd-mmm-yy")</f>
        <v/>
      </c>
      <c r="B836" s="23" t="str">
        <f>IF('Change in Employment'!L842&lt;&gt;0,'Change in Employment'!L842, "")</f>
        <v/>
      </c>
      <c r="C836" s="23" t="str">
        <f>IF('Change in Employment'!M842&lt;&gt;0,'Change in Employment'!M842, "")</f>
        <v/>
      </c>
    </row>
    <row r="837" spans="1:3">
      <c r="A837" s="23" t="str">
        <f>TEXT(IF('Change in Employment'!B843&lt;&gt;0,'Change in Employment'!B843, ""), "dd-mmm-yy")</f>
        <v/>
      </c>
      <c r="B837" s="23" t="str">
        <f>IF('Change in Employment'!L843&lt;&gt;0,'Change in Employment'!L843, "")</f>
        <v/>
      </c>
      <c r="C837" s="23" t="str">
        <f>IF('Change in Employment'!M843&lt;&gt;0,'Change in Employment'!M843, "")</f>
        <v/>
      </c>
    </row>
    <row r="838" spans="1:3">
      <c r="A838" s="23" t="str">
        <f>TEXT(IF('Change in Employment'!B844&lt;&gt;0,'Change in Employment'!B844, ""), "dd-mmm-yy")</f>
        <v/>
      </c>
      <c r="B838" s="23" t="str">
        <f>IF('Change in Employment'!L844&lt;&gt;0,'Change in Employment'!L844, "")</f>
        <v/>
      </c>
      <c r="C838" s="23" t="str">
        <f>IF('Change in Employment'!M844&lt;&gt;0,'Change in Employment'!M844, "")</f>
        <v/>
      </c>
    </row>
    <row r="839" spans="1:3">
      <c r="A839" s="23" t="str">
        <f>TEXT(IF('Change in Employment'!B845&lt;&gt;0,'Change in Employment'!B845, ""), "dd-mmm-yy")</f>
        <v/>
      </c>
      <c r="B839" s="23" t="str">
        <f>IF('Change in Employment'!L845&lt;&gt;0,'Change in Employment'!L845, "")</f>
        <v/>
      </c>
      <c r="C839" s="23" t="str">
        <f>IF('Change in Employment'!M845&lt;&gt;0,'Change in Employment'!M845, "")</f>
        <v/>
      </c>
    </row>
    <row r="840" spans="1:3">
      <c r="A840" s="23" t="str">
        <f>TEXT(IF('Change in Employment'!B846&lt;&gt;0,'Change in Employment'!B846, ""), "dd-mmm-yy")</f>
        <v/>
      </c>
      <c r="B840" s="23" t="str">
        <f>IF('Change in Employment'!L846&lt;&gt;0,'Change in Employment'!L846, "")</f>
        <v/>
      </c>
      <c r="C840" s="23" t="str">
        <f>IF('Change in Employment'!M846&lt;&gt;0,'Change in Employment'!M846, "")</f>
        <v/>
      </c>
    </row>
    <row r="841" spans="1:3">
      <c r="A841" s="23" t="str">
        <f>TEXT(IF('Change in Employment'!B847&lt;&gt;0,'Change in Employment'!B847, ""), "dd-mmm-yy")</f>
        <v/>
      </c>
      <c r="B841" s="23" t="str">
        <f>IF('Change in Employment'!L847&lt;&gt;0,'Change in Employment'!L847, "")</f>
        <v/>
      </c>
      <c r="C841" s="23" t="str">
        <f>IF('Change in Employment'!M847&lt;&gt;0,'Change in Employment'!M847, "")</f>
        <v/>
      </c>
    </row>
    <row r="842" spans="1:3">
      <c r="A842" s="23" t="str">
        <f>TEXT(IF('Change in Employment'!B848&lt;&gt;0,'Change in Employment'!B848, ""), "dd-mmm-yy")</f>
        <v/>
      </c>
      <c r="B842" s="23" t="str">
        <f>IF('Change in Employment'!L848&lt;&gt;0,'Change in Employment'!L848, "")</f>
        <v/>
      </c>
      <c r="C842" s="23" t="str">
        <f>IF('Change in Employment'!M848&lt;&gt;0,'Change in Employment'!M848, "")</f>
        <v/>
      </c>
    </row>
    <row r="843" spans="1:3">
      <c r="A843" s="23" t="str">
        <f>TEXT(IF('Change in Employment'!B849&lt;&gt;0,'Change in Employment'!B849, ""), "dd-mmm-yy")</f>
        <v/>
      </c>
      <c r="B843" s="23" t="str">
        <f>IF('Change in Employment'!L849&lt;&gt;0,'Change in Employment'!L849, "")</f>
        <v/>
      </c>
      <c r="C843" s="23" t="str">
        <f>IF('Change in Employment'!M849&lt;&gt;0,'Change in Employment'!M849, "")</f>
        <v/>
      </c>
    </row>
    <row r="844" spans="1:3">
      <c r="A844" s="23" t="str">
        <f>TEXT(IF('Change in Employment'!B850&lt;&gt;0,'Change in Employment'!B850, ""), "dd-mmm-yy")</f>
        <v/>
      </c>
      <c r="B844" s="23" t="str">
        <f>IF('Change in Employment'!L850&lt;&gt;0,'Change in Employment'!L850, "")</f>
        <v/>
      </c>
      <c r="C844" s="23" t="str">
        <f>IF('Change in Employment'!M850&lt;&gt;0,'Change in Employment'!M850, "")</f>
        <v/>
      </c>
    </row>
    <row r="845" spans="1:3">
      <c r="A845" s="23" t="str">
        <f>TEXT(IF('Change in Employment'!B851&lt;&gt;0,'Change in Employment'!B851, ""), "dd-mmm-yy")</f>
        <v/>
      </c>
      <c r="B845" s="23" t="str">
        <f>IF('Change in Employment'!L851&lt;&gt;0,'Change in Employment'!L851, "")</f>
        <v/>
      </c>
      <c r="C845" s="23" t="str">
        <f>IF('Change in Employment'!M851&lt;&gt;0,'Change in Employment'!M851, "")</f>
        <v/>
      </c>
    </row>
    <row r="846" spans="1:3">
      <c r="A846" s="23" t="str">
        <f>TEXT(IF('Change in Employment'!B852&lt;&gt;0,'Change in Employment'!B852, ""), "dd-mmm-yy")</f>
        <v/>
      </c>
      <c r="B846" s="23" t="str">
        <f>IF('Change in Employment'!L852&lt;&gt;0,'Change in Employment'!L852, "")</f>
        <v/>
      </c>
      <c r="C846" s="23" t="str">
        <f>IF('Change in Employment'!M852&lt;&gt;0,'Change in Employment'!M852, "")</f>
        <v/>
      </c>
    </row>
    <row r="847" spans="1:3">
      <c r="A847" s="23" t="str">
        <f>TEXT(IF('Change in Employment'!B853&lt;&gt;0,'Change in Employment'!B853, ""), "dd-mmm-yy")</f>
        <v/>
      </c>
      <c r="B847" s="23" t="str">
        <f>IF('Change in Employment'!L853&lt;&gt;0,'Change in Employment'!L853, "")</f>
        <v/>
      </c>
      <c r="C847" s="23" t="str">
        <f>IF('Change in Employment'!M853&lt;&gt;0,'Change in Employment'!M853, "")</f>
        <v/>
      </c>
    </row>
    <row r="848" spans="1:3">
      <c r="A848" s="23" t="str">
        <f>TEXT(IF('Change in Employment'!B854&lt;&gt;0,'Change in Employment'!B854, ""), "dd-mmm-yy")</f>
        <v/>
      </c>
      <c r="B848" s="23" t="str">
        <f>IF('Change in Employment'!L854&lt;&gt;0,'Change in Employment'!L854, "")</f>
        <v/>
      </c>
      <c r="C848" s="23" t="str">
        <f>IF('Change in Employment'!M854&lt;&gt;0,'Change in Employment'!M854, "")</f>
        <v/>
      </c>
    </row>
    <row r="849" spans="1:3">
      <c r="A849" s="23" t="str">
        <f>TEXT(IF('Change in Employment'!B855&lt;&gt;0,'Change in Employment'!B855, ""), "dd-mmm-yy")</f>
        <v/>
      </c>
      <c r="B849" s="23" t="str">
        <f>IF('Change in Employment'!L855&lt;&gt;0,'Change in Employment'!L855, "")</f>
        <v/>
      </c>
      <c r="C849" s="23" t="str">
        <f>IF('Change in Employment'!M855&lt;&gt;0,'Change in Employment'!M855, "")</f>
        <v/>
      </c>
    </row>
    <row r="850" spans="1:3">
      <c r="A850" s="23" t="str">
        <f>TEXT(IF('Change in Employment'!B856&lt;&gt;0,'Change in Employment'!B856, ""), "dd-mmm-yy")</f>
        <v/>
      </c>
      <c r="B850" s="23" t="str">
        <f>IF('Change in Employment'!L856&lt;&gt;0,'Change in Employment'!L856, "")</f>
        <v/>
      </c>
      <c r="C850" s="23" t="str">
        <f>IF('Change in Employment'!M856&lt;&gt;0,'Change in Employment'!M856, "")</f>
        <v/>
      </c>
    </row>
    <row r="851" spans="1:3">
      <c r="A851" s="23" t="str">
        <f>TEXT(IF('Change in Employment'!B857&lt;&gt;0,'Change in Employment'!B857, ""), "dd-mmm-yy")</f>
        <v/>
      </c>
      <c r="B851" s="23" t="str">
        <f>IF('Change in Employment'!L857&lt;&gt;0,'Change in Employment'!L857, "")</f>
        <v/>
      </c>
      <c r="C851" s="23" t="str">
        <f>IF('Change in Employment'!M857&lt;&gt;0,'Change in Employment'!M857, "")</f>
        <v/>
      </c>
    </row>
    <row r="852" spans="1:3">
      <c r="A852" s="23" t="str">
        <f>TEXT(IF('Change in Employment'!B858&lt;&gt;0,'Change in Employment'!B858, ""), "dd-mmm-yy")</f>
        <v/>
      </c>
      <c r="B852" s="23" t="str">
        <f>IF('Change in Employment'!L858&lt;&gt;0,'Change in Employment'!L858, "")</f>
        <v/>
      </c>
      <c r="C852" s="23" t="str">
        <f>IF('Change in Employment'!M858&lt;&gt;0,'Change in Employment'!M858, "")</f>
        <v/>
      </c>
    </row>
    <row r="853" spans="1:3">
      <c r="A853" s="23" t="str">
        <f>TEXT(IF('Change in Employment'!B859&lt;&gt;0,'Change in Employment'!B859, ""), "dd-mmm-yy")</f>
        <v/>
      </c>
      <c r="B853" s="23" t="str">
        <f>IF('Change in Employment'!L859&lt;&gt;0,'Change in Employment'!L859, "")</f>
        <v/>
      </c>
      <c r="C853" s="23" t="str">
        <f>IF('Change in Employment'!M859&lt;&gt;0,'Change in Employment'!M859, "")</f>
        <v/>
      </c>
    </row>
    <row r="854" spans="1:3">
      <c r="A854" s="23" t="str">
        <f>TEXT(IF('Change in Employment'!B860&lt;&gt;0,'Change in Employment'!B860, ""), "dd-mmm-yy")</f>
        <v/>
      </c>
      <c r="B854" s="23" t="str">
        <f>IF('Change in Employment'!L860&lt;&gt;0,'Change in Employment'!L860, "")</f>
        <v/>
      </c>
      <c r="C854" s="23" t="str">
        <f>IF('Change in Employment'!M860&lt;&gt;0,'Change in Employment'!M860, "")</f>
        <v/>
      </c>
    </row>
    <row r="855" spans="1:3">
      <c r="A855" s="23" t="str">
        <f>TEXT(IF('Change in Employment'!B861&lt;&gt;0,'Change in Employment'!B861, ""), "dd-mmm-yy")</f>
        <v/>
      </c>
      <c r="B855" s="23" t="str">
        <f>IF('Change in Employment'!L861&lt;&gt;0,'Change in Employment'!L861, "")</f>
        <v/>
      </c>
      <c r="C855" s="23" t="str">
        <f>IF('Change in Employment'!M861&lt;&gt;0,'Change in Employment'!M861, "")</f>
        <v/>
      </c>
    </row>
    <row r="856" spans="1:3">
      <c r="A856" s="23" t="str">
        <f>TEXT(IF('Change in Employment'!B862&lt;&gt;0,'Change in Employment'!B862, ""), "dd-mmm-yy")</f>
        <v/>
      </c>
      <c r="B856" s="23" t="str">
        <f>IF('Change in Employment'!L862&lt;&gt;0,'Change in Employment'!L862, "")</f>
        <v/>
      </c>
      <c r="C856" s="23" t="str">
        <f>IF('Change in Employment'!M862&lt;&gt;0,'Change in Employment'!M862, "")</f>
        <v/>
      </c>
    </row>
    <row r="857" spans="1:3">
      <c r="A857" s="23" t="str">
        <f>TEXT(IF('Change in Employment'!B863&lt;&gt;0,'Change in Employment'!B863, ""), "dd-mmm-yy")</f>
        <v/>
      </c>
      <c r="B857" s="23" t="str">
        <f>IF('Change in Employment'!L863&lt;&gt;0,'Change in Employment'!L863, "")</f>
        <v/>
      </c>
      <c r="C857" s="23" t="str">
        <f>IF('Change in Employment'!M863&lt;&gt;0,'Change in Employment'!M863, "")</f>
        <v/>
      </c>
    </row>
    <row r="858" spans="1:3">
      <c r="A858" s="23" t="str">
        <f>TEXT(IF('Change in Employment'!B864&lt;&gt;0,'Change in Employment'!B864, ""), "dd-mmm-yy")</f>
        <v/>
      </c>
      <c r="B858" s="23" t="str">
        <f>IF('Change in Employment'!L864&lt;&gt;0,'Change in Employment'!L864, "")</f>
        <v/>
      </c>
      <c r="C858" s="23" t="str">
        <f>IF('Change in Employment'!M864&lt;&gt;0,'Change in Employment'!M864, "")</f>
        <v/>
      </c>
    </row>
    <row r="859" spans="1:3">
      <c r="A859" s="23" t="str">
        <f>TEXT(IF('Change in Employment'!B865&lt;&gt;0,'Change in Employment'!B865, ""), "dd-mmm-yy")</f>
        <v/>
      </c>
      <c r="B859" s="23" t="str">
        <f>IF('Change in Employment'!L865&lt;&gt;0,'Change in Employment'!L865, "")</f>
        <v/>
      </c>
      <c r="C859" s="23" t="str">
        <f>IF('Change in Employment'!M865&lt;&gt;0,'Change in Employment'!M865, "")</f>
        <v/>
      </c>
    </row>
    <row r="860" spans="1:3">
      <c r="A860" s="23" t="str">
        <f>TEXT(IF('Change in Employment'!B866&lt;&gt;0,'Change in Employment'!B866, ""), "dd-mmm-yy")</f>
        <v/>
      </c>
      <c r="B860" s="23" t="str">
        <f>IF('Change in Employment'!L866&lt;&gt;0,'Change in Employment'!L866, "")</f>
        <v/>
      </c>
      <c r="C860" s="23" t="str">
        <f>IF('Change in Employment'!M866&lt;&gt;0,'Change in Employment'!M866, "")</f>
        <v/>
      </c>
    </row>
    <row r="861" spans="1:3">
      <c r="A861" s="23" t="str">
        <f>TEXT(IF('Change in Employment'!B867&lt;&gt;0,'Change in Employment'!B867, ""), "dd-mmm-yy")</f>
        <v/>
      </c>
      <c r="B861" s="23" t="str">
        <f>IF('Change in Employment'!L867&lt;&gt;0,'Change in Employment'!L867, "")</f>
        <v/>
      </c>
      <c r="C861" s="23" t="str">
        <f>IF('Change in Employment'!M867&lt;&gt;0,'Change in Employment'!M867, "")</f>
        <v/>
      </c>
    </row>
    <row r="862" spans="1:3">
      <c r="A862" s="23" t="str">
        <f>TEXT(IF('Change in Employment'!B868&lt;&gt;0,'Change in Employment'!B868, ""), "dd-mmm-yy")</f>
        <v/>
      </c>
      <c r="B862" s="23" t="str">
        <f>IF('Change in Employment'!L868&lt;&gt;0,'Change in Employment'!L868, "")</f>
        <v/>
      </c>
      <c r="C862" s="23" t="str">
        <f>IF('Change in Employment'!M868&lt;&gt;0,'Change in Employment'!M868, "")</f>
        <v/>
      </c>
    </row>
    <row r="863" spans="1:3">
      <c r="A863" s="23" t="str">
        <f>TEXT(IF('Change in Employment'!B869&lt;&gt;0,'Change in Employment'!B869, ""), "dd-mmm-yy")</f>
        <v/>
      </c>
      <c r="B863" s="23" t="str">
        <f>IF('Change in Employment'!L869&lt;&gt;0,'Change in Employment'!L869, "")</f>
        <v/>
      </c>
      <c r="C863" s="23" t="str">
        <f>IF('Change in Employment'!M869&lt;&gt;0,'Change in Employment'!M869, "")</f>
        <v/>
      </c>
    </row>
    <row r="864" spans="1:3">
      <c r="A864" s="23" t="str">
        <f>TEXT(IF('Change in Employment'!B870&lt;&gt;0,'Change in Employment'!B870, ""), "dd-mmm-yy")</f>
        <v/>
      </c>
      <c r="B864" s="23" t="str">
        <f>IF('Change in Employment'!L870&lt;&gt;0,'Change in Employment'!L870, "")</f>
        <v/>
      </c>
      <c r="C864" s="23" t="str">
        <f>IF('Change in Employment'!M870&lt;&gt;0,'Change in Employment'!M870, "")</f>
        <v/>
      </c>
    </row>
    <row r="865" spans="1:3">
      <c r="A865" s="23" t="str">
        <f>TEXT(IF('Change in Employment'!B871&lt;&gt;0,'Change in Employment'!B871, ""), "dd-mmm-yy")</f>
        <v/>
      </c>
      <c r="B865" s="23" t="str">
        <f>IF('Change in Employment'!L871&lt;&gt;0,'Change in Employment'!L871, "")</f>
        <v/>
      </c>
      <c r="C865" s="23" t="str">
        <f>IF('Change in Employment'!M871&lt;&gt;0,'Change in Employment'!M871, "")</f>
        <v/>
      </c>
    </row>
    <row r="866" spans="1:3">
      <c r="A866" s="23" t="str">
        <f>TEXT(IF('Change in Employment'!B872&lt;&gt;0,'Change in Employment'!B872, ""), "dd-mmm-yy")</f>
        <v/>
      </c>
      <c r="B866" s="23" t="str">
        <f>IF('Change in Employment'!L872&lt;&gt;0,'Change in Employment'!L872, "")</f>
        <v/>
      </c>
      <c r="C866" s="23" t="str">
        <f>IF('Change in Employment'!M872&lt;&gt;0,'Change in Employment'!M872, "")</f>
        <v/>
      </c>
    </row>
    <row r="867" spans="1:3">
      <c r="A867" s="23" t="str">
        <f>TEXT(IF('Change in Employment'!B873&lt;&gt;0,'Change in Employment'!B873, ""), "dd-mmm-yy")</f>
        <v/>
      </c>
      <c r="B867" s="23" t="str">
        <f>IF('Change in Employment'!L873&lt;&gt;0,'Change in Employment'!L873, "")</f>
        <v/>
      </c>
      <c r="C867" s="23" t="str">
        <f>IF('Change in Employment'!M873&lt;&gt;0,'Change in Employment'!M873, "")</f>
        <v/>
      </c>
    </row>
    <row r="868" spans="1:3">
      <c r="A868" s="23" t="str">
        <f>TEXT(IF('Change in Employment'!B874&lt;&gt;0,'Change in Employment'!B874, ""), "dd-mmm-yy")</f>
        <v/>
      </c>
      <c r="B868" s="23" t="str">
        <f>IF('Change in Employment'!L874&lt;&gt;0,'Change in Employment'!L874, "")</f>
        <v/>
      </c>
      <c r="C868" s="23" t="str">
        <f>IF('Change in Employment'!M874&lt;&gt;0,'Change in Employment'!M874, "")</f>
        <v/>
      </c>
    </row>
    <row r="869" spans="1:3">
      <c r="A869" s="23" t="str">
        <f>TEXT(IF('Change in Employment'!B875&lt;&gt;0,'Change in Employment'!B875, ""), "dd-mmm-yy")</f>
        <v/>
      </c>
      <c r="B869" s="23" t="str">
        <f>IF('Change in Employment'!L875&lt;&gt;0,'Change in Employment'!L875, "")</f>
        <v/>
      </c>
      <c r="C869" s="23" t="str">
        <f>IF('Change in Employment'!M875&lt;&gt;0,'Change in Employment'!M875, "")</f>
        <v/>
      </c>
    </row>
    <row r="870" spans="1:3">
      <c r="A870" s="23" t="str">
        <f>TEXT(IF('Change in Employment'!B876&lt;&gt;0,'Change in Employment'!B876, ""), "dd-mmm-yy")</f>
        <v/>
      </c>
      <c r="B870" s="23" t="str">
        <f>IF('Change in Employment'!L876&lt;&gt;0,'Change in Employment'!L876, "")</f>
        <v/>
      </c>
      <c r="C870" s="23" t="str">
        <f>IF('Change in Employment'!M876&lt;&gt;0,'Change in Employment'!M876, "")</f>
        <v/>
      </c>
    </row>
    <row r="871" spans="1:3">
      <c r="A871" s="23" t="str">
        <f>TEXT(IF('Change in Employment'!B877&lt;&gt;0,'Change in Employment'!B877, ""), "dd-mmm-yy")</f>
        <v/>
      </c>
      <c r="B871" s="23" t="str">
        <f>IF('Change in Employment'!L877&lt;&gt;0,'Change in Employment'!L877, "")</f>
        <v/>
      </c>
      <c r="C871" s="23" t="str">
        <f>IF('Change in Employment'!M877&lt;&gt;0,'Change in Employment'!M877, "")</f>
        <v/>
      </c>
    </row>
    <row r="872" spans="1:3">
      <c r="A872" s="23" t="str">
        <f>TEXT(IF('Change in Employment'!B878&lt;&gt;0,'Change in Employment'!B878, ""), "dd-mmm-yy")</f>
        <v/>
      </c>
      <c r="B872" s="23" t="str">
        <f>IF('Change in Employment'!L878&lt;&gt;0,'Change in Employment'!L878, "")</f>
        <v/>
      </c>
      <c r="C872" s="23" t="str">
        <f>IF('Change in Employment'!M878&lt;&gt;0,'Change in Employment'!M878, "")</f>
        <v/>
      </c>
    </row>
    <row r="873" spans="1:3">
      <c r="A873" s="23" t="str">
        <f>TEXT(IF('Change in Employment'!B879&lt;&gt;0,'Change in Employment'!B879, ""), "dd-mmm-yy")</f>
        <v/>
      </c>
      <c r="B873" s="23" t="str">
        <f>IF('Change in Employment'!L879&lt;&gt;0,'Change in Employment'!L879, "")</f>
        <v/>
      </c>
      <c r="C873" s="23" t="str">
        <f>IF('Change in Employment'!M879&lt;&gt;0,'Change in Employment'!M879, "")</f>
        <v/>
      </c>
    </row>
    <row r="874" spans="1:3">
      <c r="A874" s="23" t="str">
        <f>TEXT(IF('Change in Employment'!B880&lt;&gt;0,'Change in Employment'!B880, ""), "dd-mmm-yy")</f>
        <v/>
      </c>
      <c r="B874" s="23" t="str">
        <f>IF('Change in Employment'!L880&lt;&gt;0,'Change in Employment'!L880, "")</f>
        <v/>
      </c>
      <c r="C874" s="23" t="str">
        <f>IF('Change in Employment'!M880&lt;&gt;0,'Change in Employment'!M880, "")</f>
        <v/>
      </c>
    </row>
    <row r="875" spans="1:3">
      <c r="A875" s="23" t="str">
        <f>TEXT(IF('Change in Employment'!B881&lt;&gt;0,'Change in Employment'!B881, ""), "dd-mmm-yy")</f>
        <v/>
      </c>
      <c r="B875" s="23" t="str">
        <f>IF('Change in Employment'!L881&lt;&gt;0,'Change in Employment'!L881, "")</f>
        <v/>
      </c>
      <c r="C875" s="23" t="str">
        <f>IF('Change in Employment'!M881&lt;&gt;0,'Change in Employment'!M881, "")</f>
        <v/>
      </c>
    </row>
    <row r="876" spans="1:3">
      <c r="A876" s="23" t="str">
        <f>TEXT(IF('Change in Employment'!B882&lt;&gt;0,'Change in Employment'!B882, ""), "dd-mmm-yy")</f>
        <v/>
      </c>
      <c r="B876" s="23" t="str">
        <f>IF('Change in Employment'!L882&lt;&gt;0,'Change in Employment'!L882, "")</f>
        <v/>
      </c>
      <c r="C876" s="23" t="str">
        <f>IF('Change in Employment'!M882&lt;&gt;0,'Change in Employment'!M882, "")</f>
        <v/>
      </c>
    </row>
    <row r="877" spans="1:3">
      <c r="A877" s="23" t="str">
        <f>TEXT(IF('Change in Employment'!B883&lt;&gt;0,'Change in Employment'!B883, ""), "dd-mmm-yy")</f>
        <v/>
      </c>
      <c r="B877" s="23" t="str">
        <f>IF('Change in Employment'!L883&lt;&gt;0,'Change in Employment'!L883, "")</f>
        <v/>
      </c>
      <c r="C877" s="23" t="str">
        <f>IF('Change in Employment'!M883&lt;&gt;0,'Change in Employment'!M883, "")</f>
        <v/>
      </c>
    </row>
    <row r="878" spans="1:3">
      <c r="A878" s="23" t="str">
        <f>TEXT(IF('Change in Employment'!B884&lt;&gt;0,'Change in Employment'!B884, ""), "dd-mmm-yy")</f>
        <v/>
      </c>
      <c r="B878" s="23" t="str">
        <f>IF('Change in Employment'!L884&lt;&gt;0,'Change in Employment'!L884, "")</f>
        <v/>
      </c>
      <c r="C878" s="23" t="str">
        <f>IF('Change in Employment'!M884&lt;&gt;0,'Change in Employment'!M884, "")</f>
        <v/>
      </c>
    </row>
    <row r="879" spans="1:3">
      <c r="A879" s="23" t="str">
        <f>TEXT(IF('Change in Employment'!B885&lt;&gt;0,'Change in Employment'!B885, ""), "dd-mmm-yy")</f>
        <v/>
      </c>
      <c r="B879" s="23" t="str">
        <f>IF('Change in Employment'!L885&lt;&gt;0,'Change in Employment'!L885, "")</f>
        <v/>
      </c>
      <c r="C879" s="23" t="str">
        <f>IF('Change in Employment'!M885&lt;&gt;0,'Change in Employment'!M885, "")</f>
        <v/>
      </c>
    </row>
    <row r="880" spans="1:3">
      <c r="A880" s="23" t="str">
        <f>TEXT(IF('Change in Employment'!B886&lt;&gt;0,'Change in Employment'!B886, ""), "dd-mmm-yy")</f>
        <v/>
      </c>
      <c r="B880" s="23" t="str">
        <f>IF('Change in Employment'!L886&lt;&gt;0,'Change in Employment'!L886, "")</f>
        <v/>
      </c>
      <c r="C880" s="23" t="str">
        <f>IF('Change in Employment'!M886&lt;&gt;0,'Change in Employment'!M886, "")</f>
        <v/>
      </c>
    </row>
    <row r="881" spans="1:3">
      <c r="A881" s="23" t="str">
        <f>TEXT(IF('Change in Employment'!B887&lt;&gt;0,'Change in Employment'!B887, ""), "dd-mmm-yy")</f>
        <v/>
      </c>
      <c r="B881" s="23" t="str">
        <f>IF('Change in Employment'!L887&lt;&gt;0,'Change in Employment'!L887, "")</f>
        <v/>
      </c>
      <c r="C881" s="23" t="str">
        <f>IF('Change in Employment'!M887&lt;&gt;0,'Change in Employment'!M887, "")</f>
        <v/>
      </c>
    </row>
    <row r="882" spans="1:3">
      <c r="A882" s="23" t="str">
        <f>TEXT(IF('Change in Employment'!B888&lt;&gt;0,'Change in Employment'!B888, ""), "dd-mmm-yy")</f>
        <v/>
      </c>
      <c r="B882" s="23" t="str">
        <f>IF('Change in Employment'!L888&lt;&gt;0,'Change in Employment'!L888, "")</f>
        <v/>
      </c>
      <c r="C882" s="23" t="str">
        <f>IF('Change in Employment'!M888&lt;&gt;0,'Change in Employment'!M888, "")</f>
        <v/>
      </c>
    </row>
    <row r="883" spans="1:3">
      <c r="A883" s="23" t="str">
        <f>TEXT(IF('Change in Employment'!B889&lt;&gt;0,'Change in Employment'!B889, ""), "dd-mmm-yy")</f>
        <v/>
      </c>
      <c r="B883" s="23" t="str">
        <f>IF('Change in Employment'!L889&lt;&gt;0,'Change in Employment'!L889, "")</f>
        <v/>
      </c>
      <c r="C883" s="23" t="str">
        <f>IF('Change in Employment'!M889&lt;&gt;0,'Change in Employment'!M889, "")</f>
        <v/>
      </c>
    </row>
    <row r="884" spans="1:3">
      <c r="A884" s="23" t="str">
        <f>TEXT(IF('Change in Employment'!B890&lt;&gt;0,'Change in Employment'!B890, ""), "dd-mmm-yy")</f>
        <v/>
      </c>
      <c r="B884" s="23" t="str">
        <f>IF('Change in Employment'!L890&lt;&gt;0,'Change in Employment'!L890, "")</f>
        <v/>
      </c>
      <c r="C884" s="23" t="str">
        <f>IF('Change in Employment'!M890&lt;&gt;0,'Change in Employment'!M890, "")</f>
        <v/>
      </c>
    </row>
    <row r="885" spans="1:3">
      <c r="A885" s="23" t="str">
        <f>TEXT(IF('Change in Employment'!B891&lt;&gt;0,'Change in Employment'!B891, ""), "dd-mmm-yy")</f>
        <v/>
      </c>
      <c r="B885" s="23" t="str">
        <f>IF('Change in Employment'!L891&lt;&gt;0,'Change in Employment'!L891, "")</f>
        <v/>
      </c>
      <c r="C885" s="23" t="str">
        <f>IF('Change in Employment'!M891&lt;&gt;0,'Change in Employment'!M891, "")</f>
        <v/>
      </c>
    </row>
    <row r="886" spans="1:3">
      <c r="A886" s="23" t="str">
        <f>TEXT(IF('Change in Employment'!B892&lt;&gt;0,'Change in Employment'!B892, ""), "dd-mmm-yy")</f>
        <v/>
      </c>
      <c r="B886" s="23" t="str">
        <f>IF('Change in Employment'!L892&lt;&gt;0,'Change in Employment'!L892, "")</f>
        <v/>
      </c>
      <c r="C886" s="23" t="str">
        <f>IF('Change in Employment'!M892&lt;&gt;0,'Change in Employment'!M892, "")</f>
        <v/>
      </c>
    </row>
    <row r="887" spans="1:3">
      <c r="A887" s="23" t="str">
        <f>TEXT(IF('Change in Employment'!B893&lt;&gt;0,'Change in Employment'!B893, ""), "dd-mmm-yy")</f>
        <v/>
      </c>
      <c r="B887" s="23" t="str">
        <f>IF('Change in Employment'!L893&lt;&gt;0,'Change in Employment'!L893, "")</f>
        <v/>
      </c>
      <c r="C887" s="23" t="str">
        <f>IF('Change in Employment'!M893&lt;&gt;0,'Change in Employment'!M893, "")</f>
        <v/>
      </c>
    </row>
    <row r="888" spans="1:3">
      <c r="A888" s="23" t="str">
        <f>TEXT(IF('Change in Employment'!B894&lt;&gt;0,'Change in Employment'!B894, ""), "dd-mmm-yy")</f>
        <v/>
      </c>
      <c r="B888" s="23" t="str">
        <f>IF('Change in Employment'!L894&lt;&gt;0,'Change in Employment'!L894, "")</f>
        <v/>
      </c>
      <c r="C888" s="23" t="str">
        <f>IF('Change in Employment'!M894&lt;&gt;0,'Change in Employment'!M894, "")</f>
        <v/>
      </c>
    </row>
    <row r="889" spans="1:3">
      <c r="A889" s="23" t="str">
        <f>TEXT(IF('Change in Employment'!B895&lt;&gt;0,'Change in Employment'!B895, ""), "dd-mmm-yy")</f>
        <v/>
      </c>
      <c r="B889" s="23" t="str">
        <f>IF('Change in Employment'!L895&lt;&gt;0,'Change in Employment'!L895, "")</f>
        <v/>
      </c>
      <c r="C889" s="23" t="str">
        <f>IF('Change in Employment'!M895&lt;&gt;0,'Change in Employment'!M895, "")</f>
        <v/>
      </c>
    </row>
    <row r="890" spans="1:3">
      <c r="A890" s="23" t="str">
        <f>TEXT(IF('Change in Employment'!B896&lt;&gt;0,'Change in Employment'!B896, ""), "dd-mmm-yy")</f>
        <v/>
      </c>
      <c r="B890" s="23" t="str">
        <f>IF('Change in Employment'!L896&lt;&gt;0,'Change in Employment'!L896, "")</f>
        <v/>
      </c>
      <c r="C890" s="23" t="str">
        <f>IF('Change in Employment'!M896&lt;&gt;0,'Change in Employment'!M896, "")</f>
        <v/>
      </c>
    </row>
    <row r="891" spans="1:3">
      <c r="A891" s="23" t="str">
        <f>TEXT(IF('Change in Employment'!B897&lt;&gt;0,'Change in Employment'!B897, ""), "dd-mmm-yy")</f>
        <v/>
      </c>
      <c r="B891" s="23" t="str">
        <f>IF('Change in Employment'!L897&lt;&gt;0,'Change in Employment'!L897, "")</f>
        <v/>
      </c>
      <c r="C891" s="23" t="str">
        <f>IF('Change in Employment'!M897&lt;&gt;0,'Change in Employment'!M897, "")</f>
        <v/>
      </c>
    </row>
    <row r="892" spans="1:3">
      <c r="A892" s="23" t="str">
        <f>TEXT(IF('Change in Employment'!B898&lt;&gt;0,'Change in Employment'!B898, ""), "dd-mmm-yy")</f>
        <v/>
      </c>
      <c r="B892" s="23" t="str">
        <f>IF('Change in Employment'!L898&lt;&gt;0,'Change in Employment'!L898, "")</f>
        <v/>
      </c>
      <c r="C892" s="23" t="str">
        <f>IF('Change in Employment'!M898&lt;&gt;0,'Change in Employment'!M898, "")</f>
        <v/>
      </c>
    </row>
    <row r="893" spans="1:3">
      <c r="A893" s="23" t="str">
        <f>TEXT(IF('Change in Employment'!B899&lt;&gt;0,'Change in Employment'!B899, ""), "dd-mmm-yy")</f>
        <v/>
      </c>
      <c r="B893" s="23" t="str">
        <f>IF('Change in Employment'!L899&lt;&gt;0,'Change in Employment'!L899, "")</f>
        <v/>
      </c>
      <c r="C893" s="23" t="str">
        <f>IF('Change in Employment'!M899&lt;&gt;0,'Change in Employment'!M899, "")</f>
        <v/>
      </c>
    </row>
    <row r="894" spans="1:3">
      <c r="A894" s="23" t="str">
        <f>TEXT(IF('Change in Employment'!B900&lt;&gt;0,'Change in Employment'!B900, ""), "dd-mmm-yy")</f>
        <v/>
      </c>
      <c r="B894" s="23" t="str">
        <f>IF('Change in Employment'!L900&lt;&gt;0,'Change in Employment'!L900, "")</f>
        <v/>
      </c>
      <c r="C894" s="23" t="str">
        <f>IF('Change in Employment'!M900&lt;&gt;0,'Change in Employment'!M900, "")</f>
        <v/>
      </c>
    </row>
    <row r="895" spans="1:3">
      <c r="A895" s="23" t="str">
        <f>TEXT(IF('Change in Employment'!B901&lt;&gt;0,'Change in Employment'!B901, ""), "dd-mmm-yy")</f>
        <v/>
      </c>
      <c r="B895" s="23" t="str">
        <f>IF('Change in Employment'!L901&lt;&gt;0,'Change in Employment'!L901, "")</f>
        <v/>
      </c>
      <c r="C895" s="23" t="str">
        <f>IF('Change in Employment'!M901&lt;&gt;0,'Change in Employment'!M901, "")</f>
        <v/>
      </c>
    </row>
    <row r="896" spans="1:3">
      <c r="A896" s="23" t="str">
        <f>TEXT(IF('Change in Employment'!B902&lt;&gt;0,'Change in Employment'!B902, ""), "dd-mmm-yy")</f>
        <v/>
      </c>
      <c r="B896" s="23" t="str">
        <f>IF('Change in Employment'!L902&lt;&gt;0,'Change in Employment'!L902, "")</f>
        <v/>
      </c>
      <c r="C896" s="23" t="str">
        <f>IF('Change in Employment'!M902&lt;&gt;0,'Change in Employment'!M902, "")</f>
        <v/>
      </c>
    </row>
    <row r="897" spans="1:3">
      <c r="A897" s="23" t="str">
        <f>TEXT(IF('Change in Employment'!B903&lt;&gt;0,'Change in Employment'!B903, ""), "dd-mmm-yy")</f>
        <v/>
      </c>
      <c r="B897" s="23" t="str">
        <f>IF('Change in Employment'!L903&lt;&gt;0,'Change in Employment'!L903, "")</f>
        <v/>
      </c>
      <c r="C897" s="23" t="str">
        <f>IF('Change in Employment'!M903&lt;&gt;0,'Change in Employment'!M903, "")</f>
        <v/>
      </c>
    </row>
    <row r="898" spans="1:3">
      <c r="A898" s="23" t="str">
        <f>TEXT(IF('Change in Employment'!B904&lt;&gt;0,'Change in Employment'!B904, ""), "dd-mmm-yy")</f>
        <v/>
      </c>
      <c r="B898" s="23" t="str">
        <f>IF('Change in Employment'!L904&lt;&gt;0,'Change in Employment'!L904, "")</f>
        <v/>
      </c>
      <c r="C898" s="23" t="str">
        <f>IF('Change in Employment'!M904&lt;&gt;0,'Change in Employment'!M904, "")</f>
        <v/>
      </c>
    </row>
    <row r="899" spans="1:3">
      <c r="A899" s="23" t="str">
        <f>TEXT(IF('Change in Employment'!B905&lt;&gt;0,'Change in Employment'!B905, ""), "dd-mmm-yy")</f>
        <v/>
      </c>
      <c r="B899" s="23" t="str">
        <f>IF('Change in Employment'!L905&lt;&gt;0,'Change in Employment'!L905, "")</f>
        <v/>
      </c>
      <c r="C899" s="23" t="str">
        <f>IF('Change in Employment'!M905&lt;&gt;0,'Change in Employment'!M905, "")</f>
        <v/>
      </c>
    </row>
    <row r="900" spans="1:3">
      <c r="A900" s="23" t="str">
        <f>TEXT(IF('Change in Employment'!B906&lt;&gt;0,'Change in Employment'!B906, ""), "dd-mmm-yy")</f>
        <v/>
      </c>
      <c r="B900" s="23" t="str">
        <f>IF('Change in Employment'!L906&lt;&gt;0,'Change in Employment'!L906, "")</f>
        <v/>
      </c>
      <c r="C900" s="23" t="str">
        <f>IF('Change in Employment'!M906&lt;&gt;0,'Change in Employment'!M906, "")</f>
        <v/>
      </c>
    </row>
    <row r="901" spans="1:3">
      <c r="A901" s="23" t="str">
        <f>TEXT(IF('Change in Employment'!B907&lt;&gt;0,'Change in Employment'!B907, ""), "dd-mmm-yy")</f>
        <v/>
      </c>
      <c r="B901" s="23" t="str">
        <f>IF('Change in Employment'!L907&lt;&gt;0,'Change in Employment'!L907, "")</f>
        <v/>
      </c>
      <c r="C901" s="23" t="str">
        <f>IF('Change in Employment'!M907&lt;&gt;0,'Change in Employment'!M907, "")</f>
        <v/>
      </c>
    </row>
    <row r="902" spans="1:3">
      <c r="A902" s="23" t="str">
        <f>TEXT(IF('Change in Employment'!B908&lt;&gt;0,'Change in Employment'!B908, ""), "dd-mmm-yy")</f>
        <v/>
      </c>
      <c r="B902" s="23" t="str">
        <f>IF('Change in Employment'!L908&lt;&gt;0,'Change in Employment'!L908, "")</f>
        <v/>
      </c>
      <c r="C902" s="23" t="str">
        <f>IF('Change in Employment'!M908&lt;&gt;0,'Change in Employment'!M908, "")</f>
        <v/>
      </c>
    </row>
    <row r="903" spans="1:3">
      <c r="A903" s="23" t="str">
        <f>TEXT(IF('Change in Employment'!B909&lt;&gt;0,'Change in Employment'!B909, ""), "dd-mmm-yy")</f>
        <v/>
      </c>
      <c r="B903" s="23" t="str">
        <f>IF('Change in Employment'!L909&lt;&gt;0,'Change in Employment'!L909, "")</f>
        <v/>
      </c>
      <c r="C903" s="23" t="str">
        <f>IF('Change in Employment'!M909&lt;&gt;0,'Change in Employment'!M909, "")</f>
        <v/>
      </c>
    </row>
    <row r="904" spans="1:3">
      <c r="A904" s="23" t="str">
        <f>TEXT(IF('Change in Employment'!B910&lt;&gt;0,'Change in Employment'!B910, ""), "dd-mmm-yy")</f>
        <v/>
      </c>
      <c r="B904" s="23" t="str">
        <f>IF('Change in Employment'!L910&lt;&gt;0,'Change in Employment'!L910, "")</f>
        <v/>
      </c>
      <c r="C904" s="23" t="str">
        <f>IF('Change in Employment'!M910&lt;&gt;0,'Change in Employment'!M910, "")</f>
        <v/>
      </c>
    </row>
    <row r="905" spans="1:3">
      <c r="A905" s="23" t="str">
        <f>TEXT(IF('Change in Employment'!B911&lt;&gt;0,'Change in Employment'!B911, ""), "dd-mmm-yy")</f>
        <v/>
      </c>
      <c r="B905" s="23" t="str">
        <f>IF('Change in Employment'!L911&lt;&gt;0,'Change in Employment'!L911, "")</f>
        <v/>
      </c>
      <c r="C905" s="23" t="str">
        <f>IF('Change in Employment'!M911&lt;&gt;0,'Change in Employment'!M911, "")</f>
        <v/>
      </c>
    </row>
    <row r="906" spans="1:3">
      <c r="A906" s="23" t="str">
        <f>TEXT(IF('Change in Employment'!B912&lt;&gt;0,'Change in Employment'!B912, ""), "dd-mmm-yy")</f>
        <v/>
      </c>
      <c r="B906" s="23" t="str">
        <f>IF('Change in Employment'!L912&lt;&gt;0,'Change in Employment'!L912, "")</f>
        <v/>
      </c>
      <c r="C906" s="23" t="str">
        <f>IF('Change in Employment'!M912&lt;&gt;0,'Change in Employment'!M912, "")</f>
        <v/>
      </c>
    </row>
    <row r="907" spans="1:3">
      <c r="A907" s="23" t="str">
        <f>TEXT(IF('Change in Employment'!B913&lt;&gt;0,'Change in Employment'!B913, ""), "dd-mmm-yy")</f>
        <v/>
      </c>
      <c r="B907" s="23" t="str">
        <f>IF('Change in Employment'!L913&lt;&gt;0,'Change in Employment'!L913, "")</f>
        <v/>
      </c>
      <c r="C907" s="23" t="str">
        <f>IF('Change in Employment'!M913&lt;&gt;0,'Change in Employment'!M913, "")</f>
        <v/>
      </c>
    </row>
    <row r="908" spans="1:3">
      <c r="A908" s="23" t="str">
        <f>TEXT(IF('Change in Employment'!B914&lt;&gt;0,'Change in Employment'!B914, ""), "dd-mmm-yy")</f>
        <v/>
      </c>
      <c r="B908" s="23" t="str">
        <f>IF('Change in Employment'!L914&lt;&gt;0,'Change in Employment'!L914, "")</f>
        <v/>
      </c>
      <c r="C908" s="23" t="str">
        <f>IF('Change in Employment'!M914&lt;&gt;0,'Change in Employment'!M914, "")</f>
        <v/>
      </c>
    </row>
    <row r="909" spans="1:3">
      <c r="A909" s="23" t="str">
        <f>TEXT(IF('Change in Employment'!B915&lt;&gt;0,'Change in Employment'!B915, ""), "dd-mmm-yy")</f>
        <v/>
      </c>
      <c r="B909" s="23" t="str">
        <f>IF('Change in Employment'!L915&lt;&gt;0,'Change in Employment'!L915, "")</f>
        <v/>
      </c>
      <c r="C909" s="23" t="str">
        <f>IF('Change in Employment'!M915&lt;&gt;0,'Change in Employment'!M915, "")</f>
        <v/>
      </c>
    </row>
    <row r="910" spans="1:3">
      <c r="A910" s="23" t="str">
        <f>TEXT(IF('Change in Employment'!B916&lt;&gt;0,'Change in Employment'!B916, ""), "dd-mmm-yy")</f>
        <v/>
      </c>
      <c r="B910" s="23" t="str">
        <f>IF('Change in Employment'!L916&lt;&gt;0,'Change in Employment'!L916, "")</f>
        <v/>
      </c>
      <c r="C910" s="23" t="str">
        <f>IF('Change in Employment'!M916&lt;&gt;0,'Change in Employment'!M916, "")</f>
        <v/>
      </c>
    </row>
    <row r="911" spans="1:3">
      <c r="A911" s="23" t="str">
        <f>TEXT(IF('Change in Employment'!B917&lt;&gt;0,'Change in Employment'!B917, ""), "dd-mmm-yy")</f>
        <v/>
      </c>
      <c r="B911" s="23" t="str">
        <f>IF('Change in Employment'!L917&lt;&gt;0,'Change in Employment'!L917, "")</f>
        <v/>
      </c>
      <c r="C911" s="23" t="str">
        <f>IF('Change in Employment'!M917&lt;&gt;0,'Change in Employment'!M917, "")</f>
        <v/>
      </c>
    </row>
    <row r="912" spans="1:3">
      <c r="A912" s="23" t="str">
        <f>TEXT(IF('Change in Employment'!B918&lt;&gt;0,'Change in Employment'!B918, ""), "dd-mmm-yy")</f>
        <v/>
      </c>
      <c r="B912" s="23" t="str">
        <f>IF('Change in Employment'!L918&lt;&gt;0,'Change in Employment'!L918, "")</f>
        <v/>
      </c>
      <c r="C912" s="23" t="str">
        <f>IF('Change in Employment'!M918&lt;&gt;0,'Change in Employment'!M918, "")</f>
        <v/>
      </c>
    </row>
    <row r="913" spans="1:3">
      <c r="A913" s="23" t="str">
        <f>TEXT(IF('Change in Employment'!B919&lt;&gt;0,'Change in Employment'!B919, ""), "dd-mmm-yy")</f>
        <v/>
      </c>
      <c r="B913" s="23" t="str">
        <f>IF('Change in Employment'!L919&lt;&gt;0,'Change in Employment'!L919, "")</f>
        <v/>
      </c>
      <c r="C913" s="23" t="str">
        <f>IF('Change in Employment'!M919&lt;&gt;0,'Change in Employment'!M919, "")</f>
        <v/>
      </c>
    </row>
    <row r="914" spans="1:3">
      <c r="A914" s="23" t="str">
        <f>TEXT(IF('Change in Employment'!B920&lt;&gt;0,'Change in Employment'!B920, ""), "dd-mmm-yy")</f>
        <v/>
      </c>
      <c r="B914" s="23" t="str">
        <f>IF('Change in Employment'!L920&lt;&gt;0,'Change in Employment'!L920, "")</f>
        <v/>
      </c>
      <c r="C914" s="23" t="str">
        <f>IF('Change in Employment'!M920&lt;&gt;0,'Change in Employment'!M920, "")</f>
        <v/>
      </c>
    </row>
    <row r="915" spans="1:3">
      <c r="A915" s="23" t="str">
        <f>TEXT(IF('Change in Employment'!B921&lt;&gt;0,'Change in Employment'!B921, ""), "dd-mmm-yy")</f>
        <v/>
      </c>
      <c r="B915" s="23" t="str">
        <f>IF('Change in Employment'!L921&lt;&gt;0,'Change in Employment'!L921, "")</f>
        <v/>
      </c>
      <c r="C915" s="23" t="str">
        <f>IF('Change in Employment'!M921&lt;&gt;0,'Change in Employment'!M921, "")</f>
        <v/>
      </c>
    </row>
    <row r="916" spans="1:3">
      <c r="A916" s="23" t="str">
        <f>TEXT(IF('Change in Employment'!B922&lt;&gt;0,'Change in Employment'!B922, ""), "dd-mmm-yy")</f>
        <v/>
      </c>
      <c r="B916" s="23" t="str">
        <f>IF('Change in Employment'!L922&lt;&gt;0,'Change in Employment'!L922, "")</f>
        <v/>
      </c>
      <c r="C916" s="23" t="str">
        <f>IF('Change in Employment'!M922&lt;&gt;0,'Change in Employment'!M922, "")</f>
        <v/>
      </c>
    </row>
    <row r="917" spans="1:3">
      <c r="A917" s="23" t="str">
        <f>TEXT(IF('Change in Employment'!B923&lt;&gt;0,'Change in Employment'!B923, ""), "dd-mmm-yy")</f>
        <v/>
      </c>
      <c r="B917" s="23" t="str">
        <f>IF('Change in Employment'!L923&lt;&gt;0,'Change in Employment'!L923, "")</f>
        <v/>
      </c>
      <c r="C917" s="23" t="str">
        <f>IF('Change in Employment'!M923&lt;&gt;0,'Change in Employment'!M923, "")</f>
        <v/>
      </c>
    </row>
    <row r="918" spans="1:3">
      <c r="A918" s="23" t="str">
        <f>TEXT(IF('Change in Employment'!B924&lt;&gt;0,'Change in Employment'!B924, ""), "dd-mmm-yy")</f>
        <v/>
      </c>
      <c r="B918" s="23" t="str">
        <f>IF('Change in Employment'!L924&lt;&gt;0,'Change in Employment'!L924, "")</f>
        <v/>
      </c>
      <c r="C918" s="23" t="str">
        <f>IF('Change in Employment'!M924&lt;&gt;0,'Change in Employment'!M924, "")</f>
        <v/>
      </c>
    </row>
    <row r="919" spans="1:3">
      <c r="A919" s="23" t="str">
        <f>TEXT(IF('Change in Employment'!B925&lt;&gt;0,'Change in Employment'!B925, ""), "dd-mmm-yy")</f>
        <v/>
      </c>
      <c r="B919" s="23" t="str">
        <f>IF('Change in Employment'!L925&lt;&gt;0,'Change in Employment'!L925, "")</f>
        <v/>
      </c>
      <c r="C919" s="23" t="str">
        <f>IF('Change in Employment'!M925&lt;&gt;0,'Change in Employment'!M925, "")</f>
        <v/>
      </c>
    </row>
    <row r="920" spans="1:3">
      <c r="A920" s="23" t="str">
        <f>TEXT(IF('Change in Employment'!B926&lt;&gt;0,'Change in Employment'!B926, ""), "dd-mmm-yy")</f>
        <v/>
      </c>
      <c r="B920" s="23" t="str">
        <f>IF('Change in Employment'!L926&lt;&gt;0,'Change in Employment'!L926, "")</f>
        <v/>
      </c>
      <c r="C920" s="23" t="str">
        <f>IF('Change in Employment'!M926&lt;&gt;0,'Change in Employment'!M926, "")</f>
        <v/>
      </c>
    </row>
    <row r="921" spans="1:3">
      <c r="A921" s="23" t="str">
        <f>TEXT(IF('Change in Employment'!B927&lt;&gt;0,'Change in Employment'!B927, ""), "dd-mmm-yy")</f>
        <v/>
      </c>
      <c r="B921" s="23" t="str">
        <f>IF('Change in Employment'!L927&lt;&gt;0,'Change in Employment'!L927, "")</f>
        <v/>
      </c>
      <c r="C921" s="23" t="str">
        <f>IF('Change in Employment'!M927&lt;&gt;0,'Change in Employment'!M927, "")</f>
        <v/>
      </c>
    </row>
    <row r="922" spans="1:3">
      <c r="A922" s="23" t="str">
        <f>TEXT(IF('Change in Employment'!B928&lt;&gt;0,'Change in Employment'!B928, ""), "dd-mmm-yy")</f>
        <v/>
      </c>
      <c r="B922" s="23" t="str">
        <f>IF('Change in Employment'!L928&lt;&gt;0,'Change in Employment'!L928, "")</f>
        <v/>
      </c>
      <c r="C922" s="23" t="str">
        <f>IF('Change in Employment'!M928&lt;&gt;0,'Change in Employment'!M928, "")</f>
        <v/>
      </c>
    </row>
    <row r="923" spans="1:3">
      <c r="A923" s="23" t="str">
        <f>TEXT(IF('Change in Employment'!B929&lt;&gt;0,'Change in Employment'!B929, ""), "dd-mmm-yy")</f>
        <v/>
      </c>
      <c r="B923" s="23" t="str">
        <f>IF('Change in Employment'!L929&lt;&gt;0,'Change in Employment'!L929, "")</f>
        <v/>
      </c>
      <c r="C923" s="23" t="str">
        <f>IF('Change in Employment'!M929&lt;&gt;0,'Change in Employment'!M929, "")</f>
        <v/>
      </c>
    </row>
    <row r="924" spans="1:3">
      <c r="A924" s="23" t="str">
        <f>TEXT(IF('Change in Employment'!B930&lt;&gt;0,'Change in Employment'!B930, ""), "dd-mmm-yy")</f>
        <v/>
      </c>
      <c r="B924" s="23" t="str">
        <f>IF('Change in Employment'!L930&lt;&gt;0,'Change in Employment'!L930, "")</f>
        <v/>
      </c>
      <c r="C924" s="23" t="str">
        <f>IF('Change in Employment'!M930&lt;&gt;0,'Change in Employment'!M930, "")</f>
        <v/>
      </c>
    </row>
    <row r="925" spans="1:3">
      <c r="A925" s="23" t="str">
        <f>TEXT(IF('Change in Employment'!B931&lt;&gt;0,'Change in Employment'!B931, ""), "dd-mmm-yy")</f>
        <v/>
      </c>
      <c r="B925" s="23" t="str">
        <f>IF('Change in Employment'!L931&lt;&gt;0,'Change in Employment'!L931, "")</f>
        <v/>
      </c>
      <c r="C925" s="23" t="str">
        <f>IF('Change in Employment'!M931&lt;&gt;0,'Change in Employment'!M931, "")</f>
        <v/>
      </c>
    </row>
    <row r="926" spans="1:3">
      <c r="A926" s="23" t="str">
        <f>TEXT(IF('Change in Employment'!B932&lt;&gt;0,'Change in Employment'!B932, ""), "dd-mmm-yy")</f>
        <v/>
      </c>
      <c r="B926" s="23" t="str">
        <f>IF('Change in Employment'!L932&lt;&gt;0,'Change in Employment'!L932, "")</f>
        <v/>
      </c>
      <c r="C926" s="23" t="str">
        <f>IF('Change in Employment'!M932&lt;&gt;0,'Change in Employment'!M932, "")</f>
        <v/>
      </c>
    </row>
    <row r="927" spans="1:3">
      <c r="A927" s="23" t="str">
        <f>TEXT(IF('Change in Employment'!B933&lt;&gt;0,'Change in Employment'!B933, ""), "dd-mmm-yy")</f>
        <v/>
      </c>
      <c r="B927" s="23" t="str">
        <f>IF('Change in Employment'!L933&lt;&gt;0,'Change in Employment'!L933, "")</f>
        <v/>
      </c>
      <c r="C927" s="23" t="str">
        <f>IF('Change in Employment'!M933&lt;&gt;0,'Change in Employment'!M933, "")</f>
        <v/>
      </c>
    </row>
    <row r="928" spans="1:3">
      <c r="A928" s="23" t="str">
        <f>TEXT(IF('Change in Employment'!B934&lt;&gt;0,'Change in Employment'!B934, ""), "dd-mmm-yy")</f>
        <v/>
      </c>
      <c r="B928" s="23" t="str">
        <f>IF('Change in Employment'!L934&lt;&gt;0,'Change in Employment'!L934, "")</f>
        <v/>
      </c>
      <c r="C928" s="23" t="str">
        <f>IF('Change in Employment'!M934&lt;&gt;0,'Change in Employment'!M934, "")</f>
        <v/>
      </c>
    </row>
    <row r="929" spans="1:3">
      <c r="A929" s="23" t="str">
        <f>TEXT(IF('Change in Employment'!B935&lt;&gt;0,'Change in Employment'!B935, ""), "dd-mmm-yy")</f>
        <v/>
      </c>
      <c r="B929" s="23" t="str">
        <f>IF('Change in Employment'!L935&lt;&gt;0,'Change in Employment'!L935, "")</f>
        <v/>
      </c>
      <c r="C929" s="23" t="str">
        <f>IF('Change in Employment'!M935&lt;&gt;0,'Change in Employment'!M935, "")</f>
        <v/>
      </c>
    </row>
    <row r="930" spans="1:3">
      <c r="A930" s="23" t="str">
        <f>TEXT(IF('Change in Employment'!B936&lt;&gt;0,'Change in Employment'!B936, ""), "dd-mmm-yy")</f>
        <v/>
      </c>
      <c r="B930" s="23" t="str">
        <f>IF('Change in Employment'!L936&lt;&gt;0,'Change in Employment'!L936, "")</f>
        <v/>
      </c>
      <c r="C930" s="23" t="str">
        <f>IF('Change in Employment'!M936&lt;&gt;0,'Change in Employment'!M936, "")</f>
        <v/>
      </c>
    </row>
    <row r="931" spans="1:3">
      <c r="A931" s="23" t="str">
        <f>TEXT(IF('Change in Employment'!B937&lt;&gt;0,'Change in Employment'!B937, ""), "dd-mmm-yy")</f>
        <v/>
      </c>
      <c r="B931" s="23" t="str">
        <f>IF('Change in Employment'!L937&lt;&gt;0,'Change in Employment'!L937, "")</f>
        <v/>
      </c>
      <c r="C931" s="23" t="str">
        <f>IF('Change in Employment'!M937&lt;&gt;0,'Change in Employment'!M937, "")</f>
        <v/>
      </c>
    </row>
    <row r="932" spans="1:3">
      <c r="A932" s="23" t="str">
        <f>TEXT(IF('Change in Employment'!B938&lt;&gt;0,'Change in Employment'!B938, ""), "dd-mmm-yy")</f>
        <v/>
      </c>
      <c r="B932" s="23" t="str">
        <f>IF('Change in Employment'!L938&lt;&gt;0,'Change in Employment'!L938, "")</f>
        <v/>
      </c>
      <c r="C932" s="23" t="str">
        <f>IF('Change in Employment'!M938&lt;&gt;0,'Change in Employment'!M938, "")</f>
        <v/>
      </c>
    </row>
    <row r="933" spans="1:3">
      <c r="A933" s="23" t="str">
        <f>TEXT(IF('Change in Employment'!B939&lt;&gt;0,'Change in Employment'!B939, ""), "dd-mmm-yy")</f>
        <v/>
      </c>
      <c r="B933" s="23" t="str">
        <f>IF('Change in Employment'!L939&lt;&gt;0,'Change in Employment'!L939, "")</f>
        <v/>
      </c>
      <c r="C933" s="23" t="str">
        <f>IF('Change in Employment'!M939&lt;&gt;0,'Change in Employment'!M939, "")</f>
        <v/>
      </c>
    </row>
    <row r="934" spans="1:3">
      <c r="A934" s="23" t="str">
        <f>TEXT(IF('Change in Employment'!B940&lt;&gt;0,'Change in Employment'!B940, ""), "dd-mmm-yy")</f>
        <v/>
      </c>
      <c r="B934" s="23" t="str">
        <f>IF('Change in Employment'!L940&lt;&gt;0,'Change in Employment'!L940, "")</f>
        <v/>
      </c>
      <c r="C934" s="23" t="str">
        <f>IF('Change in Employment'!M940&lt;&gt;0,'Change in Employment'!M940, "")</f>
        <v/>
      </c>
    </row>
    <row r="935" spans="1:3">
      <c r="A935" s="23" t="str">
        <f>TEXT(IF('Change in Employment'!B941&lt;&gt;0,'Change in Employment'!B941, ""), "dd-mmm-yy")</f>
        <v/>
      </c>
      <c r="B935" s="23" t="str">
        <f>IF('Change in Employment'!L941&lt;&gt;0,'Change in Employment'!L941, "")</f>
        <v/>
      </c>
      <c r="C935" s="23" t="str">
        <f>IF('Change in Employment'!M941&lt;&gt;0,'Change in Employment'!M941, "")</f>
        <v/>
      </c>
    </row>
    <row r="936" spans="1:3">
      <c r="A936" s="23" t="str">
        <f>TEXT(IF('Change in Employment'!B942&lt;&gt;0,'Change in Employment'!B942, ""), "dd-mmm-yy")</f>
        <v/>
      </c>
      <c r="B936" s="23" t="str">
        <f>IF('Change in Employment'!L942&lt;&gt;0,'Change in Employment'!L942, "")</f>
        <v/>
      </c>
      <c r="C936" s="23" t="str">
        <f>IF('Change in Employment'!M942&lt;&gt;0,'Change in Employment'!M942, "")</f>
        <v/>
      </c>
    </row>
    <row r="937" spans="1:3">
      <c r="A937" s="23" t="str">
        <f>TEXT(IF('Change in Employment'!B943&lt;&gt;0,'Change in Employment'!B943, ""), "dd-mmm-yy")</f>
        <v/>
      </c>
      <c r="B937" s="23" t="str">
        <f>IF('Change in Employment'!L943&lt;&gt;0,'Change in Employment'!L943, "")</f>
        <v/>
      </c>
      <c r="C937" s="23" t="str">
        <f>IF('Change in Employment'!M943&lt;&gt;0,'Change in Employment'!M943, "")</f>
        <v/>
      </c>
    </row>
    <row r="938" spans="1:3">
      <c r="A938" s="23" t="str">
        <f>TEXT(IF('Change in Employment'!B944&lt;&gt;0,'Change in Employment'!B944, ""), "dd-mmm-yy")</f>
        <v/>
      </c>
      <c r="B938" s="23" t="str">
        <f>IF('Change in Employment'!L944&lt;&gt;0,'Change in Employment'!L944, "")</f>
        <v/>
      </c>
      <c r="C938" s="23" t="str">
        <f>IF('Change in Employment'!M944&lt;&gt;0,'Change in Employment'!M944, "")</f>
        <v/>
      </c>
    </row>
    <row r="939" spans="1:3">
      <c r="A939" s="23" t="str">
        <f>TEXT(IF('Change in Employment'!B945&lt;&gt;0,'Change in Employment'!B945, ""), "dd-mmm-yy")</f>
        <v/>
      </c>
      <c r="B939" s="23" t="str">
        <f>IF('Change in Employment'!L945&lt;&gt;0,'Change in Employment'!L945, "")</f>
        <v/>
      </c>
      <c r="C939" s="23" t="str">
        <f>IF('Change in Employment'!M945&lt;&gt;0,'Change in Employment'!M945, "")</f>
        <v/>
      </c>
    </row>
    <row r="940" spans="1:3">
      <c r="A940" s="23" t="str">
        <f>TEXT(IF('Change in Employment'!B946&lt;&gt;0,'Change in Employment'!B946, ""), "dd-mmm-yy")</f>
        <v/>
      </c>
      <c r="B940" s="23" t="str">
        <f>IF('Change in Employment'!L946&lt;&gt;0,'Change in Employment'!L946, "")</f>
        <v/>
      </c>
      <c r="C940" s="23" t="str">
        <f>IF('Change in Employment'!M946&lt;&gt;0,'Change in Employment'!M946, "")</f>
        <v/>
      </c>
    </row>
    <row r="941" spans="1:3">
      <c r="A941" s="23" t="str">
        <f>TEXT(IF('Change in Employment'!B947&lt;&gt;0,'Change in Employment'!B947, ""), "dd-mmm-yy")</f>
        <v/>
      </c>
      <c r="B941" s="23" t="str">
        <f>IF('Change in Employment'!L947&lt;&gt;0,'Change in Employment'!L947, "")</f>
        <v/>
      </c>
      <c r="C941" s="23" t="str">
        <f>IF('Change in Employment'!M947&lt;&gt;0,'Change in Employment'!M947, "")</f>
        <v/>
      </c>
    </row>
    <row r="942" spans="1:3">
      <c r="A942" s="23" t="str">
        <f>TEXT(IF('Change in Employment'!B948&lt;&gt;0,'Change in Employment'!B948, ""), "dd-mmm-yy")</f>
        <v/>
      </c>
      <c r="B942" s="23" t="str">
        <f>IF('Change in Employment'!L948&lt;&gt;0,'Change in Employment'!L948, "")</f>
        <v/>
      </c>
      <c r="C942" s="23" t="str">
        <f>IF('Change in Employment'!M948&lt;&gt;0,'Change in Employment'!M948, "")</f>
        <v/>
      </c>
    </row>
    <row r="943" spans="1:3">
      <c r="A943" s="23" t="str">
        <f>TEXT(IF('Change in Employment'!B949&lt;&gt;0,'Change in Employment'!B949, ""), "dd-mmm-yy")</f>
        <v/>
      </c>
      <c r="B943" s="23" t="str">
        <f>IF('Change in Employment'!L949&lt;&gt;0,'Change in Employment'!L949, "")</f>
        <v/>
      </c>
      <c r="C943" s="23" t="str">
        <f>IF('Change in Employment'!M949&lt;&gt;0,'Change in Employment'!M949, "")</f>
        <v/>
      </c>
    </row>
    <row r="944" spans="1:3">
      <c r="A944" s="23" t="str">
        <f>TEXT(IF('Change in Employment'!B950&lt;&gt;0,'Change in Employment'!B950, ""), "dd-mmm-yy")</f>
        <v/>
      </c>
      <c r="B944" s="23" t="str">
        <f>IF('Change in Employment'!L950&lt;&gt;0,'Change in Employment'!L950, "")</f>
        <v/>
      </c>
      <c r="C944" s="23" t="str">
        <f>IF('Change in Employment'!M950&lt;&gt;0,'Change in Employment'!M950, "")</f>
        <v/>
      </c>
    </row>
    <row r="945" spans="1:3">
      <c r="A945" s="23" t="str">
        <f>TEXT(IF('Change in Employment'!B951&lt;&gt;0,'Change in Employment'!B951, ""), "dd-mmm-yy")</f>
        <v/>
      </c>
      <c r="B945" s="23" t="str">
        <f>IF('Change in Employment'!L951&lt;&gt;0,'Change in Employment'!L951, "")</f>
        <v/>
      </c>
      <c r="C945" s="23" t="str">
        <f>IF('Change in Employment'!M951&lt;&gt;0,'Change in Employment'!M951, "")</f>
        <v/>
      </c>
    </row>
    <row r="946" spans="1:3">
      <c r="A946" s="23" t="str">
        <f>TEXT(IF('Change in Employment'!B952&lt;&gt;0,'Change in Employment'!B952, ""), "dd-mmm-yy")</f>
        <v/>
      </c>
      <c r="B946" s="23" t="str">
        <f>IF('Change in Employment'!L952&lt;&gt;0,'Change in Employment'!L952, "")</f>
        <v/>
      </c>
      <c r="C946" s="23" t="str">
        <f>IF('Change in Employment'!M952&lt;&gt;0,'Change in Employment'!M952, "")</f>
        <v/>
      </c>
    </row>
    <row r="947" spans="1:3">
      <c r="A947" s="23" t="str">
        <f>TEXT(IF('Change in Employment'!B953&lt;&gt;0,'Change in Employment'!B953, ""), "dd-mmm-yy")</f>
        <v/>
      </c>
      <c r="B947" s="23" t="str">
        <f>IF('Change in Employment'!L953&lt;&gt;0,'Change in Employment'!L953, "")</f>
        <v/>
      </c>
      <c r="C947" s="23" t="str">
        <f>IF('Change in Employment'!M953&lt;&gt;0,'Change in Employment'!M953, "")</f>
        <v/>
      </c>
    </row>
    <row r="948" spans="1:3">
      <c r="A948" s="23" t="str">
        <f>TEXT(IF('Change in Employment'!B954&lt;&gt;0,'Change in Employment'!B954, ""), "dd-mmm-yy")</f>
        <v/>
      </c>
      <c r="B948" s="23" t="str">
        <f>IF('Change in Employment'!L954&lt;&gt;0,'Change in Employment'!L954, "")</f>
        <v/>
      </c>
      <c r="C948" s="23" t="str">
        <f>IF('Change in Employment'!M954&lt;&gt;0,'Change in Employment'!M954, "")</f>
        <v/>
      </c>
    </row>
    <row r="949" spans="1:3">
      <c r="A949" s="23" t="str">
        <f>TEXT(IF('Change in Employment'!B955&lt;&gt;0,'Change in Employment'!B955, ""), "dd-mmm-yy")</f>
        <v/>
      </c>
      <c r="B949" s="23" t="str">
        <f>IF('Change in Employment'!L955&lt;&gt;0,'Change in Employment'!L955, "")</f>
        <v/>
      </c>
      <c r="C949" s="23" t="str">
        <f>IF('Change in Employment'!M955&lt;&gt;0,'Change in Employment'!M955, "")</f>
        <v/>
      </c>
    </row>
    <row r="950" spans="1:3">
      <c r="A950" s="23" t="str">
        <f>TEXT(IF('Change in Employment'!B956&lt;&gt;0,'Change in Employment'!B956, ""), "dd-mmm-yy")</f>
        <v/>
      </c>
      <c r="B950" s="23" t="str">
        <f>IF('Change in Employment'!L956&lt;&gt;0,'Change in Employment'!L956, "")</f>
        <v/>
      </c>
      <c r="C950" s="23" t="str">
        <f>IF('Change in Employment'!M956&lt;&gt;0,'Change in Employment'!M956, "")</f>
        <v/>
      </c>
    </row>
    <row r="951" spans="1:3">
      <c r="A951" s="23" t="str">
        <f>TEXT(IF('Change in Employment'!B957&lt;&gt;0,'Change in Employment'!B957, ""), "dd-mmm-yy")</f>
        <v/>
      </c>
      <c r="B951" s="23" t="str">
        <f>IF('Change in Employment'!L957&lt;&gt;0,'Change in Employment'!L957, "")</f>
        <v/>
      </c>
      <c r="C951" s="23" t="str">
        <f>IF('Change in Employment'!M957&lt;&gt;0,'Change in Employment'!M957, "")</f>
        <v/>
      </c>
    </row>
    <row r="952" spans="1:3">
      <c r="A952" s="23" t="str">
        <f>TEXT(IF('Change in Employment'!B958&lt;&gt;0,'Change in Employment'!B958, ""), "dd-mmm-yy")</f>
        <v/>
      </c>
      <c r="B952" s="23" t="str">
        <f>IF('Change in Employment'!L958&lt;&gt;0,'Change in Employment'!L958, "")</f>
        <v/>
      </c>
      <c r="C952" s="23" t="str">
        <f>IF('Change in Employment'!M958&lt;&gt;0,'Change in Employment'!M958, "")</f>
        <v/>
      </c>
    </row>
    <row r="953" spans="1:3">
      <c r="A953" s="23" t="str">
        <f>TEXT(IF('Change in Employment'!B959&lt;&gt;0,'Change in Employment'!B959, ""), "dd-mmm-yy")</f>
        <v/>
      </c>
      <c r="B953" s="23" t="str">
        <f>IF('Change in Employment'!L959&lt;&gt;0,'Change in Employment'!L959, "")</f>
        <v/>
      </c>
      <c r="C953" s="23" t="str">
        <f>IF('Change in Employment'!M959&lt;&gt;0,'Change in Employment'!M959, "")</f>
        <v/>
      </c>
    </row>
    <row r="954" spans="1:3">
      <c r="A954" s="23" t="str">
        <f>TEXT(IF('Change in Employment'!B960&lt;&gt;0,'Change in Employment'!B960, ""), "dd-mmm-yy")</f>
        <v/>
      </c>
      <c r="B954" s="23" t="str">
        <f>IF('Change in Employment'!L960&lt;&gt;0,'Change in Employment'!L960, "")</f>
        <v/>
      </c>
      <c r="C954" s="23" t="str">
        <f>IF('Change in Employment'!M960&lt;&gt;0,'Change in Employment'!M960, "")</f>
        <v/>
      </c>
    </row>
    <row r="955" spans="1:3">
      <c r="A955" s="23" t="str">
        <f>TEXT(IF('Change in Employment'!B961&lt;&gt;0,'Change in Employment'!B961, ""), "dd-mmm-yy")</f>
        <v/>
      </c>
      <c r="B955" s="23" t="str">
        <f>IF('Change in Employment'!L961&lt;&gt;0,'Change in Employment'!L961, "")</f>
        <v/>
      </c>
      <c r="C955" s="23" t="str">
        <f>IF('Change in Employment'!M961&lt;&gt;0,'Change in Employment'!M961, "")</f>
        <v/>
      </c>
    </row>
    <row r="956" spans="1:3">
      <c r="A956" s="23" t="str">
        <f>TEXT(IF('Change in Employment'!B962&lt;&gt;0,'Change in Employment'!B962, ""), "dd-mmm-yy")</f>
        <v/>
      </c>
      <c r="B956" s="23" t="str">
        <f>IF('Change in Employment'!L962&lt;&gt;0,'Change in Employment'!L962, "")</f>
        <v/>
      </c>
      <c r="C956" s="23" t="str">
        <f>IF('Change in Employment'!M962&lt;&gt;0,'Change in Employment'!M962, "")</f>
        <v/>
      </c>
    </row>
    <row r="957" spans="1:3">
      <c r="A957" s="23" t="str">
        <f>TEXT(IF('Change in Employment'!B963&lt;&gt;0,'Change in Employment'!B963, ""), "dd-mmm-yy")</f>
        <v/>
      </c>
      <c r="B957" s="23" t="str">
        <f>IF('Change in Employment'!L963&lt;&gt;0,'Change in Employment'!L963, "")</f>
        <v/>
      </c>
      <c r="C957" s="23" t="str">
        <f>IF('Change in Employment'!M963&lt;&gt;0,'Change in Employment'!M963, "")</f>
        <v/>
      </c>
    </row>
    <row r="958" spans="1:3">
      <c r="A958" s="23" t="str">
        <f>TEXT(IF('Change in Employment'!B964&lt;&gt;0,'Change in Employment'!B964, ""), "dd-mmm-yy")</f>
        <v/>
      </c>
      <c r="B958" s="23" t="str">
        <f>IF('Change in Employment'!L964&lt;&gt;0,'Change in Employment'!L964, "")</f>
        <v/>
      </c>
      <c r="C958" s="23" t="str">
        <f>IF('Change in Employment'!M964&lt;&gt;0,'Change in Employment'!M964, "")</f>
        <v/>
      </c>
    </row>
    <row r="959" spans="1:3">
      <c r="A959" s="23" t="str">
        <f>TEXT(IF('Change in Employment'!B965&lt;&gt;0,'Change in Employment'!B965, ""), "dd-mmm-yy")</f>
        <v/>
      </c>
      <c r="B959" s="23" t="str">
        <f>IF('Change in Employment'!L965&lt;&gt;0,'Change in Employment'!L965, "")</f>
        <v/>
      </c>
      <c r="C959" s="23" t="str">
        <f>IF('Change in Employment'!M965&lt;&gt;0,'Change in Employment'!M965, "")</f>
        <v/>
      </c>
    </row>
    <row r="960" spans="1:3">
      <c r="A960" s="23" t="str">
        <f>TEXT(IF('Change in Employment'!B966&lt;&gt;0,'Change in Employment'!B966, ""), "dd-mmm-yy")</f>
        <v/>
      </c>
      <c r="B960" s="23" t="str">
        <f>IF('Change in Employment'!L966&lt;&gt;0,'Change in Employment'!L966, "")</f>
        <v/>
      </c>
      <c r="C960" s="23" t="str">
        <f>IF('Change in Employment'!M966&lt;&gt;0,'Change in Employment'!M966, "")</f>
        <v/>
      </c>
    </row>
    <row r="961" spans="1:3">
      <c r="A961" s="23" t="str">
        <f>TEXT(IF('Change in Employment'!B967&lt;&gt;0,'Change in Employment'!B967, ""), "dd-mmm-yy")</f>
        <v/>
      </c>
      <c r="B961" s="23" t="str">
        <f>IF('Change in Employment'!L967&lt;&gt;0,'Change in Employment'!L967, "")</f>
        <v/>
      </c>
      <c r="C961" s="23" t="str">
        <f>IF('Change in Employment'!M967&lt;&gt;0,'Change in Employment'!M967, "")</f>
        <v/>
      </c>
    </row>
    <row r="962" spans="1:3">
      <c r="A962" s="23" t="str">
        <f>TEXT(IF('Change in Employment'!B968&lt;&gt;0,'Change in Employment'!B968, ""), "dd-mmm-yy")</f>
        <v/>
      </c>
      <c r="B962" s="23" t="str">
        <f>IF('Change in Employment'!L968&lt;&gt;0,'Change in Employment'!L968, "")</f>
        <v/>
      </c>
      <c r="C962" s="23" t="str">
        <f>IF('Change in Employment'!M968&lt;&gt;0,'Change in Employment'!M968, "")</f>
        <v/>
      </c>
    </row>
    <row r="963" spans="1:3">
      <c r="A963" s="23" t="str">
        <f>TEXT(IF('Change in Employment'!B969&lt;&gt;0,'Change in Employment'!B969, ""), "dd-mmm-yy")</f>
        <v/>
      </c>
      <c r="B963" s="23" t="str">
        <f>IF('Change in Employment'!L969&lt;&gt;0,'Change in Employment'!L969, "")</f>
        <v/>
      </c>
      <c r="C963" s="23" t="str">
        <f>IF('Change in Employment'!M969&lt;&gt;0,'Change in Employment'!M969, "")</f>
        <v/>
      </c>
    </row>
    <row r="964" spans="1:3">
      <c r="A964" s="23" t="str">
        <f>TEXT(IF('Change in Employment'!B970&lt;&gt;0,'Change in Employment'!B970, ""), "dd-mmm-yy")</f>
        <v/>
      </c>
      <c r="B964" s="23" t="str">
        <f>IF('Change in Employment'!L970&lt;&gt;0,'Change in Employment'!L970, "")</f>
        <v/>
      </c>
      <c r="C964" s="23" t="str">
        <f>IF('Change in Employment'!M970&lt;&gt;0,'Change in Employment'!M970, "")</f>
        <v/>
      </c>
    </row>
    <row r="965" spans="1:3">
      <c r="A965" s="23" t="str">
        <f>TEXT(IF('Change in Employment'!B971&lt;&gt;0,'Change in Employment'!B971, ""), "dd-mmm-yy")</f>
        <v/>
      </c>
      <c r="B965" s="23" t="str">
        <f>IF('Change in Employment'!L971&lt;&gt;0,'Change in Employment'!L971, "")</f>
        <v/>
      </c>
      <c r="C965" s="23" t="str">
        <f>IF('Change in Employment'!M971&lt;&gt;0,'Change in Employment'!M971, "")</f>
        <v/>
      </c>
    </row>
    <row r="966" spans="1:3">
      <c r="A966" s="23" t="str">
        <f>TEXT(IF('Change in Employment'!B972&lt;&gt;0,'Change in Employment'!B972, ""), "dd-mmm-yy")</f>
        <v/>
      </c>
      <c r="B966" s="23" t="str">
        <f>IF('Change in Employment'!L972&lt;&gt;0,'Change in Employment'!L972, "")</f>
        <v/>
      </c>
      <c r="C966" s="23" t="str">
        <f>IF('Change in Employment'!M972&lt;&gt;0,'Change in Employment'!M972, "")</f>
        <v/>
      </c>
    </row>
    <row r="967" spans="1:3">
      <c r="A967" s="23" t="str">
        <f>TEXT(IF('Change in Employment'!B973&lt;&gt;0,'Change in Employment'!B973, ""), "dd-mmm-yy")</f>
        <v/>
      </c>
      <c r="B967" s="23" t="str">
        <f>IF('Change in Employment'!L973&lt;&gt;0,'Change in Employment'!L973, "")</f>
        <v/>
      </c>
      <c r="C967" s="23" t="str">
        <f>IF('Change in Employment'!M973&lt;&gt;0,'Change in Employment'!M973, "")</f>
        <v/>
      </c>
    </row>
    <row r="968" spans="1:3">
      <c r="A968" s="23" t="str">
        <f>TEXT(IF('Change in Employment'!B974&lt;&gt;0,'Change in Employment'!B974, ""), "dd-mmm-yy")</f>
        <v/>
      </c>
      <c r="B968" s="23" t="str">
        <f>IF('Change in Employment'!L974&lt;&gt;0,'Change in Employment'!L974, "")</f>
        <v/>
      </c>
      <c r="C968" s="23" t="str">
        <f>IF('Change in Employment'!M974&lt;&gt;0,'Change in Employment'!M974, "")</f>
        <v/>
      </c>
    </row>
    <row r="969" spans="1:3">
      <c r="A969" s="23" t="str">
        <f>TEXT(IF('Change in Employment'!B975&lt;&gt;0,'Change in Employment'!B975, ""), "dd-mmm-yy")</f>
        <v/>
      </c>
      <c r="B969" s="23" t="str">
        <f>IF('Change in Employment'!L975&lt;&gt;0,'Change in Employment'!L975, "")</f>
        <v/>
      </c>
      <c r="C969" s="23" t="str">
        <f>IF('Change in Employment'!M975&lt;&gt;0,'Change in Employment'!M975, "")</f>
        <v/>
      </c>
    </row>
    <row r="970" spans="1:3">
      <c r="A970" s="23" t="str">
        <f>TEXT(IF('Change in Employment'!B976&lt;&gt;0,'Change in Employment'!B976, ""), "dd-mmm-yy")</f>
        <v/>
      </c>
      <c r="B970" s="23" t="str">
        <f>IF('Change in Employment'!L976&lt;&gt;0,'Change in Employment'!L976, "")</f>
        <v/>
      </c>
      <c r="C970" s="23" t="str">
        <f>IF('Change in Employment'!M976&lt;&gt;0,'Change in Employment'!M976, "")</f>
        <v/>
      </c>
    </row>
    <row r="971" spans="1:3">
      <c r="A971" s="23" t="str">
        <f>TEXT(IF('Change in Employment'!B977&lt;&gt;0,'Change in Employment'!B977, ""), "dd-mmm-yy")</f>
        <v/>
      </c>
      <c r="B971" s="23" t="str">
        <f>IF('Change in Employment'!L977&lt;&gt;0,'Change in Employment'!L977, "")</f>
        <v/>
      </c>
      <c r="C971" s="23" t="str">
        <f>IF('Change in Employment'!M977&lt;&gt;0,'Change in Employment'!M977, "")</f>
        <v/>
      </c>
    </row>
    <row r="972" spans="1:3">
      <c r="A972" s="23" t="str">
        <f>TEXT(IF('Change in Employment'!B978&lt;&gt;0,'Change in Employment'!B978, ""), "dd-mmm-yy")</f>
        <v/>
      </c>
      <c r="B972" s="23" t="str">
        <f>IF('Change in Employment'!L978&lt;&gt;0,'Change in Employment'!L978, "")</f>
        <v/>
      </c>
      <c r="C972" s="23" t="str">
        <f>IF('Change in Employment'!M978&lt;&gt;0,'Change in Employment'!M978, "")</f>
        <v/>
      </c>
    </row>
    <row r="973" spans="1:3">
      <c r="A973" s="23" t="str">
        <f>TEXT(IF('Change in Employment'!B979&lt;&gt;0,'Change in Employment'!B979, ""), "dd-mmm-yy")</f>
        <v/>
      </c>
      <c r="B973" s="23" t="str">
        <f>IF('Change in Employment'!L979&lt;&gt;0,'Change in Employment'!L979, "")</f>
        <v/>
      </c>
      <c r="C973" s="23" t="str">
        <f>IF('Change in Employment'!M979&lt;&gt;0,'Change in Employment'!M979, "")</f>
        <v/>
      </c>
    </row>
    <row r="974" spans="1:3">
      <c r="A974" s="23" t="str">
        <f>TEXT(IF('Change in Employment'!B980&lt;&gt;0,'Change in Employment'!B980, ""), "dd-mmm-yy")</f>
        <v/>
      </c>
      <c r="B974" s="23" t="str">
        <f>IF('Change in Employment'!L980&lt;&gt;0,'Change in Employment'!L980, "")</f>
        <v/>
      </c>
      <c r="C974" s="23" t="str">
        <f>IF('Change in Employment'!M980&lt;&gt;0,'Change in Employment'!M980, "")</f>
        <v/>
      </c>
    </row>
    <row r="975" spans="1:3">
      <c r="A975" s="23" t="str">
        <f>TEXT(IF('Change in Employment'!B981&lt;&gt;0,'Change in Employment'!B981, ""), "dd-mmm-yy")</f>
        <v/>
      </c>
      <c r="B975" s="23" t="str">
        <f>IF('Change in Employment'!L981&lt;&gt;0,'Change in Employment'!L981, "")</f>
        <v/>
      </c>
      <c r="C975" s="23" t="str">
        <f>IF('Change in Employment'!M981&lt;&gt;0,'Change in Employment'!M981, "")</f>
        <v/>
      </c>
    </row>
    <row r="976" spans="1:3">
      <c r="A976" s="23" t="str">
        <f>TEXT(IF('Change in Employment'!B982&lt;&gt;0,'Change in Employment'!B982, ""), "dd-mmm-yy")</f>
        <v/>
      </c>
      <c r="B976" s="23" t="str">
        <f>IF('Change in Employment'!L982&lt;&gt;0,'Change in Employment'!L982, "")</f>
        <v/>
      </c>
      <c r="C976" s="23" t="str">
        <f>IF('Change in Employment'!M982&lt;&gt;0,'Change in Employment'!M982, "")</f>
        <v/>
      </c>
    </row>
    <row r="977" spans="1:3">
      <c r="A977" s="23" t="str">
        <f>TEXT(IF('Change in Employment'!B983&lt;&gt;0,'Change in Employment'!B983, ""), "dd-mmm-yy")</f>
        <v/>
      </c>
      <c r="B977" s="23" t="str">
        <f>IF('Change in Employment'!L983&lt;&gt;0,'Change in Employment'!L983, "")</f>
        <v/>
      </c>
      <c r="C977" s="23" t="str">
        <f>IF('Change in Employment'!M983&lt;&gt;0,'Change in Employment'!M983, "")</f>
        <v/>
      </c>
    </row>
    <row r="978" spans="1:3">
      <c r="A978" s="23" t="str">
        <f>TEXT(IF('Change in Employment'!B984&lt;&gt;0,'Change in Employment'!B984, ""), "dd-mmm-yy")</f>
        <v/>
      </c>
      <c r="B978" s="23" t="str">
        <f>IF('Change in Employment'!L984&lt;&gt;0,'Change in Employment'!L984, "")</f>
        <v/>
      </c>
      <c r="C978" s="23" t="str">
        <f>IF('Change in Employment'!M984&lt;&gt;0,'Change in Employment'!M984, "")</f>
        <v/>
      </c>
    </row>
    <row r="979" spans="1:3">
      <c r="A979" s="23" t="str">
        <f>TEXT(IF('Change in Employment'!B985&lt;&gt;0,'Change in Employment'!B985, ""), "dd-mmm-yy")</f>
        <v/>
      </c>
      <c r="B979" s="23" t="str">
        <f>IF('Change in Employment'!L985&lt;&gt;0,'Change in Employment'!L985, "")</f>
        <v/>
      </c>
      <c r="C979" s="23" t="str">
        <f>IF('Change in Employment'!M985&lt;&gt;0,'Change in Employment'!M985, "")</f>
        <v/>
      </c>
    </row>
    <row r="980" spans="1:3">
      <c r="A980" s="23" t="str">
        <f>TEXT(IF('Change in Employment'!B986&lt;&gt;0,'Change in Employment'!B986, ""), "dd-mmm-yy")</f>
        <v/>
      </c>
      <c r="B980" s="23" t="str">
        <f>IF('Change in Employment'!L986&lt;&gt;0,'Change in Employment'!L986, "")</f>
        <v/>
      </c>
      <c r="C980" s="23" t="str">
        <f>IF('Change in Employment'!M986&lt;&gt;0,'Change in Employment'!M986, "")</f>
        <v/>
      </c>
    </row>
    <row r="981" spans="1:3">
      <c r="A981" s="23" t="str">
        <f>TEXT(IF('Change in Employment'!B987&lt;&gt;0,'Change in Employment'!B987, ""), "dd-mmm-yy")</f>
        <v/>
      </c>
      <c r="B981" s="23" t="str">
        <f>IF('Change in Employment'!L987&lt;&gt;0,'Change in Employment'!L987, "")</f>
        <v/>
      </c>
      <c r="C981" s="23" t="str">
        <f>IF('Change in Employment'!M987&lt;&gt;0,'Change in Employment'!M987, "")</f>
        <v/>
      </c>
    </row>
    <row r="982" spans="1:3">
      <c r="A982" s="23" t="str">
        <f>TEXT(IF('Change in Employment'!B988&lt;&gt;0,'Change in Employment'!B988, ""), "dd-mmm-yy")</f>
        <v/>
      </c>
      <c r="B982" s="23" t="str">
        <f>IF('Change in Employment'!L988&lt;&gt;0,'Change in Employment'!L988, "")</f>
        <v/>
      </c>
      <c r="C982" s="23" t="str">
        <f>IF('Change in Employment'!M988&lt;&gt;0,'Change in Employment'!M988, "")</f>
        <v/>
      </c>
    </row>
    <row r="983" spans="1:3">
      <c r="A983" s="23" t="str">
        <f>TEXT(IF('Change in Employment'!B989&lt;&gt;0,'Change in Employment'!B989, ""), "dd-mmm-yy")</f>
        <v/>
      </c>
      <c r="B983" s="23" t="str">
        <f>IF('Change in Employment'!L989&lt;&gt;0,'Change in Employment'!L989, "")</f>
        <v/>
      </c>
      <c r="C983" s="23" t="str">
        <f>IF('Change in Employment'!M989&lt;&gt;0,'Change in Employment'!M989, "")</f>
        <v/>
      </c>
    </row>
    <row r="984" spans="1:3">
      <c r="A984" s="23" t="str">
        <f>TEXT(IF('Change in Employment'!B990&lt;&gt;0,'Change in Employment'!B990, ""), "dd-mmm-yy")</f>
        <v/>
      </c>
      <c r="B984" s="23" t="str">
        <f>IF('Change in Employment'!L990&lt;&gt;0,'Change in Employment'!L990, "")</f>
        <v/>
      </c>
      <c r="C984" s="23" t="str">
        <f>IF('Change in Employment'!M990&lt;&gt;0,'Change in Employment'!M990, "")</f>
        <v/>
      </c>
    </row>
    <row r="985" spans="1:3">
      <c r="A985" s="23" t="str">
        <f>TEXT(IF('Change in Employment'!B991&lt;&gt;0,'Change in Employment'!B991, ""), "dd-mmm-yy")</f>
        <v/>
      </c>
      <c r="B985" s="23" t="str">
        <f>IF('Change in Employment'!L991&lt;&gt;0,'Change in Employment'!L991, "")</f>
        <v/>
      </c>
      <c r="C985" s="23" t="str">
        <f>IF('Change in Employment'!M991&lt;&gt;0,'Change in Employment'!M991, "")</f>
        <v/>
      </c>
    </row>
    <row r="986" spans="1:3">
      <c r="A986" s="23" t="str">
        <f>TEXT(IF('Change in Employment'!B992&lt;&gt;0,'Change in Employment'!B992, ""), "dd-mmm-yy")</f>
        <v/>
      </c>
      <c r="B986" s="23" t="str">
        <f>IF('Change in Employment'!L992&lt;&gt;0,'Change in Employment'!L992, "")</f>
        <v/>
      </c>
      <c r="C986" s="23" t="str">
        <f>IF('Change in Employment'!M992&lt;&gt;0,'Change in Employment'!M992, "")</f>
        <v/>
      </c>
    </row>
    <row r="987" spans="1:3">
      <c r="A987" s="23" t="str">
        <f>TEXT(IF('Change in Employment'!B993&lt;&gt;0,'Change in Employment'!B993, ""), "dd-mmm-yy")</f>
        <v/>
      </c>
      <c r="B987" s="23" t="str">
        <f>IF('Change in Employment'!L993&lt;&gt;0,'Change in Employment'!L993, "")</f>
        <v/>
      </c>
      <c r="C987" s="23" t="str">
        <f>IF('Change in Employment'!M993&lt;&gt;0,'Change in Employment'!M993, "")</f>
        <v/>
      </c>
    </row>
    <row r="988" spans="1:3">
      <c r="A988" s="23" t="str">
        <f>TEXT(IF('Change in Employment'!B994&lt;&gt;0,'Change in Employment'!B994, ""), "dd-mmm-yy")</f>
        <v/>
      </c>
      <c r="B988" s="23" t="str">
        <f>IF('Change in Employment'!L994&lt;&gt;0,'Change in Employment'!L994, "")</f>
        <v/>
      </c>
      <c r="C988" s="23" t="str">
        <f>IF('Change in Employment'!M994&lt;&gt;0,'Change in Employment'!M994, "")</f>
        <v/>
      </c>
    </row>
    <row r="989" spans="1:3">
      <c r="A989" s="23" t="str">
        <f>TEXT(IF('Change in Employment'!B995&lt;&gt;0,'Change in Employment'!B995, ""), "dd-mmm-yy")</f>
        <v/>
      </c>
      <c r="B989" s="23" t="str">
        <f>IF('Change in Employment'!L995&lt;&gt;0,'Change in Employment'!L995, "")</f>
        <v/>
      </c>
      <c r="C989" s="23" t="str">
        <f>IF('Change in Employment'!M995&lt;&gt;0,'Change in Employment'!M995, "")</f>
        <v/>
      </c>
    </row>
    <row r="990" spans="1:3">
      <c r="A990" s="23" t="str">
        <f>TEXT(IF('Change in Employment'!B996&lt;&gt;0,'Change in Employment'!B996, ""), "dd-mmm-yy")</f>
        <v/>
      </c>
      <c r="B990" s="23" t="str">
        <f>IF('Change in Employment'!L996&lt;&gt;0,'Change in Employment'!L996, "")</f>
        <v/>
      </c>
      <c r="C990" s="23" t="str">
        <f>IF('Change in Employment'!M996&lt;&gt;0,'Change in Employment'!M996, "")</f>
        <v/>
      </c>
    </row>
    <row r="991" spans="1:3">
      <c r="A991" s="23" t="str">
        <f>TEXT(IF('Change in Employment'!B997&lt;&gt;0,'Change in Employment'!B997, ""), "dd-mmm-yy")</f>
        <v/>
      </c>
      <c r="B991" s="23" t="str">
        <f>IF('Change in Employment'!L997&lt;&gt;0,'Change in Employment'!L997, "")</f>
        <v/>
      </c>
      <c r="C991" s="23" t="str">
        <f>IF('Change in Employment'!M997&lt;&gt;0,'Change in Employment'!M997, "")</f>
        <v/>
      </c>
    </row>
    <row r="992" spans="1:3">
      <c r="A992" s="23" t="str">
        <f>TEXT(IF('Change in Employment'!B998&lt;&gt;0,'Change in Employment'!B998, ""), "dd-mmm-yy")</f>
        <v/>
      </c>
      <c r="B992" s="23" t="str">
        <f>IF('Change in Employment'!L998&lt;&gt;0,'Change in Employment'!L998, "")</f>
        <v/>
      </c>
      <c r="C992" s="23" t="str">
        <f>IF('Change in Employment'!M998&lt;&gt;0,'Change in Employment'!M998, "")</f>
        <v/>
      </c>
    </row>
    <row r="993" spans="1:3">
      <c r="A993" s="23" t="str">
        <f>TEXT(IF('Change in Employment'!B999&lt;&gt;0,'Change in Employment'!B999, ""), "dd-mmm-yy")</f>
        <v/>
      </c>
      <c r="B993" s="23" t="str">
        <f>IF('Change in Employment'!L999&lt;&gt;0,'Change in Employment'!L999, "")</f>
        <v/>
      </c>
      <c r="C993" s="23" t="str">
        <f>IF('Change in Employment'!M999&lt;&gt;0,'Change in Employment'!M999, "")</f>
        <v/>
      </c>
    </row>
    <row r="994" spans="1:3">
      <c r="A994" s="23" t="str">
        <f>TEXT(IF('Change in Employment'!B1000&lt;&gt;0,'Change in Employment'!B1000, ""), "dd-mmm-yy")</f>
        <v/>
      </c>
      <c r="B994" s="23" t="str">
        <f>IF('Change in Employment'!L1000&lt;&gt;0,'Change in Employment'!L1000, "")</f>
        <v/>
      </c>
      <c r="C994" s="23" t="str">
        <f>IF('Change in Employment'!M1000&lt;&gt;0,'Change in Employment'!M1000, "")</f>
        <v/>
      </c>
    </row>
    <row r="995" spans="1:3">
      <c r="A995" s="23" t="str">
        <f>TEXT(IF('Change in Employment'!B1001&lt;&gt;0,'Change in Employment'!B1001, ""), "dd-mmm-yy")</f>
        <v/>
      </c>
      <c r="B995" s="23" t="str">
        <f>IF('Change in Employment'!L1001&lt;&gt;0,'Change in Employment'!L1001, "")</f>
        <v/>
      </c>
      <c r="C995" s="23" t="str">
        <f>IF('Change in Employment'!M1001&lt;&gt;0,'Change in Employment'!M1001, "")</f>
        <v/>
      </c>
    </row>
    <row r="996" spans="1:3">
      <c r="A996" s="23" t="str">
        <f>TEXT(IF('Change in Employment'!B1002&lt;&gt;0,'Change in Employment'!B1002, ""), "dd-mmm-yy")</f>
        <v/>
      </c>
      <c r="B996" s="23" t="str">
        <f>IF('Change in Employment'!L1002&lt;&gt;0,'Change in Employment'!L1002, "")</f>
        <v/>
      </c>
      <c r="C996" s="23" t="str">
        <f>IF('Change in Employment'!M1002&lt;&gt;0,'Change in Employment'!M1002, "")</f>
        <v/>
      </c>
    </row>
    <row r="997" spans="1:3">
      <c r="A997" s="23" t="str">
        <f>TEXT(IF('Change in Employment'!B1003&lt;&gt;0,'Change in Employment'!B1003, ""), "dd-mmm-yy")</f>
        <v/>
      </c>
      <c r="B997" s="23" t="str">
        <f>IF('Change in Employment'!L1003&lt;&gt;0,'Change in Employment'!L1003, "")</f>
        <v/>
      </c>
      <c r="C997" s="23" t="str">
        <f>IF('Change in Employment'!M1003&lt;&gt;0,'Change in Employment'!M1003, "")</f>
        <v/>
      </c>
    </row>
    <row r="998" spans="1:3">
      <c r="A998" s="23" t="str">
        <f>TEXT(IF('Change in Employment'!B1004&lt;&gt;0,'Change in Employment'!B1004, ""), "dd-mmm-yy")</f>
        <v/>
      </c>
      <c r="B998" s="23" t="str">
        <f>IF('Change in Employment'!L1004&lt;&gt;0,'Change in Employment'!L1004, "")</f>
        <v/>
      </c>
      <c r="C998" s="23" t="str">
        <f>IF('Change in Employment'!M1004&lt;&gt;0,'Change in Employment'!M1004, "")</f>
        <v/>
      </c>
    </row>
    <row r="999" spans="1:3">
      <c r="A999" s="23" t="str">
        <f>TEXT(IF('Change in Employment'!B1005&lt;&gt;0,'Change in Employment'!B1005, ""), "dd-mmm-yy")</f>
        <v/>
      </c>
      <c r="B999" s="23" t="str">
        <f>IF('Change in Employment'!L1005&lt;&gt;0,'Change in Employment'!L1005, "")</f>
        <v/>
      </c>
      <c r="C999" s="23" t="str">
        <f>IF('Change in Employment'!M1005&lt;&gt;0,'Change in Employment'!M1005, "")</f>
        <v/>
      </c>
    </row>
    <row r="1000" spans="1:3">
      <c r="A1000" s="23" t="str">
        <f>TEXT(IF('Change in Employment'!B1006&lt;&gt;0,'Change in Employment'!B1006, ""), "dd-mmm-yy")</f>
        <v/>
      </c>
      <c r="B1000" s="23" t="str">
        <f>IF('Change in Employment'!L1006&lt;&gt;0,'Change in Employment'!L1006, "")</f>
        <v/>
      </c>
      <c r="C1000" s="23" t="str">
        <f>IF('Change in Employment'!M1006&lt;&gt;0,'Change in Employment'!M1006, "")</f>
        <v/>
      </c>
    </row>
    <row r="1001" spans="1:3">
      <c r="A1001" s="23" t="str">
        <f>TEXT(IF('Change in Employment'!B1007&lt;&gt;0,'Change in Employment'!B1007, ""), "dd-mmm-yy")</f>
        <v/>
      </c>
      <c r="B1001" s="23" t="str">
        <f>IF('Change in Employment'!L1007&lt;&gt;0,'Change in Employment'!L1007, "")</f>
        <v/>
      </c>
      <c r="C1001" s="23" t="str">
        <f>IF('Change in Employment'!M1007&lt;&gt;0,'Change in Employment'!M1007, "")</f>
        <v/>
      </c>
    </row>
    <row r="1002" spans="1:3">
      <c r="A1002" s="23" t="str">
        <f>TEXT(IF('Change in Employment'!B1008&lt;&gt;0,'Change in Employment'!B1008, ""), "dd-mmm-yy")</f>
        <v/>
      </c>
      <c r="B1002" s="23" t="str">
        <f>IF('Change in Employment'!L1008&lt;&gt;0,'Change in Employment'!L1008, "")</f>
        <v/>
      </c>
      <c r="C1002" s="23" t="str">
        <f>IF('Change in Employment'!M1008&lt;&gt;0,'Change in Employment'!M1008, "")</f>
        <v/>
      </c>
    </row>
    <row r="1003" spans="1:3">
      <c r="A1003" s="23" t="str">
        <f>TEXT(IF('Change in Employment'!B1009&lt;&gt;0,'Change in Employment'!B1009, ""), "dd-mmm-yy")</f>
        <v/>
      </c>
      <c r="B1003" s="23" t="str">
        <f>IF('Change in Employment'!L1009&lt;&gt;0,'Change in Employment'!L1009, "")</f>
        <v/>
      </c>
      <c r="C1003" s="23" t="str">
        <f>IF('Change in Employment'!M1009&lt;&gt;0,'Change in Employment'!M1009, "")</f>
        <v/>
      </c>
    </row>
    <row r="1004" spans="1:3">
      <c r="A1004" s="23" t="str">
        <f>TEXT(IF('Change in Employment'!B1010&lt;&gt;0,'Change in Employment'!B1010, ""), "dd-mmm-yy")</f>
        <v/>
      </c>
      <c r="B1004" s="23" t="str">
        <f>IF('Change in Employment'!L1010&lt;&gt;0,'Change in Employment'!L1010, "")</f>
        <v/>
      </c>
      <c r="C1004" s="23" t="str">
        <f>IF('Change in Employment'!M1010&lt;&gt;0,'Change in Employment'!M1010, "")</f>
        <v/>
      </c>
    </row>
    <row r="1005" spans="1:3">
      <c r="A1005" s="23" t="str">
        <f>TEXT(IF('Change in Employment'!B1011&lt;&gt;0,'Change in Employment'!B1011, ""), "dd-mmm-yy")</f>
        <v/>
      </c>
      <c r="B1005" s="23" t="str">
        <f>IF('Change in Employment'!L1011&lt;&gt;0,'Change in Employment'!L1011, "")</f>
        <v/>
      </c>
      <c r="C1005" s="23" t="str">
        <f>IF('Change in Employment'!M1011&lt;&gt;0,'Change in Employment'!M1011, "")</f>
        <v/>
      </c>
    </row>
    <row r="1006" spans="1:3">
      <c r="A1006" s="23" t="str">
        <f>TEXT(IF('Change in Employment'!B1012&lt;&gt;0,'Change in Employment'!B1012, ""), "dd-mmm-yy")</f>
        <v/>
      </c>
      <c r="B1006" s="23" t="str">
        <f>IF('Change in Employment'!L1012&lt;&gt;0,'Change in Employment'!L1012, "")</f>
        <v/>
      </c>
      <c r="C1006" s="23" t="str">
        <f>IF('Change in Employment'!M1012&lt;&gt;0,'Change in Employment'!M1012, "")</f>
        <v/>
      </c>
    </row>
    <row r="1007" spans="1:3">
      <c r="A1007" s="23" t="str">
        <f>TEXT(IF('Change in Employment'!B1013&lt;&gt;0,'Change in Employment'!B1013, ""), "dd-mmm-yy")</f>
        <v/>
      </c>
      <c r="B1007" s="23" t="str">
        <f>IF('Change in Employment'!L1013&lt;&gt;0,'Change in Employment'!L1013, "")</f>
        <v/>
      </c>
      <c r="C1007" s="23" t="str">
        <f>IF('Change in Employment'!M1013&lt;&gt;0,'Change in Employment'!M1013, "")</f>
        <v/>
      </c>
    </row>
    <row r="1008" spans="1:3">
      <c r="A1008" s="23" t="str">
        <f>TEXT(IF('Change in Employment'!B1014&lt;&gt;0,'Change in Employment'!B1014, ""), "dd-mmm-yy")</f>
        <v/>
      </c>
      <c r="B1008" s="23" t="str">
        <f>IF('Change in Employment'!L1014&lt;&gt;0,'Change in Employment'!L1014, "")</f>
        <v/>
      </c>
      <c r="C1008" s="23" t="str">
        <f>IF('Change in Employment'!M1014&lt;&gt;0,'Change in Employment'!M1014, "")</f>
        <v/>
      </c>
    </row>
    <row r="1009" spans="1:3">
      <c r="A1009" s="23" t="str">
        <f>TEXT(IF('Change in Employment'!B1015&lt;&gt;0,'Change in Employment'!B1015, ""), "dd-mmm-yy")</f>
        <v/>
      </c>
      <c r="B1009" s="23" t="str">
        <f>IF('Change in Employment'!L1015&lt;&gt;0,'Change in Employment'!L1015, "")</f>
        <v/>
      </c>
      <c r="C1009" s="23" t="str">
        <f>IF('Change in Employment'!M1015&lt;&gt;0,'Change in Employment'!M1015, "")</f>
        <v/>
      </c>
    </row>
    <row r="1010" spans="1:3">
      <c r="A1010" s="23" t="str">
        <f>TEXT(IF('Change in Employment'!B1016&lt;&gt;0,'Change in Employment'!B1016, ""), "dd-mmm-yy")</f>
        <v/>
      </c>
      <c r="B1010" s="23" t="str">
        <f>IF('Change in Employment'!L1016&lt;&gt;0,'Change in Employment'!L1016, "")</f>
        <v/>
      </c>
      <c r="C1010" s="23" t="str">
        <f>IF('Change in Employment'!M1016&lt;&gt;0,'Change in Employment'!M1016, "")</f>
        <v/>
      </c>
    </row>
    <row r="1011" spans="1:3">
      <c r="A1011" s="23" t="str">
        <f>TEXT(IF('Change in Employment'!B1017&lt;&gt;0,'Change in Employment'!B1017, ""), "dd-mmm-yy")</f>
        <v/>
      </c>
      <c r="B1011" s="23" t="str">
        <f>IF('Change in Employment'!L1017&lt;&gt;0,'Change in Employment'!L1017, "")</f>
        <v/>
      </c>
      <c r="C1011" s="23" t="str">
        <f>IF('Change in Employment'!M1017&lt;&gt;0,'Change in Employment'!M1017, "")</f>
        <v/>
      </c>
    </row>
    <row r="1012" spans="1:3">
      <c r="A1012" s="23" t="str">
        <f>TEXT(IF('Change in Employment'!B1018&lt;&gt;0,'Change in Employment'!B1018, ""), "dd-mmm-yy")</f>
        <v/>
      </c>
      <c r="B1012" s="23" t="str">
        <f>IF('Change in Employment'!L1018&lt;&gt;0,'Change in Employment'!L1018, "")</f>
        <v/>
      </c>
      <c r="C1012" s="23" t="str">
        <f>IF('Change in Employment'!M1018&lt;&gt;0,'Change in Employment'!M1018, "")</f>
        <v/>
      </c>
    </row>
    <row r="1013" spans="1:3">
      <c r="A1013" s="23" t="str">
        <f>TEXT(IF('Change in Employment'!B1019&lt;&gt;0,'Change in Employment'!B1019, ""), "dd-mmm-yy")</f>
        <v/>
      </c>
      <c r="B1013" s="23" t="str">
        <f>IF('Change in Employment'!L1019&lt;&gt;0,'Change in Employment'!L1019, "")</f>
        <v/>
      </c>
      <c r="C1013" s="23" t="str">
        <f>IF('Change in Employment'!M1019&lt;&gt;0,'Change in Employment'!M1019, "")</f>
        <v/>
      </c>
    </row>
    <row r="1014" spans="1:3">
      <c r="A1014" s="23" t="str">
        <f>TEXT(IF('Change in Employment'!B1020&lt;&gt;0,'Change in Employment'!B1020, ""), "dd-mmm-yy")</f>
        <v/>
      </c>
      <c r="B1014" s="23" t="str">
        <f>IF('Change in Employment'!L1020&lt;&gt;0,'Change in Employment'!L1020, "")</f>
        <v/>
      </c>
      <c r="C1014" s="23" t="str">
        <f>IF('Change in Employment'!M1020&lt;&gt;0,'Change in Employment'!M1020, "")</f>
        <v/>
      </c>
    </row>
    <row r="1015" spans="1:3">
      <c r="A1015" s="23" t="str">
        <f>TEXT(IF('Change in Employment'!B1021&lt;&gt;0,'Change in Employment'!B1021, ""), "dd-mmm-yy")</f>
        <v/>
      </c>
      <c r="B1015" s="23" t="str">
        <f>IF('Change in Employment'!L1021&lt;&gt;0,'Change in Employment'!L1021, "")</f>
        <v/>
      </c>
      <c r="C1015" s="23" t="str">
        <f>IF('Change in Employment'!M1021&lt;&gt;0,'Change in Employment'!M1021, "")</f>
        <v/>
      </c>
    </row>
    <row r="1016" spans="1:3">
      <c r="A1016" s="23" t="str">
        <f>TEXT(IF('Change in Employment'!B1022&lt;&gt;0,'Change in Employment'!B1022, ""), "dd-mmm-yy")</f>
        <v/>
      </c>
      <c r="B1016" s="23" t="str">
        <f>IF('Change in Employment'!L1022&lt;&gt;0,'Change in Employment'!L1022, "")</f>
        <v/>
      </c>
      <c r="C1016" s="23" t="str">
        <f>IF('Change in Employment'!M1022&lt;&gt;0,'Change in Employment'!M1022, "")</f>
        <v/>
      </c>
    </row>
    <row r="1017" spans="1:3">
      <c r="A1017" s="23" t="str">
        <f>TEXT(IF('Change in Employment'!B1023&lt;&gt;0,'Change in Employment'!B1023, ""), "dd-mmm-yy")</f>
        <v/>
      </c>
      <c r="B1017" s="23" t="str">
        <f>IF('Change in Employment'!L1023&lt;&gt;0,'Change in Employment'!L1023, "")</f>
        <v/>
      </c>
      <c r="C1017" s="23" t="str">
        <f>IF('Change in Employment'!M1023&lt;&gt;0,'Change in Employment'!M1023, "")</f>
        <v/>
      </c>
    </row>
    <row r="1018" spans="1:3">
      <c r="A1018" s="23" t="str">
        <f>TEXT(IF('Change in Employment'!B1024&lt;&gt;0,'Change in Employment'!B1024, ""), "dd-mmm-yy")</f>
        <v/>
      </c>
      <c r="B1018" s="23" t="str">
        <f>IF('Change in Employment'!L1024&lt;&gt;0,'Change in Employment'!L1024, "")</f>
        <v/>
      </c>
      <c r="C1018" s="23" t="str">
        <f>IF('Change in Employment'!M1024&lt;&gt;0,'Change in Employment'!M1024, "")</f>
        <v/>
      </c>
    </row>
    <row r="1019" spans="1:3">
      <c r="A1019" s="23" t="str">
        <f>TEXT(IF('Change in Employment'!B1025&lt;&gt;0,'Change in Employment'!B1025, ""), "dd-mmm-yy")</f>
        <v/>
      </c>
      <c r="B1019" s="23" t="str">
        <f>IF('Change in Employment'!L1025&lt;&gt;0,'Change in Employment'!L1025, "")</f>
        <v/>
      </c>
      <c r="C1019" s="23" t="str">
        <f>IF('Change in Employment'!M1025&lt;&gt;0,'Change in Employment'!M1025, "")</f>
        <v/>
      </c>
    </row>
    <row r="1020" spans="1:3">
      <c r="A1020" s="23" t="str">
        <f>TEXT(IF('Change in Employment'!B1026&lt;&gt;0,'Change in Employment'!B1026, ""), "dd-mmm-yy")</f>
        <v/>
      </c>
      <c r="B1020" s="23" t="str">
        <f>IF('Change in Employment'!L1026&lt;&gt;0,'Change in Employment'!L1026, "")</f>
        <v/>
      </c>
      <c r="C1020" s="23" t="str">
        <f>IF('Change in Employment'!M1026&lt;&gt;0,'Change in Employment'!M1026, "")</f>
        <v/>
      </c>
    </row>
    <row r="1021" spans="1:3">
      <c r="A1021" s="23" t="str">
        <f>TEXT(IF('Change in Employment'!B1027&lt;&gt;0,'Change in Employment'!B1027, ""), "dd-mmm-yy")</f>
        <v/>
      </c>
      <c r="B1021" s="23" t="str">
        <f>IF('Change in Employment'!L1027&lt;&gt;0,'Change in Employment'!L1027, "")</f>
        <v/>
      </c>
      <c r="C1021" s="23" t="str">
        <f>IF('Change in Employment'!M1027&lt;&gt;0,'Change in Employment'!M1027, "")</f>
        <v/>
      </c>
    </row>
    <row r="1022" spans="1:3">
      <c r="A1022" s="23" t="str">
        <f>TEXT(IF('Change in Employment'!B1028&lt;&gt;0,'Change in Employment'!B1028, ""), "dd-mmm-yy")</f>
        <v/>
      </c>
      <c r="B1022" s="23" t="str">
        <f>IF('Change in Employment'!L1028&lt;&gt;0,'Change in Employment'!L1028, "")</f>
        <v/>
      </c>
      <c r="C1022" s="23" t="str">
        <f>IF('Change in Employment'!M1028&lt;&gt;0,'Change in Employment'!M1028, "")</f>
        <v/>
      </c>
    </row>
    <row r="1023" spans="1:3">
      <c r="A1023" s="23" t="str">
        <f>TEXT(IF('Change in Employment'!B1029&lt;&gt;0,'Change in Employment'!B1029, ""), "dd-mmm-yy")</f>
        <v/>
      </c>
      <c r="B1023" s="23" t="str">
        <f>IF('Change in Employment'!L1029&lt;&gt;0,'Change in Employment'!L1029, "")</f>
        <v/>
      </c>
      <c r="C1023" s="23" t="str">
        <f>IF('Change in Employment'!M1029&lt;&gt;0,'Change in Employment'!M1029, "")</f>
        <v/>
      </c>
    </row>
    <row r="1024" spans="1:3">
      <c r="A1024" s="23" t="str">
        <f>TEXT(IF('Change in Employment'!B1030&lt;&gt;0,'Change in Employment'!B1030, ""), "dd-mmm-yy")</f>
        <v/>
      </c>
      <c r="B1024" s="23" t="str">
        <f>IF('Change in Employment'!L1030&lt;&gt;0,'Change in Employment'!L1030, "")</f>
        <v/>
      </c>
      <c r="C1024" s="23" t="str">
        <f>IF('Change in Employment'!M1030&lt;&gt;0,'Change in Employment'!M1030, "")</f>
        <v/>
      </c>
    </row>
    <row r="1025" spans="1:3">
      <c r="A1025" s="23" t="str">
        <f>TEXT(IF('Change in Employment'!B1031&lt;&gt;0,'Change in Employment'!B1031, ""), "dd-mmm-yy")</f>
        <v/>
      </c>
      <c r="B1025" s="23" t="str">
        <f>IF('Change in Employment'!L1031&lt;&gt;0,'Change in Employment'!L1031, "")</f>
        <v/>
      </c>
      <c r="C1025" s="23" t="str">
        <f>IF('Change in Employment'!M1031&lt;&gt;0,'Change in Employment'!M1031, "")</f>
        <v/>
      </c>
    </row>
    <row r="1026" spans="1:3">
      <c r="A1026" s="23" t="str">
        <f>TEXT(IF('Change in Employment'!B1032&lt;&gt;0,'Change in Employment'!B1032, ""), "dd-mmm-yy")</f>
        <v/>
      </c>
      <c r="B1026" s="23" t="str">
        <f>IF('Change in Employment'!L1032&lt;&gt;0,'Change in Employment'!L1032, "")</f>
        <v/>
      </c>
      <c r="C1026" s="23" t="str">
        <f>IF('Change in Employment'!M1032&lt;&gt;0,'Change in Employment'!M1032, "")</f>
        <v/>
      </c>
    </row>
    <row r="1027" spans="1:3">
      <c r="A1027" s="23" t="str">
        <f>TEXT(IF('Change in Employment'!B1033&lt;&gt;0,'Change in Employment'!B1033, ""), "dd-mmm-yy")</f>
        <v/>
      </c>
      <c r="B1027" s="23" t="str">
        <f>IF('Change in Employment'!L1033&lt;&gt;0,'Change in Employment'!L1033, "")</f>
        <v/>
      </c>
      <c r="C1027" s="23" t="str">
        <f>IF('Change in Employment'!M1033&lt;&gt;0,'Change in Employment'!M1033, "")</f>
        <v/>
      </c>
    </row>
    <row r="1028" spans="1:3">
      <c r="A1028" s="23" t="str">
        <f>TEXT(IF('Change in Employment'!B1034&lt;&gt;0,'Change in Employment'!B1034, ""), "dd-mmm-yy")</f>
        <v/>
      </c>
      <c r="B1028" s="23" t="str">
        <f>IF('Change in Employment'!L1034&lt;&gt;0,'Change in Employment'!L1034, "")</f>
        <v/>
      </c>
      <c r="C1028" s="23" t="str">
        <f>IF('Change in Employment'!M1034&lt;&gt;0,'Change in Employment'!M1034, "")</f>
        <v/>
      </c>
    </row>
    <row r="1029" spans="1:3">
      <c r="A1029" s="23" t="str">
        <f>TEXT(IF('Change in Employment'!B1035&lt;&gt;0,'Change in Employment'!B1035, ""), "dd-mmm-yy")</f>
        <v/>
      </c>
      <c r="B1029" s="23" t="str">
        <f>IF('Change in Employment'!L1035&lt;&gt;0,'Change in Employment'!L1035, "")</f>
        <v/>
      </c>
      <c r="C1029" s="23" t="str">
        <f>IF('Change in Employment'!M1035&lt;&gt;0,'Change in Employment'!M1035, "")</f>
        <v/>
      </c>
    </row>
    <row r="1030" spans="1:3">
      <c r="A1030" s="23" t="str">
        <f>TEXT(IF('Change in Employment'!B1036&lt;&gt;0,'Change in Employment'!B1036, ""), "dd-mmm-yy")</f>
        <v/>
      </c>
      <c r="B1030" s="23" t="str">
        <f>IF('Change in Employment'!L1036&lt;&gt;0,'Change in Employment'!L1036, "")</f>
        <v/>
      </c>
      <c r="C1030" s="23" t="str">
        <f>IF('Change in Employment'!M1036&lt;&gt;0,'Change in Employment'!M1036, "")</f>
        <v/>
      </c>
    </row>
    <row r="1031" spans="1:3">
      <c r="A1031" s="23" t="str">
        <f>TEXT(IF('Change in Employment'!B1037&lt;&gt;0,'Change in Employment'!B1037, ""), "dd-mmm-yy")</f>
        <v/>
      </c>
      <c r="B1031" s="23" t="str">
        <f>IF('Change in Employment'!L1037&lt;&gt;0,'Change in Employment'!L1037, "")</f>
        <v/>
      </c>
      <c r="C1031" s="23" t="str">
        <f>IF('Change in Employment'!M1037&lt;&gt;0,'Change in Employment'!M1037, "")</f>
        <v/>
      </c>
    </row>
    <row r="1032" spans="1:3">
      <c r="A1032" s="23" t="str">
        <f>TEXT(IF('Change in Employment'!B1038&lt;&gt;0,'Change in Employment'!B1038, ""), "dd-mmm-yy")</f>
        <v/>
      </c>
      <c r="B1032" s="23" t="str">
        <f>IF('Change in Employment'!L1038&lt;&gt;0,'Change in Employment'!L1038, "")</f>
        <v/>
      </c>
      <c r="C1032" s="23" t="str">
        <f>IF('Change in Employment'!M1038&lt;&gt;0,'Change in Employment'!M1038, "")</f>
        <v/>
      </c>
    </row>
    <row r="1033" spans="1:3">
      <c r="A1033" s="23" t="str">
        <f>TEXT(IF('Change in Employment'!B1039&lt;&gt;0,'Change in Employment'!B1039, ""), "dd-mmm-yy")</f>
        <v/>
      </c>
      <c r="B1033" s="23" t="str">
        <f>IF('Change in Employment'!L1039&lt;&gt;0,'Change in Employment'!L1039, "")</f>
        <v/>
      </c>
      <c r="C1033" s="23" t="str">
        <f>IF('Change in Employment'!M1039&lt;&gt;0,'Change in Employment'!M1039, "")</f>
        <v/>
      </c>
    </row>
    <row r="1034" spans="1:3">
      <c r="A1034" s="23" t="str">
        <f>TEXT(IF('Change in Employment'!B1040&lt;&gt;0,'Change in Employment'!B1040, ""), "dd-mmm-yy")</f>
        <v/>
      </c>
      <c r="B1034" s="23" t="str">
        <f>IF('Change in Employment'!L1040&lt;&gt;0,'Change in Employment'!L1040, "")</f>
        <v/>
      </c>
      <c r="C1034" s="23" t="str">
        <f>IF('Change in Employment'!M1040&lt;&gt;0,'Change in Employment'!M1040, "")</f>
        <v/>
      </c>
    </row>
    <row r="1035" spans="1:3">
      <c r="A1035" s="23" t="str">
        <f>TEXT(IF('Change in Employment'!B1041&lt;&gt;0,'Change in Employment'!B1041, ""), "dd-mmm-yy")</f>
        <v/>
      </c>
      <c r="B1035" s="23" t="str">
        <f>IF('Change in Employment'!L1041&lt;&gt;0,'Change in Employment'!L1041, "")</f>
        <v/>
      </c>
      <c r="C1035" s="23" t="str">
        <f>IF('Change in Employment'!M1041&lt;&gt;0,'Change in Employment'!M1041, "")</f>
        <v/>
      </c>
    </row>
    <row r="1036" spans="1:3">
      <c r="A1036" s="23" t="str">
        <f>TEXT(IF('Change in Employment'!B1042&lt;&gt;0,'Change in Employment'!B1042, ""), "dd-mmm-yy")</f>
        <v/>
      </c>
      <c r="B1036" s="23" t="str">
        <f>IF('Change in Employment'!L1042&lt;&gt;0,'Change in Employment'!L1042, "")</f>
        <v/>
      </c>
      <c r="C1036" s="23" t="str">
        <f>IF('Change in Employment'!M1042&lt;&gt;0,'Change in Employment'!M1042, "")</f>
        <v/>
      </c>
    </row>
    <row r="1037" spans="1:3">
      <c r="A1037" s="23" t="str">
        <f>TEXT(IF('Change in Employment'!B1043&lt;&gt;0,'Change in Employment'!B1043, ""), "dd-mmm-yy")</f>
        <v/>
      </c>
      <c r="B1037" s="23" t="str">
        <f>IF('Change in Employment'!L1043&lt;&gt;0,'Change in Employment'!L1043, "")</f>
        <v/>
      </c>
      <c r="C1037" s="23" t="str">
        <f>IF('Change in Employment'!M1043&lt;&gt;0,'Change in Employment'!M1043, "")</f>
        <v/>
      </c>
    </row>
    <row r="1038" spans="1:3">
      <c r="A1038" s="23" t="str">
        <f>TEXT(IF('Change in Employment'!B1044&lt;&gt;0,'Change in Employment'!B1044, ""), "dd-mmm-yy")</f>
        <v/>
      </c>
      <c r="B1038" s="23" t="str">
        <f>IF('Change in Employment'!L1044&lt;&gt;0,'Change in Employment'!L1044, "")</f>
        <v/>
      </c>
      <c r="C1038" s="23" t="str">
        <f>IF('Change in Employment'!M1044&lt;&gt;0,'Change in Employment'!M1044, "")</f>
        <v/>
      </c>
    </row>
    <row r="1039" spans="1:3">
      <c r="A1039" s="23" t="str">
        <f>TEXT(IF('Change in Employment'!B1045&lt;&gt;0,'Change in Employment'!B1045, ""), "dd-mmm-yy")</f>
        <v/>
      </c>
      <c r="B1039" s="23" t="str">
        <f>IF('Change in Employment'!L1045&lt;&gt;0,'Change in Employment'!L1045, "")</f>
        <v/>
      </c>
      <c r="C1039" s="23" t="str">
        <f>IF('Change in Employment'!M1045&lt;&gt;0,'Change in Employment'!M1045, "")</f>
        <v/>
      </c>
    </row>
    <row r="1040" spans="1:3">
      <c r="A1040" s="23" t="str">
        <f>TEXT(IF('Change in Employment'!B1046&lt;&gt;0,'Change in Employment'!B1046, ""), "dd-mmm-yy")</f>
        <v/>
      </c>
      <c r="B1040" s="23" t="str">
        <f>IF('Change in Employment'!L1046&lt;&gt;0,'Change in Employment'!L1046, "")</f>
        <v/>
      </c>
      <c r="C1040" s="23" t="str">
        <f>IF('Change in Employment'!M1046&lt;&gt;0,'Change in Employment'!M1046, "")</f>
        <v/>
      </c>
    </row>
    <row r="1041" spans="1:3">
      <c r="A1041" s="23" t="str">
        <f>TEXT(IF('Change in Employment'!B1047&lt;&gt;0,'Change in Employment'!B1047, ""), "dd-mmm-yy")</f>
        <v/>
      </c>
      <c r="B1041" s="23" t="str">
        <f>IF('Change in Employment'!L1047&lt;&gt;0,'Change in Employment'!L1047, "")</f>
        <v/>
      </c>
      <c r="C1041" s="23" t="str">
        <f>IF('Change in Employment'!M1047&lt;&gt;0,'Change in Employment'!M1047, "")</f>
        <v/>
      </c>
    </row>
    <row r="1042" spans="1:3">
      <c r="A1042" s="23" t="str">
        <f>TEXT(IF('Change in Employment'!B1048&lt;&gt;0,'Change in Employment'!B1048, ""), "dd-mmm-yy")</f>
        <v/>
      </c>
      <c r="B1042" s="23" t="str">
        <f>IF('Change in Employment'!L1048&lt;&gt;0,'Change in Employment'!L1048, "")</f>
        <v/>
      </c>
      <c r="C1042" s="23" t="str">
        <f>IF('Change in Employment'!M1048&lt;&gt;0,'Change in Employment'!M1048, "")</f>
        <v/>
      </c>
    </row>
    <row r="1043" spans="1:3">
      <c r="A1043" s="23" t="str">
        <f>TEXT(IF('Change in Employment'!B1049&lt;&gt;0,'Change in Employment'!B1049, ""), "dd-mmm-yy")</f>
        <v/>
      </c>
      <c r="B1043" s="23" t="str">
        <f>IF('Change in Employment'!L1049&lt;&gt;0,'Change in Employment'!L1049, "")</f>
        <v/>
      </c>
      <c r="C1043" s="23" t="str">
        <f>IF('Change in Employment'!M1049&lt;&gt;0,'Change in Employment'!M1049, "")</f>
        <v/>
      </c>
    </row>
    <row r="1044" spans="1:3">
      <c r="A1044" s="23" t="str">
        <f>TEXT(IF('Change in Employment'!B1050&lt;&gt;0,'Change in Employment'!B1050, ""), "dd-mmm-yy")</f>
        <v/>
      </c>
      <c r="B1044" s="23" t="str">
        <f>IF('Change in Employment'!L1050&lt;&gt;0,'Change in Employment'!L1050, "")</f>
        <v/>
      </c>
      <c r="C1044" s="23" t="str">
        <f>IF('Change in Employment'!M1050&lt;&gt;0,'Change in Employment'!M1050, "")</f>
        <v/>
      </c>
    </row>
    <row r="1045" spans="1:3">
      <c r="A1045" s="23" t="str">
        <f>TEXT(IF('Change in Employment'!B1051&lt;&gt;0,'Change in Employment'!B1051, ""), "dd-mmm-yy")</f>
        <v/>
      </c>
      <c r="B1045" s="23" t="str">
        <f>IF('Change in Employment'!L1051&lt;&gt;0,'Change in Employment'!L1051, "")</f>
        <v/>
      </c>
      <c r="C1045" s="23" t="str">
        <f>IF('Change in Employment'!M1051&lt;&gt;0,'Change in Employment'!M1051, "")</f>
        <v/>
      </c>
    </row>
    <row r="1046" spans="1:3">
      <c r="A1046" s="23" t="str">
        <f>TEXT(IF('Change in Employment'!B1052&lt;&gt;0,'Change in Employment'!B1052, ""), "dd-mmm-yy")</f>
        <v/>
      </c>
      <c r="B1046" s="23" t="str">
        <f>IF('Change in Employment'!L1052&lt;&gt;0,'Change in Employment'!L1052, "")</f>
        <v/>
      </c>
      <c r="C1046" s="23" t="str">
        <f>IF('Change in Employment'!M1052&lt;&gt;0,'Change in Employment'!M1052, "")</f>
        <v/>
      </c>
    </row>
    <row r="1047" spans="1:3">
      <c r="A1047" s="23" t="str">
        <f>TEXT(IF('Change in Employment'!B1053&lt;&gt;0,'Change in Employment'!B1053, ""), "dd-mmm-yy")</f>
        <v/>
      </c>
      <c r="B1047" s="23" t="str">
        <f>IF('Change in Employment'!L1053&lt;&gt;0,'Change in Employment'!L1053, "")</f>
        <v/>
      </c>
      <c r="C1047" s="23" t="str">
        <f>IF('Change in Employment'!M1053&lt;&gt;0,'Change in Employment'!M1053, "")</f>
        <v/>
      </c>
    </row>
    <row r="1048" spans="1:3">
      <c r="A1048" s="23" t="str">
        <f>TEXT(IF('Change in Employment'!B1054&lt;&gt;0,'Change in Employment'!B1054, ""), "dd-mmm-yy")</f>
        <v/>
      </c>
      <c r="B1048" s="23" t="str">
        <f>IF('Change in Employment'!L1054&lt;&gt;0,'Change in Employment'!L1054, "")</f>
        <v/>
      </c>
      <c r="C1048" s="23" t="str">
        <f>IF('Change in Employment'!M1054&lt;&gt;0,'Change in Employment'!M1054, "")</f>
        <v/>
      </c>
    </row>
    <row r="1049" spans="1:3">
      <c r="A1049" s="23" t="str">
        <f>TEXT(IF('Change in Employment'!B1055&lt;&gt;0,'Change in Employment'!B1055, ""), "dd-mmm-yy")</f>
        <v/>
      </c>
      <c r="B1049" s="23" t="str">
        <f>IF('Change in Employment'!L1055&lt;&gt;0,'Change in Employment'!L1055, "")</f>
        <v/>
      </c>
      <c r="C1049" s="23" t="str">
        <f>IF('Change in Employment'!M1055&lt;&gt;0,'Change in Employment'!M1055, "")</f>
        <v/>
      </c>
    </row>
    <row r="1050" spans="1:3">
      <c r="A1050" s="23" t="str">
        <f>TEXT(IF('Change in Employment'!B1056&lt;&gt;0,'Change in Employment'!B1056, ""), "dd-mmm-yy")</f>
        <v/>
      </c>
      <c r="B1050" s="23" t="str">
        <f>IF('Change in Employment'!L1056&lt;&gt;0,'Change in Employment'!L1056, "")</f>
        <v/>
      </c>
      <c r="C1050" s="23" t="str">
        <f>IF('Change in Employment'!M1056&lt;&gt;0,'Change in Employment'!M1056, "")</f>
        <v/>
      </c>
    </row>
    <row r="1051" spans="1:3">
      <c r="A1051" s="23" t="str">
        <f>TEXT(IF('Change in Employment'!B1057&lt;&gt;0,'Change in Employment'!B1057, ""), "dd-mmm-yy")</f>
        <v/>
      </c>
      <c r="B1051" s="23" t="str">
        <f>IF('Change in Employment'!L1057&lt;&gt;0,'Change in Employment'!L1057, "")</f>
        <v/>
      </c>
      <c r="C1051" s="23" t="str">
        <f>IF('Change in Employment'!M1057&lt;&gt;0,'Change in Employment'!M1057, "")</f>
        <v/>
      </c>
    </row>
    <row r="1052" spans="1:3">
      <c r="A1052" s="23" t="str">
        <f>TEXT(IF('Change in Employment'!B1058&lt;&gt;0,'Change in Employment'!B1058, ""), "dd-mmm-yy")</f>
        <v/>
      </c>
      <c r="B1052" s="23" t="str">
        <f>IF('Change in Employment'!L1058&lt;&gt;0,'Change in Employment'!L1058, "")</f>
        <v/>
      </c>
      <c r="C1052" s="23" t="str">
        <f>IF('Change in Employment'!M1058&lt;&gt;0,'Change in Employment'!M1058, "")</f>
        <v/>
      </c>
    </row>
    <row r="1053" spans="1:3">
      <c r="A1053" s="23" t="str">
        <f>TEXT(IF('Change in Employment'!B1059&lt;&gt;0,'Change in Employment'!B1059, ""), "dd-mmm-yy")</f>
        <v/>
      </c>
      <c r="B1053" s="23" t="str">
        <f>IF('Change in Employment'!L1059&lt;&gt;0,'Change in Employment'!L1059, "")</f>
        <v/>
      </c>
      <c r="C1053" s="23" t="str">
        <f>IF('Change in Employment'!M1059&lt;&gt;0,'Change in Employment'!M1059, "")</f>
        <v/>
      </c>
    </row>
    <row r="1054" spans="1:3">
      <c r="A1054" s="23" t="str">
        <f>TEXT(IF('Change in Employment'!B1060&lt;&gt;0,'Change in Employment'!B1060, ""), "dd-mmm-yy")</f>
        <v/>
      </c>
      <c r="B1054" s="23" t="str">
        <f>IF('Change in Employment'!L1060&lt;&gt;0,'Change in Employment'!L1060, "")</f>
        <v/>
      </c>
      <c r="C1054" s="23" t="str">
        <f>IF('Change in Employment'!M1060&lt;&gt;0,'Change in Employment'!M1060, "")</f>
        <v/>
      </c>
    </row>
    <row r="1055" spans="1:3">
      <c r="A1055" s="23" t="str">
        <f>TEXT(IF('Change in Employment'!B1061&lt;&gt;0,'Change in Employment'!B1061, ""), "dd-mmm-yy")</f>
        <v/>
      </c>
      <c r="B1055" s="23" t="str">
        <f>IF('Change in Employment'!L1061&lt;&gt;0,'Change in Employment'!L1061, "")</f>
        <v/>
      </c>
      <c r="C1055" s="23" t="str">
        <f>IF('Change in Employment'!M1061&lt;&gt;0,'Change in Employment'!M1061, "")</f>
        <v/>
      </c>
    </row>
    <row r="1056" spans="1:3">
      <c r="A1056" s="23" t="str">
        <f>TEXT(IF('Change in Employment'!B1062&lt;&gt;0,'Change in Employment'!B1062, ""), "dd-mmm-yy")</f>
        <v/>
      </c>
      <c r="B1056" s="23" t="str">
        <f>IF('Change in Employment'!L1062&lt;&gt;0,'Change in Employment'!L1062, "")</f>
        <v/>
      </c>
      <c r="C1056" s="23" t="str">
        <f>IF('Change in Employment'!M1062&lt;&gt;0,'Change in Employment'!M1062, "")</f>
        <v/>
      </c>
    </row>
    <row r="1057" spans="1:3">
      <c r="A1057" s="23" t="str">
        <f>TEXT(IF('Change in Employment'!B1063&lt;&gt;0,'Change in Employment'!B1063, ""), "dd-mmm-yy")</f>
        <v/>
      </c>
      <c r="B1057" s="23" t="str">
        <f>IF('Change in Employment'!L1063&lt;&gt;0,'Change in Employment'!L1063, "")</f>
        <v/>
      </c>
      <c r="C1057" s="23" t="str">
        <f>IF('Change in Employment'!M1063&lt;&gt;0,'Change in Employment'!M1063, "")</f>
        <v/>
      </c>
    </row>
    <row r="1058" spans="1:3">
      <c r="A1058" s="23" t="str">
        <f>TEXT(IF('Change in Employment'!B1064&lt;&gt;0,'Change in Employment'!B1064, ""), "dd-mmm-yy")</f>
        <v/>
      </c>
      <c r="B1058" s="23" t="str">
        <f>IF('Change in Employment'!L1064&lt;&gt;0,'Change in Employment'!L1064, "")</f>
        <v/>
      </c>
      <c r="C1058" s="23" t="str">
        <f>IF('Change in Employment'!M1064&lt;&gt;0,'Change in Employment'!M1064, "")</f>
        <v/>
      </c>
    </row>
    <row r="1059" spans="1:3">
      <c r="A1059" s="23" t="str">
        <f>TEXT(IF('Change in Employment'!B1065&lt;&gt;0,'Change in Employment'!B1065, ""), "dd-mmm-yy")</f>
        <v/>
      </c>
      <c r="B1059" s="23" t="str">
        <f>IF('Change in Employment'!L1065&lt;&gt;0,'Change in Employment'!L1065, "")</f>
        <v/>
      </c>
      <c r="C1059" s="23" t="str">
        <f>IF('Change in Employment'!M1065&lt;&gt;0,'Change in Employment'!M1065, "")</f>
        <v/>
      </c>
    </row>
    <row r="1060" spans="1:3">
      <c r="A1060" s="23" t="str">
        <f>TEXT(IF('Change in Employment'!B1066&lt;&gt;0,'Change in Employment'!B1066, ""), "dd-mmm-yy")</f>
        <v/>
      </c>
      <c r="B1060" s="23" t="str">
        <f>IF('Change in Employment'!L1066&lt;&gt;0,'Change in Employment'!L1066, "")</f>
        <v/>
      </c>
      <c r="C1060" s="23" t="str">
        <f>IF('Change in Employment'!M1066&lt;&gt;0,'Change in Employment'!M1066, "")</f>
        <v/>
      </c>
    </row>
    <row r="1061" spans="1:3">
      <c r="A1061" s="23" t="str">
        <f>TEXT(IF('Change in Employment'!B1067&lt;&gt;0,'Change in Employment'!B1067, ""), "dd-mmm-yy")</f>
        <v/>
      </c>
      <c r="B1061" s="23" t="str">
        <f>IF('Change in Employment'!L1067&lt;&gt;0,'Change in Employment'!L1067, "")</f>
        <v/>
      </c>
      <c r="C1061" s="23" t="str">
        <f>IF('Change in Employment'!M1067&lt;&gt;0,'Change in Employment'!M1067, "")</f>
        <v/>
      </c>
    </row>
    <row r="1062" spans="1:3">
      <c r="A1062" s="23" t="str">
        <f>TEXT(IF('Change in Employment'!B1068&lt;&gt;0,'Change in Employment'!B1068, ""), "dd-mmm-yy")</f>
        <v/>
      </c>
      <c r="B1062" s="23" t="str">
        <f>IF('Change in Employment'!L1068&lt;&gt;0,'Change in Employment'!L1068, "")</f>
        <v/>
      </c>
      <c r="C1062" s="23" t="str">
        <f>IF('Change in Employment'!M1068&lt;&gt;0,'Change in Employment'!M1068, "")</f>
        <v/>
      </c>
    </row>
    <row r="1063" spans="1:3">
      <c r="A1063" s="23" t="str">
        <f>TEXT(IF('Change in Employment'!B1069&lt;&gt;0,'Change in Employment'!B1069, ""), "dd-mmm-yy")</f>
        <v/>
      </c>
      <c r="B1063" s="23" t="str">
        <f>IF('Change in Employment'!L1069&lt;&gt;0,'Change in Employment'!L1069, "")</f>
        <v/>
      </c>
      <c r="C1063" s="23" t="str">
        <f>IF('Change in Employment'!M1069&lt;&gt;0,'Change in Employment'!M1069, "")</f>
        <v/>
      </c>
    </row>
    <row r="1064" spans="1:3">
      <c r="A1064" s="23" t="str">
        <f>TEXT(IF('Change in Employment'!B1070&lt;&gt;0,'Change in Employment'!B1070, ""), "dd-mmm-yy")</f>
        <v/>
      </c>
      <c r="B1064" s="23" t="str">
        <f>IF('Change in Employment'!L1070&lt;&gt;0,'Change in Employment'!L1070, "")</f>
        <v/>
      </c>
      <c r="C1064" s="23" t="str">
        <f>IF('Change in Employment'!M1070&lt;&gt;0,'Change in Employment'!M1070, "")</f>
        <v/>
      </c>
    </row>
    <row r="1065" spans="1:3">
      <c r="A1065" s="23" t="str">
        <f>TEXT(IF('Change in Employment'!B1071&lt;&gt;0,'Change in Employment'!B1071, ""), "dd-mmm-yy")</f>
        <v/>
      </c>
      <c r="B1065" s="23" t="str">
        <f>IF('Change in Employment'!L1071&lt;&gt;0,'Change in Employment'!L1071, "")</f>
        <v/>
      </c>
      <c r="C1065" s="23" t="str">
        <f>IF('Change in Employment'!M1071&lt;&gt;0,'Change in Employment'!M1071, "")</f>
        <v/>
      </c>
    </row>
    <row r="1066" spans="1:3">
      <c r="A1066" s="23" t="str">
        <f>TEXT(IF('Change in Employment'!B1072&lt;&gt;0,'Change in Employment'!B1072, ""), "dd-mmm-yy")</f>
        <v/>
      </c>
      <c r="B1066" s="23" t="str">
        <f>IF('Change in Employment'!L1072&lt;&gt;0,'Change in Employment'!L1072, "")</f>
        <v/>
      </c>
      <c r="C1066" s="23" t="str">
        <f>IF('Change in Employment'!M1072&lt;&gt;0,'Change in Employment'!M1072, "")</f>
        <v/>
      </c>
    </row>
    <row r="1067" spans="1:3">
      <c r="A1067" s="23" t="str">
        <f>TEXT(IF('Change in Employment'!B1073&lt;&gt;0,'Change in Employment'!B1073, ""), "dd-mmm-yy")</f>
        <v/>
      </c>
      <c r="B1067" s="23" t="str">
        <f>IF('Change in Employment'!L1073&lt;&gt;0,'Change in Employment'!L1073, "")</f>
        <v/>
      </c>
      <c r="C1067" s="23" t="str">
        <f>IF('Change in Employment'!M1073&lt;&gt;0,'Change in Employment'!M1073, "")</f>
        <v/>
      </c>
    </row>
    <row r="1068" spans="1:3">
      <c r="A1068" s="23" t="str">
        <f>TEXT(IF('Change in Employment'!B1074&lt;&gt;0,'Change in Employment'!B1074, ""), "dd-mmm-yy")</f>
        <v/>
      </c>
      <c r="B1068" s="23" t="str">
        <f>IF('Change in Employment'!L1074&lt;&gt;0,'Change in Employment'!L1074, "")</f>
        <v/>
      </c>
      <c r="C1068" s="23" t="str">
        <f>IF('Change in Employment'!M1074&lt;&gt;0,'Change in Employment'!M1074, "")</f>
        <v/>
      </c>
    </row>
    <row r="1069" spans="1:3">
      <c r="A1069" s="23" t="str">
        <f>TEXT(IF('Change in Employment'!B1075&lt;&gt;0,'Change in Employment'!B1075, ""), "dd-mmm-yy")</f>
        <v/>
      </c>
      <c r="B1069" s="23" t="str">
        <f>IF('Change in Employment'!L1075&lt;&gt;0,'Change in Employment'!L1075, "")</f>
        <v/>
      </c>
      <c r="C1069" s="23" t="str">
        <f>IF('Change in Employment'!M1075&lt;&gt;0,'Change in Employment'!M1075, "")</f>
        <v/>
      </c>
    </row>
    <row r="1070" spans="1:3">
      <c r="A1070" s="23" t="str">
        <f>TEXT(IF('Change in Employment'!B1076&lt;&gt;0,'Change in Employment'!B1076, ""), "dd-mmm-yy")</f>
        <v/>
      </c>
      <c r="B1070" s="23" t="str">
        <f>IF('Change in Employment'!L1076&lt;&gt;0,'Change in Employment'!L1076, "")</f>
        <v/>
      </c>
      <c r="C1070" s="23" t="str">
        <f>IF('Change in Employment'!M1076&lt;&gt;0,'Change in Employment'!M1076, "")</f>
        <v/>
      </c>
    </row>
    <row r="1071" spans="1:3">
      <c r="A1071" s="23" t="str">
        <f>TEXT(IF('Change in Employment'!B1077&lt;&gt;0,'Change in Employment'!B1077, ""), "dd-mmm-yy")</f>
        <v/>
      </c>
      <c r="B1071" s="23" t="str">
        <f>IF('Change in Employment'!L1077&lt;&gt;0,'Change in Employment'!L1077, "")</f>
        <v/>
      </c>
      <c r="C1071" s="23" t="str">
        <f>IF('Change in Employment'!M1077&lt;&gt;0,'Change in Employment'!M1077, "")</f>
        <v/>
      </c>
    </row>
    <row r="1072" spans="1:3">
      <c r="A1072" s="23" t="str">
        <f>TEXT(IF('Change in Employment'!B1078&lt;&gt;0,'Change in Employment'!B1078, ""), "dd-mmm-yy")</f>
        <v/>
      </c>
      <c r="B1072" s="23" t="str">
        <f>IF('Change in Employment'!L1078&lt;&gt;0,'Change in Employment'!L1078, "")</f>
        <v/>
      </c>
      <c r="C1072" s="23" t="str">
        <f>IF('Change in Employment'!M1078&lt;&gt;0,'Change in Employment'!M1078, "")</f>
        <v/>
      </c>
    </row>
    <row r="1073" spans="1:3">
      <c r="A1073" s="23" t="str">
        <f>TEXT(IF('Change in Employment'!B1079&lt;&gt;0,'Change in Employment'!B1079, ""), "dd-mmm-yy")</f>
        <v/>
      </c>
      <c r="B1073" s="23" t="str">
        <f>IF('Change in Employment'!L1079&lt;&gt;0,'Change in Employment'!L1079, "")</f>
        <v/>
      </c>
      <c r="C1073" s="23" t="str">
        <f>IF('Change in Employment'!M1079&lt;&gt;0,'Change in Employment'!M1079, "")</f>
        <v/>
      </c>
    </row>
    <row r="1074" spans="1:3">
      <c r="A1074" s="23" t="str">
        <f>TEXT(IF('Change in Employment'!B1080&lt;&gt;0,'Change in Employment'!B1080, ""), "dd-mmm-yy")</f>
        <v/>
      </c>
      <c r="B1074" s="23" t="str">
        <f>IF('Change in Employment'!L1080&lt;&gt;0,'Change in Employment'!L1080, "")</f>
        <v/>
      </c>
      <c r="C1074" s="23" t="str">
        <f>IF('Change in Employment'!M1080&lt;&gt;0,'Change in Employment'!M1080, "")</f>
        <v/>
      </c>
    </row>
    <row r="1075" spans="1:3">
      <c r="A1075" s="23" t="str">
        <f>TEXT(IF('Change in Employment'!B1081&lt;&gt;0,'Change in Employment'!B1081, ""), "dd-mmm-yy")</f>
        <v/>
      </c>
      <c r="B1075" s="23" t="str">
        <f>IF('Change in Employment'!L1081&lt;&gt;0,'Change in Employment'!L1081, "")</f>
        <v/>
      </c>
      <c r="C1075" s="23" t="str">
        <f>IF('Change in Employment'!M1081&lt;&gt;0,'Change in Employment'!M1081, "")</f>
        <v/>
      </c>
    </row>
    <row r="1076" spans="1:3">
      <c r="A1076" s="23" t="str">
        <f>TEXT(IF('Change in Employment'!B1082&lt;&gt;0,'Change in Employment'!B1082, ""), "dd-mmm-yy")</f>
        <v/>
      </c>
      <c r="B1076" s="23" t="str">
        <f>IF('Change in Employment'!L1082&lt;&gt;0,'Change in Employment'!L1082, "")</f>
        <v/>
      </c>
      <c r="C1076" s="23" t="str">
        <f>IF('Change in Employment'!M1082&lt;&gt;0,'Change in Employment'!M1082, "")</f>
        <v/>
      </c>
    </row>
    <row r="1077" spans="1:3">
      <c r="A1077" s="23" t="str">
        <f>TEXT(IF('Change in Employment'!B1083&lt;&gt;0,'Change in Employment'!B1083, ""), "dd-mmm-yy")</f>
        <v/>
      </c>
      <c r="B1077" s="23" t="str">
        <f>IF('Change in Employment'!L1083&lt;&gt;0,'Change in Employment'!L1083, "")</f>
        <v/>
      </c>
      <c r="C1077" s="23" t="str">
        <f>IF('Change in Employment'!M1083&lt;&gt;0,'Change in Employment'!M1083, "")</f>
        <v/>
      </c>
    </row>
    <row r="1078" spans="1:3">
      <c r="A1078" s="23" t="str">
        <f>TEXT(IF('Change in Employment'!B1084&lt;&gt;0,'Change in Employment'!B1084, ""), "dd-mmm-yy")</f>
        <v/>
      </c>
      <c r="B1078" s="23" t="str">
        <f>IF('Change in Employment'!L1084&lt;&gt;0,'Change in Employment'!L1084, "")</f>
        <v/>
      </c>
      <c r="C1078" s="23" t="str">
        <f>IF('Change in Employment'!M1084&lt;&gt;0,'Change in Employment'!M1084, "")</f>
        <v/>
      </c>
    </row>
    <row r="1079" spans="1:3">
      <c r="A1079" s="23" t="str">
        <f>TEXT(IF('Change in Employment'!B1085&lt;&gt;0,'Change in Employment'!B1085, ""), "dd-mmm-yy")</f>
        <v/>
      </c>
      <c r="B1079" s="23" t="str">
        <f>IF('Change in Employment'!L1085&lt;&gt;0,'Change in Employment'!L1085, "")</f>
        <v/>
      </c>
      <c r="C1079" s="23" t="str">
        <f>IF('Change in Employment'!M1085&lt;&gt;0,'Change in Employment'!M1085, "")</f>
        <v/>
      </c>
    </row>
    <row r="1080" spans="1:3">
      <c r="A1080" s="23" t="str">
        <f>TEXT(IF('Change in Employment'!B1086&lt;&gt;0,'Change in Employment'!B1086, ""), "dd-mmm-yy")</f>
        <v/>
      </c>
      <c r="B1080" s="23" t="str">
        <f>IF('Change in Employment'!L1086&lt;&gt;0,'Change in Employment'!L1086, "")</f>
        <v/>
      </c>
      <c r="C1080" s="23" t="str">
        <f>IF('Change in Employment'!M1086&lt;&gt;0,'Change in Employment'!M1086, "")</f>
        <v/>
      </c>
    </row>
    <row r="1081" spans="1:3">
      <c r="A1081" s="23" t="str">
        <f>TEXT(IF('Change in Employment'!B1087&lt;&gt;0,'Change in Employment'!B1087, ""), "dd-mmm-yy")</f>
        <v/>
      </c>
      <c r="B1081" s="23" t="str">
        <f>IF('Change in Employment'!L1087&lt;&gt;0,'Change in Employment'!L1087, "")</f>
        <v/>
      </c>
      <c r="C1081" s="23" t="str">
        <f>IF('Change in Employment'!M1087&lt;&gt;0,'Change in Employment'!M1087, "")</f>
        <v/>
      </c>
    </row>
    <row r="1082" spans="1:3">
      <c r="A1082" s="23" t="str">
        <f>TEXT(IF('Change in Employment'!B1088&lt;&gt;0,'Change in Employment'!B1088, ""), "dd-mmm-yy")</f>
        <v/>
      </c>
      <c r="B1082" s="23" t="str">
        <f>IF('Change in Employment'!L1088&lt;&gt;0,'Change in Employment'!L1088, "")</f>
        <v/>
      </c>
      <c r="C1082" s="23" t="str">
        <f>IF('Change in Employment'!M1088&lt;&gt;0,'Change in Employment'!M1088, "")</f>
        <v/>
      </c>
    </row>
    <row r="1083" spans="1:3">
      <c r="A1083" s="23" t="str">
        <f>TEXT(IF('Change in Employment'!B1089&lt;&gt;0,'Change in Employment'!B1089, ""), "dd-mmm-yy")</f>
        <v/>
      </c>
      <c r="B1083" s="23" t="str">
        <f>IF('Change in Employment'!L1089&lt;&gt;0,'Change in Employment'!L1089, "")</f>
        <v/>
      </c>
      <c r="C1083" s="23" t="str">
        <f>IF('Change in Employment'!M1089&lt;&gt;0,'Change in Employment'!M1089, "")</f>
        <v/>
      </c>
    </row>
    <row r="1084" spans="1:3">
      <c r="A1084" s="23" t="str">
        <f>TEXT(IF('Change in Employment'!B1090&lt;&gt;0,'Change in Employment'!B1090, ""), "dd-mmm-yy")</f>
        <v/>
      </c>
      <c r="B1084" s="23" t="str">
        <f>IF('Change in Employment'!L1090&lt;&gt;0,'Change in Employment'!L1090, "")</f>
        <v/>
      </c>
      <c r="C1084" s="23" t="str">
        <f>IF('Change in Employment'!M1090&lt;&gt;0,'Change in Employment'!M1090, "")</f>
        <v/>
      </c>
    </row>
    <row r="1085" spans="1:3">
      <c r="A1085" s="23" t="str">
        <f>TEXT(IF('Change in Employment'!B1091&lt;&gt;0,'Change in Employment'!B1091, ""), "dd-mmm-yy")</f>
        <v/>
      </c>
      <c r="B1085" s="23" t="str">
        <f>IF('Change in Employment'!L1091&lt;&gt;0,'Change in Employment'!L1091, "")</f>
        <v/>
      </c>
      <c r="C1085" s="23" t="str">
        <f>IF('Change in Employment'!M1091&lt;&gt;0,'Change in Employment'!M1091, "")</f>
        <v/>
      </c>
    </row>
    <row r="1086" spans="1:3">
      <c r="A1086" s="23" t="str">
        <f>TEXT(IF('Change in Employment'!B1092&lt;&gt;0,'Change in Employment'!B1092, ""), "dd-mmm-yy")</f>
        <v/>
      </c>
      <c r="B1086" s="23" t="str">
        <f>IF('Change in Employment'!L1092&lt;&gt;0,'Change in Employment'!L1092, "")</f>
        <v/>
      </c>
      <c r="C1086" s="23" t="str">
        <f>IF('Change in Employment'!M1092&lt;&gt;0,'Change in Employment'!M1092, "")</f>
        <v/>
      </c>
    </row>
    <row r="1087" spans="1:3">
      <c r="A1087" s="23" t="str">
        <f>TEXT(IF('Change in Employment'!B1093&lt;&gt;0,'Change in Employment'!B1093, ""), "dd-mmm-yy")</f>
        <v/>
      </c>
      <c r="B1087" s="23" t="str">
        <f>IF('Change in Employment'!L1093&lt;&gt;0,'Change in Employment'!L1093, "")</f>
        <v/>
      </c>
      <c r="C1087" s="23" t="str">
        <f>IF('Change in Employment'!M1093&lt;&gt;0,'Change in Employment'!M1093, "")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C372"/>
  <sheetViews>
    <sheetView workbookViewId="0">
      <selection activeCell="A2" sqref="A2"/>
    </sheetView>
  </sheetViews>
  <sheetFormatPr defaultRowHeight="15"/>
  <cols>
    <col min="1" max="1" width="9.140625" style="23"/>
    <col min="2" max="2" width="13.5703125" style="23" bestFit="1" customWidth="1"/>
    <col min="3" max="3" width="13.7109375" style="23" bestFit="1" customWidth="1"/>
    <col min="4" max="16384" width="9.140625" style="23"/>
  </cols>
  <sheetData>
    <row r="1" spans="1:3">
      <c r="A1" s="23" t="s">
        <v>203</v>
      </c>
      <c r="B1" s="23" t="s">
        <v>430</v>
      </c>
    </row>
    <row r="2" spans="1:3">
      <c r="A2" s="23" t="str">
        <f>TEXT(IF('Real Structures'!A8&lt;&gt;0,'Real Structures'!A8, ""), "dd-mmm-yy")</f>
        <v>01-Jan-09</v>
      </c>
      <c r="B2" s="23">
        <f>IF('Real Structures'!B8&lt;&gt;0,'Real Structures'!B8, "")</f>
        <v>288.7</v>
      </c>
      <c r="C2" s="23" t="str">
        <f>IF('Real Structures'!C8&lt;&gt;0,'Real Structures'!C8, "")</f>
        <v/>
      </c>
    </row>
    <row r="3" spans="1:3">
      <c r="A3" s="23" t="str">
        <f>TEXT(IF('Real Structures'!A9&lt;&gt;0,'Real Structures'!A9, ""), "dd-mmm-yy")</f>
        <v>01-Apr-09</v>
      </c>
      <c r="B3" s="23">
        <f>IF('Real Structures'!B9&lt;&gt;0,'Real Structures'!B9, "")</f>
        <v>294.7</v>
      </c>
      <c r="C3" s="23" t="str">
        <f>IF('Real Structures'!C9&lt;&gt;0,'Real Structures'!C9, "")</f>
        <v/>
      </c>
    </row>
    <row r="4" spans="1:3">
      <c r="A4" s="23" t="str">
        <f>TEXT(IF('Real Structures'!A10&lt;&gt;0,'Real Structures'!A10, ""), "dd-mmm-yy")</f>
        <v>01-Jul-09</v>
      </c>
      <c r="B4" s="23">
        <f>IF('Real Structures'!B10&lt;&gt;0,'Real Structures'!B10, "")</f>
        <v>293.3</v>
      </c>
      <c r="C4" s="23" t="str">
        <f>IF('Real Structures'!C10&lt;&gt;0,'Real Structures'!C10, "")</f>
        <v/>
      </c>
    </row>
    <row r="5" spans="1:3">
      <c r="A5" s="23" t="str">
        <f>TEXT(IF('Real Structures'!A11&lt;&gt;0,'Real Structures'!A11, ""), "dd-mmm-yy")</f>
        <v>01-Oct-09</v>
      </c>
      <c r="B5" s="23">
        <f>IF('Real Structures'!B11&lt;&gt;0,'Real Structures'!B11, "")</f>
        <v>282.39999999999998</v>
      </c>
      <c r="C5" s="23" t="str">
        <f>IF('Real Structures'!C11&lt;&gt;0,'Real Structures'!C11, "")</f>
        <v/>
      </c>
    </row>
    <row r="6" spans="1:3">
      <c r="A6" s="23" t="str">
        <f>TEXT(IF('Real Structures'!A12&lt;&gt;0,'Real Structures'!A12, ""), "dd-mmm-yy")</f>
        <v>01-Jan-10</v>
      </c>
      <c r="B6" s="23">
        <f>IF('Real Structures'!B12&lt;&gt;0,'Real Structures'!B12, "")</f>
        <v>273.60000000000002</v>
      </c>
      <c r="C6" s="23" t="str">
        <f>IF('Real Structures'!C12&lt;&gt;0,'Real Structures'!C12, "")</f>
        <v/>
      </c>
    </row>
    <row r="7" spans="1:3">
      <c r="A7" s="23" t="str">
        <f>TEXT(IF('Real Structures'!A13&lt;&gt;0,'Real Structures'!A13, ""), "dd-mmm-yy")</f>
        <v>01-Apr-10</v>
      </c>
      <c r="B7" s="23">
        <f>IF('Real Structures'!B13&lt;&gt;0,'Real Structures'!B13, "")</f>
        <v>284.2</v>
      </c>
      <c r="C7" s="23" t="str">
        <f>IF('Real Structures'!C13&lt;&gt;0,'Real Structures'!C13, "")</f>
        <v/>
      </c>
    </row>
    <row r="8" spans="1:3">
      <c r="A8" s="23" t="str">
        <f>TEXT(IF('Real Structures'!A14&lt;&gt;0,'Real Structures'!A14, ""), "dd-mmm-yy")</f>
        <v>01-Jul-10</v>
      </c>
      <c r="B8" s="23">
        <f>IF('Real Structures'!B14&lt;&gt;0,'Real Structures'!B14, "")</f>
        <v>285.60000000000002</v>
      </c>
      <c r="C8" s="23" t="str">
        <f>IF('Real Structures'!C14&lt;&gt;0,'Real Structures'!C14, "")</f>
        <v/>
      </c>
    </row>
    <row r="9" spans="1:3">
      <c r="A9" s="23" t="str">
        <f>TEXT(IF('Real Structures'!A15&lt;&gt;0,'Real Structures'!A15, ""), "dd-mmm-yy")</f>
        <v>01-Oct-10</v>
      </c>
      <c r="B9" s="23">
        <f>IF('Real Structures'!B15&lt;&gt;0,'Real Structures'!B15, "")</f>
        <v>274.5</v>
      </c>
      <c r="C9" s="23" t="str">
        <f>IF('Real Structures'!C15&lt;&gt;0,'Real Structures'!C15, "")</f>
        <v/>
      </c>
    </row>
    <row r="10" spans="1:3">
      <c r="A10" s="23" t="str">
        <f>TEXT(IF('Real Structures'!A16&lt;&gt;0,'Real Structures'!A16, ""), "dd-mmm-yy")</f>
        <v>01-Jan-11</v>
      </c>
      <c r="B10" s="23">
        <f>IF('Real Structures'!B16&lt;&gt;0,'Real Structures'!B16, "")</f>
        <v>265.7</v>
      </c>
      <c r="C10" s="23" t="str">
        <f>IF('Real Structures'!C16&lt;&gt;0,'Real Structures'!C16, "")</f>
        <v/>
      </c>
    </row>
    <row r="11" spans="1:3">
      <c r="A11" s="23" t="str">
        <f>TEXT(IF('Real Structures'!A17&lt;&gt;0,'Real Structures'!A17, ""), "dd-mmm-yy")</f>
        <v>01-Apr-11</v>
      </c>
      <c r="B11" s="23">
        <f>IF('Real Structures'!B17&lt;&gt;0,'Real Structures'!B17, "")</f>
        <v>261.39999999999998</v>
      </c>
      <c r="C11" s="23" t="str">
        <f>IF('Real Structures'!C17&lt;&gt;0,'Real Structures'!C17, "")</f>
        <v/>
      </c>
    </row>
    <row r="12" spans="1:3">
      <c r="A12" s="23" t="str">
        <f>TEXT(IF('Real Structures'!A18&lt;&gt;0,'Real Structures'!A18, ""), "dd-mmm-yy")</f>
        <v>01-Jul-11</v>
      </c>
      <c r="B12" s="23">
        <f>IF('Real Structures'!B18&lt;&gt;0,'Real Structures'!B18, "")</f>
        <v>258.60000000000002</v>
      </c>
      <c r="C12" s="23" t="str">
        <f>IF('Real Structures'!C18&lt;&gt;0,'Real Structures'!C18, "")</f>
        <v/>
      </c>
    </row>
    <row r="13" spans="1:3">
      <c r="A13" s="23" t="str">
        <f>TEXT(IF('Real Structures'!A19&lt;&gt;0,'Real Structures'!A19, ""), "dd-mmm-yy")</f>
        <v>01-Oct-11</v>
      </c>
      <c r="B13" s="23">
        <f>IF('Real Structures'!B19&lt;&gt;0,'Real Structures'!B19, "")</f>
        <v>257.89999999999998</v>
      </c>
      <c r="C13" s="23" t="str">
        <f>IF('Real Structures'!C19&lt;&gt;0,'Real Structures'!C19, "")</f>
        <v/>
      </c>
    </row>
    <row r="14" spans="1:3">
      <c r="A14" s="23" t="str">
        <f>TEXT(IF('Real Structures'!A20&lt;&gt;0,'Real Structures'!A20, ""), "dd-mmm-yy")</f>
        <v>01-Jan-12</v>
      </c>
      <c r="B14" s="23">
        <f>IF('Real Structures'!B20&lt;&gt;0,'Real Structures'!B20, "")</f>
        <v>249.2</v>
      </c>
      <c r="C14" s="23" t="str">
        <f>IF('Real Structures'!C20&lt;&gt;0,'Real Structures'!C20, "")</f>
        <v/>
      </c>
    </row>
    <row r="15" spans="1:3">
      <c r="A15" s="23" t="str">
        <f>TEXT(IF('Real Structures'!A21&lt;&gt;0,'Real Structures'!A21, ""), "dd-mmm-yy")</f>
        <v>01-Apr-12</v>
      </c>
      <c r="B15" s="23">
        <f>IF('Real Structures'!B21&lt;&gt;0,'Real Structures'!B21, "")</f>
        <v>247.1</v>
      </c>
      <c r="C15" s="23" t="str">
        <f>IF('Real Structures'!C21&lt;&gt;0,'Real Structures'!C21, "")</f>
        <v/>
      </c>
    </row>
    <row r="16" spans="1:3">
      <c r="A16" s="23" t="str">
        <f>TEXT(IF('Real Structures'!A22&lt;&gt;0,'Real Structures'!A22, ""), "dd-mmm-yy")</f>
        <v>01-Jul-12</v>
      </c>
      <c r="B16" s="23">
        <f>IF('Real Structures'!B22&lt;&gt;0,'Real Structures'!B22, "")</f>
        <v>240.5</v>
      </c>
      <c r="C16" s="23" t="str">
        <f>IF('Real Structures'!C22&lt;&gt;0,'Real Structures'!C22, "")</f>
        <v/>
      </c>
    </row>
    <row r="17" spans="1:3">
      <c r="A17" s="23" t="str">
        <f>TEXT(IF('Real Structures'!A23&lt;&gt;0,'Real Structures'!A23, ""), "dd-mmm-yy")</f>
        <v>01-Oct-12</v>
      </c>
      <c r="B17" s="23">
        <f>IF('Real Structures'!B23&lt;&gt;0,'Real Structures'!B23, "")</f>
        <v>233.4</v>
      </c>
      <c r="C17" s="23" t="str">
        <f>IF('Real Structures'!C23&lt;&gt;0,'Real Structures'!C23, "")</f>
        <v/>
      </c>
    </row>
    <row r="18" spans="1:3">
      <c r="A18" s="23" t="str">
        <f>TEXT(IF('Real Structures'!A24&lt;&gt;0,'Real Structures'!A24, ""), "dd-mmm-yy")</f>
        <v>01-Jan-13</v>
      </c>
      <c r="B18" s="23">
        <f>IF('Real Structures'!B24&lt;&gt;0,'Real Structures'!B24, "")</f>
        <v>228.6</v>
      </c>
      <c r="C18" s="23" t="str">
        <f>IF('Real Structures'!C24&lt;&gt;0,'Real Structures'!C24, "")</f>
        <v/>
      </c>
    </row>
    <row r="19" spans="1:3">
      <c r="A19" s="23" t="str">
        <f>TEXT(IF('Real Structures'!A25&lt;&gt;0,'Real Structures'!A25, ""), "dd-mmm-yy")</f>
        <v>01-Apr-13</v>
      </c>
      <c r="B19" s="23">
        <f>IF('Real Structures'!B25&lt;&gt;0,'Real Structures'!B25, "")</f>
        <v>233.7</v>
      </c>
      <c r="C19" s="23" t="str">
        <f>IF('Real Structures'!C25&lt;&gt;0,'Real Structures'!C25, "")</f>
        <v/>
      </c>
    </row>
    <row r="20" spans="1:3">
      <c r="A20" s="23" t="str">
        <f>TEXT(IF('Real Structures'!A26&lt;&gt;0,'Real Structures'!A26, ""), "dd-mmm-yy")</f>
        <v>01-Jul-13</v>
      </c>
      <c r="B20" s="23">
        <f>IF('Real Structures'!B26&lt;&gt;0,'Real Structures'!B26, "")</f>
        <v>233</v>
      </c>
      <c r="C20" s="23" t="str">
        <f>IF('Real Structures'!C26&lt;&gt;0,'Real Structures'!C26, "")</f>
        <v/>
      </c>
    </row>
    <row r="21" spans="1:3">
      <c r="A21" s="23" t="str">
        <f>TEXT(IF('Real Structures'!A27&lt;&gt;0,'Real Structures'!A27, ""), "dd-mmm-yy")</f>
        <v>01-Oct-13</v>
      </c>
      <c r="B21" s="23">
        <f>IF('Real Structures'!B27&lt;&gt;0,'Real Structures'!B27, "")</f>
        <v>231.2</v>
      </c>
      <c r="C21" s="23" t="str">
        <f>IF('Real Structures'!C27&lt;&gt;0,'Real Structures'!C27, "")</f>
        <v/>
      </c>
    </row>
    <row r="22" spans="1:3">
      <c r="A22" s="23" t="str">
        <f>TEXT(IF('Real Structures'!A28&lt;&gt;0,'Real Structures'!A28, ""), "dd-mmm-yy")</f>
        <v>01-Jan-14</v>
      </c>
      <c r="B22" s="23">
        <f>IF('Real Structures'!B28&lt;&gt;0,'Real Structures'!B28, "")</f>
        <v>223.6</v>
      </c>
      <c r="C22" s="23" t="str">
        <f>IF('Real Structures'!C28&lt;&gt;0,'Real Structures'!C28, "")</f>
        <v/>
      </c>
    </row>
    <row r="23" spans="1:3">
      <c r="A23" s="23" t="str">
        <f>TEXT(IF('Real Structures'!A29&lt;&gt;0,'Real Structures'!A29, ""), "dd-mmm-yy")</f>
        <v>01-Apr-14</v>
      </c>
      <c r="B23" s="23">
        <f>IF('Real Structures'!B29&lt;&gt;0,'Real Structures'!B29, "")</f>
        <v>232.1</v>
      </c>
      <c r="C23" s="23" t="str">
        <f>IF('Real Structures'!C29&lt;&gt;0,'Real Structures'!C29, "")</f>
        <v/>
      </c>
    </row>
    <row r="24" spans="1:3">
      <c r="A24" s="23" t="str">
        <f>TEXT(IF('Real Structures'!A30&lt;&gt;0,'Real Structures'!A30, ""), "dd-mmm-yy")</f>
        <v/>
      </c>
      <c r="B24" s="23" t="str">
        <f>IF('Real Structures'!B30&lt;&gt;0,'Real Structures'!B30, "")</f>
        <v/>
      </c>
      <c r="C24" s="23" t="str">
        <f>IF('Real Structures'!C30&lt;&gt;0,'Real Structures'!C30, "")</f>
        <v/>
      </c>
    </row>
    <row r="25" spans="1:3">
      <c r="A25" s="23" t="str">
        <f>TEXT(IF('Real Structures'!A31&lt;&gt;0,'Real Structures'!A31, ""), "dd-mmm-yy")</f>
        <v/>
      </c>
      <c r="B25" s="23" t="str">
        <f>IF('Real Structures'!B31&lt;&gt;0,'Real Structures'!B31, "")</f>
        <v/>
      </c>
      <c r="C25" s="23" t="str">
        <f>IF('Real Structures'!C31&lt;&gt;0,'Real Structures'!C31, "")</f>
        <v/>
      </c>
    </row>
    <row r="26" spans="1:3">
      <c r="A26" s="23" t="str">
        <f>TEXT(IF('Real Structures'!A32&lt;&gt;0,'Real Structures'!A32, ""), "dd-mmm-yy")</f>
        <v/>
      </c>
      <c r="B26" s="23" t="str">
        <f>IF('Real Structures'!B32&lt;&gt;0,'Real Structures'!B32, "")</f>
        <v/>
      </c>
      <c r="C26" s="23" t="str">
        <f>IF('Real Structures'!C32&lt;&gt;0,'Real Structures'!C32, "")</f>
        <v/>
      </c>
    </row>
    <row r="27" spans="1:3">
      <c r="A27" s="23" t="str">
        <f>TEXT(IF('Real Structures'!A33&lt;&gt;0,'Real Structures'!A33, ""), "dd-mmm-yy")</f>
        <v/>
      </c>
      <c r="B27" s="23" t="str">
        <f>IF('Real Structures'!B33&lt;&gt;0,'Real Structures'!B33, "")</f>
        <v/>
      </c>
      <c r="C27" s="23" t="str">
        <f>IF('Real Structures'!C33&lt;&gt;0,'Real Structures'!C33, "")</f>
        <v/>
      </c>
    </row>
    <row r="28" spans="1:3">
      <c r="A28" s="23" t="str">
        <f>TEXT(IF('Real Structures'!A34&lt;&gt;0,'Real Structures'!A34, ""), "dd-mmm-yy")</f>
        <v/>
      </c>
      <c r="B28" s="23" t="str">
        <f>IF('Real Structures'!B34&lt;&gt;0,'Real Structures'!B34, "")</f>
        <v/>
      </c>
      <c r="C28" s="23" t="str">
        <f>IF('Real Structures'!C34&lt;&gt;0,'Real Structures'!C34, "")</f>
        <v/>
      </c>
    </row>
    <row r="29" spans="1:3">
      <c r="A29" s="23" t="str">
        <f>TEXT(IF('Real Structures'!A35&lt;&gt;0,'Real Structures'!A35, ""), "dd-mmm-yy")</f>
        <v/>
      </c>
      <c r="B29" s="23" t="str">
        <f>IF('Real Structures'!B35&lt;&gt;0,'Real Structures'!B35, "")</f>
        <v/>
      </c>
      <c r="C29" s="23" t="str">
        <f>IF('Real Structures'!C35&lt;&gt;0,'Real Structures'!C35, "")</f>
        <v/>
      </c>
    </row>
    <row r="30" spans="1:3">
      <c r="A30" s="23" t="str">
        <f>TEXT(IF('Real Structures'!A36&lt;&gt;0,'Real Structures'!A36, ""), "dd-mmm-yy")</f>
        <v/>
      </c>
      <c r="B30" s="23" t="str">
        <f>IF('Real Structures'!B36&lt;&gt;0,'Real Structures'!B36, "")</f>
        <v/>
      </c>
      <c r="C30" s="23" t="str">
        <f>IF('Real Structures'!C36&lt;&gt;0,'Real Structures'!C36, "")</f>
        <v/>
      </c>
    </row>
    <row r="31" spans="1:3">
      <c r="A31" s="23" t="str">
        <f>TEXT(IF('Real Structures'!A37&lt;&gt;0,'Real Structures'!A37, ""), "dd-mmm-yy")</f>
        <v/>
      </c>
      <c r="B31" s="23" t="str">
        <f>IF('Real Structures'!B37&lt;&gt;0,'Real Structures'!B37, "")</f>
        <v/>
      </c>
      <c r="C31" s="23" t="str">
        <f>IF('Real Structures'!C37&lt;&gt;0,'Real Structures'!C37, "")</f>
        <v/>
      </c>
    </row>
    <row r="32" spans="1:3">
      <c r="A32" s="23" t="str">
        <f>TEXT(IF('Real Structures'!A38&lt;&gt;0,'Real Structures'!A38, ""), "dd-mmm-yy")</f>
        <v/>
      </c>
      <c r="B32" s="23" t="str">
        <f>IF('Real Structures'!B38&lt;&gt;0,'Real Structures'!B38, "")</f>
        <v/>
      </c>
      <c r="C32" s="23" t="str">
        <f>IF('Real Structures'!C38&lt;&gt;0,'Real Structures'!C38, "")</f>
        <v/>
      </c>
    </row>
    <row r="33" spans="1:3">
      <c r="A33" s="23" t="str">
        <f>TEXT(IF('Real Structures'!A39&lt;&gt;0,'Real Structures'!A39, ""), "dd-mmm-yy")</f>
        <v/>
      </c>
      <c r="B33" s="23" t="str">
        <f>IF('Real Structures'!B39&lt;&gt;0,'Real Structures'!B39, "")</f>
        <v/>
      </c>
      <c r="C33" s="23" t="str">
        <f>IF('Real Structures'!C39&lt;&gt;0,'Real Structures'!C39, "")</f>
        <v/>
      </c>
    </row>
    <row r="34" spans="1:3">
      <c r="A34" s="23" t="str">
        <f>TEXT(IF('Real Structures'!A40&lt;&gt;0,'Real Structures'!A40, ""), "dd-mmm-yy")</f>
        <v/>
      </c>
      <c r="B34" s="23" t="str">
        <f>IF('Real Structures'!B40&lt;&gt;0,'Real Structures'!B40, "")</f>
        <v/>
      </c>
      <c r="C34" s="23" t="str">
        <f>IF('Real Structures'!C40&lt;&gt;0,'Real Structures'!C40, "")</f>
        <v/>
      </c>
    </row>
    <row r="35" spans="1:3">
      <c r="A35" s="23" t="str">
        <f>TEXT(IF('Real Structures'!A41&lt;&gt;0,'Real Structures'!A41, ""), "dd-mmm-yy")</f>
        <v/>
      </c>
      <c r="B35" s="23" t="str">
        <f>IF('Real Structures'!B41&lt;&gt;0,'Real Structures'!B41, "")</f>
        <v/>
      </c>
      <c r="C35" s="23" t="str">
        <f>IF('Real Structures'!C41&lt;&gt;0,'Real Structures'!C41, "")</f>
        <v/>
      </c>
    </row>
    <row r="36" spans="1:3">
      <c r="A36" s="23" t="str">
        <f>TEXT(IF('Real Structures'!A42&lt;&gt;0,'Real Structures'!A42, ""), "dd-mmm-yy")</f>
        <v/>
      </c>
      <c r="B36" s="23" t="str">
        <f>IF('Real Structures'!B42&lt;&gt;0,'Real Structures'!B42, "")</f>
        <v/>
      </c>
      <c r="C36" s="23" t="str">
        <f>IF('Real Structures'!C42&lt;&gt;0,'Real Structures'!C42, "")</f>
        <v/>
      </c>
    </row>
    <row r="37" spans="1:3">
      <c r="A37" s="23" t="str">
        <f>TEXT(IF('Real Structures'!A43&lt;&gt;0,'Real Structures'!A43, ""), "dd-mmm-yy")</f>
        <v/>
      </c>
      <c r="B37" s="23" t="str">
        <f>IF('Real Structures'!B43&lt;&gt;0,'Real Structures'!B43, "")</f>
        <v/>
      </c>
      <c r="C37" s="23" t="str">
        <f>IF('Real Structures'!C43&lt;&gt;0,'Real Structures'!C43, "")</f>
        <v/>
      </c>
    </row>
    <row r="38" spans="1:3">
      <c r="A38" s="23" t="str">
        <f>TEXT(IF('Real Structures'!A44&lt;&gt;0,'Real Structures'!A44, ""), "dd-mmm-yy")</f>
        <v/>
      </c>
      <c r="B38" s="23" t="str">
        <f>IF('Real Structures'!B44&lt;&gt;0,'Real Structures'!B44, "")</f>
        <v/>
      </c>
      <c r="C38" s="23" t="str">
        <f>IF('Real Structures'!C44&lt;&gt;0,'Real Structures'!C44, "")</f>
        <v/>
      </c>
    </row>
    <row r="39" spans="1:3">
      <c r="A39" s="23" t="str">
        <f>TEXT(IF('Real Structures'!A45&lt;&gt;0,'Real Structures'!A45, ""), "dd-mmm-yy")</f>
        <v/>
      </c>
      <c r="B39" s="23" t="str">
        <f>IF('Real Structures'!B45&lt;&gt;0,'Real Structures'!B45, "")</f>
        <v/>
      </c>
      <c r="C39" s="23" t="str">
        <f>IF('Real Structures'!C45&lt;&gt;0,'Real Structures'!C45, "")</f>
        <v/>
      </c>
    </row>
    <row r="40" spans="1:3">
      <c r="A40" s="23" t="str">
        <f>TEXT(IF('Real Structures'!A46&lt;&gt;0,'Real Structures'!A46, ""), "dd-mmm-yy")</f>
        <v/>
      </c>
      <c r="B40" s="23" t="str">
        <f>IF('Real Structures'!B46&lt;&gt;0,'Real Structures'!B46, "")</f>
        <v/>
      </c>
      <c r="C40" s="23" t="str">
        <f>IF('Real Structures'!C46&lt;&gt;0,'Real Structures'!C46, "")</f>
        <v/>
      </c>
    </row>
    <row r="41" spans="1:3">
      <c r="A41" s="23" t="str">
        <f>TEXT(IF('Real Structures'!A47&lt;&gt;0,'Real Structures'!A47, ""), "dd-mmm-yy")</f>
        <v/>
      </c>
      <c r="B41" s="23" t="str">
        <f>IF('Real Structures'!B47&lt;&gt;0,'Real Structures'!B47, "")</f>
        <v/>
      </c>
      <c r="C41" s="23" t="str">
        <f>IF('Real Structures'!C47&lt;&gt;0,'Real Structures'!C47, "")</f>
        <v/>
      </c>
    </row>
    <row r="42" spans="1:3">
      <c r="A42" s="23" t="str">
        <f>TEXT(IF('Real Structures'!A48&lt;&gt;0,'Real Structures'!A48, ""), "dd-mmm-yy")</f>
        <v/>
      </c>
      <c r="B42" s="23" t="str">
        <f>IF('Real Structures'!B48&lt;&gt;0,'Real Structures'!B48, "")</f>
        <v/>
      </c>
      <c r="C42" s="23" t="str">
        <f>IF('Real Structures'!C48&lt;&gt;0,'Real Structures'!C48, "")</f>
        <v/>
      </c>
    </row>
    <row r="43" spans="1:3">
      <c r="A43" s="23" t="str">
        <f>TEXT(IF('Real Structures'!A49&lt;&gt;0,'Real Structures'!A49, ""), "dd-mmm-yy")</f>
        <v/>
      </c>
      <c r="B43" s="23" t="str">
        <f>IF('Real Structures'!B49&lt;&gt;0,'Real Structures'!B49, "")</f>
        <v/>
      </c>
      <c r="C43" s="23" t="str">
        <f>IF('Real Structures'!C49&lt;&gt;0,'Real Structures'!C49, "")</f>
        <v/>
      </c>
    </row>
    <row r="44" spans="1:3">
      <c r="A44" s="23" t="str">
        <f>TEXT(IF('Real Structures'!A50&lt;&gt;0,'Real Structures'!A50, ""), "dd-mmm-yy")</f>
        <v/>
      </c>
      <c r="B44" s="23" t="str">
        <f>IF('Real Structures'!B50&lt;&gt;0,'Real Structures'!B50, "")</f>
        <v/>
      </c>
      <c r="C44" s="23" t="str">
        <f>IF('Real Structures'!C50&lt;&gt;0,'Real Structures'!C50, "")</f>
        <v/>
      </c>
    </row>
    <row r="45" spans="1:3">
      <c r="A45" s="23" t="str">
        <f>TEXT(IF('Real Structures'!A51&lt;&gt;0,'Real Structures'!A51, ""), "dd-mmm-yy")</f>
        <v/>
      </c>
      <c r="B45" s="23" t="str">
        <f>IF('Real Structures'!B51&lt;&gt;0,'Real Structures'!B51, "")</f>
        <v/>
      </c>
      <c r="C45" s="23" t="str">
        <f>IF('Real Structures'!C51&lt;&gt;0,'Real Structures'!C51, "")</f>
        <v/>
      </c>
    </row>
    <row r="46" spans="1:3">
      <c r="A46" s="23" t="str">
        <f>TEXT(IF('Real Structures'!A52&lt;&gt;0,'Real Structures'!A52, ""), "dd-mmm-yy")</f>
        <v/>
      </c>
      <c r="B46" s="23" t="str">
        <f>IF('Real Structures'!B52&lt;&gt;0,'Real Structures'!B52, "")</f>
        <v/>
      </c>
      <c r="C46" s="23" t="str">
        <f>IF('Real Structures'!C52&lt;&gt;0,'Real Structures'!C52, "")</f>
        <v/>
      </c>
    </row>
    <row r="47" spans="1:3">
      <c r="A47" s="23" t="str">
        <f>TEXT(IF('Real Structures'!A53&lt;&gt;0,'Real Structures'!A53, ""), "dd-mmm-yy")</f>
        <v/>
      </c>
      <c r="B47" s="23" t="str">
        <f>IF('Real Structures'!B53&lt;&gt;0,'Real Structures'!B53, "")</f>
        <v/>
      </c>
      <c r="C47" s="23" t="str">
        <f>IF('Real Structures'!C53&lt;&gt;0,'Real Structures'!C53, "")</f>
        <v/>
      </c>
    </row>
    <row r="48" spans="1:3">
      <c r="A48" s="23" t="str">
        <f>TEXT(IF('Real Structures'!A54&lt;&gt;0,'Real Structures'!A54, ""), "dd-mmm-yy")</f>
        <v/>
      </c>
      <c r="B48" s="23" t="str">
        <f>IF('Real Structures'!B54&lt;&gt;0,'Real Structures'!B54, "")</f>
        <v/>
      </c>
      <c r="C48" s="23" t="str">
        <f>IF('Real Structures'!C54&lt;&gt;0,'Real Structures'!C54, "")</f>
        <v/>
      </c>
    </row>
    <row r="49" spans="1:3">
      <c r="A49" s="23" t="str">
        <f>TEXT(IF('Real Structures'!A55&lt;&gt;0,'Real Structures'!A55, ""), "dd-mmm-yy")</f>
        <v/>
      </c>
      <c r="B49" s="23" t="str">
        <f>IF('Real Structures'!B55&lt;&gt;0,'Real Structures'!B55, "")</f>
        <v/>
      </c>
      <c r="C49" s="23" t="str">
        <f>IF('Real Structures'!C55&lt;&gt;0,'Real Structures'!C55, "")</f>
        <v/>
      </c>
    </row>
    <row r="50" spans="1:3">
      <c r="A50" s="23" t="str">
        <f>TEXT(IF('Real Structures'!A56&lt;&gt;0,'Real Structures'!A56, ""), "dd-mmm-yy")</f>
        <v/>
      </c>
      <c r="B50" s="23" t="str">
        <f>IF('Real Structures'!B56&lt;&gt;0,'Real Structures'!B56, "")</f>
        <v/>
      </c>
      <c r="C50" s="23" t="str">
        <f>IF('Real Structures'!C56&lt;&gt;0,'Real Structures'!C56, "")</f>
        <v/>
      </c>
    </row>
    <row r="51" spans="1:3">
      <c r="A51" s="23" t="str">
        <f>TEXT(IF('Real Structures'!A57&lt;&gt;0,'Real Structures'!A57, ""), "dd-mmm-yy")</f>
        <v/>
      </c>
      <c r="B51" s="23" t="str">
        <f>IF('Real Structures'!B57&lt;&gt;0,'Real Structures'!B57, "")</f>
        <v/>
      </c>
      <c r="C51" s="23" t="str">
        <f>IF('Real Structures'!C57&lt;&gt;0,'Real Structures'!C57, "")</f>
        <v/>
      </c>
    </row>
    <row r="52" spans="1:3">
      <c r="A52" s="23" t="str">
        <f>TEXT(IF('Real Structures'!A58&lt;&gt;0,'Real Structures'!A58, ""), "dd-mmm-yy")</f>
        <v/>
      </c>
      <c r="B52" s="23" t="str">
        <f>IF('Real Structures'!B58&lt;&gt;0,'Real Structures'!B58, "")</f>
        <v/>
      </c>
      <c r="C52" s="23" t="str">
        <f>IF('Real Structures'!C58&lt;&gt;0,'Real Structures'!C58, "")</f>
        <v/>
      </c>
    </row>
    <row r="53" spans="1:3">
      <c r="A53" s="23" t="str">
        <f>TEXT(IF('Real Structures'!A59&lt;&gt;0,'Real Structures'!A59, ""), "dd-mmm-yy")</f>
        <v/>
      </c>
      <c r="B53" s="23" t="str">
        <f>IF('Real Structures'!B59&lt;&gt;0,'Real Structures'!B59, "")</f>
        <v/>
      </c>
      <c r="C53" s="23" t="str">
        <f>IF('Real Structures'!C59&lt;&gt;0,'Real Structures'!C59, "")</f>
        <v/>
      </c>
    </row>
    <row r="54" spans="1:3">
      <c r="A54" s="23" t="str">
        <f>TEXT(IF('Real Structures'!A60&lt;&gt;0,'Real Structures'!A60, ""), "dd-mmm-yy")</f>
        <v/>
      </c>
      <c r="B54" s="23" t="str">
        <f>IF('Real Structures'!B60&lt;&gt;0,'Real Structures'!B60, "")</f>
        <v/>
      </c>
      <c r="C54" s="23" t="str">
        <f>IF('Real Structures'!C60&lt;&gt;0,'Real Structures'!C60, "")</f>
        <v/>
      </c>
    </row>
    <row r="55" spans="1:3">
      <c r="A55" s="23" t="str">
        <f>TEXT(IF('Real Structures'!A61&lt;&gt;0,'Real Structures'!A61, ""), "dd-mmm-yy")</f>
        <v/>
      </c>
      <c r="B55" s="23" t="str">
        <f>IF('Real Structures'!B61&lt;&gt;0,'Real Structures'!B61, "")</f>
        <v/>
      </c>
      <c r="C55" s="23" t="str">
        <f>IF('Real Structures'!C61&lt;&gt;0,'Real Structures'!C61, "")</f>
        <v/>
      </c>
    </row>
    <row r="56" spans="1:3">
      <c r="A56" s="23" t="str">
        <f>TEXT(IF('Real Structures'!A62&lt;&gt;0,'Real Structures'!A62, ""), "dd-mmm-yy")</f>
        <v/>
      </c>
      <c r="B56" s="23" t="str">
        <f>IF('Real Structures'!B62&lt;&gt;0,'Real Structures'!B62, "")</f>
        <v/>
      </c>
      <c r="C56" s="23" t="str">
        <f>IF('Real Structures'!C62&lt;&gt;0,'Real Structures'!C62, "")</f>
        <v/>
      </c>
    </row>
    <row r="57" spans="1:3">
      <c r="A57" s="23" t="str">
        <f>TEXT(IF('Real Structures'!A63&lt;&gt;0,'Real Structures'!A63, ""), "dd-mmm-yy")</f>
        <v/>
      </c>
      <c r="B57" s="23" t="str">
        <f>IF('Real Structures'!B63&lt;&gt;0,'Real Structures'!B63, "")</f>
        <v/>
      </c>
      <c r="C57" s="23" t="str">
        <f>IF('Real Structures'!C63&lt;&gt;0,'Real Structures'!C63, "")</f>
        <v/>
      </c>
    </row>
    <row r="58" spans="1:3">
      <c r="A58" s="23" t="str">
        <f>TEXT(IF('Real Structures'!A64&lt;&gt;0,'Real Structures'!A64, ""), "dd-mmm-yy")</f>
        <v/>
      </c>
      <c r="B58" s="23" t="str">
        <f>IF('Real Structures'!B64&lt;&gt;0,'Real Structures'!B64, "")</f>
        <v/>
      </c>
      <c r="C58" s="23" t="str">
        <f>IF('Real Structures'!C64&lt;&gt;0,'Real Structures'!C64, "")</f>
        <v/>
      </c>
    </row>
    <row r="59" spans="1:3">
      <c r="A59" s="23" t="str">
        <f>TEXT(IF('Real Structures'!A65&lt;&gt;0,'Real Structures'!A65, ""), "dd-mmm-yy")</f>
        <v/>
      </c>
      <c r="B59" s="23" t="str">
        <f>IF('Real Structures'!B65&lt;&gt;0,'Real Structures'!B65, "")</f>
        <v/>
      </c>
      <c r="C59" s="23" t="str">
        <f>IF('Real Structures'!C65&lt;&gt;0,'Real Structures'!C65, "")</f>
        <v/>
      </c>
    </row>
    <row r="60" spans="1:3">
      <c r="A60" s="23" t="str">
        <f>TEXT(IF('Real Structures'!A66&lt;&gt;0,'Real Structures'!A66, ""), "dd-mmm-yy")</f>
        <v/>
      </c>
      <c r="B60" s="23" t="str">
        <f>IF('Real Structures'!B66&lt;&gt;0,'Real Structures'!B66, "")</f>
        <v/>
      </c>
      <c r="C60" s="23" t="str">
        <f>IF('Real Structures'!C66&lt;&gt;0,'Real Structures'!C66, "")</f>
        <v/>
      </c>
    </row>
    <row r="61" spans="1:3">
      <c r="A61" s="23" t="str">
        <f>TEXT(IF('Real Structures'!A67&lt;&gt;0,'Real Structures'!A67, ""), "dd-mmm-yy")</f>
        <v/>
      </c>
      <c r="B61" s="23" t="str">
        <f>IF('Real Structures'!B67&lt;&gt;0,'Real Structures'!B67, "")</f>
        <v/>
      </c>
      <c r="C61" s="23" t="str">
        <f>IF('Real Structures'!C67&lt;&gt;0,'Real Structures'!C67, "")</f>
        <v/>
      </c>
    </row>
    <row r="62" spans="1:3">
      <c r="A62" s="23" t="str">
        <f>TEXT(IF('Real Structures'!A68&lt;&gt;0,'Real Structures'!A68, ""), "dd-mmm-yy")</f>
        <v/>
      </c>
      <c r="B62" s="23" t="str">
        <f>IF('Real Structures'!B68&lt;&gt;0,'Real Structures'!B68, "")</f>
        <v/>
      </c>
      <c r="C62" s="23" t="str">
        <f>IF('Real Structures'!C68&lt;&gt;0,'Real Structures'!C68, "")</f>
        <v/>
      </c>
    </row>
    <row r="63" spans="1:3">
      <c r="A63" s="23" t="str">
        <f>TEXT(IF('Real Structures'!A69&lt;&gt;0,'Real Structures'!A69, ""), "dd-mmm-yy")</f>
        <v/>
      </c>
      <c r="B63" s="23" t="str">
        <f>IF('Real Structures'!B69&lt;&gt;0,'Real Structures'!B69, "")</f>
        <v/>
      </c>
      <c r="C63" s="23" t="str">
        <f>IF('Real Structures'!C69&lt;&gt;0,'Real Structures'!C69, "")</f>
        <v/>
      </c>
    </row>
    <row r="64" spans="1:3">
      <c r="A64" s="23" t="str">
        <f>TEXT(IF('Real Structures'!A70&lt;&gt;0,'Real Structures'!A70, ""), "dd-mmm-yy")</f>
        <v/>
      </c>
      <c r="B64" s="23" t="str">
        <f>IF('Real Structures'!B70&lt;&gt;0,'Real Structures'!B70, "")</f>
        <v/>
      </c>
      <c r="C64" s="23" t="str">
        <f>IF('Real Structures'!C70&lt;&gt;0,'Real Structures'!C70, "")</f>
        <v/>
      </c>
    </row>
    <row r="65" spans="1:3">
      <c r="A65" s="23" t="str">
        <f>TEXT(IF('Real Structures'!A71&lt;&gt;0,'Real Structures'!A71, ""), "dd-mmm-yy")</f>
        <v/>
      </c>
      <c r="B65" s="23" t="str">
        <f>IF('Real Structures'!B71&lt;&gt;0,'Real Structures'!B71, "")</f>
        <v/>
      </c>
      <c r="C65" s="23" t="str">
        <f>IF('Real Structures'!C71&lt;&gt;0,'Real Structures'!C71, "")</f>
        <v/>
      </c>
    </row>
    <row r="66" spans="1:3">
      <c r="A66" s="23" t="str">
        <f>TEXT(IF('Real Structures'!A72&lt;&gt;0,'Real Structures'!A72, ""), "dd-mmm-yy")</f>
        <v/>
      </c>
      <c r="B66" s="23" t="str">
        <f>IF('Real Structures'!B72&lt;&gt;0,'Real Structures'!B72, "")</f>
        <v/>
      </c>
      <c r="C66" s="23" t="str">
        <f>IF('Real Structures'!C72&lt;&gt;0,'Real Structures'!C72, "")</f>
        <v/>
      </c>
    </row>
    <row r="67" spans="1:3">
      <c r="A67" s="23" t="str">
        <f>TEXT(IF('Real Structures'!A73&lt;&gt;0,'Real Structures'!A73, ""), "dd-mmm-yy")</f>
        <v/>
      </c>
      <c r="B67" s="23" t="str">
        <f>IF('Real Structures'!B73&lt;&gt;0,'Real Structures'!B73, "")</f>
        <v/>
      </c>
      <c r="C67" s="23" t="str">
        <f>IF('Real Structures'!C73&lt;&gt;0,'Real Structures'!C73, "")</f>
        <v/>
      </c>
    </row>
    <row r="68" spans="1:3">
      <c r="A68" s="23" t="str">
        <f>TEXT(IF('Real Structures'!A74&lt;&gt;0,'Real Structures'!A74, ""), "dd-mmm-yy")</f>
        <v/>
      </c>
      <c r="B68" s="23" t="str">
        <f>IF('Real Structures'!B74&lt;&gt;0,'Real Structures'!B74, "")</f>
        <v/>
      </c>
      <c r="C68" s="23" t="str">
        <f>IF('Real Structures'!C74&lt;&gt;0,'Real Structures'!C74, "")</f>
        <v/>
      </c>
    </row>
    <row r="69" spans="1:3">
      <c r="A69" s="23" t="str">
        <f>TEXT(IF('Real Structures'!A75&lt;&gt;0,'Real Structures'!A75, ""), "dd-mmm-yy")</f>
        <v/>
      </c>
      <c r="B69" s="23" t="str">
        <f>IF('Real Structures'!B75&lt;&gt;0,'Real Structures'!B75, "")</f>
        <v/>
      </c>
      <c r="C69" s="23" t="str">
        <f>IF('Real Structures'!C75&lt;&gt;0,'Real Structures'!C75, "")</f>
        <v/>
      </c>
    </row>
    <row r="70" spans="1:3">
      <c r="A70" s="23" t="str">
        <f>TEXT(IF('Real Structures'!A76&lt;&gt;0,'Real Structures'!A76, ""), "dd-mmm-yy")</f>
        <v/>
      </c>
      <c r="B70" s="23" t="str">
        <f>IF('Real Structures'!B76&lt;&gt;0,'Real Structures'!B76, "")</f>
        <v/>
      </c>
      <c r="C70" s="23" t="str">
        <f>IF('Real Structures'!C76&lt;&gt;0,'Real Structures'!C76, "")</f>
        <v/>
      </c>
    </row>
    <row r="71" spans="1:3">
      <c r="A71" s="23" t="str">
        <f>TEXT(IF('Real Structures'!A77&lt;&gt;0,'Real Structures'!A77, ""), "dd-mmm-yy")</f>
        <v/>
      </c>
      <c r="B71" s="23" t="str">
        <f>IF('Real Structures'!B77&lt;&gt;0,'Real Structures'!B77, "")</f>
        <v/>
      </c>
      <c r="C71" s="23" t="str">
        <f>IF('Real Structures'!C77&lt;&gt;0,'Real Structures'!C77, "")</f>
        <v/>
      </c>
    </row>
    <row r="72" spans="1:3">
      <c r="A72" s="23" t="str">
        <f>TEXT(IF('Real Structures'!A78&lt;&gt;0,'Real Structures'!A78, ""), "dd-mmm-yy")</f>
        <v/>
      </c>
      <c r="B72" s="23" t="str">
        <f>IF('Real Structures'!B78&lt;&gt;0,'Real Structures'!B78, "")</f>
        <v/>
      </c>
      <c r="C72" s="23" t="str">
        <f>IF('Real Structures'!C78&lt;&gt;0,'Real Structures'!C78, "")</f>
        <v/>
      </c>
    </row>
    <row r="73" spans="1:3">
      <c r="A73" s="23" t="str">
        <f>TEXT(IF('Real Structures'!A79&lt;&gt;0,'Real Structures'!A79, ""), "dd-mmm-yy")</f>
        <v/>
      </c>
      <c r="B73" s="23" t="str">
        <f>IF('Real Structures'!B79&lt;&gt;0,'Real Structures'!B79, "")</f>
        <v/>
      </c>
      <c r="C73" s="23" t="str">
        <f>IF('Real Structures'!C79&lt;&gt;0,'Real Structures'!C79, "")</f>
        <v/>
      </c>
    </row>
    <row r="74" spans="1:3">
      <c r="A74" s="23" t="str">
        <f>TEXT(IF('Real Structures'!A80&lt;&gt;0,'Real Structures'!A80, ""), "dd-mmm-yy")</f>
        <v/>
      </c>
      <c r="B74" s="23" t="str">
        <f>IF('Real Structures'!B80&lt;&gt;0,'Real Structures'!B80, "")</f>
        <v/>
      </c>
      <c r="C74" s="23" t="str">
        <f>IF('Real Structures'!C80&lt;&gt;0,'Real Structures'!C80, "")</f>
        <v/>
      </c>
    </row>
    <row r="75" spans="1:3">
      <c r="A75" s="23" t="str">
        <f>TEXT(IF('Real Structures'!A81&lt;&gt;0,'Real Structures'!A81, ""), "dd-mmm-yy")</f>
        <v/>
      </c>
      <c r="B75" s="23" t="str">
        <f>IF('Real Structures'!B81&lt;&gt;0,'Real Structures'!B81, "")</f>
        <v/>
      </c>
      <c r="C75" s="23" t="str">
        <f>IF('Real Structures'!C81&lt;&gt;0,'Real Structures'!C81, "")</f>
        <v/>
      </c>
    </row>
    <row r="76" spans="1:3">
      <c r="A76" s="23" t="str">
        <f>TEXT(IF('Real Structures'!A82&lt;&gt;0,'Real Structures'!A82, ""), "dd-mmm-yy")</f>
        <v/>
      </c>
      <c r="B76" s="23" t="str">
        <f>IF('Real Structures'!B82&lt;&gt;0,'Real Structures'!B82, "")</f>
        <v/>
      </c>
      <c r="C76" s="23" t="str">
        <f>IF('Real Structures'!C82&lt;&gt;0,'Real Structures'!C82, "")</f>
        <v/>
      </c>
    </row>
    <row r="77" spans="1:3">
      <c r="A77" s="23" t="str">
        <f>TEXT(IF('Real Structures'!A83&lt;&gt;0,'Real Structures'!A83, ""), "dd-mmm-yy")</f>
        <v/>
      </c>
      <c r="B77" s="23" t="str">
        <f>IF('Real Structures'!B83&lt;&gt;0,'Real Structures'!B83, "")</f>
        <v/>
      </c>
      <c r="C77" s="23" t="str">
        <f>IF('Real Structures'!C83&lt;&gt;0,'Real Structures'!C83, "")</f>
        <v/>
      </c>
    </row>
    <row r="78" spans="1:3">
      <c r="A78" s="23" t="str">
        <f>TEXT(IF('Real Structures'!A84&lt;&gt;0,'Real Structures'!A84, ""), "dd-mmm-yy")</f>
        <v/>
      </c>
      <c r="B78" s="23" t="str">
        <f>IF('Real Structures'!B84&lt;&gt;0,'Real Structures'!B84, "")</f>
        <v/>
      </c>
      <c r="C78" s="23" t="str">
        <f>IF('Real Structures'!C84&lt;&gt;0,'Real Structures'!C84, "")</f>
        <v/>
      </c>
    </row>
    <row r="79" spans="1:3">
      <c r="A79" s="23" t="str">
        <f>TEXT(IF('Real Structures'!A85&lt;&gt;0,'Real Structures'!A85, ""), "dd-mmm-yy")</f>
        <v/>
      </c>
      <c r="B79" s="23" t="str">
        <f>IF('Real Structures'!B85&lt;&gt;0,'Real Structures'!B85, "")</f>
        <v/>
      </c>
      <c r="C79" s="23" t="str">
        <f>IF('Real Structures'!C85&lt;&gt;0,'Real Structures'!C85, "")</f>
        <v/>
      </c>
    </row>
    <row r="80" spans="1:3">
      <c r="A80" s="23" t="str">
        <f>TEXT(IF('Real Structures'!A86&lt;&gt;0,'Real Structures'!A86, ""), "dd-mmm-yy")</f>
        <v/>
      </c>
      <c r="B80" s="23" t="str">
        <f>IF('Real Structures'!B86&lt;&gt;0,'Real Structures'!B86, "")</f>
        <v/>
      </c>
      <c r="C80" s="23" t="str">
        <f>IF('Real Structures'!C86&lt;&gt;0,'Real Structures'!C86, "")</f>
        <v/>
      </c>
    </row>
    <row r="81" spans="1:3">
      <c r="A81" s="23" t="str">
        <f>TEXT(IF('Real Structures'!A87&lt;&gt;0,'Real Structures'!A87, ""), "dd-mmm-yy")</f>
        <v/>
      </c>
      <c r="B81" s="23" t="str">
        <f>IF('Real Structures'!B87&lt;&gt;0,'Real Structures'!B87, "")</f>
        <v/>
      </c>
      <c r="C81" s="23" t="str">
        <f>IF('Real Structures'!C87&lt;&gt;0,'Real Structures'!C87, "")</f>
        <v/>
      </c>
    </row>
    <row r="82" spans="1:3">
      <c r="A82" s="23" t="str">
        <f>TEXT(IF('Real Structures'!A88&lt;&gt;0,'Real Structures'!A88, ""), "dd-mmm-yy")</f>
        <v/>
      </c>
      <c r="B82" s="23" t="str">
        <f>IF('Real Structures'!B88&lt;&gt;0,'Real Structures'!B88, "")</f>
        <v/>
      </c>
      <c r="C82" s="23" t="str">
        <f>IF('Real Structures'!C88&lt;&gt;0,'Real Structures'!C88, "")</f>
        <v/>
      </c>
    </row>
    <row r="83" spans="1:3">
      <c r="A83" s="23" t="str">
        <f>TEXT(IF('Real Structures'!A89&lt;&gt;0,'Real Structures'!A89, ""), "dd-mmm-yy")</f>
        <v/>
      </c>
      <c r="B83" s="23" t="str">
        <f>IF('Real Structures'!B89&lt;&gt;0,'Real Structures'!B89, "")</f>
        <v/>
      </c>
      <c r="C83" s="23" t="str">
        <f>IF('Real Structures'!C89&lt;&gt;0,'Real Structures'!C89, "")</f>
        <v/>
      </c>
    </row>
    <row r="84" spans="1:3">
      <c r="A84" s="23" t="str">
        <f>TEXT(IF('Real Structures'!A90&lt;&gt;0,'Real Structures'!A90, ""), "dd-mmm-yy")</f>
        <v/>
      </c>
      <c r="B84" s="23" t="str">
        <f>IF('Real Structures'!B90&lt;&gt;0,'Real Structures'!B90, "")</f>
        <v/>
      </c>
      <c r="C84" s="23" t="str">
        <f>IF('Real Structures'!C90&lt;&gt;0,'Real Structures'!C90, "")</f>
        <v/>
      </c>
    </row>
    <row r="85" spans="1:3">
      <c r="A85" s="23" t="str">
        <f>TEXT(IF('Real Structures'!A91&lt;&gt;0,'Real Structures'!A91, ""), "dd-mmm-yy")</f>
        <v/>
      </c>
      <c r="B85" s="23" t="str">
        <f>IF('Real Structures'!B91&lt;&gt;0,'Real Structures'!B91, "")</f>
        <v/>
      </c>
      <c r="C85" s="23" t="str">
        <f>IF('Real Structures'!C91&lt;&gt;0,'Real Structures'!C91, "")</f>
        <v/>
      </c>
    </row>
    <row r="86" spans="1:3">
      <c r="A86" s="23" t="str">
        <f>TEXT(IF('Real Structures'!A92&lt;&gt;0,'Real Structures'!A92, ""), "dd-mmm-yy")</f>
        <v/>
      </c>
      <c r="B86" s="23" t="str">
        <f>IF('Real Structures'!B92&lt;&gt;0,'Real Structures'!B92, "")</f>
        <v/>
      </c>
      <c r="C86" s="23" t="str">
        <f>IF('Real Structures'!C92&lt;&gt;0,'Real Structures'!C92, "")</f>
        <v/>
      </c>
    </row>
    <row r="87" spans="1:3">
      <c r="A87" s="23" t="str">
        <f>TEXT(IF('Real Structures'!A93&lt;&gt;0,'Real Structures'!A93, ""), "dd-mmm-yy")</f>
        <v/>
      </c>
      <c r="B87" s="23" t="str">
        <f>IF('Real Structures'!B93&lt;&gt;0,'Real Structures'!B93, "")</f>
        <v/>
      </c>
      <c r="C87" s="23" t="str">
        <f>IF('Real Structures'!C93&lt;&gt;0,'Real Structures'!C93, "")</f>
        <v/>
      </c>
    </row>
    <row r="88" spans="1:3">
      <c r="A88" s="23" t="str">
        <f>TEXT(IF('Real Structures'!A94&lt;&gt;0,'Real Structures'!A94, ""), "dd-mmm-yy")</f>
        <v/>
      </c>
      <c r="B88" s="23" t="str">
        <f>IF('Real Structures'!B94&lt;&gt;0,'Real Structures'!B94, "")</f>
        <v/>
      </c>
      <c r="C88" s="23" t="str">
        <f>IF('Real Structures'!C94&lt;&gt;0,'Real Structures'!C94, "")</f>
        <v/>
      </c>
    </row>
    <row r="89" spans="1:3">
      <c r="A89" s="23" t="str">
        <f>TEXT(IF('Real Structures'!A95&lt;&gt;0,'Real Structures'!A95, ""), "dd-mmm-yy")</f>
        <v/>
      </c>
      <c r="B89" s="23" t="str">
        <f>IF('Real Structures'!B95&lt;&gt;0,'Real Structures'!B95, "")</f>
        <v/>
      </c>
      <c r="C89" s="23" t="str">
        <f>IF('Real Structures'!C95&lt;&gt;0,'Real Structures'!C95, "")</f>
        <v/>
      </c>
    </row>
    <row r="90" spans="1:3">
      <c r="A90" s="23" t="str">
        <f>TEXT(IF('Real Structures'!A96&lt;&gt;0,'Real Structures'!A96, ""), "dd-mmm-yy")</f>
        <v/>
      </c>
      <c r="B90" s="23" t="str">
        <f>IF('Real Structures'!B96&lt;&gt;0,'Real Structures'!B96, "")</f>
        <v/>
      </c>
      <c r="C90" s="23" t="str">
        <f>IF('Real Structures'!C96&lt;&gt;0,'Real Structures'!C96, "")</f>
        <v/>
      </c>
    </row>
    <row r="91" spans="1:3">
      <c r="A91" s="23" t="str">
        <f>TEXT(IF('Real Structures'!A97&lt;&gt;0,'Real Structures'!A97, ""), "dd-mmm-yy")</f>
        <v/>
      </c>
      <c r="B91" s="23" t="str">
        <f>IF('Real Structures'!B97&lt;&gt;0,'Real Structures'!B97, "")</f>
        <v/>
      </c>
      <c r="C91" s="23" t="str">
        <f>IF('Real Structures'!C97&lt;&gt;0,'Real Structures'!C97, "")</f>
        <v/>
      </c>
    </row>
    <row r="92" spans="1:3">
      <c r="A92" s="23" t="str">
        <f>TEXT(IF('Real Structures'!A98&lt;&gt;0,'Real Structures'!A98, ""), "dd-mmm-yy")</f>
        <v/>
      </c>
      <c r="B92" s="23" t="str">
        <f>IF('Real Structures'!B98&lt;&gt;0,'Real Structures'!B98, "")</f>
        <v/>
      </c>
      <c r="C92" s="23" t="str">
        <f>IF('Real Structures'!C98&lt;&gt;0,'Real Structures'!C98, "")</f>
        <v/>
      </c>
    </row>
    <row r="93" spans="1:3">
      <c r="A93" s="23" t="str">
        <f>TEXT(IF('Real Structures'!A99&lt;&gt;0,'Real Structures'!A99, ""), "dd-mmm-yy")</f>
        <v/>
      </c>
      <c r="B93" s="23" t="str">
        <f>IF('Real Structures'!B99&lt;&gt;0,'Real Structures'!B99, "")</f>
        <v/>
      </c>
      <c r="C93" s="23" t="str">
        <f>IF('Real Structures'!C99&lt;&gt;0,'Real Structures'!C99, "")</f>
        <v/>
      </c>
    </row>
    <row r="94" spans="1:3">
      <c r="A94" s="23" t="str">
        <f>TEXT(IF('Real Structures'!A100&lt;&gt;0,'Real Structures'!A100, ""), "dd-mmm-yy")</f>
        <v/>
      </c>
      <c r="B94" s="23" t="str">
        <f>IF('Real Structures'!B100&lt;&gt;0,'Real Structures'!B100, "")</f>
        <v/>
      </c>
      <c r="C94" s="23" t="str">
        <f>IF('Real Structures'!C100&lt;&gt;0,'Real Structures'!C100, "")</f>
        <v/>
      </c>
    </row>
    <row r="95" spans="1:3">
      <c r="A95" s="23" t="str">
        <f>TEXT(IF('Real Structures'!A101&lt;&gt;0,'Real Structures'!A101, ""), "dd-mmm-yy")</f>
        <v/>
      </c>
      <c r="B95" s="23" t="str">
        <f>IF('Real Structures'!B101&lt;&gt;0,'Real Structures'!B101, "")</f>
        <v/>
      </c>
      <c r="C95" s="23" t="str">
        <f>IF('Real Structures'!C101&lt;&gt;0,'Real Structures'!C101, "")</f>
        <v/>
      </c>
    </row>
    <row r="96" spans="1:3">
      <c r="A96" s="23" t="str">
        <f>TEXT(IF('Real Structures'!A102&lt;&gt;0,'Real Structures'!A102, ""), "dd-mmm-yy")</f>
        <v/>
      </c>
      <c r="B96" s="23" t="str">
        <f>IF('Real Structures'!B102&lt;&gt;0,'Real Structures'!B102, "")</f>
        <v/>
      </c>
      <c r="C96" s="23" t="str">
        <f>IF('Real Structures'!C102&lt;&gt;0,'Real Structures'!C102, "")</f>
        <v/>
      </c>
    </row>
    <row r="97" spans="1:3">
      <c r="A97" s="23" t="str">
        <f>TEXT(IF('Real Structures'!A103&lt;&gt;0,'Real Structures'!A103, ""), "dd-mmm-yy")</f>
        <v/>
      </c>
      <c r="B97" s="23" t="str">
        <f>IF('Real Structures'!B103&lt;&gt;0,'Real Structures'!B103, "")</f>
        <v/>
      </c>
      <c r="C97" s="23" t="str">
        <f>IF('Real Structures'!C103&lt;&gt;0,'Real Structures'!C103, "")</f>
        <v/>
      </c>
    </row>
    <row r="98" spans="1:3">
      <c r="A98" s="23" t="str">
        <f>TEXT(IF('Real Structures'!A104&lt;&gt;0,'Real Structures'!A104, ""), "dd-mmm-yy")</f>
        <v/>
      </c>
      <c r="B98" s="23" t="str">
        <f>IF('Real Structures'!B104&lt;&gt;0,'Real Structures'!B104, "")</f>
        <v/>
      </c>
      <c r="C98" s="23" t="str">
        <f>IF('Real Structures'!C104&lt;&gt;0,'Real Structures'!C104, "")</f>
        <v/>
      </c>
    </row>
    <row r="99" spans="1:3">
      <c r="A99" s="23" t="str">
        <f>TEXT(IF('Real Structures'!A105&lt;&gt;0,'Real Structures'!A105, ""), "dd-mmm-yy")</f>
        <v/>
      </c>
      <c r="B99" s="23" t="str">
        <f>IF('Real Structures'!B105&lt;&gt;0,'Real Structures'!B105, "")</f>
        <v/>
      </c>
      <c r="C99" s="23" t="str">
        <f>IF('Real Structures'!C105&lt;&gt;0,'Real Structures'!C105, "")</f>
        <v/>
      </c>
    </row>
    <row r="100" spans="1:3">
      <c r="A100" s="23" t="str">
        <f>TEXT(IF('Real Structures'!A106&lt;&gt;0,'Real Structures'!A106, ""), "dd-mmm-yy")</f>
        <v/>
      </c>
      <c r="B100" s="23" t="str">
        <f>IF('Real Structures'!B106&lt;&gt;0,'Real Structures'!B106, "")</f>
        <v/>
      </c>
      <c r="C100" s="23" t="str">
        <f>IF('Real Structures'!C106&lt;&gt;0,'Real Structures'!C106, "")</f>
        <v/>
      </c>
    </row>
    <row r="101" spans="1:3">
      <c r="A101" s="23" t="str">
        <f>TEXT(IF('Real Structures'!A107&lt;&gt;0,'Real Structures'!A107, ""), "dd-mmm-yy")</f>
        <v/>
      </c>
      <c r="B101" s="23" t="str">
        <f>IF('Real Structures'!B107&lt;&gt;0,'Real Structures'!B107, "")</f>
        <v/>
      </c>
      <c r="C101" s="23" t="str">
        <f>IF('Real Structures'!C107&lt;&gt;0,'Real Structures'!C107, "")</f>
        <v/>
      </c>
    </row>
    <row r="102" spans="1:3">
      <c r="A102" s="23" t="str">
        <f>TEXT(IF('Real Structures'!A108&lt;&gt;0,'Real Structures'!A108, ""), "dd-mmm-yy")</f>
        <v/>
      </c>
      <c r="B102" s="23" t="str">
        <f>IF('Real Structures'!B108&lt;&gt;0,'Real Structures'!B108, "")</f>
        <v/>
      </c>
      <c r="C102" s="23" t="str">
        <f>IF('Real Structures'!C108&lt;&gt;0,'Real Structures'!C108, "")</f>
        <v/>
      </c>
    </row>
    <row r="103" spans="1:3">
      <c r="A103" s="23" t="str">
        <f>TEXT(IF('Real Structures'!A109&lt;&gt;0,'Real Structures'!A109, ""), "dd-mmm-yy")</f>
        <v/>
      </c>
      <c r="B103" s="23" t="str">
        <f>IF('Real Structures'!B109&lt;&gt;0,'Real Structures'!B109, "")</f>
        <v/>
      </c>
      <c r="C103" s="23" t="str">
        <f>IF('Real Structures'!C109&lt;&gt;0,'Real Structures'!C109, "")</f>
        <v/>
      </c>
    </row>
    <row r="104" spans="1:3">
      <c r="A104" s="23" t="str">
        <f>TEXT(IF('Real Structures'!A110&lt;&gt;0,'Real Structures'!A110, ""), "dd-mmm-yy")</f>
        <v/>
      </c>
      <c r="B104" s="23" t="str">
        <f>IF('Real Structures'!B110&lt;&gt;0,'Real Structures'!B110, "")</f>
        <v/>
      </c>
      <c r="C104" s="23" t="str">
        <f>IF('Real Structures'!C110&lt;&gt;0,'Real Structures'!C110, "")</f>
        <v/>
      </c>
    </row>
    <row r="105" spans="1:3">
      <c r="A105" s="23" t="str">
        <f>TEXT(IF('Real Structures'!A111&lt;&gt;0,'Real Structures'!A111, ""), "dd-mmm-yy")</f>
        <v/>
      </c>
      <c r="B105" s="23" t="str">
        <f>IF('Real Structures'!B111&lt;&gt;0,'Real Structures'!B111, "")</f>
        <v/>
      </c>
      <c r="C105" s="23" t="str">
        <f>IF('Real Structures'!C111&lt;&gt;0,'Real Structures'!C111, "")</f>
        <v/>
      </c>
    </row>
    <row r="106" spans="1:3">
      <c r="A106" s="23" t="str">
        <f>TEXT(IF('Real Structures'!A112&lt;&gt;0,'Real Structures'!A112, ""), "dd-mmm-yy")</f>
        <v/>
      </c>
      <c r="B106" s="23" t="str">
        <f>IF('Real Structures'!B112&lt;&gt;0,'Real Structures'!B112, "")</f>
        <v/>
      </c>
      <c r="C106" s="23" t="str">
        <f>IF('Real Structures'!C112&lt;&gt;0,'Real Structures'!C112, "")</f>
        <v/>
      </c>
    </row>
    <row r="107" spans="1:3">
      <c r="A107" s="23" t="str">
        <f>TEXT(IF('Real Structures'!A113&lt;&gt;0,'Real Structures'!A113, ""), "dd-mmm-yy")</f>
        <v/>
      </c>
      <c r="B107" s="23" t="str">
        <f>IF('Real Structures'!B113&lt;&gt;0,'Real Structures'!B113, "")</f>
        <v/>
      </c>
      <c r="C107" s="23" t="str">
        <f>IF('Real Structures'!C113&lt;&gt;0,'Real Structures'!C113, "")</f>
        <v/>
      </c>
    </row>
    <row r="108" spans="1:3">
      <c r="A108" s="23" t="str">
        <f>TEXT(IF('Real Structures'!A114&lt;&gt;0,'Real Structures'!A114, ""), "dd-mmm-yy")</f>
        <v/>
      </c>
      <c r="B108" s="23" t="str">
        <f>IF('Real Structures'!B114&lt;&gt;0,'Real Structures'!B114, "")</f>
        <v/>
      </c>
      <c r="C108" s="23" t="str">
        <f>IF('Real Structures'!C114&lt;&gt;0,'Real Structures'!C114, "")</f>
        <v/>
      </c>
    </row>
    <row r="109" spans="1:3">
      <c r="A109" s="23" t="str">
        <f>TEXT(IF('Real Structures'!A115&lt;&gt;0,'Real Structures'!A115, ""), "dd-mmm-yy")</f>
        <v/>
      </c>
      <c r="B109" s="23" t="str">
        <f>IF('Real Structures'!B115&lt;&gt;0,'Real Structures'!B115, "")</f>
        <v/>
      </c>
      <c r="C109" s="23" t="str">
        <f>IF('Real Structures'!C115&lt;&gt;0,'Real Structures'!C115, "")</f>
        <v/>
      </c>
    </row>
    <row r="110" spans="1:3">
      <c r="A110" s="23" t="str">
        <f>TEXT(IF('Real Structures'!A116&lt;&gt;0,'Real Structures'!A116, ""), "dd-mmm-yy")</f>
        <v/>
      </c>
      <c r="B110" s="23" t="str">
        <f>IF('Real Structures'!B116&lt;&gt;0,'Real Structures'!B116, "")</f>
        <v/>
      </c>
      <c r="C110" s="23" t="str">
        <f>IF('Real Structures'!C116&lt;&gt;0,'Real Structures'!C116, "")</f>
        <v/>
      </c>
    </row>
    <row r="111" spans="1:3">
      <c r="A111" s="23" t="str">
        <f>TEXT(IF('Real Structures'!A117&lt;&gt;0,'Real Structures'!A117, ""), "dd-mmm-yy")</f>
        <v/>
      </c>
      <c r="B111" s="23" t="str">
        <f>IF('Real Structures'!B117&lt;&gt;0,'Real Structures'!B117, "")</f>
        <v/>
      </c>
      <c r="C111" s="23" t="str">
        <f>IF('Real Structures'!C117&lt;&gt;0,'Real Structures'!C117, "")</f>
        <v/>
      </c>
    </row>
    <row r="112" spans="1:3">
      <c r="A112" s="23" t="str">
        <f>TEXT(IF('Real Structures'!A118&lt;&gt;0,'Real Structures'!A118, ""), "dd-mmm-yy")</f>
        <v/>
      </c>
      <c r="B112" s="23" t="str">
        <f>IF('Real Structures'!B118&lt;&gt;0,'Real Structures'!B118, "")</f>
        <v/>
      </c>
      <c r="C112" s="23" t="str">
        <f>IF('Real Structures'!C118&lt;&gt;0,'Real Structures'!C118, "")</f>
        <v/>
      </c>
    </row>
    <row r="113" spans="1:3">
      <c r="A113" s="23" t="str">
        <f>TEXT(IF('Real Structures'!A119&lt;&gt;0,'Real Structures'!A119, ""), "dd-mmm-yy")</f>
        <v/>
      </c>
      <c r="B113" s="23" t="str">
        <f>IF('Real Structures'!B119&lt;&gt;0,'Real Structures'!B119, "")</f>
        <v/>
      </c>
      <c r="C113" s="23" t="str">
        <f>IF('Real Structures'!C119&lt;&gt;0,'Real Structures'!C119, "")</f>
        <v/>
      </c>
    </row>
    <row r="114" spans="1:3">
      <c r="A114" s="23" t="str">
        <f>TEXT(IF('Real Structures'!A120&lt;&gt;0,'Real Structures'!A120, ""), "dd-mmm-yy")</f>
        <v/>
      </c>
      <c r="B114" s="23" t="str">
        <f>IF('Real Structures'!B120&lt;&gt;0,'Real Structures'!B120, "")</f>
        <v/>
      </c>
      <c r="C114" s="23" t="str">
        <f>IF('Real Structures'!C120&lt;&gt;0,'Real Structures'!C120, "")</f>
        <v/>
      </c>
    </row>
    <row r="115" spans="1:3">
      <c r="A115" s="23" t="str">
        <f>TEXT(IF('Real Structures'!A121&lt;&gt;0,'Real Structures'!A121, ""), "dd-mmm-yy")</f>
        <v/>
      </c>
      <c r="B115" s="23" t="str">
        <f>IF('Real Structures'!B121&lt;&gt;0,'Real Structures'!B121, "")</f>
        <v/>
      </c>
      <c r="C115" s="23" t="str">
        <f>IF('Real Structures'!C121&lt;&gt;0,'Real Structures'!C121, "")</f>
        <v/>
      </c>
    </row>
    <row r="116" spans="1:3">
      <c r="A116" s="23" t="str">
        <f>TEXT(IF('Real Structures'!A122&lt;&gt;0,'Real Structures'!A122, ""), "dd-mmm-yy")</f>
        <v/>
      </c>
      <c r="B116" s="23" t="str">
        <f>IF('Real Structures'!B122&lt;&gt;0,'Real Structures'!B122, "")</f>
        <v/>
      </c>
      <c r="C116" s="23" t="str">
        <f>IF('Real Structures'!C122&lt;&gt;0,'Real Structures'!C122, "")</f>
        <v/>
      </c>
    </row>
    <row r="117" spans="1:3">
      <c r="A117" s="23" t="str">
        <f>TEXT(IF('Real Structures'!A123&lt;&gt;0,'Real Structures'!A123, ""), "dd-mmm-yy")</f>
        <v/>
      </c>
      <c r="B117" s="23" t="str">
        <f>IF('Real Structures'!B123&lt;&gt;0,'Real Structures'!B123, "")</f>
        <v/>
      </c>
      <c r="C117" s="23" t="str">
        <f>IF('Real Structures'!C123&lt;&gt;0,'Real Structures'!C123, "")</f>
        <v/>
      </c>
    </row>
    <row r="118" spans="1:3">
      <c r="A118" s="23" t="str">
        <f>TEXT(IF('Real Structures'!A124&lt;&gt;0,'Real Structures'!A124, ""), "dd-mmm-yy")</f>
        <v/>
      </c>
      <c r="B118" s="23" t="str">
        <f>IF('Real Structures'!B124&lt;&gt;0,'Real Structures'!B124, "")</f>
        <v/>
      </c>
      <c r="C118" s="23" t="str">
        <f>IF('Real Structures'!C124&lt;&gt;0,'Real Structures'!C124, "")</f>
        <v/>
      </c>
    </row>
    <row r="119" spans="1:3">
      <c r="A119" s="23" t="str">
        <f>TEXT(IF('Real Structures'!A125&lt;&gt;0,'Real Structures'!A125, ""), "dd-mmm-yy")</f>
        <v/>
      </c>
      <c r="B119" s="23" t="str">
        <f>IF('Real Structures'!B125&lt;&gt;0,'Real Structures'!B125, "")</f>
        <v/>
      </c>
      <c r="C119" s="23" t="str">
        <f>IF('Real Structures'!C125&lt;&gt;0,'Real Structures'!C125, "")</f>
        <v/>
      </c>
    </row>
    <row r="120" spans="1:3">
      <c r="A120" s="23" t="str">
        <f>TEXT(IF('Real Structures'!A126&lt;&gt;0,'Real Structures'!A126, ""), "dd-mmm-yy")</f>
        <v/>
      </c>
      <c r="B120" s="23" t="str">
        <f>IF('Real Structures'!B126&lt;&gt;0,'Real Structures'!B126, "")</f>
        <v/>
      </c>
      <c r="C120" s="23" t="str">
        <f>IF('Real Structures'!C126&lt;&gt;0,'Real Structures'!C126, "")</f>
        <v/>
      </c>
    </row>
    <row r="121" spans="1:3">
      <c r="A121" s="23" t="str">
        <f>TEXT(IF('Real Structures'!A127&lt;&gt;0,'Real Structures'!A127, ""), "dd-mmm-yy")</f>
        <v/>
      </c>
      <c r="B121" s="23" t="str">
        <f>IF('Real Structures'!B127&lt;&gt;0,'Real Structures'!B127, "")</f>
        <v/>
      </c>
      <c r="C121" s="23" t="str">
        <f>IF('Real Structures'!C127&lt;&gt;0,'Real Structures'!C127, "")</f>
        <v/>
      </c>
    </row>
    <row r="122" spans="1:3">
      <c r="A122" s="23" t="str">
        <f>TEXT(IF('Real Structures'!A128&lt;&gt;0,'Real Structures'!A128, ""), "dd-mmm-yy")</f>
        <v/>
      </c>
      <c r="B122" s="23" t="str">
        <f>IF('Real Structures'!B128&lt;&gt;0,'Real Structures'!B128, "")</f>
        <v/>
      </c>
      <c r="C122" s="23" t="str">
        <f>IF('Real Structures'!C128&lt;&gt;0,'Real Structures'!C128, "")</f>
        <v/>
      </c>
    </row>
    <row r="123" spans="1:3">
      <c r="A123" s="23" t="str">
        <f>TEXT(IF('Real Structures'!A129&lt;&gt;0,'Real Structures'!A129, ""), "dd-mmm-yy")</f>
        <v/>
      </c>
      <c r="B123" s="23" t="str">
        <f>IF('Real Structures'!B129&lt;&gt;0,'Real Structures'!B129, "")</f>
        <v/>
      </c>
      <c r="C123" s="23" t="str">
        <f>IF('Real Structures'!C129&lt;&gt;0,'Real Structures'!C129, "")</f>
        <v/>
      </c>
    </row>
    <row r="124" spans="1:3">
      <c r="A124" s="23" t="str">
        <f>TEXT(IF('Real Structures'!A130&lt;&gt;0,'Real Structures'!A130, ""), "dd-mmm-yy")</f>
        <v/>
      </c>
      <c r="B124" s="23" t="str">
        <f>IF('Real Structures'!B130&lt;&gt;0,'Real Structures'!B130, "")</f>
        <v/>
      </c>
      <c r="C124" s="23" t="str">
        <f>IF('Real Structures'!C130&lt;&gt;0,'Real Structures'!C130, "")</f>
        <v/>
      </c>
    </row>
    <row r="125" spans="1:3">
      <c r="A125" s="23" t="str">
        <f>TEXT(IF('Real Structures'!A131&lt;&gt;0,'Real Structures'!A131, ""), "dd-mmm-yy")</f>
        <v/>
      </c>
      <c r="B125" s="23" t="str">
        <f>IF('Real Structures'!B131&lt;&gt;0,'Real Structures'!B131, "")</f>
        <v/>
      </c>
      <c r="C125" s="23" t="str">
        <f>IF('Real Structures'!C131&lt;&gt;0,'Real Structures'!C131, "")</f>
        <v/>
      </c>
    </row>
    <row r="126" spans="1:3">
      <c r="A126" s="23" t="str">
        <f>TEXT(IF('Real Structures'!A132&lt;&gt;0,'Real Structures'!A132, ""), "dd-mmm-yy")</f>
        <v/>
      </c>
      <c r="B126" s="23" t="str">
        <f>IF('Real Structures'!B132&lt;&gt;0,'Real Structures'!B132, "")</f>
        <v/>
      </c>
      <c r="C126" s="23" t="str">
        <f>IF('Real Structures'!C132&lt;&gt;0,'Real Structures'!C132, "")</f>
        <v/>
      </c>
    </row>
    <row r="127" spans="1:3">
      <c r="A127" s="23" t="str">
        <f>TEXT(IF('Real Structures'!A133&lt;&gt;0,'Real Structures'!A133, ""), "dd-mmm-yy")</f>
        <v/>
      </c>
      <c r="B127" s="23" t="str">
        <f>IF('Real Structures'!B133&lt;&gt;0,'Real Structures'!B133, "")</f>
        <v/>
      </c>
      <c r="C127" s="23" t="str">
        <f>IF('Real Structures'!C133&lt;&gt;0,'Real Structures'!C133, "")</f>
        <v/>
      </c>
    </row>
    <row r="128" spans="1:3">
      <c r="A128" s="23" t="str">
        <f>TEXT(IF('Real Structures'!A134&lt;&gt;0,'Real Structures'!A134, ""), "dd-mmm-yy")</f>
        <v/>
      </c>
      <c r="B128" s="23" t="str">
        <f>IF('Real Structures'!B134&lt;&gt;0,'Real Structures'!B134, "")</f>
        <v/>
      </c>
      <c r="C128" s="23" t="str">
        <f>IF('Real Structures'!C134&lt;&gt;0,'Real Structures'!C134, "")</f>
        <v/>
      </c>
    </row>
    <row r="129" spans="1:3">
      <c r="A129" s="23" t="str">
        <f>TEXT(IF('Real Structures'!A135&lt;&gt;0,'Real Structures'!A135, ""), "dd-mmm-yy")</f>
        <v/>
      </c>
      <c r="B129" s="23" t="str">
        <f>IF('Real Structures'!B135&lt;&gt;0,'Real Structures'!B135, "")</f>
        <v/>
      </c>
      <c r="C129" s="23" t="str">
        <f>IF('Real Structures'!C135&lt;&gt;0,'Real Structures'!C135, "")</f>
        <v/>
      </c>
    </row>
    <row r="130" spans="1:3">
      <c r="A130" s="23" t="str">
        <f>TEXT(IF('Real Structures'!A136&lt;&gt;0,'Real Structures'!A136, ""), "dd-mmm-yy")</f>
        <v/>
      </c>
      <c r="B130" s="23" t="str">
        <f>IF('Real Structures'!B136&lt;&gt;0,'Real Structures'!B136, "")</f>
        <v/>
      </c>
      <c r="C130" s="23" t="str">
        <f>IF('Real Structures'!C136&lt;&gt;0,'Real Structures'!C136, "")</f>
        <v/>
      </c>
    </row>
    <row r="131" spans="1:3">
      <c r="A131" s="23" t="str">
        <f>TEXT(IF('Real Structures'!A137&lt;&gt;0,'Real Structures'!A137, ""), "dd-mmm-yy")</f>
        <v/>
      </c>
      <c r="B131" s="23" t="str">
        <f>IF('Real Structures'!B137&lt;&gt;0,'Real Structures'!B137, "")</f>
        <v/>
      </c>
      <c r="C131" s="23" t="str">
        <f>IF('Real Structures'!C137&lt;&gt;0,'Real Structures'!C137, "")</f>
        <v/>
      </c>
    </row>
    <row r="132" spans="1:3">
      <c r="A132" s="23" t="str">
        <f>TEXT(IF('Real Structures'!A138&lt;&gt;0,'Real Structures'!A138, ""), "dd-mmm-yy")</f>
        <v/>
      </c>
      <c r="B132" s="23" t="str">
        <f>IF('Real Structures'!B138&lt;&gt;0,'Real Structures'!B138, "")</f>
        <v/>
      </c>
      <c r="C132" s="23" t="str">
        <f>IF('Real Structures'!C138&lt;&gt;0,'Real Structures'!C138, "")</f>
        <v/>
      </c>
    </row>
    <row r="133" spans="1:3">
      <c r="A133" s="23" t="str">
        <f>TEXT(IF('Real Structures'!A139&lt;&gt;0,'Real Structures'!A139, ""), "dd-mmm-yy")</f>
        <v/>
      </c>
      <c r="B133" s="23" t="str">
        <f>IF('Real Structures'!B139&lt;&gt;0,'Real Structures'!B139, "")</f>
        <v/>
      </c>
      <c r="C133" s="23" t="str">
        <f>IF('Real Structures'!C139&lt;&gt;0,'Real Structures'!C139, "")</f>
        <v/>
      </c>
    </row>
    <row r="134" spans="1:3">
      <c r="A134" s="23" t="str">
        <f>TEXT(IF('Real Structures'!A140&lt;&gt;0,'Real Structures'!A140, ""), "dd-mmm-yy")</f>
        <v/>
      </c>
      <c r="B134" s="23" t="str">
        <f>IF('Real Structures'!B140&lt;&gt;0,'Real Structures'!B140, "")</f>
        <v/>
      </c>
      <c r="C134" s="23" t="str">
        <f>IF('Real Structures'!C140&lt;&gt;0,'Real Structures'!C140, "")</f>
        <v/>
      </c>
    </row>
    <row r="135" spans="1:3">
      <c r="A135" s="23" t="str">
        <f>TEXT(IF('Real Structures'!A141&lt;&gt;0,'Real Structures'!A141, ""), "dd-mmm-yy")</f>
        <v/>
      </c>
      <c r="B135" s="23" t="str">
        <f>IF('Real Structures'!B141&lt;&gt;0,'Real Structures'!B141, "")</f>
        <v/>
      </c>
      <c r="C135" s="23" t="str">
        <f>IF('Real Structures'!C141&lt;&gt;0,'Real Structures'!C141, "")</f>
        <v/>
      </c>
    </row>
    <row r="136" spans="1:3">
      <c r="A136" s="23" t="str">
        <f>TEXT(IF('Real Structures'!A142&lt;&gt;0,'Real Structures'!A142, ""), "dd-mmm-yy")</f>
        <v/>
      </c>
      <c r="B136" s="23" t="str">
        <f>IF('Real Structures'!B142&lt;&gt;0,'Real Structures'!B142, "")</f>
        <v/>
      </c>
      <c r="C136" s="23" t="str">
        <f>IF('Real Structures'!C142&lt;&gt;0,'Real Structures'!C142, "")</f>
        <v/>
      </c>
    </row>
    <row r="137" spans="1:3">
      <c r="A137" s="23" t="str">
        <f>TEXT(IF('Real Structures'!A143&lt;&gt;0,'Real Structures'!A143, ""), "dd-mmm-yy")</f>
        <v/>
      </c>
      <c r="B137" s="23" t="str">
        <f>IF('Real Structures'!B143&lt;&gt;0,'Real Structures'!B143, "")</f>
        <v/>
      </c>
      <c r="C137" s="23" t="str">
        <f>IF('Real Structures'!C143&lt;&gt;0,'Real Structures'!C143, "")</f>
        <v/>
      </c>
    </row>
    <row r="138" spans="1:3">
      <c r="A138" s="23" t="str">
        <f>TEXT(IF('Real Structures'!A144&lt;&gt;0,'Real Structures'!A144, ""), "dd-mmm-yy")</f>
        <v/>
      </c>
      <c r="B138" s="23" t="str">
        <f>IF('Real Structures'!B144&lt;&gt;0,'Real Structures'!B144, "")</f>
        <v/>
      </c>
      <c r="C138" s="23" t="str">
        <f>IF('Real Structures'!C144&lt;&gt;0,'Real Structures'!C144, "")</f>
        <v/>
      </c>
    </row>
    <row r="139" spans="1:3">
      <c r="A139" s="23" t="str">
        <f>TEXT(IF('Real Structures'!A145&lt;&gt;0,'Real Structures'!A145, ""), "dd-mmm-yy")</f>
        <v/>
      </c>
      <c r="B139" s="23" t="str">
        <f>IF('Real Structures'!B145&lt;&gt;0,'Real Structures'!B145, "")</f>
        <v/>
      </c>
      <c r="C139" s="23" t="str">
        <f>IF('Real Structures'!C145&lt;&gt;0,'Real Structures'!C145, "")</f>
        <v/>
      </c>
    </row>
    <row r="140" spans="1:3">
      <c r="A140" s="23" t="str">
        <f>TEXT(IF('Real Structures'!A146&lt;&gt;0,'Real Structures'!A146, ""), "dd-mmm-yy")</f>
        <v/>
      </c>
      <c r="B140" s="23" t="str">
        <f>IF('Real Structures'!B146&lt;&gt;0,'Real Structures'!B146, "")</f>
        <v/>
      </c>
      <c r="C140" s="23" t="str">
        <f>IF('Real Structures'!C146&lt;&gt;0,'Real Structures'!C146, "")</f>
        <v/>
      </c>
    </row>
    <row r="141" spans="1:3">
      <c r="A141" s="23" t="str">
        <f>TEXT(IF('Real Structures'!A147&lt;&gt;0,'Real Structures'!A147, ""), "dd-mmm-yy")</f>
        <v/>
      </c>
      <c r="B141" s="23" t="str">
        <f>IF('Real Structures'!B147&lt;&gt;0,'Real Structures'!B147, "")</f>
        <v/>
      </c>
      <c r="C141" s="23" t="str">
        <f>IF('Real Structures'!C147&lt;&gt;0,'Real Structures'!C147, "")</f>
        <v/>
      </c>
    </row>
    <row r="142" spans="1:3">
      <c r="A142" s="23" t="str">
        <f>TEXT(IF('Real Structures'!A148&lt;&gt;0,'Real Structures'!A148, ""), "dd-mmm-yy")</f>
        <v/>
      </c>
      <c r="B142" s="23" t="str">
        <f>IF('Real Structures'!B148&lt;&gt;0,'Real Structures'!B148, "")</f>
        <v/>
      </c>
      <c r="C142" s="23" t="str">
        <f>IF('Real Structures'!C148&lt;&gt;0,'Real Structures'!C148, "")</f>
        <v/>
      </c>
    </row>
    <row r="143" spans="1:3">
      <c r="A143" s="23" t="str">
        <f>TEXT(IF('Real Structures'!A149&lt;&gt;0,'Real Structures'!A149, ""), "dd-mmm-yy")</f>
        <v/>
      </c>
      <c r="B143" s="23" t="str">
        <f>IF('Real Structures'!B149&lt;&gt;0,'Real Structures'!B149, "")</f>
        <v/>
      </c>
      <c r="C143" s="23" t="str">
        <f>IF('Real Structures'!C149&lt;&gt;0,'Real Structures'!C149, "")</f>
        <v/>
      </c>
    </row>
    <row r="144" spans="1:3">
      <c r="A144" s="23" t="str">
        <f>TEXT(IF('Real Structures'!A150&lt;&gt;0,'Real Structures'!A150, ""), "dd-mmm-yy")</f>
        <v/>
      </c>
      <c r="B144" s="23" t="str">
        <f>IF('Real Structures'!B150&lt;&gt;0,'Real Structures'!B150, "")</f>
        <v/>
      </c>
      <c r="C144" s="23" t="str">
        <f>IF('Real Structures'!C150&lt;&gt;0,'Real Structures'!C150, "")</f>
        <v/>
      </c>
    </row>
    <row r="145" spans="1:3">
      <c r="A145" s="23" t="str">
        <f>TEXT(IF('Real Structures'!A151&lt;&gt;0,'Real Structures'!A151, ""), "dd-mmm-yy")</f>
        <v/>
      </c>
      <c r="B145" s="23" t="str">
        <f>IF('Real Structures'!B151&lt;&gt;0,'Real Structures'!B151, "")</f>
        <v/>
      </c>
      <c r="C145" s="23" t="str">
        <f>IF('Real Structures'!C151&lt;&gt;0,'Real Structures'!C151, "")</f>
        <v/>
      </c>
    </row>
    <row r="146" spans="1:3">
      <c r="A146" s="23" t="str">
        <f>TEXT(IF('Real Structures'!A152&lt;&gt;0,'Real Structures'!A152, ""), "dd-mmm-yy")</f>
        <v/>
      </c>
      <c r="B146" s="23" t="str">
        <f>IF('Real Structures'!B152&lt;&gt;0,'Real Structures'!B152, "")</f>
        <v/>
      </c>
      <c r="C146" s="23" t="str">
        <f>IF('Real Structures'!C152&lt;&gt;0,'Real Structures'!C152, "")</f>
        <v/>
      </c>
    </row>
    <row r="147" spans="1:3">
      <c r="A147" s="23" t="str">
        <f>TEXT(IF('Real Structures'!A153&lt;&gt;0,'Real Structures'!A153, ""), "dd-mmm-yy")</f>
        <v/>
      </c>
      <c r="B147" s="23" t="str">
        <f>IF('Real Structures'!B153&lt;&gt;0,'Real Structures'!B153, "")</f>
        <v/>
      </c>
      <c r="C147" s="23" t="str">
        <f>IF('Real Structures'!C153&lt;&gt;0,'Real Structures'!C153, "")</f>
        <v/>
      </c>
    </row>
    <row r="148" spans="1:3">
      <c r="A148" s="23" t="str">
        <f>TEXT(IF('Real Structures'!A154&lt;&gt;0,'Real Structures'!A154, ""), "dd-mmm-yy")</f>
        <v/>
      </c>
      <c r="B148" s="23" t="str">
        <f>IF('Real Structures'!B154&lt;&gt;0,'Real Structures'!B154, "")</f>
        <v/>
      </c>
      <c r="C148" s="23" t="str">
        <f>IF('Real Structures'!C154&lt;&gt;0,'Real Structures'!C154, "")</f>
        <v/>
      </c>
    </row>
    <row r="149" spans="1:3">
      <c r="A149" s="23" t="str">
        <f>TEXT(IF('Real Structures'!A155&lt;&gt;0,'Real Structures'!A155, ""), "dd-mmm-yy")</f>
        <v/>
      </c>
      <c r="B149" s="23" t="str">
        <f>IF('Real Structures'!B155&lt;&gt;0,'Real Structures'!B155, "")</f>
        <v/>
      </c>
      <c r="C149" s="23" t="str">
        <f>IF('Real Structures'!C155&lt;&gt;0,'Real Structures'!C155, "")</f>
        <v/>
      </c>
    </row>
    <row r="150" spans="1:3">
      <c r="A150" s="23" t="str">
        <f>TEXT(IF('Real Structures'!A156&lt;&gt;0,'Real Structures'!A156, ""), "dd-mmm-yy")</f>
        <v/>
      </c>
      <c r="B150" s="23" t="str">
        <f>IF('Real Structures'!B156&lt;&gt;0,'Real Structures'!B156, "")</f>
        <v/>
      </c>
      <c r="C150" s="23" t="str">
        <f>IF('Real Structures'!C156&lt;&gt;0,'Real Structures'!C156, "")</f>
        <v/>
      </c>
    </row>
    <row r="151" spans="1:3">
      <c r="A151" s="23" t="str">
        <f>TEXT(IF('Real Structures'!A157&lt;&gt;0,'Real Structures'!A157, ""), "dd-mmm-yy")</f>
        <v/>
      </c>
      <c r="B151" s="23" t="str">
        <f>IF('Real Structures'!B157&lt;&gt;0,'Real Structures'!B157, "")</f>
        <v/>
      </c>
      <c r="C151" s="23" t="str">
        <f>IF('Real Structures'!C157&lt;&gt;0,'Real Structures'!C157, "")</f>
        <v/>
      </c>
    </row>
    <row r="152" spans="1:3">
      <c r="A152" s="23" t="str">
        <f>TEXT(IF('Real Structures'!A158&lt;&gt;0,'Real Structures'!A158, ""), "dd-mmm-yy")</f>
        <v/>
      </c>
      <c r="B152" s="23" t="str">
        <f>IF('Real Structures'!B158&lt;&gt;0,'Real Structures'!B158, "")</f>
        <v/>
      </c>
      <c r="C152" s="23" t="str">
        <f>IF('Real Structures'!C158&lt;&gt;0,'Real Structures'!C158, "")</f>
        <v/>
      </c>
    </row>
    <row r="153" spans="1:3">
      <c r="A153" s="23" t="str">
        <f>TEXT(IF('Real Structures'!A159&lt;&gt;0,'Real Structures'!A159, ""), "dd-mmm-yy")</f>
        <v/>
      </c>
      <c r="B153" s="23" t="str">
        <f>IF('Real Structures'!B159&lt;&gt;0,'Real Structures'!B159, "")</f>
        <v/>
      </c>
      <c r="C153" s="23" t="str">
        <f>IF('Real Structures'!C159&lt;&gt;0,'Real Structures'!C159, "")</f>
        <v/>
      </c>
    </row>
    <row r="154" spans="1:3">
      <c r="A154" s="23" t="str">
        <f>TEXT(IF('Real Structures'!A160&lt;&gt;0,'Real Structures'!A160, ""), "dd-mmm-yy")</f>
        <v/>
      </c>
      <c r="B154" s="23" t="str">
        <f>IF('Real Structures'!B160&lt;&gt;0,'Real Structures'!B160, "")</f>
        <v/>
      </c>
      <c r="C154" s="23" t="str">
        <f>IF('Real Structures'!C160&lt;&gt;0,'Real Structures'!C160, "")</f>
        <v/>
      </c>
    </row>
    <row r="155" spans="1:3">
      <c r="A155" s="23" t="str">
        <f>TEXT(IF('Real Structures'!A161&lt;&gt;0,'Real Structures'!A161, ""), "dd-mmm-yy")</f>
        <v/>
      </c>
      <c r="B155" s="23" t="str">
        <f>IF('Real Structures'!B161&lt;&gt;0,'Real Structures'!B161, "")</f>
        <v/>
      </c>
      <c r="C155" s="23" t="str">
        <f>IF('Real Structures'!C161&lt;&gt;0,'Real Structures'!C161, "")</f>
        <v/>
      </c>
    </row>
    <row r="156" spans="1:3">
      <c r="A156" s="23" t="str">
        <f>TEXT(IF('Real Structures'!A162&lt;&gt;0,'Real Structures'!A162, ""), "dd-mmm-yy")</f>
        <v/>
      </c>
      <c r="B156" s="23" t="str">
        <f>IF('Real Structures'!B162&lt;&gt;0,'Real Structures'!B162, "")</f>
        <v/>
      </c>
      <c r="C156" s="23" t="str">
        <f>IF('Real Structures'!C162&lt;&gt;0,'Real Structures'!C162, "")</f>
        <v/>
      </c>
    </row>
    <row r="157" spans="1:3">
      <c r="A157" s="23" t="str">
        <f>TEXT(IF('Real Structures'!A163&lt;&gt;0,'Real Structures'!A163, ""), "dd-mmm-yy")</f>
        <v/>
      </c>
      <c r="B157" s="23" t="str">
        <f>IF('Real Structures'!B163&lt;&gt;0,'Real Structures'!B163, "")</f>
        <v/>
      </c>
      <c r="C157" s="23" t="str">
        <f>IF('Real Structures'!C163&lt;&gt;0,'Real Structures'!C163, "")</f>
        <v/>
      </c>
    </row>
    <row r="158" spans="1:3">
      <c r="A158" s="23" t="str">
        <f>TEXT(IF('Real Structures'!A164&lt;&gt;0,'Real Structures'!A164, ""), "dd-mmm-yy")</f>
        <v/>
      </c>
      <c r="B158" s="23" t="str">
        <f>IF('Real Structures'!B164&lt;&gt;0,'Real Structures'!B164, "")</f>
        <v/>
      </c>
      <c r="C158" s="23" t="str">
        <f>IF('Real Structures'!C164&lt;&gt;0,'Real Structures'!C164, "")</f>
        <v/>
      </c>
    </row>
    <row r="159" spans="1:3">
      <c r="A159" s="23" t="str">
        <f>TEXT(IF('Real Structures'!A165&lt;&gt;0,'Real Structures'!A165, ""), "dd-mmm-yy")</f>
        <v/>
      </c>
      <c r="B159" s="23" t="str">
        <f>IF('Real Structures'!B165&lt;&gt;0,'Real Structures'!B165, "")</f>
        <v/>
      </c>
      <c r="C159" s="23" t="str">
        <f>IF('Real Structures'!C165&lt;&gt;0,'Real Structures'!C165, "")</f>
        <v/>
      </c>
    </row>
    <row r="160" spans="1:3">
      <c r="A160" s="23" t="str">
        <f>TEXT(IF('Real Structures'!A166&lt;&gt;0,'Real Structures'!A166, ""), "dd-mmm-yy")</f>
        <v/>
      </c>
      <c r="B160" s="23" t="str">
        <f>IF('Real Structures'!B166&lt;&gt;0,'Real Structures'!B166, "")</f>
        <v/>
      </c>
      <c r="C160" s="23" t="str">
        <f>IF('Real Structures'!C166&lt;&gt;0,'Real Structures'!C166, "")</f>
        <v/>
      </c>
    </row>
    <row r="161" spans="1:3">
      <c r="A161" s="23" t="str">
        <f>TEXT(IF('Real Structures'!A167&lt;&gt;0,'Real Structures'!A167, ""), "dd-mmm-yy")</f>
        <v/>
      </c>
      <c r="B161" s="23" t="str">
        <f>IF('Real Structures'!B167&lt;&gt;0,'Real Structures'!B167, "")</f>
        <v/>
      </c>
      <c r="C161" s="23" t="str">
        <f>IF('Real Structures'!C167&lt;&gt;0,'Real Structures'!C167, "")</f>
        <v/>
      </c>
    </row>
    <row r="162" spans="1:3">
      <c r="A162" s="23" t="str">
        <f>TEXT(IF('Real Structures'!A168&lt;&gt;0,'Real Structures'!A168, ""), "dd-mmm-yy")</f>
        <v/>
      </c>
      <c r="B162" s="23" t="str">
        <f>IF('Real Structures'!B168&lt;&gt;0,'Real Structures'!B168, "")</f>
        <v/>
      </c>
      <c r="C162" s="23" t="str">
        <f>IF('Real Structures'!C168&lt;&gt;0,'Real Structures'!C168, "")</f>
        <v/>
      </c>
    </row>
    <row r="163" spans="1:3">
      <c r="A163" s="23" t="str">
        <f>TEXT(IF('Real Structures'!A169&lt;&gt;0,'Real Structures'!A169, ""), "dd-mmm-yy")</f>
        <v/>
      </c>
      <c r="B163" s="23" t="str">
        <f>IF('Real Structures'!B169&lt;&gt;0,'Real Structures'!B169, "")</f>
        <v/>
      </c>
      <c r="C163" s="23" t="str">
        <f>IF('Real Structures'!C169&lt;&gt;0,'Real Structures'!C169, "")</f>
        <v/>
      </c>
    </row>
    <row r="164" spans="1:3">
      <c r="A164" s="23" t="str">
        <f>TEXT(IF('Real Structures'!A170&lt;&gt;0,'Real Structures'!A170, ""), "dd-mmm-yy")</f>
        <v/>
      </c>
      <c r="B164" s="23" t="str">
        <f>IF('Real Structures'!B170&lt;&gt;0,'Real Structures'!B170, "")</f>
        <v/>
      </c>
      <c r="C164" s="23" t="str">
        <f>IF('Real Structures'!C170&lt;&gt;0,'Real Structures'!C170, "")</f>
        <v/>
      </c>
    </row>
    <row r="165" spans="1:3">
      <c r="A165" s="23" t="str">
        <f>TEXT(IF('Real Structures'!A171&lt;&gt;0,'Real Structures'!A171, ""), "dd-mmm-yy")</f>
        <v/>
      </c>
      <c r="B165" s="23" t="str">
        <f>IF('Real Structures'!B171&lt;&gt;0,'Real Structures'!B171, "")</f>
        <v/>
      </c>
      <c r="C165" s="23" t="str">
        <f>IF('Real Structures'!C171&lt;&gt;0,'Real Structures'!C171, "")</f>
        <v/>
      </c>
    </row>
    <row r="166" spans="1:3">
      <c r="A166" s="23" t="str">
        <f>TEXT(IF('Real Structures'!A172&lt;&gt;0,'Real Structures'!A172, ""), "dd-mmm-yy")</f>
        <v/>
      </c>
      <c r="B166" s="23" t="str">
        <f>IF('Real Structures'!B172&lt;&gt;0,'Real Structures'!B172, "")</f>
        <v/>
      </c>
      <c r="C166" s="23" t="str">
        <f>IF('Real Structures'!C172&lt;&gt;0,'Real Structures'!C172, "")</f>
        <v/>
      </c>
    </row>
    <row r="167" spans="1:3">
      <c r="A167" s="23" t="str">
        <f>TEXT(IF('Real Structures'!A173&lt;&gt;0,'Real Structures'!A173, ""), "dd-mmm-yy")</f>
        <v/>
      </c>
      <c r="B167" s="23" t="str">
        <f>IF('Real Structures'!B173&lt;&gt;0,'Real Structures'!B173, "")</f>
        <v/>
      </c>
      <c r="C167" s="23" t="str">
        <f>IF('Real Structures'!C173&lt;&gt;0,'Real Structures'!C173, "")</f>
        <v/>
      </c>
    </row>
    <row r="168" spans="1:3">
      <c r="A168" s="23" t="str">
        <f>TEXT(IF('Real Structures'!A174&lt;&gt;0,'Real Structures'!A174, ""), "dd-mmm-yy")</f>
        <v/>
      </c>
      <c r="B168" s="23" t="str">
        <f>IF('Real Structures'!B174&lt;&gt;0,'Real Structures'!B174, "")</f>
        <v/>
      </c>
      <c r="C168" s="23" t="str">
        <f>IF('Real Structures'!C174&lt;&gt;0,'Real Structures'!C174, "")</f>
        <v/>
      </c>
    </row>
    <row r="169" spans="1:3">
      <c r="A169" s="23" t="str">
        <f>TEXT(IF('Real Structures'!A175&lt;&gt;0,'Real Structures'!A175, ""), "dd-mmm-yy")</f>
        <v/>
      </c>
      <c r="B169" s="23" t="str">
        <f>IF('Real Structures'!B175&lt;&gt;0,'Real Structures'!B175, "")</f>
        <v/>
      </c>
      <c r="C169" s="23" t="str">
        <f>IF('Real Structures'!C175&lt;&gt;0,'Real Structures'!C175, "")</f>
        <v/>
      </c>
    </row>
    <row r="170" spans="1:3">
      <c r="A170" s="23" t="str">
        <f>TEXT(IF('Real Structures'!A176&lt;&gt;0,'Real Structures'!A176, ""), "dd-mmm-yy")</f>
        <v/>
      </c>
      <c r="B170" s="23" t="str">
        <f>IF('Real Structures'!B176&lt;&gt;0,'Real Structures'!B176, "")</f>
        <v/>
      </c>
      <c r="C170" s="23" t="str">
        <f>IF('Real Structures'!C176&lt;&gt;0,'Real Structures'!C176, "")</f>
        <v/>
      </c>
    </row>
    <row r="171" spans="1:3">
      <c r="A171" s="23" t="str">
        <f>TEXT(IF('Real Structures'!A177&lt;&gt;0,'Real Structures'!A177, ""), "dd-mmm-yy")</f>
        <v/>
      </c>
      <c r="B171" s="23" t="str">
        <f>IF('Real Structures'!B177&lt;&gt;0,'Real Structures'!B177, "")</f>
        <v/>
      </c>
      <c r="C171" s="23" t="str">
        <f>IF('Real Structures'!C177&lt;&gt;0,'Real Structures'!C177, "")</f>
        <v/>
      </c>
    </row>
    <row r="172" spans="1:3">
      <c r="A172" s="23" t="str">
        <f>TEXT(IF('Real Structures'!A178&lt;&gt;0,'Real Structures'!A178, ""), "dd-mmm-yy")</f>
        <v/>
      </c>
      <c r="B172" s="23" t="str">
        <f>IF('Real Structures'!B178&lt;&gt;0,'Real Structures'!B178, "")</f>
        <v/>
      </c>
      <c r="C172" s="23" t="str">
        <f>IF('Real Structures'!C178&lt;&gt;0,'Real Structures'!C178, "")</f>
        <v/>
      </c>
    </row>
    <row r="173" spans="1:3">
      <c r="A173" s="23" t="str">
        <f>TEXT(IF('Real Structures'!A179&lt;&gt;0,'Real Structures'!A179, ""), "dd-mmm-yy")</f>
        <v/>
      </c>
      <c r="B173" s="23" t="str">
        <f>IF('Real Structures'!B179&lt;&gt;0,'Real Structures'!B179, "")</f>
        <v/>
      </c>
      <c r="C173" s="23" t="str">
        <f>IF('Real Structures'!C179&lt;&gt;0,'Real Structures'!C179, "")</f>
        <v/>
      </c>
    </row>
    <row r="174" spans="1:3">
      <c r="A174" s="23" t="str">
        <f>TEXT(IF('Real Structures'!A180&lt;&gt;0,'Real Structures'!A180, ""), "dd-mmm-yy")</f>
        <v/>
      </c>
      <c r="B174" s="23" t="str">
        <f>IF('Real Structures'!B180&lt;&gt;0,'Real Structures'!B180, "")</f>
        <v/>
      </c>
      <c r="C174" s="23" t="str">
        <f>IF('Real Structures'!C180&lt;&gt;0,'Real Structures'!C180, "")</f>
        <v/>
      </c>
    </row>
    <row r="175" spans="1:3">
      <c r="A175" s="23" t="str">
        <f>TEXT(IF('Real Structures'!A181&lt;&gt;0,'Real Structures'!A181, ""), "dd-mmm-yy")</f>
        <v/>
      </c>
      <c r="B175" s="23" t="str">
        <f>IF('Real Structures'!B181&lt;&gt;0,'Real Structures'!B181, "")</f>
        <v/>
      </c>
      <c r="C175" s="23" t="str">
        <f>IF('Real Structures'!C181&lt;&gt;0,'Real Structures'!C181, "")</f>
        <v/>
      </c>
    </row>
    <row r="176" spans="1:3">
      <c r="A176" s="23" t="str">
        <f>TEXT(IF('Real Structures'!A182&lt;&gt;0,'Real Structures'!A182, ""), "dd-mmm-yy")</f>
        <v/>
      </c>
      <c r="B176" s="23" t="str">
        <f>IF('Real Structures'!B182&lt;&gt;0,'Real Structures'!B182, "")</f>
        <v/>
      </c>
      <c r="C176" s="23" t="str">
        <f>IF('Real Structures'!C182&lt;&gt;0,'Real Structures'!C182, "")</f>
        <v/>
      </c>
    </row>
    <row r="177" spans="1:3">
      <c r="A177" s="23" t="str">
        <f>TEXT(IF('Real Structures'!A183&lt;&gt;0,'Real Structures'!A183, ""), "dd-mmm-yy")</f>
        <v/>
      </c>
      <c r="B177" s="23" t="str">
        <f>IF('Real Structures'!B183&lt;&gt;0,'Real Structures'!B183, "")</f>
        <v/>
      </c>
      <c r="C177" s="23" t="str">
        <f>IF('Real Structures'!C183&lt;&gt;0,'Real Structures'!C183, "")</f>
        <v/>
      </c>
    </row>
    <row r="178" spans="1:3">
      <c r="A178" s="23" t="str">
        <f>TEXT(IF('Real Structures'!A184&lt;&gt;0,'Real Structures'!A184, ""), "dd-mmm-yy")</f>
        <v/>
      </c>
      <c r="B178" s="23" t="str">
        <f>IF('Real Structures'!B184&lt;&gt;0,'Real Structures'!B184, "")</f>
        <v/>
      </c>
      <c r="C178" s="23" t="str">
        <f>IF('Real Structures'!C184&lt;&gt;0,'Real Structures'!C184, "")</f>
        <v/>
      </c>
    </row>
    <row r="179" spans="1:3">
      <c r="A179" s="23" t="str">
        <f>TEXT(IF('Real Structures'!A185&lt;&gt;0,'Real Structures'!A185, ""), "dd-mmm-yy")</f>
        <v/>
      </c>
      <c r="B179" s="23" t="str">
        <f>IF('Real Structures'!B185&lt;&gt;0,'Real Structures'!B185, "")</f>
        <v/>
      </c>
      <c r="C179" s="23" t="str">
        <f>IF('Real Structures'!C185&lt;&gt;0,'Real Structures'!C185, "")</f>
        <v/>
      </c>
    </row>
    <row r="180" spans="1:3">
      <c r="A180" s="23" t="str">
        <f>TEXT(IF('Real Structures'!A186&lt;&gt;0,'Real Structures'!A186, ""), "dd-mmm-yy")</f>
        <v/>
      </c>
      <c r="B180" s="23" t="str">
        <f>IF('Real Structures'!B186&lt;&gt;0,'Real Structures'!B186, "")</f>
        <v/>
      </c>
      <c r="C180" s="23" t="str">
        <f>IF('Real Structures'!C186&lt;&gt;0,'Real Structures'!C186, "")</f>
        <v/>
      </c>
    </row>
    <row r="181" spans="1:3">
      <c r="A181" s="23" t="str">
        <f>TEXT(IF('Real Structures'!A187&lt;&gt;0,'Real Structures'!A187, ""), "dd-mmm-yy")</f>
        <v/>
      </c>
      <c r="B181" s="23" t="str">
        <f>IF('Real Structures'!B187&lt;&gt;0,'Real Structures'!B187, "")</f>
        <v/>
      </c>
      <c r="C181" s="23" t="str">
        <f>IF('Real Structures'!C187&lt;&gt;0,'Real Structures'!C187, "")</f>
        <v/>
      </c>
    </row>
    <row r="182" spans="1:3">
      <c r="A182" s="23" t="str">
        <f>TEXT(IF('Real Structures'!A188&lt;&gt;0,'Real Structures'!A188, ""), "dd-mmm-yy")</f>
        <v/>
      </c>
      <c r="B182" s="23" t="str">
        <f>IF('Real Structures'!B188&lt;&gt;0,'Real Structures'!B188, "")</f>
        <v/>
      </c>
      <c r="C182" s="23" t="str">
        <f>IF('Real Structures'!C188&lt;&gt;0,'Real Structures'!C188, "")</f>
        <v/>
      </c>
    </row>
    <row r="183" spans="1:3">
      <c r="A183" s="23" t="str">
        <f>TEXT(IF('Real Structures'!A189&lt;&gt;0,'Real Structures'!A189, ""), "dd-mmm-yy")</f>
        <v/>
      </c>
      <c r="B183" s="23" t="str">
        <f>IF('Real Structures'!B189&lt;&gt;0,'Real Structures'!B189, "")</f>
        <v/>
      </c>
      <c r="C183" s="23" t="str">
        <f>IF('Real Structures'!C189&lt;&gt;0,'Real Structures'!C189, "")</f>
        <v/>
      </c>
    </row>
    <row r="184" spans="1:3">
      <c r="A184" s="23" t="str">
        <f>TEXT(IF('Real Structures'!A190&lt;&gt;0,'Real Structures'!A190, ""), "dd-mmm-yy")</f>
        <v/>
      </c>
      <c r="B184" s="23" t="str">
        <f>IF('Real Structures'!B190&lt;&gt;0,'Real Structures'!B190, "")</f>
        <v/>
      </c>
      <c r="C184" s="23" t="str">
        <f>IF('Real Structures'!C190&lt;&gt;0,'Real Structures'!C190, "")</f>
        <v/>
      </c>
    </row>
    <row r="185" spans="1:3">
      <c r="A185" s="23" t="str">
        <f>TEXT(IF('Real Structures'!A191&lt;&gt;0,'Real Structures'!A191, ""), "dd-mmm-yy")</f>
        <v/>
      </c>
      <c r="B185" s="23" t="str">
        <f>IF('Real Structures'!B191&lt;&gt;0,'Real Structures'!B191, "")</f>
        <v/>
      </c>
      <c r="C185" s="23" t="str">
        <f>IF('Real Structures'!C191&lt;&gt;0,'Real Structures'!C191, "")</f>
        <v/>
      </c>
    </row>
    <row r="186" spans="1:3">
      <c r="A186" s="23" t="str">
        <f>TEXT(IF('Real Structures'!A192&lt;&gt;0,'Real Structures'!A192, ""), "dd-mmm-yy")</f>
        <v/>
      </c>
      <c r="B186" s="23" t="str">
        <f>IF('Real Structures'!B192&lt;&gt;0,'Real Structures'!B192, "")</f>
        <v/>
      </c>
      <c r="C186" s="23" t="str">
        <f>IF('Real Structures'!C192&lt;&gt;0,'Real Structures'!C192, "")</f>
        <v/>
      </c>
    </row>
    <row r="187" spans="1:3">
      <c r="A187" s="23" t="str">
        <f>TEXT(IF('Real Structures'!A193&lt;&gt;0,'Real Structures'!A193, ""), "dd-mmm-yy")</f>
        <v/>
      </c>
      <c r="B187" s="23" t="str">
        <f>IF('Real Structures'!B193&lt;&gt;0,'Real Structures'!B193, "")</f>
        <v/>
      </c>
      <c r="C187" s="23" t="str">
        <f>IF('Real Structures'!C193&lt;&gt;0,'Real Structures'!C193, "")</f>
        <v/>
      </c>
    </row>
    <row r="188" spans="1:3">
      <c r="A188" s="23" t="str">
        <f>TEXT(IF('Real Structures'!A194&lt;&gt;0,'Real Structures'!A194, ""), "dd-mmm-yy")</f>
        <v/>
      </c>
      <c r="B188" s="23" t="str">
        <f>IF('Real Structures'!B194&lt;&gt;0,'Real Structures'!B194, "")</f>
        <v/>
      </c>
      <c r="C188" s="23" t="str">
        <f>IF('Real Structures'!C194&lt;&gt;0,'Real Structures'!C194, "")</f>
        <v/>
      </c>
    </row>
    <row r="189" spans="1:3">
      <c r="A189" s="23" t="str">
        <f>TEXT(IF('Real Structures'!A195&lt;&gt;0,'Real Structures'!A195, ""), "dd-mmm-yy")</f>
        <v/>
      </c>
      <c r="B189" s="23" t="str">
        <f>IF('Real Structures'!B195&lt;&gt;0,'Real Structures'!B195, "")</f>
        <v/>
      </c>
      <c r="C189" s="23" t="str">
        <f>IF('Real Structures'!C195&lt;&gt;0,'Real Structures'!C195, "")</f>
        <v/>
      </c>
    </row>
    <row r="190" spans="1:3">
      <c r="A190" s="23" t="str">
        <f>TEXT(IF('Real Structures'!A196&lt;&gt;0,'Real Structures'!A196, ""), "dd-mmm-yy")</f>
        <v/>
      </c>
      <c r="B190" s="23" t="str">
        <f>IF('Real Structures'!B196&lt;&gt;0,'Real Structures'!B196, "")</f>
        <v/>
      </c>
      <c r="C190" s="23" t="str">
        <f>IF('Real Structures'!C196&lt;&gt;0,'Real Structures'!C196, "")</f>
        <v/>
      </c>
    </row>
    <row r="191" spans="1:3">
      <c r="A191" s="23" t="str">
        <f>TEXT(IF('Real Structures'!A197&lt;&gt;0,'Real Structures'!A197, ""), "dd-mmm-yy")</f>
        <v/>
      </c>
      <c r="B191" s="23" t="str">
        <f>IF('Real Structures'!B197&lt;&gt;0,'Real Structures'!B197, "")</f>
        <v/>
      </c>
      <c r="C191" s="23" t="str">
        <f>IF('Real Structures'!C197&lt;&gt;0,'Real Structures'!C197, "")</f>
        <v/>
      </c>
    </row>
    <row r="192" spans="1:3">
      <c r="A192" s="23" t="str">
        <f>TEXT(IF('Real Structures'!A198&lt;&gt;0,'Real Structures'!A198, ""), "dd-mmm-yy")</f>
        <v/>
      </c>
      <c r="B192" s="23" t="str">
        <f>IF('Real Structures'!B198&lt;&gt;0,'Real Structures'!B198, "")</f>
        <v/>
      </c>
      <c r="C192" s="23" t="str">
        <f>IF('Real Structures'!C198&lt;&gt;0,'Real Structures'!C198, "")</f>
        <v/>
      </c>
    </row>
    <row r="193" spans="1:3">
      <c r="A193" s="23" t="str">
        <f>TEXT(IF('Real Structures'!A199&lt;&gt;0,'Real Structures'!A199, ""), "dd-mmm-yy")</f>
        <v/>
      </c>
      <c r="B193" s="23" t="str">
        <f>IF('Real Structures'!B199&lt;&gt;0,'Real Structures'!B199, "")</f>
        <v/>
      </c>
      <c r="C193" s="23" t="str">
        <f>IF('Real Structures'!C199&lt;&gt;0,'Real Structures'!C199, "")</f>
        <v/>
      </c>
    </row>
    <row r="194" spans="1:3">
      <c r="A194" s="23" t="str">
        <f>TEXT(IF('Real Structures'!A200&lt;&gt;0,'Real Structures'!A200, ""), "dd-mmm-yy")</f>
        <v/>
      </c>
      <c r="B194" s="23" t="str">
        <f>IF('Real Structures'!B200&lt;&gt;0,'Real Structures'!B200, "")</f>
        <v/>
      </c>
      <c r="C194" s="23" t="str">
        <f>IF('Real Structures'!C200&lt;&gt;0,'Real Structures'!C200, "")</f>
        <v/>
      </c>
    </row>
    <row r="195" spans="1:3">
      <c r="A195" s="23" t="str">
        <f>TEXT(IF('Real Structures'!A201&lt;&gt;0,'Real Structures'!A201, ""), "dd-mmm-yy")</f>
        <v/>
      </c>
      <c r="B195" s="23" t="str">
        <f>IF('Real Structures'!B201&lt;&gt;0,'Real Structures'!B201, "")</f>
        <v/>
      </c>
      <c r="C195" s="23" t="str">
        <f>IF('Real Structures'!C201&lt;&gt;0,'Real Structures'!C201, "")</f>
        <v/>
      </c>
    </row>
    <row r="196" spans="1:3">
      <c r="A196" s="23" t="str">
        <f>TEXT(IF('Real Structures'!A202&lt;&gt;0,'Real Structures'!A202, ""), "dd-mmm-yy")</f>
        <v/>
      </c>
      <c r="B196" s="23" t="str">
        <f>IF('Real Structures'!B202&lt;&gt;0,'Real Structures'!B202, "")</f>
        <v/>
      </c>
      <c r="C196" s="23" t="str">
        <f>IF('Real Structures'!C202&lt;&gt;0,'Real Structures'!C202, "")</f>
        <v/>
      </c>
    </row>
    <row r="197" spans="1:3">
      <c r="A197" s="23" t="str">
        <f>TEXT(IF('Real Structures'!A203&lt;&gt;0,'Real Structures'!A203, ""), "dd-mmm-yy")</f>
        <v/>
      </c>
      <c r="B197" s="23" t="str">
        <f>IF('Real Structures'!B203&lt;&gt;0,'Real Structures'!B203, "")</f>
        <v/>
      </c>
      <c r="C197" s="23" t="str">
        <f>IF('Real Structures'!C203&lt;&gt;0,'Real Structures'!C203, "")</f>
        <v/>
      </c>
    </row>
    <row r="198" spans="1:3">
      <c r="A198" s="23" t="str">
        <f>TEXT(IF('Real Structures'!A204&lt;&gt;0,'Real Structures'!A204, ""), "dd-mmm-yy")</f>
        <v/>
      </c>
      <c r="B198" s="23" t="str">
        <f>IF('Real Structures'!B204&lt;&gt;0,'Real Structures'!B204, "")</f>
        <v/>
      </c>
      <c r="C198" s="23" t="str">
        <f>IF('Real Structures'!C204&lt;&gt;0,'Real Structures'!C204, "")</f>
        <v/>
      </c>
    </row>
    <row r="199" spans="1:3">
      <c r="A199" s="23" t="str">
        <f>TEXT(IF('Real Structures'!A205&lt;&gt;0,'Real Structures'!A205, ""), "dd-mmm-yy")</f>
        <v/>
      </c>
      <c r="B199" s="23" t="str">
        <f>IF('Real Structures'!B205&lt;&gt;0,'Real Structures'!B205, "")</f>
        <v/>
      </c>
      <c r="C199" s="23" t="str">
        <f>IF('Real Structures'!C205&lt;&gt;0,'Real Structures'!C205, "")</f>
        <v/>
      </c>
    </row>
    <row r="200" spans="1:3">
      <c r="A200" s="23" t="str">
        <f>TEXT(IF('Real Structures'!A206&lt;&gt;0,'Real Structures'!A206, ""), "dd-mmm-yy")</f>
        <v/>
      </c>
      <c r="B200" s="23" t="str">
        <f>IF('Real Structures'!B206&lt;&gt;0,'Real Structures'!B206, "")</f>
        <v/>
      </c>
      <c r="C200" s="23" t="str">
        <f>IF('Real Structures'!C206&lt;&gt;0,'Real Structures'!C206, "")</f>
        <v/>
      </c>
    </row>
    <row r="201" spans="1:3">
      <c r="A201" s="23" t="str">
        <f>TEXT(IF('Real Structures'!A207&lt;&gt;0,'Real Structures'!A207, ""), "dd-mmm-yy")</f>
        <v/>
      </c>
      <c r="B201" s="23" t="str">
        <f>IF('Real Structures'!B207&lt;&gt;0,'Real Structures'!B207, "")</f>
        <v/>
      </c>
      <c r="C201" s="23" t="str">
        <f>IF('Real Structures'!C207&lt;&gt;0,'Real Structures'!C207, "")</f>
        <v/>
      </c>
    </row>
    <row r="202" spans="1:3">
      <c r="A202" s="23" t="str">
        <f>TEXT(IF('Real Structures'!A208&lt;&gt;0,'Real Structures'!A208, ""), "dd-mmm-yy")</f>
        <v/>
      </c>
      <c r="B202" s="23" t="str">
        <f>IF('Real Structures'!B208&lt;&gt;0,'Real Structures'!B208, "")</f>
        <v/>
      </c>
      <c r="C202" s="23" t="str">
        <f>IF('Real Structures'!C208&lt;&gt;0,'Real Structures'!C208, "")</f>
        <v/>
      </c>
    </row>
    <row r="203" spans="1:3">
      <c r="A203" s="23" t="str">
        <f>TEXT(IF('Real Structures'!A209&lt;&gt;0,'Real Structures'!A209, ""), "dd-mmm-yy")</f>
        <v/>
      </c>
      <c r="B203" s="23" t="str">
        <f>IF('Real Structures'!B209&lt;&gt;0,'Real Structures'!B209, "")</f>
        <v/>
      </c>
      <c r="C203" s="23" t="str">
        <f>IF('Real Structures'!C209&lt;&gt;0,'Real Structures'!C209, "")</f>
        <v/>
      </c>
    </row>
    <row r="204" spans="1:3">
      <c r="A204" s="23" t="str">
        <f>TEXT(IF('Real Structures'!A210&lt;&gt;0,'Real Structures'!A210, ""), "dd-mmm-yy")</f>
        <v/>
      </c>
      <c r="B204" s="23" t="str">
        <f>IF('Real Structures'!B210&lt;&gt;0,'Real Structures'!B210, "")</f>
        <v/>
      </c>
      <c r="C204" s="23" t="str">
        <f>IF('Real Structures'!C210&lt;&gt;0,'Real Structures'!C210, "")</f>
        <v/>
      </c>
    </row>
    <row r="205" spans="1:3">
      <c r="A205" s="23" t="str">
        <f>TEXT(IF('Real Structures'!A211&lt;&gt;0,'Real Structures'!A211, ""), "dd-mmm-yy")</f>
        <v/>
      </c>
      <c r="B205" s="23" t="str">
        <f>IF('Real Structures'!B211&lt;&gt;0,'Real Structures'!B211, "")</f>
        <v/>
      </c>
      <c r="C205" s="23" t="str">
        <f>IF('Real Structures'!C211&lt;&gt;0,'Real Structures'!C211, "")</f>
        <v/>
      </c>
    </row>
    <row r="206" spans="1:3">
      <c r="A206" s="23" t="str">
        <f>TEXT(IF('Real Structures'!A212&lt;&gt;0,'Real Structures'!A212, ""), "dd-mmm-yy")</f>
        <v/>
      </c>
      <c r="B206" s="23" t="str">
        <f>IF('Real Structures'!B212&lt;&gt;0,'Real Structures'!B212, "")</f>
        <v/>
      </c>
      <c r="C206" s="23" t="str">
        <f>IF('Real Structures'!C212&lt;&gt;0,'Real Structures'!C212, "")</f>
        <v/>
      </c>
    </row>
    <row r="207" spans="1:3">
      <c r="A207" s="23" t="str">
        <f>TEXT(IF('Real Structures'!A213&lt;&gt;0,'Real Structures'!A213, ""), "dd-mmm-yy")</f>
        <v/>
      </c>
      <c r="B207" s="23" t="str">
        <f>IF('Real Structures'!B213&lt;&gt;0,'Real Structures'!B213, "")</f>
        <v/>
      </c>
      <c r="C207" s="23" t="str">
        <f>IF('Real Structures'!C213&lt;&gt;0,'Real Structures'!C213, "")</f>
        <v/>
      </c>
    </row>
    <row r="208" spans="1:3">
      <c r="A208" s="23" t="str">
        <f>TEXT(IF('Real Structures'!A214&lt;&gt;0,'Real Structures'!A214, ""), "dd-mmm-yy")</f>
        <v/>
      </c>
      <c r="B208" s="23" t="str">
        <f>IF('Real Structures'!B214&lt;&gt;0,'Real Structures'!B214, "")</f>
        <v/>
      </c>
      <c r="C208" s="23" t="str">
        <f>IF('Real Structures'!C214&lt;&gt;0,'Real Structures'!C214, "")</f>
        <v/>
      </c>
    </row>
    <row r="209" spans="1:3">
      <c r="A209" s="23" t="str">
        <f>TEXT(IF('Real Structures'!A215&lt;&gt;0,'Real Structures'!A215, ""), "dd-mmm-yy")</f>
        <v/>
      </c>
      <c r="B209" s="23" t="str">
        <f>IF('Real Structures'!B215&lt;&gt;0,'Real Structures'!B215, "")</f>
        <v/>
      </c>
      <c r="C209" s="23" t="str">
        <f>IF('Real Structures'!C215&lt;&gt;0,'Real Structures'!C215, "")</f>
        <v/>
      </c>
    </row>
    <row r="210" spans="1:3">
      <c r="A210" s="23" t="str">
        <f>TEXT(IF('Real Structures'!A216&lt;&gt;0,'Real Structures'!A216, ""), "dd-mmm-yy")</f>
        <v/>
      </c>
      <c r="B210" s="23" t="str">
        <f>IF('Real Structures'!B216&lt;&gt;0,'Real Structures'!B216, "")</f>
        <v/>
      </c>
      <c r="C210" s="23" t="str">
        <f>IF('Real Structures'!C216&lt;&gt;0,'Real Structures'!C216, "")</f>
        <v/>
      </c>
    </row>
    <row r="211" spans="1:3">
      <c r="A211" s="23" t="str">
        <f>TEXT(IF('Real Structures'!A217&lt;&gt;0,'Real Structures'!A217, ""), "dd-mmm-yy")</f>
        <v/>
      </c>
      <c r="B211" s="23" t="str">
        <f>IF('Real Structures'!B217&lt;&gt;0,'Real Structures'!B217, "")</f>
        <v/>
      </c>
      <c r="C211" s="23" t="str">
        <f>IF('Real Structures'!C217&lt;&gt;0,'Real Structures'!C217, "")</f>
        <v/>
      </c>
    </row>
    <row r="212" spans="1:3">
      <c r="A212" s="23" t="str">
        <f>TEXT(IF('Real Structures'!A218&lt;&gt;0,'Real Structures'!A218, ""), "dd-mmm-yy")</f>
        <v/>
      </c>
      <c r="B212" s="23" t="str">
        <f>IF('Real Structures'!B218&lt;&gt;0,'Real Structures'!B218, "")</f>
        <v/>
      </c>
      <c r="C212" s="23" t="str">
        <f>IF('Real Structures'!C218&lt;&gt;0,'Real Structures'!C218, "")</f>
        <v/>
      </c>
    </row>
    <row r="213" spans="1:3">
      <c r="A213" s="23" t="str">
        <f>TEXT(IF('Real Structures'!A219&lt;&gt;0,'Real Structures'!A219, ""), "dd-mmm-yy")</f>
        <v/>
      </c>
      <c r="B213" s="23" t="str">
        <f>IF('Real Structures'!B219&lt;&gt;0,'Real Structures'!B219, "")</f>
        <v/>
      </c>
      <c r="C213" s="23" t="str">
        <f>IF('Real Structures'!C219&lt;&gt;0,'Real Structures'!C219, "")</f>
        <v/>
      </c>
    </row>
    <row r="214" spans="1:3">
      <c r="A214" s="23" t="str">
        <f>TEXT(IF('Real Structures'!A220&lt;&gt;0,'Real Structures'!A220, ""), "dd-mmm-yy")</f>
        <v/>
      </c>
      <c r="B214" s="23" t="str">
        <f>IF('Real Structures'!B220&lt;&gt;0,'Real Structures'!B220, "")</f>
        <v/>
      </c>
      <c r="C214" s="23" t="str">
        <f>IF('Real Structures'!C220&lt;&gt;0,'Real Structures'!C220, "")</f>
        <v/>
      </c>
    </row>
    <row r="215" spans="1:3">
      <c r="A215" s="23" t="str">
        <f>TEXT(IF('Real Structures'!A221&lt;&gt;0,'Real Structures'!A221, ""), "dd-mmm-yy")</f>
        <v/>
      </c>
      <c r="B215" s="23" t="str">
        <f>IF('Real Structures'!B221&lt;&gt;0,'Real Structures'!B221, "")</f>
        <v/>
      </c>
      <c r="C215" s="23" t="str">
        <f>IF('Real Structures'!C221&lt;&gt;0,'Real Structures'!C221, "")</f>
        <v/>
      </c>
    </row>
    <row r="216" spans="1:3">
      <c r="A216" s="23" t="str">
        <f>TEXT(IF('Real Structures'!A222&lt;&gt;0,'Real Structures'!A222, ""), "dd-mmm-yy")</f>
        <v/>
      </c>
      <c r="B216" s="23" t="str">
        <f>IF('Real Structures'!B222&lt;&gt;0,'Real Structures'!B222, "")</f>
        <v/>
      </c>
      <c r="C216" s="23" t="str">
        <f>IF('Real Structures'!C222&lt;&gt;0,'Real Structures'!C222, "")</f>
        <v/>
      </c>
    </row>
    <row r="217" spans="1:3">
      <c r="A217" s="23" t="str">
        <f>TEXT(IF('Real Structures'!A223&lt;&gt;0,'Real Structures'!A223, ""), "dd-mmm-yy")</f>
        <v/>
      </c>
      <c r="B217" s="23" t="str">
        <f>IF('Real Structures'!B223&lt;&gt;0,'Real Structures'!B223, "")</f>
        <v/>
      </c>
      <c r="C217" s="23" t="str">
        <f>IF('Real Structures'!C223&lt;&gt;0,'Real Structures'!C223, "")</f>
        <v/>
      </c>
    </row>
    <row r="218" spans="1:3">
      <c r="A218" s="23" t="str">
        <f>TEXT(IF('Real Structures'!A224&lt;&gt;0,'Real Structures'!A224, ""), "dd-mmm-yy")</f>
        <v/>
      </c>
      <c r="B218" s="23" t="str">
        <f>IF('Real Structures'!B224&lt;&gt;0,'Real Structures'!B224, "")</f>
        <v/>
      </c>
      <c r="C218" s="23" t="str">
        <f>IF('Real Structures'!C224&lt;&gt;0,'Real Structures'!C224, "")</f>
        <v/>
      </c>
    </row>
    <row r="219" spans="1:3">
      <c r="A219" s="23" t="str">
        <f>TEXT(IF('Real Structures'!A225&lt;&gt;0,'Real Structures'!A225, ""), "dd-mmm-yy")</f>
        <v/>
      </c>
      <c r="B219" s="23" t="str">
        <f>IF('Real Structures'!B225&lt;&gt;0,'Real Structures'!B225, "")</f>
        <v/>
      </c>
      <c r="C219" s="23" t="str">
        <f>IF('Real Structures'!C225&lt;&gt;0,'Real Structures'!C225, "")</f>
        <v/>
      </c>
    </row>
    <row r="220" spans="1:3">
      <c r="A220" s="23" t="str">
        <f>TEXT(IF('Real Structures'!A226&lt;&gt;0,'Real Structures'!A226, ""), "dd-mmm-yy")</f>
        <v/>
      </c>
      <c r="B220" s="23" t="str">
        <f>IF('Real Structures'!B226&lt;&gt;0,'Real Structures'!B226, "")</f>
        <v/>
      </c>
      <c r="C220" s="23" t="str">
        <f>IF('Real Structures'!C226&lt;&gt;0,'Real Structures'!C226, "")</f>
        <v/>
      </c>
    </row>
    <row r="221" spans="1:3">
      <c r="A221" s="23" t="str">
        <f>TEXT(IF('Real Structures'!A227&lt;&gt;0,'Real Structures'!A227, ""), "dd-mmm-yy")</f>
        <v/>
      </c>
      <c r="B221" s="23" t="str">
        <f>IF('Real Structures'!B227&lt;&gt;0,'Real Structures'!B227, "")</f>
        <v/>
      </c>
      <c r="C221" s="23" t="str">
        <f>IF('Real Structures'!C227&lt;&gt;0,'Real Structures'!C227, "")</f>
        <v/>
      </c>
    </row>
    <row r="222" spans="1:3">
      <c r="A222" s="23" t="str">
        <f>TEXT(IF('Real Structures'!A228&lt;&gt;0,'Real Structures'!A228, ""), "dd-mmm-yy")</f>
        <v/>
      </c>
      <c r="B222" s="23" t="str">
        <f>IF('Real Structures'!B228&lt;&gt;0,'Real Structures'!B228, "")</f>
        <v/>
      </c>
      <c r="C222" s="23" t="str">
        <f>IF('Real Structures'!C228&lt;&gt;0,'Real Structures'!C228, "")</f>
        <v/>
      </c>
    </row>
    <row r="223" spans="1:3">
      <c r="A223" s="23" t="str">
        <f>TEXT(IF('Real Structures'!A229&lt;&gt;0,'Real Structures'!A229, ""), "dd-mmm-yy")</f>
        <v/>
      </c>
      <c r="B223" s="23" t="str">
        <f>IF('Real Structures'!B229&lt;&gt;0,'Real Structures'!B229, "")</f>
        <v/>
      </c>
      <c r="C223" s="23" t="str">
        <f>IF('Real Structures'!C229&lt;&gt;0,'Real Structures'!C229, "")</f>
        <v/>
      </c>
    </row>
    <row r="224" spans="1:3">
      <c r="A224" s="23" t="str">
        <f>TEXT(IF('Real Structures'!A230&lt;&gt;0,'Real Structures'!A230, ""), "dd-mmm-yy")</f>
        <v/>
      </c>
      <c r="B224" s="23" t="str">
        <f>IF('Real Structures'!B230&lt;&gt;0,'Real Structures'!B230, "")</f>
        <v/>
      </c>
      <c r="C224" s="23" t="str">
        <f>IF('Real Structures'!C230&lt;&gt;0,'Real Structures'!C230, "")</f>
        <v/>
      </c>
    </row>
    <row r="225" spans="1:3">
      <c r="A225" s="23" t="str">
        <f>TEXT(IF('Real Structures'!A231&lt;&gt;0,'Real Structures'!A231, ""), "dd-mmm-yy")</f>
        <v/>
      </c>
      <c r="B225" s="23" t="str">
        <f>IF('Real Structures'!B231&lt;&gt;0,'Real Structures'!B231, "")</f>
        <v/>
      </c>
      <c r="C225" s="23" t="str">
        <f>IF('Real Structures'!C231&lt;&gt;0,'Real Structures'!C231, "")</f>
        <v/>
      </c>
    </row>
    <row r="226" spans="1:3">
      <c r="A226" s="23" t="str">
        <f>TEXT(IF('Real Structures'!A232&lt;&gt;0,'Real Structures'!A232, ""), "dd-mmm-yy")</f>
        <v/>
      </c>
      <c r="B226" s="23" t="str">
        <f>IF('Real Structures'!B232&lt;&gt;0,'Real Structures'!B232, "")</f>
        <v/>
      </c>
      <c r="C226" s="23" t="str">
        <f>IF('Real Structures'!C232&lt;&gt;0,'Real Structures'!C232, "")</f>
        <v/>
      </c>
    </row>
    <row r="227" spans="1:3">
      <c r="A227" s="23" t="str">
        <f>TEXT(IF('Real Structures'!A233&lt;&gt;0,'Real Structures'!A233, ""), "dd-mmm-yy")</f>
        <v/>
      </c>
      <c r="B227" s="23" t="str">
        <f>IF('Real Structures'!B233&lt;&gt;0,'Real Structures'!B233, "")</f>
        <v/>
      </c>
      <c r="C227" s="23" t="str">
        <f>IF('Real Structures'!C233&lt;&gt;0,'Real Structures'!C233, "")</f>
        <v/>
      </c>
    </row>
    <row r="228" spans="1:3">
      <c r="A228" s="23" t="str">
        <f>TEXT(IF('Real Structures'!A234&lt;&gt;0,'Real Structures'!A234, ""), "dd-mmm-yy")</f>
        <v/>
      </c>
      <c r="B228" s="23" t="str">
        <f>IF('Real Structures'!B234&lt;&gt;0,'Real Structures'!B234, "")</f>
        <v/>
      </c>
      <c r="C228" s="23" t="str">
        <f>IF('Real Structures'!C234&lt;&gt;0,'Real Structures'!C234, "")</f>
        <v/>
      </c>
    </row>
    <row r="229" spans="1:3">
      <c r="A229" s="23" t="str">
        <f>TEXT(IF('Real Structures'!A235&lt;&gt;0,'Real Structures'!A235, ""), "dd-mmm-yy")</f>
        <v/>
      </c>
      <c r="B229" s="23" t="str">
        <f>IF('Real Structures'!B235&lt;&gt;0,'Real Structures'!B235, "")</f>
        <v/>
      </c>
      <c r="C229" s="23" t="str">
        <f>IF('Real Structures'!C235&lt;&gt;0,'Real Structures'!C235, "")</f>
        <v/>
      </c>
    </row>
    <row r="230" spans="1:3">
      <c r="A230" s="23" t="str">
        <f>TEXT(IF('Real Structures'!A236&lt;&gt;0,'Real Structures'!A236, ""), "dd-mmm-yy")</f>
        <v/>
      </c>
      <c r="B230" s="23" t="str">
        <f>IF('Real Structures'!B236&lt;&gt;0,'Real Structures'!B236, "")</f>
        <v/>
      </c>
      <c r="C230" s="23" t="str">
        <f>IF('Real Structures'!C236&lt;&gt;0,'Real Structures'!C236, "")</f>
        <v/>
      </c>
    </row>
    <row r="231" spans="1:3">
      <c r="A231" s="23" t="str">
        <f>TEXT(IF('Real Structures'!A237&lt;&gt;0,'Real Structures'!A237, ""), "dd-mmm-yy")</f>
        <v/>
      </c>
      <c r="B231" s="23" t="str">
        <f>IF('Real Structures'!B237&lt;&gt;0,'Real Structures'!B237, "")</f>
        <v/>
      </c>
      <c r="C231" s="23" t="str">
        <f>IF('Real Structures'!C237&lt;&gt;0,'Real Structures'!C237, "")</f>
        <v/>
      </c>
    </row>
    <row r="232" spans="1:3">
      <c r="A232" s="23" t="str">
        <f>TEXT(IF('Real Structures'!A238&lt;&gt;0,'Real Structures'!A238, ""), "dd-mmm-yy")</f>
        <v/>
      </c>
      <c r="B232" s="23" t="str">
        <f>IF('Real Structures'!B238&lt;&gt;0,'Real Structures'!B238, "")</f>
        <v/>
      </c>
      <c r="C232" s="23" t="str">
        <f>IF('Real Structures'!C238&lt;&gt;0,'Real Structures'!C238, "")</f>
        <v/>
      </c>
    </row>
    <row r="233" spans="1:3">
      <c r="A233" s="23" t="str">
        <f>TEXT(IF('Real Structures'!A239&lt;&gt;0,'Real Structures'!A239, ""), "dd-mmm-yy")</f>
        <v/>
      </c>
      <c r="B233" s="23" t="str">
        <f>IF('Real Structures'!B239&lt;&gt;0,'Real Structures'!B239, "")</f>
        <v/>
      </c>
      <c r="C233" s="23" t="str">
        <f>IF('Real Structures'!C239&lt;&gt;0,'Real Structures'!C239, "")</f>
        <v/>
      </c>
    </row>
    <row r="234" spans="1:3">
      <c r="A234" s="23" t="str">
        <f>TEXT(IF('Real Structures'!A240&lt;&gt;0,'Real Structures'!A240, ""), "dd-mmm-yy")</f>
        <v/>
      </c>
      <c r="B234" s="23" t="str">
        <f>IF('Real Structures'!B240&lt;&gt;0,'Real Structures'!B240, "")</f>
        <v/>
      </c>
      <c r="C234" s="23" t="str">
        <f>IF('Real Structures'!C240&lt;&gt;0,'Real Structures'!C240, "")</f>
        <v/>
      </c>
    </row>
    <row r="235" spans="1:3">
      <c r="A235" s="23" t="str">
        <f>TEXT(IF('Real Structures'!A241&lt;&gt;0,'Real Structures'!A241, ""), "dd-mmm-yy")</f>
        <v/>
      </c>
      <c r="B235" s="23" t="str">
        <f>IF('Real Structures'!B241&lt;&gt;0,'Real Structures'!B241, "")</f>
        <v/>
      </c>
      <c r="C235" s="23" t="str">
        <f>IF('Real Structures'!C241&lt;&gt;0,'Real Structures'!C241, "")</f>
        <v/>
      </c>
    </row>
    <row r="236" spans="1:3">
      <c r="A236" s="23" t="str">
        <f>TEXT(IF('Real Structures'!A242&lt;&gt;0,'Real Structures'!A242, ""), "dd-mmm-yy")</f>
        <v/>
      </c>
      <c r="B236" s="23" t="str">
        <f>IF('Real Structures'!B242&lt;&gt;0,'Real Structures'!B242, "")</f>
        <v/>
      </c>
      <c r="C236" s="23" t="str">
        <f>IF('Real Structures'!C242&lt;&gt;0,'Real Structures'!C242, "")</f>
        <v/>
      </c>
    </row>
    <row r="237" spans="1:3">
      <c r="A237" s="23" t="str">
        <f>TEXT(IF('Real Structures'!A243&lt;&gt;0,'Real Structures'!A243, ""), "dd-mmm-yy")</f>
        <v/>
      </c>
      <c r="B237" s="23" t="str">
        <f>IF('Real Structures'!B243&lt;&gt;0,'Real Structures'!B243, "")</f>
        <v/>
      </c>
      <c r="C237" s="23" t="str">
        <f>IF('Real Structures'!C243&lt;&gt;0,'Real Structures'!C243, "")</f>
        <v/>
      </c>
    </row>
    <row r="238" spans="1:3">
      <c r="A238" s="23" t="str">
        <f>TEXT(IF('Real Structures'!A244&lt;&gt;0,'Real Structures'!A244, ""), "dd-mmm-yy")</f>
        <v/>
      </c>
      <c r="B238" s="23" t="str">
        <f>IF('Real Structures'!B244&lt;&gt;0,'Real Structures'!B244, "")</f>
        <v/>
      </c>
      <c r="C238" s="23" t="str">
        <f>IF('Real Structures'!C244&lt;&gt;0,'Real Structures'!C244, "")</f>
        <v/>
      </c>
    </row>
    <row r="239" spans="1:3">
      <c r="A239" s="23" t="str">
        <f>TEXT(IF('Real Structures'!A245&lt;&gt;0,'Real Structures'!A245, ""), "dd-mmm-yy")</f>
        <v/>
      </c>
      <c r="B239" s="23" t="str">
        <f>IF('Real Structures'!B245&lt;&gt;0,'Real Structures'!B245, "")</f>
        <v/>
      </c>
      <c r="C239" s="23" t="str">
        <f>IF('Real Structures'!C245&lt;&gt;0,'Real Structures'!C245, "")</f>
        <v/>
      </c>
    </row>
    <row r="240" spans="1:3">
      <c r="A240" s="23" t="str">
        <f>TEXT(IF('Real Structures'!A246&lt;&gt;0,'Real Structures'!A246, ""), "dd-mmm-yy")</f>
        <v/>
      </c>
      <c r="B240" s="23" t="str">
        <f>IF('Real Structures'!B246&lt;&gt;0,'Real Structures'!B246, "")</f>
        <v/>
      </c>
      <c r="C240" s="23" t="str">
        <f>IF('Real Structures'!C246&lt;&gt;0,'Real Structures'!C246, "")</f>
        <v/>
      </c>
    </row>
    <row r="241" spans="1:3">
      <c r="A241" s="23" t="str">
        <f>TEXT(IF('Real Structures'!A247&lt;&gt;0,'Real Structures'!A247, ""), "dd-mmm-yy")</f>
        <v/>
      </c>
      <c r="B241" s="23" t="str">
        <f>IF('Real Structures'!B247&lt;&gt;0,'Real Structures'!B247, "")</f>
        <v/>
      </c>
      <c r="C241" s="23" t="str">
        <f>IF('Real Structures'!C247&lt;&gt;0,'Real Structures'!C247, "")</f>
        <v/>
      </c>
    </row>
    <row r="242" spans="1:3">
      <c r="A242" s="23" t="str">
        <f>TEXT(IF('Real Structures'!A248&lt;&gt;0,'Real Structures'!A248, ""), "dd-mmm-yy")</f>
        <v/>
      </c>
      <c r="B242" s="23" t="str">
        <f>IF('Real Structures'!B248&lt;&gt;0,'Real Structures'!B248, "")</f>
        <v/>
      </c>
      <c r="C242" s="23" t="str">
        <f>IF('Real Structures'!C248&lt;&gt;0,'Real Structures'!C248, "")</f>
        <v/>
      </c>
    </row>
    <row r="243" spans="1:3">
      <c r="A243" s="23" t="str">
        <f>TEXT(IF('Real Structures'!A249&lt;&gt;0,'Real Structures'!A249, ""), "dd-mmm-yy")</f>
        <v/>
      </c>
      <c r="B243" s="23" t="str">
        <f>IF('Real Structures'!B249&lt;&gt;0,'Real Structures'!B249, "")</f>
        <v/>
      </c>
      <c r="C243" s="23" t="str">
        <f>IF('Real Structures'!C249&lt;&gt;0,'Real Structures'!C249, "")</f>
        <v/>
      </c>
    </row>
    <row r="244" spans="1:3">
      <c r="A244" s="23" t="str">
        <f>TEXT(IF('Real Structures'!A250&lt;&gt;0,'Real Structures'!A250, ""), "dd-mmm-yy")</f>
        <v/>
      </c>
      <c r="B244" s="23" t="str">
        <f>IF('Real Structures'!B250&lt;&gt;0,'Real Structures'!B250, "")</f>
        <v/>
      </c>
      <c r="C244" s="23" t="str">
        <f>IF('Real Structures'!C250&lt;&gt;0,'Real Structures'!C250, "")</f>
        <v/>
      </c>
    </row>
    <row r="245" spans="1:3">
      <c r="A245" s="23" t="str">
        <f>TEXT(IF('Real Structures'!A251&lt;&gt;0,'Real Structures'!A251, ""), "dd-mmm-yy")</f>
        <v/>
      </c>
      <c r="B245" s="23" t="str">
        <f>IF('Real Structures'!B251&lt;&gt;0,'Real Structures'!B251, "")</f>
        <v/>
      </c>
      <c r="C245" s="23" t="str">
        <f>IF('Real Structures'!C251&lt;&gt;0,'Real Structures'!C251, "")</f>
        <v/>
      </c>
    </row>
    <row r="246" spans="1:3">
      <c r="A246" s="23" t="str">
        <f>TEXT(IF('Real Structures'!A252&lt;&gt;0,'Real Structures'!A252, ""), "dd-mmm-yy")</f>
        <v/>
      </c>
      <c r="B246" s="23" t="str">
        <f>IF('Real Structures'!B252&lt;&gt;0,'Real Structures'!B252, "")</f>
        <v/>
      </c>
      <c r="C246" s="23" t="str">
        <f>IF('Real Structures'!C252&lt;&gt;0,'Real Structures'!C252, "")</f>
        <v/>
      </c>
    </row>
    <row r="247" spans="1:3">
      <c r="A247" s="23" t="str">
        <f>TEXT(IF('Real Structures'!A253&lt;&gt;0,'Real Structures'!A253, ""), "dd-mmm-yy")</f>
        <v/>
      </c>
      <c r="B247" s="23" t="str">
        <f>IF('Real Structures'!B253&lt;&gt;0,'Real Structures'!B253, "")</f>
        <v/>
      </c>
      <c r="C247" s="23" t="str">
        <f>IF('Real Structures'!C253&lt;&gt;0,'Real Structures'!C253, "")</f>
        <v/>
      </c>
    </row>
    <row r="248" spans="1:3">
      <c r="A248" s="23" t="str">
        <f>TEXT(IF('Real Structures'!A254&lt;&gt;0,'Real Structures'!A254, ""), "dd-mmm-yy")</f>
        <v/>
      </c>
      <c r="B248" s="23" t="str">
        <f>IF('Real Structures'!B254&lt;&gt;0,'Real Structures'!B254, "")</f>
        <v/>
      </c>
      <c r="C248" s="23" t="str">
        <f>IF('Real Structures'!C254&lt;&gt;0,'Real Structures'!C254, "")</f>
        <v/>
      </c>
    </row>
    <row r="249" spans="1:3">
      <c r="A249" s="23" t="str">
        <f>TEXT(IF('Real Structures'!A255&lt;&gt;0,'Real Structures'!A255, ""), "dd-mmm-yy")</f>
        <v/>
      </c>
      <c r="B249" s="23" t="str">
        <f>IF('Real Structures'!B255&lt;&gt;0,'Real Structures'!B255, "")</f>
        <v/>
      </c>
      <c r="C249" s="23" t="str">
        <f>IF('Real Structures'!C255&lt;&gt;0,'Real Structures'!C255, "")</f>
        <v/>
      </c>
    </row>
    <row r="250" spans="1:3">
      <c r="A250" s="23" t="str">
        <f>TEXT(IF('Real Structures'!A256&lt;&gt;0,'Real Structures'!A256, ""), "dd-mmm-yy")</f>
        <v/>
      </c>
      <c r="B250" s="23" t="str">
        <f>IF('Real Structures'!B256&lt;&gt;0,'Real Structures'!B256, "")</f>
        <v/>
      </c>
      <c r="C250" s="23" t="str">
        <f>IF('Real Structures'!C256&lt;&gt;0,'Real Structures'!C256, "")</f>
        <v/>
      </c>
    </row>
    <row r="251" spans="1:3">
      <c r="A251" s="23" t="str">
        <f>TEXT(IF('Real Structures'!A257&lt;&gt;0,'Real Structures'!A257, ""), "dd-mmm-yy")</f>
        <v/>
      </c>
      <c r="B251" s="23" t="str">
        <f>IF('Real Structures'!B257&lt;&gt;0,'Real Structures'!B257, "")</f>
        <v/>
      </c>
      <c r="C251" s="23" t="str">
        <f>IF('Real Structures'!C257&lt;&gt;0,'Real Structures'!C257, "")</f>
        <v/>
      </c>
    </row>
    <row r="252" spans="1:3">
      <c r="A252" s="23" t="str">
        <f>TEXT(IF('Real Structures'!A258&lt;&gt;0,'Real Structures'!A258, ""), "dd-mmm-yy")</f>
        <v/>
      </c>
      <c r="B252" s="23" t="str">
        <f>IF('Real Structures'!B258&lt;&gt;0,'Real Structures'!B258, "")</f>
        <v/>
      </c>
      <c r="C252" s="23" t="str">
        <f>IF('Real Structures'!C258&lt;&gt;0,'Real Structures'!C258, "")</f>
        <v/>
      </c>
    </row>
    <row r="253" spans="1:3">
      <c r="A253" s="23" t="str">
        <f>TEXT(IF('Real Structures'!A259&lt;&gt;0,'Real Structures'!A259, ""), "dd-mmm-yy")</f>
        <v/>
      </c>
      <c r="B253" s="23" t="str">
        <f>IF('Real Structures'!B259&lt;&gt;0,'Real Structures'!B259, "")</f>
        <v/>
      </c>
      <c r="C253" s="23" t="str">
        <f>IF('Real Structures'!C259&lt;&gt;0,'Real Structures'!C259, "")</f>
        <v/>
      </c>
    </row>
    <row r="254" spans="1:3">
      <c r="A254" s="23" t="str">
        <f>TEXT(IF('Real Structures'!A260&lt;&gt;0,'Real Structures'!A260, ""), "dd-mmm-yy")</f>
        <v/>
      </c>
      <c r="B254" s="23" t="str">
        <f>IF('Real Structures'!B260&lt;&gt;0,'Real Structures'!B260, "")</f>
        <v/>
      </c>
      <c r="C254" s="23" t="str">
        <f>IF('Real Structures'!C260&lt;&gt;0,'Real Structures'!C260, "")</f>
        <v/>
      </c>
    </row>
    <row r="255" spans="1:3">
      <c r="A255" s="23" t="str">
        <f>TEXT(IF('Real Structures'!A261&lt;&gt;0,'Real Structures'!A261, ""), "dd-mmm-yy")</f>
        <v/>
      </c>
      <c r="B255" s="23" t="str">
        <f>IF('Real Structures'!B261&lt;&gt;0,'Real Structures'!B261, "")</f>
        <v/>
      </c>
      <c r="C255" s="23" t="str">
        <f>IF('Real Structures'!C261&lt;&gt;0,'Real Structures'!C261, "")</f>
        <v/>
      </c>
    </row>
    <row r="256" spans="1:3">
      <c r="A256" s="23" t="str">
        <f>TEXT(IF('Real Structures'!A262&lt;&gt;0,'Real Structures'!A262, ""), "dd-mmm-yy")</f>
        <v/>
      </c>
      <c r="B256" s="23" t="str">
        <f>IF('Real Structures'!B262&lt;&gt;0,'Real Structures'!B262, "")</f>
        <v/>
      </c>
      <c r="C256" s="23" t="str">
        <f>IF('Real Structures'!C262&lt;&gt;0,'Real Structures'!C262, "")</f>
        <v/>
      </c>
    </row>
    <row r="257" spans="1:3">
      <c r="A257" s="23" t="str">
        <f>TEXT(IF('Real Structures'!A263&lt;&gt;0,'Real Structures'!A263, ""), "dd-mmm-yy")</f>
        <v/>
      </c>
      <c r="B257" s="23" t="str">
        <f>IF('Real Structures'!B263&lt;&gt;0,'Real Structures'!B263, "")</f>
        <v/>
      </c>
      <c r="C257" s="23" t="str">
        <f>IF('Real Structures'!C263&lt;&gt;0,'Real Structures'!C263, "")</f>
        <v/>
      </c>
    </row>
    <row r="258" spans="1:3">
      <c r="A258" s="23" t="str">
        <f>TEXT(IF('Real Structures'!A264&lt;&gt;0,'Real Structures'!A264, ""), "dd-mmm-yy")</f>
        <v/>
      </c>
      <c r="B258" s="23" t="str">
        <f>IF('Real Structures'!B264&lt;&gt;0,'Real Structures'!B264, "")</f>
        <v/>
      </c>
      <c r="C258" s="23" t="str">
        <f>IF('Real Structures'!C264&lt;&gt;0,'Real Structures'!C264, "")</f>
        <v/>
      </c>
    </row>
    <row r="259" spans="1:3">
      <c r="A259" s="23" t="str">
        <f>TEXT(IF('Real Structures'!A265&lt;&gt;0,'Real Structures'!A265, ""), "dd-mmm-yy")</f>
        <v/>
      </c>
      <c r="B259" s="23" t="str">
        <f>IF('Real Structures'!B265&lt;&gt;0,'Real Structures'!B265, "")</f>
        <v/>
      </c>
      <c r="C259" s="23" t="str">
        <f>IF('Real Structures'!C265&lt;&gt;0,'Real Structures'!C265, "")</f>
        <v/>
      </c>
    </row>
    <row r="260" spans="1:3">
      <c r="A260" s="23" t="str">
        <f>TEXT(IF('Real Structures'!A266&lt;&gt;0,'Real Structures'!A266, ""), "dd-mmm-yy")</f>
        <v/>
      </c>
      <c r="B260" s="23" t="str">
        <f>IF('Real Structures'!B266&lt;&gt;0,'Real Structures'!B266, "")</f>
        <v/>
      </c>
      <c r="C260" s="23" t="str">
        <f>IF('Real Structures'!C266&lt;&gt;0,'Real Structures'!C266, "")</f>
        <v/>
      </c>
    </row>
    <row r="261" spans="1:3">
      <c r="A261" s="23" t="str">
        <f>TEXT(IF('Real Structures'!A267&lt;&gt;0,'Real Structures'!A267, ""), "dd-mmm-yy")</f>
        <v/>
      </c>
      <c r="B261" s="23" t="str">
        <f>IF('Real Structures'!B267&lt;&gt;0,'Real Structures'!B267, "")</f>
        <v/>
      </c>
      <c r="C261" s="23" t="str">
        <f>IF('Real Structures'!C267&lt;&gt;0,'Real Structures'!C267, "")</f>
        <v/>
      </c>
    </row>
    <row r="262" spans="1:3">
      <c r="A262" s="23" t="str">
        <f>TEXT(IF('Real Structures'!A268&lt;&gt;0,'Real Structures'!A268, ""), "dd-mmm-yy")</f>
        <v/>
      </c>
      <c r="B262" s="23" t="str">
        <f>IF('Real Structures'!B268&lt;&gt;0,'Real Structures'!B268, "")</f>
        <v/>
      </c>
      <c r="C262" s="23" t="str">
        <f>IF('Real Structures'!C268&lt;&gt;0,'Real Structures'!C268, "")</f>
        <v/>
      </c>
    </row>
    <row r="263" spans="1:3">
      <c r="A263" s="23" t="str">
        <f>TEXT(IF('Real Structures'!A269&lt;&gt;0,'Real Structures'!A269, ""), "dd-mmm-yy")</f>
        <v/>
      </c>
      <c r="B263" s="23" t="str">
        <f>IF('Real Structures'!B269&lt;&gt;0,'Real Structures'!B269, "")</f>
        <v/>
      </c>
      <c r="C263" s="23" t="str">
        <f>IF('Real Structures'!C269&lt;&gt;0,'Real Structures'!C269, "")</f>
        <v/>
      </c>
    </row>
    <row r="264" spans="1:3">
      <c r="A264" s="23" t="str">
        <f>TEXT(IF('Real Structures'!A270&lt;&gt;0,'Real Structures'!A270, ""), "dd-mmm-yy")</f>
        <v/>
      </c>
      <c r="B264" s="23" t="str">
        <f>IF('Real Structures'!B270&lt;&gt;0,'Real Structures'!B270, "")</f>
        <v/>
      </c>
      <c r="C264" s="23" t="str">
        <f>IF('Real Structures'!C270&lt;&gt;0,'Real Structures'!C270, "")</f>
        <v/>
      </c>
    </row>
    <row r="265" spans="1:3">
      <c r="A265" s="23" t="str">
        <f>TEXT(IF('Real Structures'!A271&lt;&gt;0,'Real Structures'!A271, ""), "dd-mmm-yy")</f>
        <v/>
      </c>
      <c r="B265" s="23" t="str">
        <f>IF('Real Structures'!B271&lt;&gt;0,'Real Structures'!B271, "")</f>
        <v/>
      </c>
      <c r="C265" s="23" t="str">
        <f>IF('Real Structures'!C271&lt;&gt;0,'Real Structures'!C271, "")</f>
        <v/>
      </c>
    </row>
    <row r="266" spans="1:3">
      <c r="A266" s="23" t="str">
        <f>TEXT(IF('Real Structures'!A272&lt;&gt;0,'Real Structures'!A272, ""), "dd-mmm-yy")</f>
        <v/>
      </c>
      <c r="B266" s="23" t="str">
        <f>IF('Real Structures'!B272&lt;&gt;0,'Real Structures'!B272, "")</f>
        <v/>
      </c>
      <c r="C266" s="23" t="str">
        <f>IF('Real Structures'!C272&lt;&gt;0,'Real Structures'!C272, "")</f>
        <v/>
      </c>
    </row>
    <row r="267" spans="1:3">
      <c r="A267" s="23" t="str">
        <f>TEXT(IF('Real Structures'!A273&lt;&gt;0,'Real Structures'!A273, ""), "dd-mmm-yy")</f>
        <v/>
      </c>
      <c r="B267" s="23" t="str">
        <f>IF('Real Structures'!B273&lt;&gt;0,'Real Structures'!B273, "")</f>
        <v/>
      </c>
      <c r="C267" s="23" t="str">
        <f>IF('Real Structures'!C273&lt;&gt;0,'Real Structures'!C273, "")</f>
        <v/>
      </c>
    </row>
    <row r="268" spans="1:3">
      <c r="A268" s="23" t="str">
        <f>TEXT(IF('Real Structures'!A274&lt;&gt;0,'Real Structures'!A274, ""), "dd-mmm-yy")</f>
        <v/>
      </c>
      <c r="B268" s="23" t="str">
        <f>IF('Real Structures'!B274&lt;&gt;0,'Real Structures'!B274, "")</f>
        <v/>
      </c>
      <c r="C268" s="23" t="str">
        <f>IF('Real Structures'!C274&lt;&gt;0,'Real Structures'!C274, "")</f>
        <v/>
      </c>
    </row>
    <row r="269" spans="1:3">
      <c r="A269" s="23" t="str">
        <f>TEXT(IF('Real Structures'!A275&lt;&gt;0,'Real Structures'!A275, ""), "dd-mmm-yy")</f>
        <v/>
      </c>
      <c r="B269" s="23" t="str">
        <f>IF('Real Structures'!B275&lt;&gt;0,'Real Structures'!B275, "")</f>
        <v/>
      </c>
      <c r="C269" s="23" t="str">
        <f>IF('Real Structures'!C275&lt;&gt;0,'Real Structures'!C275, "")</f>
        <v/>
      </c>
    </row>
    <row r="270" spans="1:3">
      <c r="A270" s="23" t="str">
        <f>TEXT(IF('Real Structures'!A276&lt;&gt;0,'Real Structures'!A276, ""), "dd-mmm-yy")</f>
        <v/>
      </c>
      <c r="B270" s="23" t="str">
        <f>IF('Real Structures'!B276&lt;&gt;0,'Real Structures'!B276, "")</f>
        <v/>
      </c>
      <c r="C270" s="23" t="str">
        <f>IF('Real Structures'!C276&lt;&gt;0,'Real Structures'!C276, "")</f>
        <v/>
      </c>
    </row>
    <row r="271" spans="1:3">
      <c r="A271" s="23" t="str">
        <f>TEXT(IF('Real Structures'!A277&lt;&gt;0,'Real Structures'!A277, ""), "dd-mmm-yy")</f>
        <v/>
      </c>
      <c r="B271" s="23" t="str">
        <f>IF('Real Structures'!B277&lt;&gt;0,'Real Structures'!B277, "")</f>
        <v/>
      </c>
      <c r="C271" s="23" t="str">
        <f>IF('Real Structures'!C277&lt;&gt;0,'Real Structures'!C277, "")</f>
        <v/>
      </c>
    </row>
    <row r="272" spans="1:3">
      <c r="A272" s="23" t="str">
        <f>TEXT(IF('Real Structures'!A278&lt;&gt;0,'Real Structures'!A278, ""), "dd-mmm-yy")</f>
        <v/>
      </c>
      <c r="B272" s="23" t="str">
        <f>IF('Real Structures'!B278&lt;&gt;0,'Real Structures'!B278, "")</f>
        <v/>
      </c>
      <c r="C272" s="23" t="str">
        <f>IF('Real Structures'!C278&lt;&gt;0,'Real Structures'!C278, "")</f>
        <v/>
      </c>
    </row>
    <row r="273" spans="1:3">
      <c r="A273" s="23" t="str">
        <f>TEXT(IF('Real Structures'!A279&lt;&gt;0,'Real Structures'!A279, ""), "dd-mmm-yy")</f>
        <v/>
      </c>
      <c r="B273" s="23" t="str">
        <f>IF('Real Structures'!B279&lt;&gt;0,'Real Structures'!B279, "")</f>
        <v/>
      </c>
      <c r="C273" s="23" t="str">
        <f>IF('Real Structures'!C279&lt;&gt;0,'Real Structures'!C279, "")</f>
        <v/>
      </c>
    </row>
    <row r="274" spans="1:3">
      <c r="A274" s="23" t="str">
        <f>TEXT(IF('Real Structures'!A280&lt;&gt;0,'Real Structures'!A280, ""), "dd-mmm-yy")</f>
        <v/>
      </c>
      <c r="B274" s="23" t="str">
        <f>IF('Real Structures'!B280&lt;&gt;0,'Real Structures'!B280, "")</f>
        <v/>
      </c>
      <c r="C274" s="23" t="str">
        <f>IF('Real Structures'!C280&lt;&gt;0,'Real Structures'!C280, "")</f>
        <v/>
      </c>
    </row>
    <row r="275" spans="1:3">
      <c r="A275" s="23" t="str">
        <f>TEXT(IF('Real Structures'!A281&lt;&gt;0,'Real Structures'!A281, ""), "dd-mmm-yy")</f>
        <v/>
      </c>
      <c r="B275" s="23" t="str">
        <f>IF('Real Structures'!B281&lt;&gt;0,'Real Structures'!B281, "")</f>
        <v/>
      </c>
      <c r="C275" s="23" t="str">
        <f>IF('Real Structures'!C281&lt;&gt;0,'Real Structures'!C281, "")</f>
        <v/>
      </c>
    </row>
    <row r="276" spans="1:3">
      <c r="A276" s="23" t="str">
        <f>TEXT(IF('Real Structures'!A282&lt;&gt;0,'Real Structures'!A282, ""), "dd-mmm-yy")</f>
        <v/>
      </c>
      <c r="B276" s="23" t="str">
        <f>IF('Real Structures'!B282&lt;&gt;0,'Real Structures'!B282, "")</f>
        <v/>
      </c>
      <c r="C276" s="23" t="str">
        <f>IF('Real Structures'!C282&lt;&gt;0,'Real Structures'!C282, "")</f>
        <v/>
      </c>
    </row>
    <row r="277" spans="1:3">
      <c r="A277" s="23" t="str">
        <f>TEXT(IF('Real Structures'!A283&lt;&gt;0,'Real Structures'!A283, ""), "dd-mmm-yy")</f>
        <v/>
      </c>
      <c r="B277" s="23" t="str">
        <f>IF('Real Structures'!B283&lt;&gt;0,'Real Structures'!B283, "")</f>
        <v/>
      </c>
      <c r="C277" s="23" t="str">
        <f>IF('Real Structures'!C283&lt;&gt;0,'Real Structures'!C283, "")</f>
        <v/>
      </c>
    </row>
    <row r="278" spans="1:3">
      <c r="A278" s="23" t="str">
        <f>TEXT(IF('Real Structures'!A284&lt;&gt;0,'Real Structures'!A284, ""), "dd-mmm-yy")</f>
        <v/>
      </c>
      <c r="B278" s="23" t="str">
        <f>IF('Real Structures'!B284&lt;&gt;0,'Real Structures'!B284, "")</f>
        <v/>
      </c>
      <c r="C278" s="23" t="str">
        <f>IF('Real Structures'!C284&lt;&gt;0,'Real Structures'!C284, "")</f>
        <v/>
      </c>
    </row>
    <row r="279" spans="1:3">
      <c r="A279" s="23" t="str">
        <f>TEXT(IF('Real Structures'!A285&lt;&gt;0,'Real Structures'!A285, ""), "dd-mmm-yy")</f>
        <v/>
      </c>
      <c r="B279" s="23" t="str">
        <f>IF('Real Structures'!B285&lt;&gt;0,'Real Structures'!B285, "")</f>
        <v/>
      </c>
      <c r="C279" s="23" t="str">
        <f>IF('Real Structures'!C285&lt;&gt;0,'Real Structures'!C285, "")</f>
        <v/>
      </c>
    </row>
    <row r="280" spans="1:3">
      <c r="A280" s="23" t="str">
        <f>TEXT(IF('Real Structures'!A286&lt;&gt;0,'Real Structures'!A286, ""), "dd-mmm-yy")</f>
        <v/>
      </c>
      <c r="B280" s="23" t="str">
        <f>IF('Real Structures'!B286&lt;&gt;0,'Real Structures'!B286, "")</f>
        <v/>
      </c>
      <c r="C280" s="23" t="str">
        <f>IF('Real Structures'!C286&lt;&gt;0,'Real Structures'!C286, "")</f>
        <v/>
      </c>
    </row>
    <row r="281" spans="1:3">
      <c r="A281" s="23" t="str">
        <f>TEXT(IF('Real Structures'!A287&lt;&gt;0,'Real Structures'!A287, ""), "dd-mmm-yy")</f>
        <v/>
      </c>
      <c r="B281" s="23" t="str">
        <f>IF('Real Structures'!B287&lt;&gt;0,'Real Structures'!B287, "")</f>
        <v/>
      </c>
      <c r="C281" s="23" t="str">
        <f>IF('Real Structures'!C287&lt;&gt;0,'Real Structures'!C287, "")</f>
        <v/>
      </c>
    </row>
    <row r="282" spans="1:3">
      <c r="A282" s="23" t="str">
        <f>TEXT(IF('Real Structures'!A288&lt;&gt;0,'Real Structures'!A288, ""), "dd-mmm-yy")</f>
        <v/>
      </c>
      <c r="B282" s="23" t="str">
        <f>IF('Real Structures'!B288&lt;&gt;0,'Real Structures'!B288, "")</f>
        <v/>
      </c>
      <c r="C282" s="23" t="str">
        <f>IF('Real Structures'!C288&lt;&gt;0,'Real Structures'!C288, "")</f>
        <v/>
      </c>
    </row>
    <row r="283" spans="1:3">
      <c r="A283" s="23" t="str">
        <f>TEXT(IF('Real Structures'!A289&lt;&gt;0,'Real Structures'!A289, ""), "dd-mmm-yy")</f>
        <v/>
      </c>
      <c r="B283" s="23" t="str">
        <f>IF('Real Structures'!B289&lt;&gt;0,'Real Structures'!B289, "")</f>
        <v/>
      </c>
      <c r="C283" s="23" t="str">
        <f>IF('Real Structures'!C289&lt;&gt;0,'Real Structures'!C289, "")</f>
        <v/>
      </c>
    </row>
    <row r="284" spans="1:3">
      <c r="A284" s="23" t="str">
        <f>TEXT(IF('Real Structures'!A290&lt;&gt;0,'Real Structures'!A290, ""), "dd-mmm-yy")</f>
        <v/>
      </c>
      <c r="B284" s="23" t="str">
        <f>IF('Real Structures'!B290&lt;&gt;0,'Real Structures'!B290, "")</f>
        <v/>
      </c>
      <c r="C284" s="23" t="str">
        <f>IF('Real Structures'!C290&lt;&gt;0,'Real Structures'!C290, "")</f>
        <v/>
      </c>
    </row>
    <row r="285" spans="1:3">
      <c r="A285" s="23" t="str">
        <f>TEXT(IF('Real Structures'!A291&lt;&gt;0,'Real Structures'!A291, ""), "dd-mmm-yy")</f>
        <v/>
      </c>
      <c r="B285" s="23" t="str">
        <f>IF('Real Structures'!B291&lt;&gt;0,'Real Structures'!B291, "")</f>
        <v/>
      </c>
      <c r="C285" s="23" t="str">
        <f>IF('Real Structures'!C291&lt;&gt;0,'Real Structures'!C291, "")</f>
        <v/>
      </c>
    </row>
    <row r="286" spans="1:3">
      <c r="A286" s="23" t="str">
        <f>TEXT(IF('Real Structures'!A292&lt;&gt;0,'Real Structures'!A292, ""), "dd-mmm-yy")</f>
        <v/>
      </c>
      <c r="B286" s="23" t="str">
        <f>IF('Real Structures'!B292&lt;&gt;0,'Real Structures'!B292, "")</f>
        <v/>
      </c>
      <c r="C286" s="23" t="str">
        <f>IF('Real Structures'!C292&lt;&gt;0,'Real Structures'!C292, "")</f>
        <v/>
      </c>
    </row>
    <row r="287" spans="1:3">
      <c r="A287" s="23" t="str">
        <f>TEXT(IF('Real Structures'!A293&lt;&gt;0,'Real Structures'!A293, ""), "dd-mmm-yy")</f>
        <v/>
      </c>
      <c r="B287" s="23" t="str">
        <f>IF('Real Structures'!B293&lt;&gt;0,'Real Structures'!B293, "")</f>
        <v/>
      </c>
      <c r="C287" s="23" t="str">
        <f>IF('Real Structures'!C293&lt;&gt;0,'Real Structures'!C293, "")</f>
        <v/>
      </c>
    </row>
    <row r="288" spans="1:3">
      <c r="A288" s="23" t="str">
        <f>TEXT(IF('Real Structures'!A294&lt;&gt;0,'Real Structures'!A294, ""), "dd-mmm-yy")</f>
        <v/>
      </c>
      <c r="B288" s="23" t="str">
        <f>IF('Real Structures'!B294&lt;&gt;0,'Real Structures'!B294, "")</f>
        <v/>
      </c>
      <c r="C288" s="23" t="str">
        <f>IF('Real Structures'!C294&lt;&gt;0,'Real Structures'!C294, "")</f>
        <v/>
      </c>
    </row>
    <row r="289" spans="1:3">
      <c r="A289" s="23" t="str">
        <f>TEXT(IF('Real Structures'!A295&lt;&gt;0,'Real Structures'!A295, ""), "dd-mmm-yy")</f>
        <v/>
      </c>
      <c r="B289" s="23" t="str">
        <f>IF('Real Structures'!B295&lt;&gt;0,'Real Structures'!B295, "")</f>
        <v/>
      </c>
      <c r="C289" s="23" t="str">
        <f>IF('Real Structures'!C295&lt;&gt;0,'Real Structures'!C295, "")</f>
        <v/>
      </c>
    </row>
    <row r="290" spans="1:3">
      <c r="A290" s="23" t="str">
        <f>TEXT(IF('Real Structures'!A296&lt;&gt;0,'Real Structures'!A296, ""), "dd-mmm-yy")</f>
        <v/>
      </c>
      <c r="B290" s="23" t="str">
        <f>IF('Real Structures'!B296&lt;&gt;0,'Real Structures'!B296, "")</f>
        <v/>
      </c>
      <c r="C290" s="23" t="str">
        <f>IF('Real Structures'!C296&lt;&gt;0,'Real Structures'!C296, "")</f>
        <v/>
      </c>
    </row>
    <row r="291" spans="1:3">
      <c r="A291" s="23" t="str">
        <f>TEXT(IF('Real Structures'!A297&lt;&gt;0,'Real Structures'!A297, ""), "dd-mmm-yy")</f>
        <v/>
      </c>
      <c r="B291" s="23" t="str">
        <f>IF('Real Structures'!B297&lt;&gt;0,'Real Structures'!B297, "")</f>
        <v/>
      </c>
      <c r="C291" s="23" t="str">
        <f>IF('Real Structures'!C297&lt;&gt;0,'Real Structures'!C297, "")</f>
        <v/>
      </c>
    </row>
    <row r="292" spans="1:3">
      <c r="A292" s="23" t="str">
        <f>TEXT(IF('Real Structures'!A298&lt;&gt;0,'Real Structures'!A298, ""), "dd-mmm-yy")</f>
        <v/>
      </c>
      <c r="B292" s="23" t="str">
        <f>IF('Real Structures'!B298&lt;&gt;0,'Real Structures'!B298, "")</f>
        <v/>
      </c>
      <c r="C292" s="23" t="str">
        <f>IF('Real Structures'!C298&lt;&gt;0,'Real Structures'!C298, "")</f>
        <v/>
      </c>
    </row>
    <row r="293" spans="1:3">
      <c r="A293" s="23" t="str">
        <f>TEXT(IF('Real Structures'!A299&lt;&gt;0,'Real Structures'!A299, ""), "dd-mmm-yy")</f>
        <v/>
      </c>
      <c r="B293" s="23" t="str">
        <f>IF('Real Structures'!B299&lt;&gt;0,'Real Structures'!B299, "")</f>
        <v/>
      </c>
      <c r="C293" s="23" t="str">
        <f>IF('Real Structures'!C299&lt;&gt;0,'Real Structures'!C299, "")</f>
        <v/>
      </c>
    </row>
    <row r="294" spans="1:3">
      <c r="A294" s="23" t="str">
        <f>TEXT(IF('Real Structures'!A300&lt;&gt;0,'Real Structures'!A300, ""), "dd-mmm-yy")</f>
        <v/>
      </c>
      <c r="B294" s="23" t="str">
        <f>IF('Real Structures'!B300&lt;&gt;0,'Real Structures'!B300, "")</f>
        <v/>
      </c>
      <c r="C294" s="23" t="str">
        <f>IF('Real Structures'!C300&lt;&gt;0,'Real Structures'!C300, "")</f>
        <v/>
      </c>
    </row>
    <row r="295" spans="1:3">
      <c r="A295" s="23" t="str">
        <f>TEXT(IF('Real Structures'!A301&lt;&gt;0,'Real Structures'!A301, ""), "dd-mmm-yy")</f>
        <v/>
      </c>
      <c r="B295" s="23" t="str">
        <f>IF('Real Structures'!B301&lt;&gt;0,'Real Structures'!B301, "")</f>
        <v/>
      </c>
      <c r="C295" s="23" t="str">
        <f>IF('Real Structures'!C301&lt;&gt;0,'Real Structures'!C301, "")</f>
        <v/>
      </c>
    </row>
    <row r="296" spans="1:3">
      <c r="A296" s="23" t="str">
        <f>TEXT(IF('Real Structures'!A302&lt;&gt;0,'Real Structures'!A302, ""), "dd-mmm-yy")</f>
        <v/>
      </c>
      <c r="B296" s="23" t="str">
        <f>IF('Real Structures'!B302&lt;&gt;0,'Real Structures'!B302, "")</f>
        <v/>
      </c>
      <c r="C296" s="23" t="str">
        <f>IF('Real Structures'!C302&lt;&gt;0,'Real Structures'!C302, "")</f>
        <v/>
      </c>
    </row>
    <row r="297" spans="1:3">
      <c r="A297" s="23" t="str">
        <f>TEXT(IF('Real Structures'!A303&lt;&gt;0,'Real Structures'!A303, ""), "dd-mmm-yy")</f>
        <v/>
      </c>
      <c r="B297" s="23" t="str">
        <f>IF('Real Structures'!B303&lt;&gt;0,'Real Structures'!B303, "")</f>
        <v/>
      </c>
      <c r="C297" s="23" t="str">
        <f>IF('Real Structures'!C303&lt;&gt;0,'Real Structures'!C303, "")</f>
        <v/>
      </c>
    </row>
    <row r="298" spans="1:3">
      <c r="A298" s="23" t="str">
        <f>TEXT(IF('Real Structures'!A304&lt;&gt;0,'Real Structures'!A304, ""), "dd-mmm-yy")</f>
        <v/>
      </c>
      <c r="B298" s="23" t="str">
        <f>IF('Real Structures'!B304&lt;&gt;0,'Real Structures'!B304, "")</f>
        <v/>
      </c>
      <c r="C298" s="23" t="str">
        <f>IF('Real Structures'!C304&lt;&gt;0,'Real Structures'!C304, "")</f>
        <v/>
      </c>
    </row>
    <row r="299" spans="1:3">
      <c r="A299" s="23" t="str">
        <f>TEXT(IF('Real Structures'!A305&lt;&gt;0,'Real Structures'!A305, ""), "dd-mmm-yy")</f>
        <v/>
      </c>
      <c r="B299" s="23" t="str">
        <f>IF('Real Structures'!B305&lt;&gt;0,'Real Structures'!B305, "")</f>
        <v/>
      </c>
      <c r="C299" s="23" t="str">
        <f>IF('Real Structures'!C305&lt;&gt;0,'Real Structures'!C305, "")</f>
        <v/>
      </c>
    </row>
    <row r="300" spans="1:3">
      <c r="A300" s="23" t="str">
        <f>TEXT(IF('Real Structures'!A306&lt;&gt;0,'Real Structures'!A306, ""), "dd-mmm-yy")</f>
        <v/>
      </c>
      <c r="B300" s="23" t="str">
        <f>IF('Real Structures'!B306&lt;&gt;0,'Real Structures'!B306, "")</f>
        <v/>
      </c>
      <c r="C300" s="23" t="str">
        <f>IF('Real Structures'!C306&lt;&gt;0,'Real Structures'!C306, "")</f>
        <v/>
      </c>
    </row>
    <row r="301" spans="1:3">
      <c r="A301" s="23" t="str">
        <f>TEXT(IF('Real Structures'!A307&lt;&gt;0,'Real Structures'!A307, ""), "dd-mmm-yy")</f>
        <v/>
      </c>
      <c r="B301" s="23" t="str">
        <f>IF('Real Structures'!B307&lt;&gt;0,'Real Structures'!B307, "")</f>
        <v/>
      </c>
      <c r="C301" s="23" t="str">
        <f>IF('Real Structures'!C307&lt;&gt;0,'Real Structures'!C307, "")</f>
        <v/>
      </c>
    </row>
    <row r="302" spans="1:3">
      <c r="A302" s="23" t="str">
        <f>TEXT(IF('Real Structures'!A308&lt;&gt;0,'Real Structures'!A308, ""), "dd-mmm-yy")</f>
        <v/>
      </c>
      <c r="B302" s="23" t="str">
        <f>IF('Real Structures'!B308&lt;&gt;0,'Real Structures'!B308, "")</f>
        <v/>
      </c>
      <c r="C302" s="23" t="str">
        <f>IF('Real Structures'!C308&lt;&gt;0,'Real Structures'!C308, "")</f>
        <v/>
      </c>
    </row>
    <row r="303" spans="1:3">
      <c r="A303" s="23" t="str">
        <f>TEXT(IF('Real Structures'!A309&lt;&gt;0,'Real Structures'!A309, ""), "dd-mmm-yy")</f>
        <v/>
      </c>
      <c r="B303" s="23" t="str">
        <f>IF('Real Structures'!B309&lt;&gt;0,'Real Structures'!B309, "")</f>
        <v/>
      </c>
      <c r="C303" s="23" t="str">
        <f>IF('Real Structures'!C309&lt;&gt;0,'Real Structures'!C309, "")</f>
        <v/>
      </c>
    </row>
    <row r="304" spans="1:3">
      <c r="A304" s="23" t="str">
        <f>TEXT(IF('Real Structures'!A310&lt;&gt;0,'Real Structures'!A310, ""), "dd-mmm-yy")</f>
        <v/>
      </c>
      <c r="B304" s="23" t="str">
        <f>IF('Real Structures'!B310&lt;&gt;0,'Real Structures'!B310, "")</f>
        <v/>
      </c>
      <c r="C304" s="23" t="str">
        <f>IF('Real Structures'!C310&lt;&gt;0,'Real Structures'!C310, "")</f>
        <v/>
      </c>
    </row>
    <row r="305" spans="1:3">
      <c r="A305" s="23" t="str">
        <f>TEXT(IF('Real Structures'!A311&lt;&gt;0,'Real Structures'!A311, ""), "dd-mmm-yy")</f>
        <v/>
      </c>
      <c r="B305" s="23" t="str">
        <f>IF('Real Structures'!B311&lt;&gt;0,'Real Structures'!B311, "")</f>
        <v/>
      </c>
      <c r="C305" s="23" t="str">
        <f>IF('Real Structures'!C311&lt;&gt;0,'Real Structures'!C311, "")</f>
        <v/>
      </c>
    </row>
    <row r="306" spans="1:3">
      <c r="A306" s="23" t="str">
        <f>TEXT(IF('Real Structures'!A312&lt;&gt;0,'Real Structures'!A312, ""), "dd-mmm-yy")</f>
        <v/>
      </c>
      <c r="B306" s="23" t="str">
        <f>IF('Real Structures'!B312&lt;&gt;0,'Real Structures'!B312, "")</f>
        <v/>
      </c>
      <c r="C306" s="23" t="str">
        <f>IF('Real Structures'!C312&lt;&gt;0,'Real Structures'!C312, "")</f>
        <v/>
      </c>
    </row>
    <row r="307" spans="1:3">
      <c r="A307" s="23" t="str">
        <f>TEXT(IF('Real Structures'!A313&lt;&gt;0,'Real Structures'!A313, ""), "dd-mmm-yy")</f>
        <v/>
      </c>
      <c r="B307" s="23" t="str">
        <f>IF('Real Structures'!B313&lt;&gt;0,'Real Structures'!B313, "")</f>
        <v/>
      </c>
      <c r="C307" s="23" t="str">
        <f>IF('Real Structures'!C313&lt;&gt;0,'Real Structures'!C313, "")</f>
        <v/>
      </c>
    </row>
    <row r="308" spans="1:3">
      <c r="A308" s="23" t="str">
        <f>TEXT(IF('Real Structures'!A314&lt;&gt;0,'Real Structures'!A314, ""), "dd-mmm-yy")</f>
        <v/>
      </c>
      <c r="B308" s="23" t="str">
        <f>IF('Real Structures'!B314&lt;&gt;0,'Real Structures'!B314, "")</f>
        <v/>
      </c>
      <c r="C308" s="23" t="str">
        <f>IF('Real Structures'!C314&lt;&gt;0,'Real Structures'!C314, "")</f>
        <v/>
      </c>
    </row>
    <row r="309" spans="1:3">
      <c r="A309" s="23" t="str">
        <f>TEXT(IF('Real Structures'!A315&lt;&gt;0,'Real Structures'!A315, ""), "dd-mmm-yy")</f>
        <v/>
      </c>
      <c r="B309" s="23" t="str">
        <f>IF('Real Structures'!B315&lt;&gt;0,'Real Structures'!B315, "")</f>
        <v/>
      </c>
      <c r="C309" s="23" t="str">
        <f>IF('Real Structures'!C315&lt;&gt;0,'Real Structures'!C315, "")</f>
        <v/>
      </c>
    </row>
    <row r="310" spans="1:3">
      <c r="A310" s="23" t="str">
        <f>TEXT(IF('Real Structures'!A316&lt;&gt;0,'Real Structures'!A316, ""), "dd-mmm-yy")</f>
        <v/>
      </c>
      <c r="B310" s="23" t="str">
        <f>IF('Real Structures'!B316&lt;&gt;0,'Real Structures'!B316, "")</f>
        <v/>
      </c>
      <c r="C310" s="23" t="str">
        <f>IF('Real Structures'!C316&lt;&gt;0,'Real Structures'!C316, "")</f>
        <v/>
      </c>
    </row>
    <row r="311" spans="1:3">
      <c r="A311" s="23" t="str">
        <f>TEXT(IF('Real Structures'!A317&lt;&gt;0,'Real Structures'!A317, ""), "dd-mmm-yy")</f>
        <v/>
      </c>
      <c r="B311" s="23" t="str">
        <f>IF('Real Structures'!B317&lt;&gt;0,'Real Structures'!B317, "")</f>
        <v/>
      </c>
      <c r="C311" s="23" t="str">
        <f>IF('Real Structures'!C317&lt;&gt;0,'Real Structures'!C317, "")</f>
        <v/>
      </c>
    </row>
    <row r="312" spans="1:3">
      <c r="A312" s="23" t="str">
        <f>TEXT(IF('Real Structures'!A318&lt;&gt;0,'Real Structures'!A318, ""), "dd-mmm-yy")</f>
        <v/>
      </c>
      <c r="B312" s="23" t="str">
        <f>IF('Real Structures'!B318&lt;&gt;0,'Real Structures'!B318, "")</f>
        <v/>
      </c>
      <c r="C312" s="23" t="str">
        <f>IF('Real Structures'!C318&lt;&gt;0,'Real Structures'!C318, "")</f>
        <v/>
      </c>
    </row>
    <row r="313" spans="1:3">
      <c r="A313" s="23" t="str">
        <f>TEXT(IF('Real Structures'!A319&lt;&gt;0,'Real Structures'!A319, ""), "dd-mmm-yy")</f>
        <v/>
      </c>
      <c r="B313" s="23" t="str">
        <f>IF('Real Structures'!B319&lt;&gt;0,'Real Structures'!B319, "")</f>
        <v/>
      </c>
      <c r="C313" s="23" t="str">
        <f>IF('Real Structures'!C319&lt;&gt;0,'Real Structures'!C319, "")</f>
        <v/>
      </c>
    </row>
    <row r="314" spans="1:3">
      <c r="A314" s="23" t="str">
        <f>TEXT(IF('Real Structures'!A320&lt;&gt;0,'Real Structures'!A320, ""), "dd-mmm-yy")</f>
        <v/>
      </c>
      <c r="B314" s="23" t="str">
        <f>IF('Real Structures'!B320&lt;&gt;0,'Real Structures'!B320, "")</f>
        <v/>
      </c>
      <c r="C314" s="23" t="str">
        <f>IF('Real Structures'!C320&lt;&gt;0,'Real Structures'!C320, "")</f>
        <v/>
      </c>
    </row>
    <row r="315" spans="1:3">
      <c r="A315" s="23" t="str">
        <f>TEXT(IF('Real Structures'!A321&lt;&gt;0,'Real Structures'!A321, ""), "dd-mmm-yy")</f>
        <v/>
      </c>
      <c r="B315" s="23" t="str">
        <f>IF('Real Structures'!B321&lt;&gt;0,'Real Structures'!B321, "")</f>
        <v/>
      </c>
      <c r="C315" s="23" t="str">
        <f>IF('Real Structures'!C321&lt;&gt;0,'Real Structures'!C321, "")</f>
        <v/>
      </c>
    </row>
    <row r="316" spans="1:3">
      <c r="A316" s="23" t="str">
        <f>TEXT(IF('Real Structures'!A322&lt;&gt;0,'Real Structures'!A322, ""), "dd-mmm-yy")</f>
        <v/>
      </c>
      <c r="B316" s="23" t="str">
        <f>IF('Real Structures'!B322&lt;&gt;0,'Real Structures'!B322, "")</f>
        <v/>
      </c>
      <c r="C316" s="23" t="str">
        <f>IF('Real Structures'!C322&lt;&gt;0,'Real Structures'!C322, "")</f>
        <v/>
      </c>
    </row>
    <row r="317" spans="1:3">
      <c r="A317" s="23" t="str">
        <f>TEXT(IF('Real Structures'!A323&lt;&gt;0,'Real Structures'!A323, ""), "dd-mmm-yy")</f>
        <v/>
      </c>
      <c r="B317" s="23" t="str">
        <f>IF('Real Structures'!B323&lt;&gt;0,'Real Structures'!B323, "")</f>
        <v/>
      </c>
      <c r="C317" s="23" t="str">
        <f>IF('Real Structures'!C323&lt;&gt;0,'Real Structures'!C323, "")</f>
        <v/>
      </c>
    </row>
    <row r="318" spans="1:3">
      <c r="A318" s="23" t="str">
        <f>TEXT(IF('Real Structures'!A324&lt;&gt;0,'Real Structures'!A324, ""), "dd-mmm-yy")</f>
        <v/>
      </c>
      <c r="B318" s="23" t="str">
        <f>IF('Real Structures'!B324&lt;&gt;0,'Real Structures'!B324, "")</f>
        <v/>
      </c>
      <c r="C318" s="23" t="str">
        <f>IF('Real Structures'!C324&lt;&gt;0,'Real Structures'!C324, "")</f>
        <v/>
      </c>
    </row>
    <row r="319" spans="1:3">
      <c r="A319" s="23" t="str">
        <f>TEXT(IF('Real Structures'!A325&lt;&gt;0,'Real Structures'!A325, ""), "dd-mmm-yy")</f>
        <v/>
      </c>
      <c r="B319" s="23" t="str">
        <f>IF('Real Structures'!B325&lt;&gt;0,'Real Structures'!B325, "")</f>
        <v/>
      </c>
      <c r="C319" s="23" t="str">
        <f>IF('Real Structures'!C325&lt;&gt;0,'Real Structures'!C325, "")</f>
        <v/>
      </c>
    </row>
    <row r="320" spans="1:3">
      <c r="A320" s="23" t="str">
        <f>TEXT(IF('Real Structures'!A326&lt;&gt;0,'Real Structures'!A326, ""), "dd-mmm-yy")</f>
        <v/>
      </c>
      <c r="B320" s="23" t="str">
        <f>IF('Real Structures'!B326&lt;&gt;0,'Real Structures'!B326, "")</f>
        <v/>
      </c>
      <c r="C320" s="23" t="str">
        <f>IF('Real Structures'!C326&lt;&gt;0,'Real Structures'!C326, "")</f>
        <v/>
      </c>
    </row>
    <row r="321" spans="1:3">
      <c r="A321" s="23" t="str">
        <f>TEXT(IF('Real Structures'!A327&lt;&gt;0,'Real Structures'!A327, ""), "dd-mmm-yy")</f>
        <v/>
      </c>
      <c r="B321" s="23" t="str">
        <f>IF('Real Structures'!B327&lt;&gt;0,'Real Structures'!B327, "")</f>
        <v/>
      </c>
      <c r="C321" s="23" t="str">
        <f>IF('Real Structures'!C327&lt;&gt;0,'Real Structures'!C327, "")</f>
        <v/>
      </c>
    </row>
    <row r="322" spans="1:3">
      <c r="A322" s="23" t="str">
        <f>TEXT(IF('Real Structures'!A328&lt;&gt;0,'Real Structures'!A328, ""), "dd-mmm-yy")</f>
        <v/>
      </c>
      <c r="B322" s="23" t="str">
        <f>IF('Real Structures'!B328&lt;&gt;0,'Real Structures'!B328, "")</f>
        <v/>
      </c>
      <c r="C322" s="23" t="str">
        <f>IF('Real Structures'!C328&lt;&gt;0,'Real Structures'!C328, "")</f>
        <v/>
      </c>
    </row>
    <row r="323" spans="1:3">
      <c r="A323" s="23" t="str">
        <f>TEXT(IF('Real Structures'!A329&lt;&gt;0,'Real Structures'!A329, ""), "dd-mmm-yy")</f>
        <v/>
      </c>
      <c r="B323" s="23" t="str">
        <f>IF('Real Structures'!B329&lt;&gt;0,'Real Structures'!B329, "")</f>
        <v/>
      </c>
      <c r="C323" s="23" t="str">
        <f>IF('Real Structures'!C329&lt;&gt;0,'Real Structures'!C329, "")</f>
        <v/>
      </c>
    </row>
    <row r="324" spans="1:3">
      <c r="A324" s="23" t="str">
        <f>TEXT(IF('Real Structures'!A330&lt;&gt;0,'Real Structures'!A330, ""), "dd-mmm-yy")</f>
        <v/>
      </c>
      <c r="B324" s="23" t="str">
        <f>IF('Real Structures'!B330&lt;&gt;0,'Real Structures'!B330, "")</f>
        <v/>
      </c>
      <c r="C324" s="23" t="str">
        <f>IF('Real Structures'!C330&lt;&gt;0,'Real Structures'!C330, "")</f>
        <v/>
      </c>
    </row>
    <row r="325" spans="1:3">
      <c r="A325" s="23" t="str">
        <f>TEXT(IF('Real Structures'!A331&lt;&gt;0,'Real Structures'!A331, ""), "dd-mmm-yy")</f>
        <v/>
      </c>
      <c r="B325" s="23" t="str">
        <f>IF('Real Structures'!B331&lt;&gt;0,'Real Structures'!B331, "")</f>
        <v/>
      </c>
      <c r="C325" s="23" t="str">
        <f>IF('Real Structures'!C331&lt;&gt;0,'Real Structures'!C331, "")</f>
        <v/>
      </c>
    </row>
    <row r="326" spans="1:3">
      <c r="A326" s="23" t="str">
        <f>TEXT(IF('Real Structures'!A332&lt;&gt;0,'Real Structures'!A332, ""), "dd-mmm-yy")</f>
        <v/>
      </c>
      <c r="B326" s="23" t="str">
        <f>IF('Real Structures'!B332&lt;&gt;0,'Real Structures'!B332, "")</f>
        <v/>
      </c>
      <c r="C326" s="23" t="str">
        <f>IF('Real Structures'!C332&lt;&gt;0,'Real Structures'!C332, "")</f>
        <v/>
      </c>
    </row>
    <row r="327" spans="1:3">
      <c r="A327" s="23" t="str">
        <f>TEXT(IF('Real Structures'!A333&lt;&gt;0,'Real Structures'!A333, ""), "dd-mmm-yy")</f>
        <v/>
      </c>
      <c r="B327" s="23" t="str">
        <f>IF('Real Structures'!B333&lt;&gt;0,'Real Structures'!B333, "")</f>
        <v/>
      </c>
      <c r="C327" s="23" t="str">
        <f>IF('Real Structures'!C333&lt;&gt;0,'Real Structures'!C333, "")</f>
        <v/>
      </c>
    </row>
    <row r="328" spans="1:3">
      <c r="A328" s="23" t="str">
        <f>TEXT(IF('Real Structures'!A334&lt;&gt;0,'Real Structures'!A334, ""), "dd-mmm-yy")</f>
        <v/>
      </c>
      <c r="B328" s="23" t="str">
        <f>IF('Real Structures'!B334&lt;&gt;0,'Real Structures'!B334, "")</f>
        <v/>
      </c>
      <c r="C328" s="23" t="str">
        <f>IF('Real Structures'!C334&lt;&gt;0,'Real Structures'!C334, "")</f>
        <v/>
      </c>
    </row>
    <row r="329" spans="1:3">
      <c r="A329" s="23" t="str">
        <f>TEXT(IF('Real Structures'!A335&lt;&gt;0,'Real Structures'!A335, ""), "dd-mmm-yy")</f>
        <v/>
      </c>
      <c r="B329" s="23" t="str">
        <f>IF('Real Structures'!B335&lt;&gt;0,'Real Structures'!B335, "")</f>
        <v/>
      </c>
      <c r="C329" s="23" t="str">
        <f>IF('Real Structures'!C335&lt;&gt;0,'Real Structures'!C335, "")</f>
        <v/>
      </c>
    </row>
    <row r="330" spans="1:3">
      <c r="A330" s="23" t="str">
        <f>TEXT(IF('Real Structures'!A336&lt;&gt;0,'Real Structures'!A336, ""), "dd-mmm-yy")</f>
        <v/>
      </c>
      <c r="B330" s="23" t="str">
        <f>IF('Real Structures'!B336&lt;&gt;0,'Real Structures'!B336, "")</f>
        <v/>
      </c>
      <c r="C330" s="23" t="str">
        <f>IF('Real Structures'!C336&lt;&gt;0,'Real Structures'!C336, "")</f>
        <v/>
      </c>
    </row>
    <row r="331" spans="1:3">
      <c r="A331" s="23" t="str">
        <f>TEXT(IF('Real Structures'!A337&lt;&gt;0,'Real Structures'!A337, ""), "dd-mmm-yy")</f>
        <v/>
      </c>
      <c r="B331" s="23" t="str">
        <f>IF('Real Structures'!B337&lt;&gt;0,'Real Structures'!B337, "")</f>
        <v/>
      </c>
      <c r="C331" s="23" t="str">
        <f>IF('Real Structures'!C337&lt;&gt;0,'Real Structures'!C337, "")</f>
        <v/>
      </c>
    </row>
    <row r="332" spans="1:3">
      <c r="A332" s="23" t="str">
        <f>TEXT(IF('Real Structures'!A338&lt;&gt;0,'Real Structures'!A338, ""), "dd-mmm-yy")</f>
        <v/>
      </c>
      <c r="B332" s="23" t="str">
        <f>IF('Real Structures'!B338&lt;&gt;0,'Real Structures'!B338, "")</f>
        <v/>
      </c>
      <c r="C332" s="23" t="str">
        <f>IF('Real Structures'!C338&lt;&gt;0,'Real Structures'!C338, "")</f>
        <v/>
      </c>
    </row>
    <row r="333" spans="1:3">
      <c r="A333" s="23" t="str">
        <f>TEXT(IF('Real Structures'!A339&lt;&gt;0,'Real Structures'!A339, ""), "dd-mmm-yy")</f>
        <v/>
      </c>
      <c r="B333" s="23" t="str">
        <f>IF('Real Structures'!B339&lt;&gt;0,'Real Structures'!B339, "")</f>
        <v/>
      </c>
      <c r="C333" s="23" t="str">
        <f>IF('Real Structures'!C339&lt;&gt;0,'Real Structures'!C339, "")</f>
        <v/>
      </c>
    </row>
    <row r="334" spans="1:3">
      <c r="A334" s="23" t="str">
        <f>TEXT(IF('Real Structures'!A340&lt;&gt;0,'Real Structures'!A340, ""), "dd-mmm-yy")</f>
        <v/>
      </c>
      <c r="B334" s="23" t="str">
        <f>IF('Real Structures'!B340&lt;&gt;0,'Real Structures'!B340, "")</f>
        <v/>
      </c>
      <c r="C334" s="23" t="str">
        <f>IF('Real Structures'!C340&lt;&gt;0,'Real Structures'!C340, "")</f>
        <v/>
      </c>
    </row>
    <row r="335" spans="1:3">
      <c r="A335" s="23" t="str">
        <f>TEXT(IF('Real Structures'!A341&lt;&gt;0,'Real Structures'!A341, ""), "dd-mmm-yy")</f>
        <v/>
      </c>
      <c r="B335" s="23" t="str">
        <f>IF('Real Structures'!B341&lt;&gt;0,'Real Structures'!B341, "")</f>
        <v/>
      </c>
      <c r="C335" s="23" t="str">
        <f>IF('Real Structures'!C341&lt;&gt;0,'Real Structures'!C341, "")</f>
        <v/>
      </c>
    </row>
    <row r="336" spans="1:3">
      <c r="A336" s="23" t="str">
        <f>TEXT(IF('Real Structures'!A342&lt;&gt;0,'Real Structures'!A342, ""), "dd-mmm-yy")</f>
        <v/>
      </c>
      <c r="B336" s="23" t="str">
        <f>IF('Real Structures'!B342&lt;&gt;0,'Real Structures'!B342, "")</f>
        <v/>
      </c>
      <c r="C336" s="23" t="str">
        <f>IF('Real Structures'!C342&lt;&gt;0,'Real Structures'!C342, "")</f>
        <v/>
      </c>
    </row>
    <row r="337" spans="1:3">
      <c r="A337" s="23" t="str">
        <f>TEXT(IF('Real Structures'!A343&lt;&gt;0,'Real Structures'!A343, ""), "dd-mmm-yy")</f>
        <v/>
      </c>
      <c r="B337" s="23" t="str">
        <f>IF('Real Structures'!B343&lt;&gt;0,'Real Structures'!B343, "")</f>
        <v/>
      </c>
      <c r="C337" s="23" t="str">
        <f>IF('Real Structures'!C343&lt;&gt;0,'Real Structures'!C343, "")</f>
        <v/>
      </c>
    </row>
    <row r="338" spans="1:3">
      <c r="A338" s="23" t="str">
        <f>TEXT(IF('Real Structures'!A344&lt;&gt;0,'Real Structures'!A344, ""), "dd-mmm-yy")</f>
        <v/>
      </c>
      <c r="B338" s="23" t="str">
        <f>IF('Real Structures'!B344&lt;&gt;0,'Real Structures'!B344, "")</f>
        <v/>
      </c>
      <c r="C338" s="23" t="str">
        <f>IF('Real Structures'!C344&lt;&gt;0,'Real Structures'!C344, "")</f>
        <v/>
      </c>
    </row>
    <row r="339" spans="1:3">
      <c r="A339" s="23" t="str">
        <f>TEXT(IF('Real Structures'!A345&lt;&gt;0,'Real Structures'!A345, ""), "dd-mmm-yy")</f>
        <v/>
      </c>
      <c r="B339" s="23" t="str">
        <f>IF('Real Structures'!B345&lt;&gt;0,'Real Structures'!B345, "")</f>
        <v/>
      </c>
      <c r="C339" s="23" t="str">
        <f>IF('Real Structures'!C345&lt;&gt;0,'Real Structures'!C345, "")</f>
        <v/>
      </c>
    </row>
    <row r="340" spans="1:3">
      <c r="A340" s="23" t="str">
        <f>TEXT(IF('Real Structures'!A346&lt;&gt;0,'Real Structures'!A346, ""), "dd-mmm-yy")</f>
        <v/>
      </c>
      <c r="B340" s="23" t="str">
        <f>IF('Real Structures'!B346&lt;&gt;0,'Real Structures'!B346, "")</f>
        <v/>
      </c>
      <c r="C340" s="23" t="str">
        <f>IF('Real Structures'!C346&lt;&gt;0,'Real Structures'!C346, "")</f>
        <v/>
      </c>
    </row>
    <row r="341" spans="1:3">
      <c r="A341" s="23" t="str">
        <f>TEXT(IF('Real Structures'!A347&lt;&gt;0,'Real Structures'!A347, ""), "dd-mmm-yy")</f>
        <v/>
      </c>
      <c r="B341" s="23" t="str">
        <f>IF('Real Structures'!B347&lt;&gt;0,'Real Structures'!B347, "")</f>
        <v/>
      </c>
      <c r="C341" s="23" t="str">
        <f>IF('Real Structures'!C347&lt;&gt;0,'Real Structures'!C347, "")</f>
        <v/>
      </c>
    </row>
    <row r="342" spans="1:3">
      <c r="A342" s="23" t="str">
        <f>TEXT(IF('Real Structures'!A348&lt;&gt;0,'Real Structures'!A348, ""), "dd-mmm-yy")</f>
        <v/>
      </c>
      <c r="B342" s="23" t="str">
        <f>IF('Real Structures'!B348&lt;&gt;0,'Real Structures'!B348, "")</f>
        <v/>
      </c>
      <c r="C342" s="23" t="str">
        <f>IF('Real Structures'!C348&lt;&gt;0,'Real Structures'!C348, "")</f>
        <v/>
      </c>
    </row>
    <row r="343" spans="1:3">
      <c r="A343" s="23" t="str">
        <f>TEXT(IF('Real Structures'!A349&lt;&gt;0,'Real Structures'!A349, ""), "dd-mmm-yy")</f>
        <v/>
      </c>
      <c r="B343" s="23" t="str">
        <f>IF('Real Structures'!B349&lt;&gt;0,'Real Structures'!B349, "")</f>
        <v/>
      </c>
      <c r="C343" s="23" t="str">
        <f>IF('Real Structures'!C349&lt;&gt;0,'Real Structures'!C349, "")</f>
        <v/>
      </c>
    </row>
    <row r="344" spans="1:3">
      <c r="A344" s="23" t="str">
        <f>TEXT(IF('Real Structures'!A350&lt;&gt;0,'Real Structures'!A350, ""), "dd-mmm-yy")</f>
        <v/>
      </c>
      <c r="B344" s="23" t="str">
        <f>IF('Real Structures'!B350&lt;&gt;0,'Real Structures'!B350, "")</f>
        <v/>
      </c>
      <c r="C344" s="23" t="str">
        <f>IF('Real Structures'!C350&lt;&gt;0,'Real Structures'!C350, "")</f>
        <v/>
      </c>
    </row>
    <row r="345" spans="1:3">
      <c r="A345" s="23" t="str">
        <f>TEXT(IF('Real Structures'!A351&lt;&gt;0,'Real Structures'!A351, ""), "dd-mmm-yy")</f>
        <v/>
      </c>
      <c r="B345" s="23" t="str">
        <f>IF('Real Structures'!B351&lt;&gt;0,'Real Structures'!B351, "")</f>
        <v/>
      </c>
      <c r="C345" s="23" t="str">
        <f>IF('Real Structures'!C351&lt;&gt;0,'Real Structures'!C351, "")</f>
        <v/>
      </c>
    </row>
    <row r="346" spans="1:3">
      <c r="A346" s="23" t="str">
        <f>TEXT(IF('Real Structures'!A352&lt;&gt;0,'Real Structures'!A352, ""), "dd-mmm-yy")</f>
        <v/>
      </c>
      <c r="B346" s="23" t="str">
        <f>IF('Real Structures'!B352&lt;&gt;0,'Real Structures'!B352, "")</f>
        <v/>
      </c>
      <c r="C346" s="23" t="str">
        <f>IF('Real Structures'!C352&lt;&gt;0,'Real Structures'!C352, "")</f>
        <v/>
      </c>
    </row>
    <row r="347" spans="1:3">
      <c r="A347" s="23" t="str">
        <f>TEXT(IF('Real Structures'!A353&lt;&gt;0,'Real Structures'!A353, ""), "dd-mmm-yy")</f>
        <v/>
      </c>
      <c r="B347" s="23" t="str">
        <f>IF('Real Structures'!B353&lt;&gt;0,'Real Structures'!B353, "")</f>
        <v/>
      </c>
      <c r="C347" s="23" t="str">
        <f>IF('Real Structures'!C353&lt;&gt;0,'Real Structures'!C353, "")</f>
        <v/>
      </c>
    </row>
    <row r="348" spans="1:3">
      <c r="A348" s="23" t="str">
        <f>TEXT(IF('Real Structures'!A354&lt;&gt;0,'Real Structures'!A354, ""), "dd-mmm-yy")</f>
        <v/>
      </c>
      <c r="B348" s="23" t="str">
        <f>IF('Real Structures'!B354&lt;&gt;0,'Real Structures'!B354, "")</f>
        <v/>
      </c>
      <c r="C348" s="23" t="str">
        <f>IF('Real Structures'!C354&lt;&gt;0,'Real Structures'!C354, "")</f>
        <v/>
      </c>
    </row>
    <row r="349" spans="1:3">
      <c r="A349" s="23" t="str">
        <f>TEXT(IF('Real Structures'!A355&lt;&gt;0,'Real Structures'!A355, ""), "dd-mmm-yy")</f>
        <v/>
      </c>
      <c r="B349" s="23" t="str">
        <f>IF('Real Structures'!B355&lt;&gt;0,'Real Structures'!B355, "")</f>
        <v/>
      </c>
      <c r="C349" s="23" t="str">
        <f>IF('Real Structures'!C355&lt;&gt;0,'Real Structures'!C355, "")</f>
        <v/>
      </c>
    </row>
    <row r="350" spans="1:3">
      <c r="A350" s="23" t="str">
        <f>TEXT(IF('Real Structures'!A356&lt;&gt;0,'Real Structures'!A356, ""), "dd-mmm-yy")</f>
        <v/>
      </c>
      <c r="B350" s="23" t="str">
        <f>IF('Real Structures'!B356&lt;&gt;0,'Real Structures'!B356, "")</f>
        <v/>
      </c>
      <c r="C350" s="23" t="str">
        <f>IF('Real Structures'!C356&lt;&gt;0,'Real Structures'!C356, "")</f>
        <v/>
      </c>
    </row>
    <row r="351" spans="1:3">
      <c r="A351" s="23" t="str">
        <f>TEXT(IF('Real Structures'!A357&lt;&gt;0,'Real Structures'!A357, ""), "dd-mmm-yy")</f>
        <v/>
      </c>
      <c r="B351" s="23" t="str">
        <f>IF('Real Structures'!B357&lt;&gt;0,'Real Structures'!B357, "")</f>
        <v/>
      </c>
      <c r="C351" s="23" t="str">
        <f>IF('Real Structures'!C357&lt;&gt;0,'Real Structures'!C357, "")</f>
        <v/>
      </c>
    </row>
    <row r="352" spans="1:3">
      <c r="A352" s="23" t="str">
        <f>TEXT(IF('Real Structures'!A358&lt;&gt;0,'Real Structures'!A358, ""), "dd-mmm-yy")</f>
        <v/>
      </c>
      <c r="B352" s="23" t="str">
        <f>IF('Real Structures'!B358&lt;&gt;0,'Real Structures'!B358, "")</f>
        <v/>
      </c>
      <c r="C352" s="23" t="str">
        <f>IF('Real Structures'!C358&lt;&gt;0,'Real Structures'!C358, "")</f>
        <v/>
      </c>
    </row>
    <row r="353" spans="1:3">
      <c r="A353" s="23" t="str">
        <f>TEXT(IF('Real Structures'!A359&lt;&gt;0,'Real Structures'!A359, ""), "dd-mmm-yy")</f>
        <v/>
      </c>
      <c r="B353" s="23" t="str">
        <f>IF('Real Structures'!B359&lt;&gt;0,'Real Structures'!B359, "")</f>
        <v/>
      </c>
      <c r="C353" s="23" t="str">
        <f>IF('Real Structures'!C359&lt;&gt;0,'Real Structures'!C359, "")</f>
        <v/>
      </c>
    </row>
    <row r="354" spans="1:3">
      <c r="A354" s="23" t="str">
        <f>TEXT(IF('Real Structures'!A360&lt;&gt;0,'Real Structures'!A360, ""), "dd-mmm-yy")</f>
        <v/>
      </c>
      <c r="B354" s="23" t="str">
        <f>IF('Real Structures'!B360&lt;&gt;0,'Real Structures'!B360, "")</f>
        <v/>
      </c>
      <c r="C354" s="23" t="str">
        <f>IF('Real Structures'!C360&lt;&gt;0,'Real Structures'!C360, "")</f>
        <v/>
      </c>
    </row>
    <row r="355" spans="1:3">
      <c r="A355" s="23" t="str">
        <f>TEXT(IF('Real Structures'!A361&lt;&gt;0,'Real Structures'!A361, ""), "dd-mmm-yy")</f>
        <v/>
      </c>
      <c r="B355" s="23" t="str">
        <f>IF('Real Structures'!B361&lt;&gt;0,'Real Structures'!B361, "")</f>
        <v/>
      </c>
      <c r="C355" s="23" t="str">
        <f>IF('Real Structures'!C361&lt;&gt;0,'Real Structures'!C361, "")</f>
        <v/>
      </c>
    </row>
    <row r="356" spans="1:3">
      <c r="A356" s="23" t="str">
        <f>TEXT(IF('Real Structures'!A362&lt;&gt;0,'Real Structures'!A362, ""), "dd-mmm-yy")</f>
        <v/>
      </c>
      <c r="B356" s="23" t="str">
        <f>IF('Real Structures'!B362&lt;&gt;0,'Real Structures'!B362, "")</f>
        <v/>
      </c>
      <c r="C356" s="23" t="str">
        <f>IF('Real Structures'!C362&lt;&gt;0,'Real Structures'!C362, "")</f>
        <v/>
      </c>
    </row>
    <row r="357" spans="1:3">
      <c r="A357" s="23" t="str">
        <f>TEXT(IF('Real Structures'!A363&lt;&gt;0,'Real Structures'!A363, ""), "dd-mmm-yy")</f>
        <v/>
      </c>
      <c r="B357" s="23" t="str">
        <f>IF('Real Structures'!B363&lt;&gt;0,'Real Structures'!B363, "")</f>
        <v/>
      </c>
      <c r="C357" s="23" t="str">
        <f>IF('Real Structures'!C363&lt;&gt;0,'Real Structures'!C363, "")</f>
        <v/>
      </c>
    </row>
    <row r="358" spans="1:3">
      <c r="A358" s="23" t="str">
        <f>TEXT(IF('Real Structures'!A364&lt;&gt;0,'Real Structures'!A364, ""), "dd-mmm-yy")</f>
        <v/>
      </c>
      <c r="B358" s="23" t="str">
        <f>IF('Real Structures'!B364&lt;&gt;0,'Real Structures'!B364, "")</f>
        <v/>
      </c>
      <c r="C358" s="23" t="str">
        <f>IF('Real Structures'!C364&lt;&gt;0,'Real Structures'!C364, "")</f>
        <v/>
      </c>
    </row>
    <row r="359" spans="1:3">
      <c r="A359" s="23" t="str">
        <f>TEXT(IF('Real Structures'!A365&lt;&gt;0,'Real Structures'!A365, ""), "dd-mmm-yy")</f>
        <v/>
      </c>
      <c r="B359" s="23" t="str">
        <f>IF('Real Structures'!B365&lt;&gt;0,'Real Structures'!B365, "")</f>
        <v/>
      </c>
      <c r="C359" s="23" t="str">
        <f>IF('Real Structures'!C365&lt;&gt;0,'Real Structures'!C365, "")</f>
        <v/>
      </c>
    </row>
    <row r="360" spans="1:3">
      <c r="A360" s="23" t="str">
        <f>TEXT(IF('Real Structures'!A366&lt;&gt;0,'Real Structures'!A366, ""), "dd-mmm-yy")</f>
        <v/>
      </c>
      <c r="B360" s="23" t="str">
        <f>IF('Real Structures'!B366&lt;&gt;0,'Real Structures'!B366, "")</f>
        <v/>
      </c>
      <c r="C360" s="23" t="str">
        <f>IF('Real Structures'!C366&lt;&gt;0,'Real Structures'!C366, "")</f>
        <v/>
      </c>
    </row>
    <row r="361" spans="1:3">
      <c r="A361" s="23" t="str">
        <f>TEXT(IF('Real Structures'!A367&lt;&gt;0,'Real Structures'!A367, ""), "dd-mmm-yy")</f>
        <v/>
      </c>
      <c r="B361" s="23" t="str">
        <f>IF('Real Structures'!B367&lt;&gt;0,'Real Structures'!B367, "")</f>
        <v/>
      </c>
      <c r="C361" s="23" t="str">
        <f>IF('Real Structures'!C367&lt;&gt;0,'Real Structures'!C367, "")</f>
        <v/>
      </c>
    </row>
    <row r="362" spans="1:3">
      <c r="A362" s="23" t="str">
        <f>TEXT(IF('Real Structures'!A368&lt;&gt;0,'Real Structures'!A368, ""), "dd-mmm-yy")</f>
        <v/>
      </c>
      <c r="B362" s="23" t="str">
        <f>IF('Real Structures'!B368&lt;&gt;0,'Real Structures'!B368, "")</f>
        <v/>
      </c>
      <c r="C362" s="23" t="str">
        <f>IF('Real Structures'!C368&lt;&gt;0,'Real Structures'!C368, "")</f>
        <v/>
      </c>
    </row>
    <row r="363" spans="1:3">
      <c r="A363" s="23" t="str">
        <f>TEXT(IF('Real Structures'!A369&lt;&gt;0,'Real Structures'!A369, ""), "dd-mmm-yy")</f>
        <v/>
      </c>
      <c r="B363" s="23" t="str">
        <f>IF('Real Structures'!B369&lt;&gt;0,'Real Structures'!B369, "")</f>
        <v/>
      </c>
      <c r="C363" s="23" t="str">
        <f>IF('Real Structures'!C369&lt;&gt;0,'Real Structures'!C369, "")</f>
        <v/>
      </c>
    </row>
    <row r="364" spans="1:3">
      <c r="A364" s="23" t="str">
        <f>TEXT(IF('Real Structures'!A370&lt;&gt;0,'Real Structures'!A370, ""), "dd-mmm-yy")</f>
        <v/>
      </c>
      <c r="B364" s="23" t="str">
        <f>IF('Real Structures'!B370&lt;&gt;0,'Real Structures'!B370, "")</f>
        <v/>
      </c>
      <c r="C364" s="23" t="str">
        <f>IF('Real Structures'!C370&lt;&gt;0,'Real Structures'!C370, "")</f>
        <v/>
      </c>
    </row>
    <row r="365" spans="1:3">
      <c r="A365" s="23" t="str">
        <f>TEXT(IF('Real Structures'!A371&lt;&gt;0,'Real Structures'!A371, ""), "dd-mmm-yy")</f>
        <v/>
      </c>
      <c r="B365" s="23" t="str">
        <f>IF('Real Structures'!B371&lt;&gt;0,'Real Structures'!B371, "")</f>
        <v/>
      </c>
      <c r="C365" s="23" t="str">
        <f>IF('Real Structures'!C371&lt;&gt;0,'Real Structures'!C371, "")</f>
        <v/>
      </c>
    </row>
    <row r="366" spans="1:3">
      <c r="A366" s="23" t="str">
        <f>TEXT(IF('Real Structures'!A372&lt;&gt;0,'Real Structures'!A372, ""), "dd-mmm-yy")</f>
        <v/>
      </c>
      <c r="B366" s="23" t="str">
        <f>IF('Real Structures'!B372&lt;&gt;0,'Real Structures'!B372, "")</f>
        <v/>
      </c>
      <c r="C366" s="23" t="str">
        <f>IF('Real Structures'!C372&lt;&gt;0,'Real Structures'!C372, "")</f>
        <v/>
      </c>
    </row>
    <row r="367" spans="1:3">
      <c r="A367" s="23" t="str">
        <f>TEXT(IF('Real Structures'!A373&lt;&gt;0,'Real Structures'!A373, ""), "dd-mmm-yy")</f>
        <v/>
      </c>
      <c r="B367" s="23" t="str">
        <f>IF('Real Structures'!B373&lt;&gt;0,'Real Structures'!B373, "")</f>
        <v/>
      </c>
      <c r="C367" s="23" t="str">
        <f>IF('Real Structures'!C373&lt;&gt;0,'Real Structures'!C373, "")</f>
        <v/>
      </c>
    </row>
    <row r="368" spans="1:3">
      <c r="A368" s="23" t="str">
        <f>TEXT(IF('Real Structures'!A374&lt;&gt;0,'Real Structures'!A374, ""), "dd-mmm-yy")</f>
        <v/>
      </c>
      <c r="B368" s="23" t="str">
        <f>IF('Real Structures'!B374&lt;&gt;0,'Real Structures'!B374, "")</f>
        <v/>
      </c>
      <c r="C368" s="23" t="str">
        <f>IF('Real Structures'!C374&lt;&gt;0,'Real Structures'!C374, "")</f>
        <v/>
      </c>
    </row>
    <row r="369" spans="1:3">
      <c r="A369" s="23" t="str">
        <f>TEXT(IF('Real Structures'!A375&lt;&gt;0,'Real Structures'!A375, ""), "dd-mmm-yy")</f>
        <v/>
      </c>
      <c r="B369" s="23" t="str">
        <f>IF('Real Structures'!B375&lt;&gt;0,'Real Structures'!B375, "")</f>
        <v/>
      </c>
      <c r="C369" s="23" t="str">
        <f>IF('Real Structures'!C375&lt;&gt;0,'Real Structures'!C375, "")</f>
        <v/>
      </c>
    </row>
    <row r="370" spans="1:3">
      <c r="A370" s="23" t="str">
        <f>TEXT(IF('Real Structures'!A376&lt;&gt;0,'Real Structures'!A376, ""), "dd-mmm-yy")</f>
        <v/>
      </c>
      <c r="B370" s="23" t="str">
        <f>IF('Real Structures'!B376&lt;&gt;0,'Real Structures'!B376, "")</f>
        <v/>
      </c>
      <c r="C370" s="23" t="str">
        <f>IF('Real Structures'!C376&lt;&gt;0,'Real Structures'!C376, "")</f>
        <v/>
      </c>
    </row>
    <row r="371" spans="1:3">
      <c r="A371" s="23" t="str">
        <f>TEXT(IF('Real Structures'!A377&lt;&gt;0,'Real Structures'!A377, ""), "dd-mmm-yy")</f>
        <v/>
      </c>
      <c r="B371" s="23" t="str">
        <f>IF('Real Structures'!B377&lt;&gt;0,'Real Structures'!B377, "")</f>
        <v/>
      </c>
      <c r="C371" s="23" t="str">
        <f>IF('Real Structures'!C377&lt;&gt;0,'Real Structures'!C377, "")</f>
        <v/>
      </c>
    </row>
    <row r="372" spans="1:3">
      <c r="A372" s="23" t="str">
        <f>TEXT(IF('Real Structures'!A378&lt;&gt;0,'Real Structures'!A378, ""), "dd-mmm-yy")</f>
        <v/>
      </c>
      <c r="B372" s="23" t="str">
        <f>IF('Real Structures'!B378&lt;&gt;0,'Real Structures'!B378, "")</f>
        <v/>
      </c>
      <c r="C372" s="23" t="str">
        <f>IF('Real Structures'!C378&lt;&gt;0,'Real Structures'!C378, "")</f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B225"/>
  <sheetViews>
    <sheetView workbookViewId="0"/>
  </sheetViews>
  <sheetFormatPr defaultRowHeight="15"/>
  <sheetData>
    <row r="1" spans="1:2">
      <c r="A1" t="s">
        <v>203</v>
      </c>
      <c r="B1" t="s">
        <v>431</v>
      </c>
    </row>
    <row r="2" spans="1:2">
      <c r="A2" t="str">
        <f>TEXT(IF('State and Local Taxes'!B16&lt;&gt;0,'State and Local Taxes'!B16, ""), "dd-mmm-yy")</f>
        <v>30-Jun-04</v>
      </c>
      <c r="B2" s="23">
        <f>IF('State and Local Taxes'!I16&lt;&gt;0,'State and Local Taxes'!I16, "")</f>
        <v>8.4668850475957902E-2</v>
      </c>
    </row>
    <row r="3" spans="1:2">
      <c r="A3" s="23" t="str">
        <f>TEXT(IF('State and Local Taxes'!B17&lt;&gt;0,'State and Local Taxes'!B17, ""), "dd-mmm-yy")</f>
        <v>30-Sep-04</v>
      </c>
      <c r="B3" s="23">
        <f>IF('State and Local Taxes'!I17&lt;&gt;0,'State and Local Taxes'!I17, "")</f>
        <v>7.7355372377818199E-2</v>
      </c>
    </row>
    <row r="4" spans="1:2">
      <c r="A4" s="23" t="str">
        <f>TEXT(IF('State and Local Taxes'!B18&lt;&gt;0,'State and Local Taxes'!B18, ""), "dd-mmm-yy")</f>
        <v>31-Dec-04</v>
      </c>
      <c r="B4" s="23">
        <f>IF('State and Local Taxes'!I18&lt;&gt;0,'State and Local Taxes'!I18, "")</f>
        <v>8.7155219216713931E-2</v>
      </c>
    </row>
    <row r="5" spans="1:2">
      <c r="A5" s="23" t="str">
        <f>TEXT(IF('State and Local Taxes'!B19&lt;&gt;0,'State and Local Taxes'!B19, ""), "dd-mmm-yy")</f>
        <v>31-Mar-05</v>
      </c>
      <c r="B5" s="23">
        <f>IF('State and Local Taxes'!I19&lt;&gt;0,'State and Local Taxes'!I19, "")</f>
        <v>9.1891992433863146E-2</v>
      </c>
    </row>
    <row r="6" spans="1:2">
      <c r="A6" s="23" t="str">
        <f>TEXT(IF('State and Local Taxes'!B20&lt;&gt;0,'State and Local Taxes'!B20, ""), "dd-mmm-yy")</f>
        <v>30-Jun-05</v>
      </c>
      <c r="B6" s="23">
        <f>IF('State and Local Taxes'!I20&lt;&gt;0,'State and Local Taxes'!I20, "")</f>
        <v>0.10554327532003155</v>
      </c>
    </row>
    <row r="7" spans="1:2">
      <c r="A7" s="23" t="str">
        <f>TEXT(IF('State and Local Taxes'!B21&lt;&gt;0,'State and Local Taxes'!B21, ""), "dd-mmm-yy")</f>
        <v>30-Sep-05</v>
      </c>
      <c r="B7" s="23">
        <f>IF('State and Local Taxes'!I21&lt;&gt;0,'State and Local Taxes'!I21, "")</f>
        <v>0.11286371446153654</v>
      </c>
    </row>
    <row r="8" spans="1:2">
      <c r="A8" s="23" t="str">
        <f>TEXT(IF('State and Local Taxes'!B22&lt;&gt;0,'State and Local Taxes'!B22, ""), "dd-mmm-yy")</f>
        <v>31-Dec-05</v>
      </c>
      <c r="B8" s="23">
        <f>IF('State and Local Taxes'!I22&lt;&gt;0,'State and Local Taxes'!I22, "")</f>
        <v>0.10713404615695266</v>
      </c>
    </row>
    <row r="9" spans="1:2">
      <c r="A9" s="23" t="str">
        <f>TEXT(IF('State and Local Taxes'!B23&lt;&gt;0,'State and Local Taxes'!B23, ""), "dd-mmm-yy")</f>
        <v>31-Mar-06</v>
      </c>
      <c r="B9" s="23">
        <f>IF('State and Local Taxes'!I23&lt;&gt;0,'State and Local Taxes'!I23, "")</f>
        <v>0.10428649195065243</v>
      </c>
    </row>
    <row r="10" spans="1:2">
      <c r="A10" s="23" t="str">
        <f>TEXT(IF('State and Local Taxes'!B24&lt;&gt;0,'State and Local Taxes'!B24, ""), "dd-mmm-yy")</f>
        <v>30-Jun-06</v>
      </c>
      <c r="B10" s="23">
        <f>IF('State and Local Taxes'!I24&lt;&gt;0,'State and Local Taxes'!I24, "")</f>
        <v>8.9825844314116221E-2</v>
      </c>
    </row>
    <row r="11" spans="1:2">
      <c r="A11" s="23" t="str">
        <f>TEXT(IF('State and Local Taxes'!B25&lt;&gt;0,'State and Local Taxes'!B25, ""), "dd-mmm-yy")</f>
        <v>30-Sep-06</v>
      </c>
      <c r="B11" s="23">
        <f>IF('State and Local Taxes'!I25&lt;&gt;0,'State and Local Taxes'!I25, "")</f>
        <v>8.1490248325742087E-2</v>
      </c>
    </row>
    <row r="12" spans="1:2">
      <c r="A12" s="23" t="str">
        <f>TEXT(IF('State and Local Taxes'!B26&lt;&gt;0,'State and Local Taxes'!B26, ""), "dd-mmm-yy")</f>
        <v>31-Dec-06</v>
      </c>
      <c r="B12" s="23">
        <f>IF('State and Local Taxes'!I26&lt;&gt;0,'State and Local Taxes'!I26, "")</f>
        <v>7.8124292015429975E-2</v>
      </c>
    </row>
    <row r="13" spans="1:2">
      <c r="A13" s="23" t="str">
        <f>TEXT(IF('State and Local Taxes'!B27&lt;&gt;0,'State and Local Taxes'!B27, ""), "dd-mmm-yy")</f>
        <v>31-Mar-07</v>
      </c>
      <c r="B13" s="23">
        <f>IF('State and Local Taxes'!I27&lt;&gt;0,'State and Local Taxes'!I27, "")</f>
        <v>7.4419293738985148E-2</v>
      </c>
    </row>
    <row r="14" spans="1:2">
      <c r="A14" s="23" t="str">
        <f>TEXT(IF('State and Local Taxes'!B28&lt;&gt;0,'State and Local Taxes'!B28, ""), "dd-mmm-yy")</f>
        <v>30-Jun-07</v>
      </c>
      <c r="B14" s="23">
        <f>IF('State and Local Taxes'!I28&lt;&gt;0,'State and Local Taxes'!I28, "")</f>
        <v>6.7165969925399804E-2</v>
      </c>
    </row>
    <row r="15" spans="1:2">
      <c r="A15" s="23" t="str">
        <f>TEXT(IF('State and Local Taxes'!B29&lt;&gt;0,'State and Local Taxes'!B29, ""), "dd-mmm-yy")</f>
        <v>30-Sep-07</v>
      </c>
      <c r="B15" s="23">
        <f>IF('State and Local Taxes'!I29&lt;&gt;0,'State and Local Taxes'!I29, "")</f>
        <v>6.1469495952349407E-2</v>
      </c>
    </row>
    <row r="16" spans="1:2">
      <c r="A16" s="23" t="str">
        <f>TEXT(IF('State and Local Taxes'!B30&lt;&gt;0,'State and Local Taxes'!B30, ""), "dd-mmm-yy")</f>
        <v>31-Dec-07</v>
      </c>
      <c r="B16" s="23">
        <f>IF('State and Local Taxes'!I30&lt;&gt;0,'State and Local Taxes'!I30, "")</f>
        <v>5.5742610957206451E-2</v>
      </c>
    </row>
    <row r="17" spans="1:2">
      <c r="A17" s="23" t="str">
        <f>TEXT(IF('State and Local Taxes'!B31&lt;&gt;0,'State and Local Taxes'!B31, ""), "dd-mmm-yy")</f>
        <v>31-Mar-08</v>
      </c>
      <c r="B17" s="23">
        <f>IF('State and Local Taxes'!I31&lt;&gt;0,'State and Local Taxes'!I31, "")</f>
        <v>4.2831654343297498E-2</v>
      </c>
    </row>
    <row r="18" spans="1:2">
      <c r="A18" s="23" t="str">
        <f>TEXT(IF('State and Local Taxes'!B32&lt;&gt;0,'State and Local Taxes'!B32, ""), "dd-mmm-yy")</f>
        <v>30-Jun-08</v>
      </c>
      <c r="B18" s="23">
        <f>IF('State and Local Taxes'!I32&lt;&gt;0,'State and Local Taxes'!I32, "")</f>
        <v>3.2506110606088878E-2</v>
      </c>
    </row>
    <row r="19" spans="1:2">
      <c r="A19" s="23" t="str">
        <f>TEXT(IF('State and Local Taxes'!B33&lt;&gt;0,'State and Local Taxes'!B33, ""), "dd-mmm-yy")</f>
        <v>30-Sep-08</v>
      </c>
      <c r="B19" s="23">
        <f>IF('State and Local Taxes'!I33&lt;&gt;0,'State and Local Taxes'!I33, "")</f>
        <v>3.4112519525701213E-2</v>
      </c>
    </row>
    <row r="20" spans="1:2">
      <c r="A20" s="23" t="str">
        <f>TEXT(IF('State and Local Taxes'!B34&lt;&gt;0,'State and Local Taxes'!B34, ""), "dd-mmm-yy")</f>
        <v>31-Dec-08</v>
      </c>
      <c r="B20" s="23">
        <f>IF('State and Local Taxes'!I34&lt;&gt;0,'State and Local Taxes'!I34, "")</f>
        <v>3.1858930056209878E-2</v>
      </c>
    </row>
    <row r="21" spans="1:2">
      <c r="A21" s="23" t="str">
        <f>TEXT(IF('State and Local Taxes'!B35&lt;&gt;0,'State and Local Taxes'!B35, ""), "dd-mmm-yy")</f>
        <v>31-Mar-09</v>
      </c>
      <c r="B21" s="23">
        <f>IF('State and Local Taxes'!I35&lt;&gt;0,'State and Local Taxes'!I35, "")</f>
        <v>2.4784763905281892E-2</v>
      </c>
    </row>
    <row r="22" spans="1:2">
      <c r="A22" s="23" t="str">
        <f>TEXT(IF('State and Local Taxes'!B36&lt;&gt;0,'State and Local Taxes'!B36, ""), "dd-mmm-yy")</f>
        <v>30-Jun-09</v>
      </c>
      <c r="B22" s="23">
        <f>IF('State and Local Taxes'!I36&lt;&gt;0,'State and Local Taxes'!I36, "")</f>
        <v>-1.0277739259967222E-2</v>
      </c>
    </row>
    <row r="23" spans="1:2">
      <c r="A23" s="23" t="str">
        <f>TEXT(IF('State and Local Taxes'!B37&lt;&gt;0,'State and Local Taxes'!B37, ""), "dd-mmm-yy")</f>
        <v>30-Sep-09</v>
      </c>
      <c r="B23" s="23">
        <f>IF('State and Local Taxes'!I37&lt;&gt;0,'State and Local Taxes'!I37, "")</f>
        <v>-3.0534348460171945E-2</v>
      </c>
    </row>
    <row r="24" spans="1:2">
      <c r="A24" s="23" t="str">
        <f>TEXT(IF('State and Local Taxes'!B38&lt;&gt;0,'State and Local Taxes'!B38, ""), "dd-mmm-yy")</f>
        <v>31-Dec-09</v>
      </c>
      <c r="B24" s="23">
        <f>IF('State and Local Taxes'!I38&lt;&gt;0,'State and Local Taxes'!I38, "")</f>
        <v>-3.8799180571538583E-2</v>
      </c>
    </row>
    <row r="25" spans="1:2">
      <c r="A25" s="23" t="str">
        <f>TEXT(IF('State and Local Taxes'!B39&lt;&gt;0,'State and Local Taxes'!B39, ""), "dd-mmm-yy")</f>
        <v>31-Mar-10</v>
      </c>
      <c r="B25" s="23">
        <f>IF('State and Local Taxes'!I39&lt;&gt;0,'State and Local Taxes'!I39, "")</f>
        <v>-3.8376489810108966E-2</v>
      </c>
    </row>
    <row r="26" spans="1:2">
      <c r="A26" s="23" t="str">
        <f>TEXT(IF('State and Local Taxes'!B40&lt;&gt;0,'State and Local Taxes'!B40, ""), "dd-mmm-yy")</f>
        <v>30-Jun-10</v>
      </c>
      <c r="B26" s="23">
        <f>IF('State and Local Taxes'!I40&lt;&gt;0,'State and Local Taxes'!I40, "")</f>
        <v>-5.8307719074097986E-3</v>
      </c>
    </row>
    <row r="27" spans="1:2">
      <c r="A27" s="23" t="str">
        <f>TEXT(IF('State and Local Taxes'!B41&lt;&gt;0,'State and Local Taxes'!B41, ""), "dd-mmm-yy")</f>
        <v>30-Sep-10</v>
      </c>
      <c r="B27" s="23">
        <f>IF('State and Local Taxes'!I41&lt;&gt;0,'State and Local Taxes'!I41, "")</f>
        <v>1.3128412645023041E-2</v>
      </c>
    </row>
    <row r="28" spans="1:2">
      <c r="A28" s="23" t="str">
        <f>TEXT(IF('State and Local Taxes'!B42&lt;&gt;0,'State and Local Taxes'!B42, ""), "dd-mmm-yy")</f>
        <v>31-Dec-10</v>
      </c>
      <c r="B28" s="23">
        <f>IF('State and Local Taxes'!I42&lt;&gt;0,'State and Local Taxes'!I42, "")</f>
        <v>1.1787426809910045E-2</v>
      </c>
    </row>
    <row r="29" spans="1:2">
      <c r="A29" s="23" t="str">
        <f>TEXT(IF('State and Local Taxes'!B43&lt;&gt;0,'State and Local Taxes'!B43, ""), "dd-mmm-yy")</f>
        <v>31-Mar-11</v>
      </c>
      <c r="B29" s="23">
        <f>IF('State and Local Taxes'!I43&lt;&gt;0,'State and Local Taxes'!I43, "")</f>
        <v>2.7107959090362455E-2</v>
      </c>
    </row>
    <row r="30" spans="1:2">
      <c r="A30" s="23" t="str">
        <f>TEXT(IF('State and Local Taxes'!B44&lt;&gt;0,'State and Local Taxes'!B44, ""), "dd-mmm-yy")</f>
        <v>30-Jun-11</v>
      </c>
      <c r="B30" s="23">
        <f>IF('State and Local Taxes'!I44&lt;&gt;0,'State and Local Taxes'!I44, "")</f>
        <v>4.2550513394760514E-2</v>
      </c>
    </row>
    <row r="31" spans="1:2">
      <c r="A31" s="23" t="str">
        <f>TEXT(IF('State and Local Taxes'!B45&lt;&gt;0,'State and Local Taxes'!B45, ""), "dd-mmm-yy")</f>
        <v>30-Sep-11</v>
      </c>
      <c r="B31" s="23">
        <f>IF('State and Local Taxes'!I45&lt;&gt;0,'State and Local Taxes'!I45, "")</f>
        <v>4.1665284901465149E-2</v>
      </c>
    </row>
    <row r="32" spans="1:2">
      <c r="A32" s="23" t="str">
        <f>TEXT(IF('State and Local Taxes'!B46&lt;&gt;0,'State and Local Taxes'!B46, ""), "dd-mmm-yy")</f>
        <v>31-Dec-11</v>
      </c>
      <c r="B32" s="23">
        <f>IF('State and Local Taxes'!I46&lt;&gt;0,'State and Local Taxes'!I46, "")</f>
        <v>5.1786615043659001E-2</v>
      </c>
    </row>
    <row r="33" spans="1:2">
      <c r="A33" s="23" t="str">
        <f>TEXT(IF('State and Local Taxes'!B47&lt;&gt;0,'State and Local Taxes'!B47, ""), "dd-mmm-yy")</f>
        <v>31-Mar-12</v>
      </c>
      <c r="B33" s="23">
        <f>IF('State and Local Taxes'!I47&lt;&gt;0,'State and Local Taxes'!I47, "")</f>
        <v>4.415432289273824E-2</v>
      </c>
    </row>
    <row r="34" spans="1:2">
      <c r="A34" s="23" t="str">
        <f>TEXT(IF('State and Local Taxes'!B48&lt;&gt;0,'State and Local Taxes'!B48, ""), "dd-mmm-yy")</f>
        <v>30-Jun-12</v>
      </c>
      <c r="B34" s="23">
        <f>IF('State and Local Taxes'!I48&lt;&gt;0,'State and Local Taxes'!I48, "")</f>
        <v>3.0328358338206463E-2</v>
      </c>
    </row>
    <row r="35" spans="1:2">
      <c r="A35" s="23" t="str">
        <f>TEXT(IF('State and Local Taxes'!B49&lt;&gt;0,'State and Local Taxes'!B49, ""), "dd-mmm-yy")</f>
        <v>30-Sep-12</v>
      </c>
      <c r="B35" s="23">
        <f>IF('State and Local Taxes'!I49&lt;&gt;0,'State and Local Taxes'!I49, "")</f>
        <v>3.4437300931836723E-2</v>
      </c>
    </row>
    <row r="36" spans="1:2">
      <c r="A36" s="23" t="str">
        <f>TEXT(IF('State and Local Taxes'!B50&lt;&gt;0,'State and Local Taxes'!B50, ""), "dd-mmm-yy")</f>
        <v>31-Dec-12</v>
      </c>
      <c r="B36" s="23">
        <f>IF('State and Local Taxes'!I50&lt;&gt;0,'State and Local Taxes'!I50, "")</f>
        <v>3.2154702283612779E-2</v>
      </c>
    </row>
    <row r="37" spans="1:2">
      <c r="A37" s="23" t="str">
        <f>TEXT(IF('State and Local Taxes'!B51&lt;&gt;0,'State and Local Taxes'!B51, ""), "dd-mmm-yy")</f>
        <v>31-Mar-13</v>
      </c>
      <c r="B37" s="23">
        <f>IF('State and Local Taxes'!I51&lt;&gt;0,'State and Local Taxes'!I51, "")</f>
        <v>4.5180559105396756E-2</v>
      </c>
    </row>
    <row r="38" spans="1:2">
      <c r="A38" s="23" t="str">
        <f>TEXT(IF('State and Local Taxes'!B52&lt;&gt;0,'State and Local Taxes'!B52, ""), "dd-mmm-yy")</f>
        <v>30-Jun-13</v>
      </c>
      <c r="B38" s="23">
        <f>IF('State and Local Taxes'!I52&lt;&gt;0,'State and Local Taxes'!I52, "")</f>
        <v>5.7500573393049814E-2</v>
      </c>
    </row>
    <row r="39" spans="1:2">
      <c r="A39" s="23" t="str">
        <f>TEXT(IF('State and Local Taxes'!B53&lt;&gt;0,'State and Local Taxes'!B53, ""), "dd-mmm-yy")</f>
        <v>30-Sep-13</v>
      </c>
      <c r="B39" s="23">
        <f>IF('State and Local Taxes'!I53&lt;&gt;0,'State and Local Taxes'!I53, "")</f>
        <v>5.9362569966873724E-2</v>
      </c>
    </row>
    <row r="40" spans="1:2">
      <c r="A40" s="23" t="str">
        <f>TEXT(IF('State and Local Taxes'!B54&lt;&gt;0,'State and Local Taxes'!B54, ""), "dd-mmm-yy")</f>
        <v>31-Dec-13</v>
      </c>
      <c r="B40" s="23">
        <f>IF('State and Local Taxes'!I54&lt;&gt;0,'State and Local Taxes'!I54, "")</f>
        <v>5.9289854618356563E-2</v>
      </c>
    </row>
    <row r="41" spans="1:2">
      <c r="A41" s="23" t="str">
        <f>TEXT(IF('State and Local Taxes'!B55&lt;&gt;0,'State and Local Taxes'!B55, ""), "dd-mmm-yy")</f>
        <v>31-Mar-14</v>
      </c>
      <c r="B41" s="23">
        <f>IF('State and Local Taxes'!I55&lt;&gt;0,'State and Local Taxes'!I55, "")</f>
        <v>4.7409559688152192E-2</v>
      </c>
    </row>
    <row r="42" spans="1:2">
      <c r="A42" s="23" t="str">
        <f>TEXT(IF('State and Local Taxes'!B56&lt;&gt;0,'State and Local Taxes'!B56, ""), "dd-mmm-yy")</f>
        <v/>
      </c>
      <c r="B42" s="23" t="str">
        <f>IF('State and Local Taxes'!I56&lt;&gt;0,'State and Local Taxes'!I56, "")</f>
        <v/>
      </c>
    </row>
    <row r="43" spans="1:2">
      <c r="A43" s="23" t="str">
        <f>TEXT(IF('State and Local Taxes'!B57&lt;&gt;0,'State and Local Taxes'!B57, ""), "dd-mmm-yy")</f>
        <v/>
      </c>
      <c r="B43" s="23" t="str">
        <f>IF('State and Local Taxes'!I57&lt;&gt;0,'State and Local Taxes'!I57, "")</f>
        <v/>
      </c>
    </row>
    <row r="44" spans="1:2">
      <c r="A44" s="23" t="str">
        <f>TEXT(IF('State and Local Taxes'!B58&lt;&gt;0,'State and Local Taxes'!B58, ""), "dd-mmm-yy")</f>
        <v/>
      </c>
      <c r="B44" s="23" t="str">
        <f>IF('State and Local Taxes'!I58&lt;&gt;0,'State and Local Taxes'!I58, "")</f>
        <v/>
      </c>
    </row>
    <row r="45" spans="1:2">
      <c r="A45" s="23" t="str">
        <f>TEXT(IF('State and Local Taxes'!B59&lt;&gt;0,'State and Local Taxes'!B59, ""), "dd-mmm-yy")</f>
        <v/>
      </c>
      <c r="B45" s="23" t="str">
        <f>IF('State and Local Taxes'!I59&lt;&gt;0,'State and Local Taxes'!I59, "")</f>
        <v/>
      </c>
    </row>
    <row r="46" spans="1:2">
      <c r="A46" s="23" t="str">
        <f>TEXT(IF('State and Local Taxes'!B60&lt;&gt;0,'State and Local Taxes'!B60, ""), "dd-mmm-yy")</f>
        <v/>
      </c>
      <c r="B46" s="23" t="str">
        <f>IF('State and Local Taxes'!I60&lt;&gt;0,'State and Local Taxes'!I60, "")</f>
        <v/>
      </c>
    </row>
    <row r="47" spans="1:2">
      <c r="A47" s="23" t="str">
        <f>TEXT(IF('State and Local Taxes'!B61&lt;&gt;0,'State and Local Taxes'!B61, ""), "dd-mmm-yy")</f>
        <v/>
      </c>
      <c r="B47" s="23" t="str">
        <f>IF('State and Local Taxes'!I61&lt;&gt;0,'State and Local Taxes'!I61, "")</f>
        <v/>
      </c>
    </row>
    <row r="48" spans="1:2">
      <c r="A48" s="23" t="str">
        <f>TEXT(IF('State and Local Taxes'!B62&lt;&gt;0,'State and Local Taxes'!B62, ""), "dd-mmm-yy")</f>
        <v/>
      </c>
      <c r="B48" s="23" t="str">
        <f>IF('State and Local Taxes'!I62&lt;&gt;0,'State and Local Taxes'!I62, "")</f>
        <v/>
      </c>
    </row>
    <row r="49" spans="1:2">
      <c r="A49" s="23" t="str">
        <f>TEXT(IF('State and Local Taxes'!B63&lt;&gt;0,'State and Local Taxes'!B63, ""), "dd-mmm-yy")</f>
        <v/>
      </c>
      <c r="B49" s="23" t="str">
        <f>IF('State and Local Taxes'!I63&lt;&gt;0,'State and Local Taxes'!I63, "")</f>
        <v/>
      </c>
    </row>
    <row r="50" spans="1:2">
      <c r="A50" s="23" t="str">
        <f>TEXT(IF('State and Local Taxes'!B64&lt;&gt;0,'State and Local Taxes'!B64, ""), "dd-mmm-yy")</f>
        <v/>
      </c>
      <c r="B50" s="23" t="str">
        <f>IF('State and Local Taxes'!I64&lt;&gt;0,'State and Local Taxes'!I64, "")</f>
        <v/>
      </c>
    </row>
    <row r="51" spans="1:2">
      <c r="A51" s="23" t="str">
        <f>TEXT(IF('State and Local Taxes'!B65&lt;&gt;0,'State and Local Taxes'!B65, ""), "dd-mmm-yy")</f>
        <v/>
      </c>
      <c r="B51" s="23" t="str">
        <f>IF('State and Local Taxes'!I65&lt;&gt;0,'State and Local Taxes'!I65, "")</f>
        <v/>
      </c>
    </row>
    <row r="52" spans="1:2">
      <c r="A52" s="23" t="str">
        <f>TEXT(IF('State and Local Taxes'!B66&lt;&gt;0,'State and Local Taxes'!B66, ""), "dd-mmm-yy")</f>
        <v/>
      </c>
      <c r="B52" s="23" t="str">
        <f>IF('State and Local Taxes'!I66&lt;&gt;0,'State and Local Taxes'!I66, "")</f>
        <v/>
      </c>
    </row>
    <row r="53" spans="1:2">
      <c r="A53" s="23" t="str">
        <f>TEXT(IF('State and Local Taxes'!B67&lt;&gt;0,'State and Local Taxes'!B67, ""), "dd-mmm-yy")</f>
        <v/>
      </c>
      <c r="B53" s="23" t="str">
        <f>IF('State and Local Taxes'!I67&lt;&gt;0,'State and Local Taxes'!I67, "")</f>
        <v/>
      </c>
    </row>
    <row r="54" spans="1:2">
      <c r="A54" s="23" t="str">
        <f>TEXT(IF('State and Local Taxes'!B68&lt;&gt;0,'State and Local Taxes'!B68, ""), "dd-mmm-yy")</f>
        <v/>
      </c>
      <c r="B54" s="23" t="str">
        <f>IF('State and Local Taxes'!I68&lt;&gt;0,'State and Local Taxes'!I68, "")</f>
        <v/>
      </c>
    </row>
    <row r="55" spans="1:2">
      <c r="A55" s="23" t="str">
        <f>TEXT(IF('State and Local Taxes'!B69&lt;&gt;0,'State and Local Taxes'!B69, ""), "dd-mmm-yy")</f>
        <v/>
      </c>
      <c r="B55" s="23" t="str">
        <f>IF('State and Local Taxes'!I69&lt;&gt;0,'State and Local Taxes'!I69, "")</f>
        <v/>
      </c>
    </row>
    <row r="56" spans="1:2">
      <c r="A56" s="23" t="str">
        <f>TEXT(IF('State and Local Taxes'!B70&lt;&gt;0,'State and Local Taxes'!B70, ""), "dd-mmm-yy")</f>
        <v/>
      </c>
      <c r="B56" s="23" t="str">
        <f>IF('State and Local Taxes'!I70&lt;&gt;0,'State and Local Taxes'!I70, "")</f>
        <v/>
      </c>
    </row>
    <row r="57" spans="1:2">
      <c r="A57" s="23" t="str">
        <f>TEXT(IF('State and Local Taxes'!B71&lt;&gt;0,'State and Local Taxes'!B71, ""), "dd-mmm-yy")</f>
        <v/>
      </c>
      <c r="B57" s="23" t="str">
        <f>IF('State and Local Taxes'!I71&lt;&gt;0,'State and Local Taxes'!I71, "")</f>
        <v/>
      </c>
    </row>
    <row r="58" spans="1:2">
      <c r="A58" s="23" t="str">
        <f>TEXT(IF('State and Local Taxes'!B72&lt;&gt;0,'State and Local Taxes'!B72, ""), "dd-mmm-yy")</f>
        <v/>
      </c>
      <c r="B58" s="23" t="str">
        <f>IF('State and Local Taxes'!I72&lt;&gt;0,'State and Local Taxes'!I72, "")</f>
        <v/>
      </c>
    </row>
    <row r="59" spans="1:2">
      <c r="A59" s="23" t="str">
        <f>TEXT(IF('State and Local Taxes'!B73&lt;&gt;0,'State and Local Taxes'!B73, ""), "dd-mmm-yy")</f>
        <v/>
      </c>
      <c r="B59" s="23" t="str">
        <f>IF('State and Local Taxes'!I73&lt;&gt;0,'State and Local Taxes'!I73, "")</f>
        <v/>
      </c>
    </row>
    <row r="60" spans="1:2">
      <c r="A60" s="23" t="str">
        <f>TEXT(IF('State and Local Taxes'!B74&lt;&gt;0,'State and Local Taxes'!B74, ""), "dd-mmm-yy")</f>
        <v/>
      </c>
      <c r="B60" s="23" t="str">
        <f>IF('State and Local Taxes'!I74&lt;&gt;0,'State and Local Taxes'!I74, "")</f>
        <v/>
      </c>
    </row>
    <row r="61" spans="1:2">
      <c r="A61" s="23" t="str">
        <f>TEXT(IF('State and Local Taxes'!B75&lt;&gt;0,'State and Local Taxes'!B75, ""), "dd-mmm-yy")</f>
        <v/>
      </c>
      <c r="B61" s="23" t="str">
        <f>IF('State and Local Taxes'!I75&lt;&gt;0,'State and Local Taxes'!I75, "")</f>
        <v/>
      </c>
    </row>
    <row r="62" spans="1:2">
      <c r="A62" s="23" t="str">
        <f>TEXT(IF('State and Local Taxes'!B76&lt;&gt;0,'State and Local Taxes'!B76, ""), "dd-mmm-yy")</f>
        <v/>
      </c>
      <c r="B62" s="23" t="str">
        <f>IF('State and Local Taxes'!I76&lt;&gt;0,'State and Local Taxes'!I76, "")</f>
        <v/>
      </c>
    </row>
    <row r="63" spans="1:2">
      <c r="A63" s="23" t="str">
        <f>TEXT(IF('State and Local Taxes'!B77&lt;&gt;0,'State and Local Taxes'!B77, ""), "dd-mmm-yy")</f>
        <v/>
      </c>
      <c r="B63" s="23" t="str">
        <f>IF('State and Local Taxes'!I77&lt;&gt;0,'State and Local Taxes'!I77, "")</f>
        <v/>
      </c>
    </row>
    <row r="64" spans="1:2">
      <c r="A64" s="23" t="str">
        <f>TEXT(IF('State and Local Taxes'!B78&lt;&gt;0,'State and Local Taxes'!B78, ""), "dd-mmm-yy")</f>
        <v/>
      </c>
      <c r="B64" s="23" t="str">
        <f>IF('State and Local Taxes'!I78&lt;&gt;0,'State and Local Taxes'!I78, "")</f>
        <v/>
      </c>
    </row>
    <row r="65" spans="1:2">
      <c r="A65" s="23" t="str">
        <f>TEXT(IF('State and Local Taxes'!B79&lt;&gt;0,'State and Local Taxes'!B79, ""), "dd-mmm-yy")</f>
        <v/>
      </c>
      <c r="B65" s="23" t="str">
        <f>IF('State and Local Taxes'!I79&lt;&gt;0,'State and Local Taxes'!I79, "")</f>
        <v/>
      </c>
    </row>
    <row r="66" spans="1:2">
      <c r="A66" s="23" t="str">
        <f>TEXT(IF('State and Local Taxes'!B80&lt;&gt;0,'State and Local Taxes'!B80, ""), "dd-mmm-yy")</f>
        <v/>
      </c>
      <c r="B66" s="23" t="str">
        <f>IF('State and Local Taxes'!I80&lt;&gt;0,'State and Local Taxes'!I80, "")</f>
        <v/>
      </c>
    </row>
    <row r="67" spans="1:2">
      <c r="A67" s="23" t="str">
        <f>TEXT(IF('State and Local Taxes'!B81&lt;&gt;0,'State and Local Taxes'!B81, ""), "dd-mmm-yy")</f>
        <v/>
      </c>
      <c r="B67" s="23" t="str">
        <f>IF('State and Local Taxes'!I81&lt;&gt;0,'State and Local Taxes'!I81, "")</f>
        <v/>
      </c>
    </row>
    <row r="68" spans="1:2">
      <c r="A68" s="23" t="str">
        <f>TEXT(IF('State and Local Taxes'!B82&lt;&gt;0,'State and Local Taxes'!B82, ""), "dd-mmm-yy")</f>
        <v/>
      </c>
      <c r="B68" s="23" t="str">
        <f>IF('State and Local Taxes'!I82&lt;&gt;0,'State and Local Taxes'!I82, "")</f>
        <v/>
      </c>
    </row>
    <row r="69" spans="1:2">
      <c r="A69" s="23" t="str">
        <f>TEXT(IF('State and Local Taxes'!B83&lt;&gt;0,'State and Local Taxes'!B83, ""), "dd-mmm-yy")</f>
        <v/>
      </c>
      <c r="B69" s="23" t="str">
        <f>IF('State and Local Taxes'!I83&lt;&gt;0,'State and Local Taxes'!I83, "")</f>
        <v/>
      </c>
    </row>
    <row r="70" spans="1:2">
      <c r="A70" s="23" t="str">
        <f>TEXT(IF('State and Local Taxes'!B84&lt;&gt;0,'State and Local Taxes'!B84, ""), "dd-mmm-yy")</f>
        <v/>
      </c>
      <c r="B70" s="23" t="str">
        <f>IF('State and Local Taxes'!I84&lt;&gt;0,'State and Local Taxes'!I84, "")</f>
        <v/>
      </c>
    </row>
    <row r="71" spans="1:2">
      <c r="A71" s="23" t="str">
        <f>TEXT(IF('State and Local Taxes'!B85&lt;&gt;0,'State and Local Taxes'!B85, ""), "dd-mmm-yy")</f>
        <v/>
      </c>
      <c r="B71" s="23" t="str">
        <f>IF('State and Local Taxes'!I85&lt;&gt;0,'State and Local Taxes'!I85, "")</f>
        <v/>
      </c>
    </row>
    <row r="72" spans="1:2">
      <c r="A72" s="23" t="str">
        <f>TEXT(IF('State and Local Taxes'!B86&lt;&gt;0,'State and Local Taxes'!B86, ""), "dd-mmm-yy")</f>
        <v/>
      </c>
      <c r="B72" s="23" t="str">
        <f>IF('State and Local Taxes'!I86&lt;&gt;0,'State and Local Taxes'!I86, "")</f>
        <v/>
      </c>
    </row>
    <row r="73" spans="1:2">
      <c r="A73" s="23" t="str">
        <f>TEXT(IF('State and Local Taxes'!B87&lt;&gt;0,'State and Local Taxes'!B87, ""), "dd-mmm-yy")</f>
        <v/>
      </c>
      <c r="B73" s="23" t="str">
        <f>IF('State and Local Taxes'!I87&lt;&gt;0,'State and Local Taxes'!I87, "")</f>
        <v/>
      </c>
    </row>
    <row r="74" spans="1:2">
      <c r="A74" s="23" t="str">
        <f>TEXT(IF('State and Local Taxes'!B88&lt;&gt;0,'State and Local Taxes'!B88, ""), "dd-mmm-yy")</f>
        <v/>
      </c>
      <c r="B74" s="23" t="str">
        <f>IF('State and Local Taxes'!I88&lt;&gt;0,'State and Local Taxes'!I88, "")</f>
        <v/>
      </c>
    </row>
    <row r="75" spans="1:2">
      <c r="A75" s="23" t="str">
        <f>TEXT(IF('State and Local Taxes'!B89&lt;&gt;0,'State and Local Taxes'!B89, ""), "dd-mmm-yy")</f>
        <v/>
      </c>
      <c r="B75" s="23" t="str">
        <f>IF('State and Local Taxes'!I89&lt;&gt;0,'State and Local Taxes'!I89, "")</f>
        <v/>
      </c>
    </row>
    <row r="76" spans="1:2">
      <c r="A76" s="23" t="str">
        <f>TEXT(IF('State and Local Taxes'!B90&lt;&gt;0,'State and Local Taxes'!B90, ""), "dd-mmm-yy")</f>
        <v/>
      </c>
      <c r="B76" s="23" t="str">
        <f>IF('State and Local Taxes'!I90&lt;&gt;0,'State and Local Taxes'!I90, "")</f>
        <v/>
      </c>
    </row>
    <row r="77" spans="1:2">
      <c r="A77" s="23" t="str">
        <f>TEXT(IF('State and Local Taxes'!B91&lt;&gt;0,'State and Local Taxes'!B91, ""), "dd-mmm-yy")</f>
        <v/>
      </c>
      <c r="B77" s="23" t="str">
        <f>IF('State and Local Taxes'!I91&lt;&gt;0,'State and Local Taxes'!I91, "")</f>
        <v/>
      </c>
    </row>
    <row r="78" spans="1:2">
      <c r="A78" s="23" t="str">
        <f>TEXT(IF('State and Local Taxes'!B92&lt;&gt;0,'State and Local Taxes'!B92, ""), "dd-mmm-yy")</f>
        <v/>
      </c>
      <c r="B78" s="23" t="str">
        <f>IF('State and Local Taxes'!I92&lt;&gt;0,'State and Local Taxes'!I92, "")</f>
        <v/>
      </c>
    </row>
    <row r="79" spans="1:2">
      <c r="A79" s="23" t="str">
        <f>TEXT(IF('State and Local Taxes'!B93&lt;&gt;0,'State and Local Taxes'!B93, ""), "dd-mmm-yy")</f>
        <v/>
      </c>
      <c r="B79" s="23" t="str">
        <f>IF('State and Local Taxes'!I93&lt;&gt;0,'State and Local Taxes'!I93, "")</f>
        <v/>
      </c>
    </row>
    <row r="80" spans="1:2">
      <c r="A80" s="23" t="str">
        <f>TEXT(IF('State and Local Taxes'!B94&lt;&gt;0,'State and Local Taxes'!B94, ""), "dd-mmm-yy")</f>
        <v/>
      </c>
      <c r="B80" s="23" t="str">
        <f>IF('State and Local Taxes'!I94&lt;&gt;0,'State and Local Taxes'!I94, "")</f>
        <v/>
      </c>
    </row>
    <row r="81" spans="1:2">
      <c r="A81" s="23" t="str">
        <f>TEXT(IF('State and Local Taxes'!B95&lt;&gt;0,'State and Local Taxes'!B95, ""), "dd-mmm-yy")</f>
        <v/>
      </c>
      <c r="B81" s="23" t="str">
        <f>IF('State and Local Taxes'!I95&lt;&gt;0,'State and Local Taxes'!I95, "")</f>
        <v/>
      </c>
    </row>
    <row r="82" spans="1:2">
      <c r="A82" s="23" t="str">
        <f>TEXT(IF('State and Local Taxes'!B96&lt;&gt;0,'State and Local Taxes'!B96, ""), "dd-mmm-yy")</f>
        <v/>
      </c>
      <c r="B82" s="23" t="str">
        <f>IF('State and Local Taxes'!I96&lt;&gt;0,'State and Local Taxes'!I96, "")</f>
        <v/>
      </c>
    </row>
    <row r="83" spans="1:2">
      <c r="A83" s="23" t="str">
        <f>TEXT(IF('State and Local Taxes'!B97&lt;&gt;0,'State and Local Taxes'!B97, ""), "dd-mmm-yy")</f>
        <v/>
      </c>
      <c r="B83" s="23" t="str">
        <f>IF('State and Local Taxes'!I97&lt;&gt;0,'State and Local Taxes'!I97, "")</f>
        <v/>
      </c>
    </row>
    <row r="84" spans="1:2">
      <c r="A84" s="23" t="str">
        <f>TEXT(IF('State and Local Taxes'!B98&lt;&gt;0,'State and Local Taxes'!B98, ""), "dd-mmm-yy")</f>
        <v/>
      </c>
      <c r="B84" s="23" t="str">
        <f>IF('State and Local Taxes'!I98&lt;&gt;0,'State and Local Taxes'!I98, "")</f>
        <v/>
      </c>
    </row>
    <row r="85" spans="1:2">
      <c r="A85" s="23" t="str">
        <f>TEXT(IF('State and Local Taxes'!B99&lt;&gt;0,'State and Local Taxes'!B99, ""), "dd-mmm-yy")</f>
        <v/>
      </c>
      <c r="B85" s="23" t="str">
        <f>IF('State and Local Taxes'!I99&lt;&gt;0,'State and Local Taxes'!I99, "")</f>
        <v/>
      </c>
    </row>
    <row r="86" spans="1:2">
      <c r="A86" s="23" t="str">
        <f>TEXT(IF('State and Local Taxes'!B100&lt;&gt;0,'State and Local Taxes'!B100, ""), "dd-mmm-yy")</f>
        <v/>
      </c>
      <c r="B86" s="23" t="str">
        <f>IF('State and Local Taxes'!I100&lt;&gt;0,'State and Local Taxes'!I100, "")</f>
        <v/>
      </c>
    </row>
    <row r="87" spans="1:2">
      <c r="A87" s="23" t="str">
        <f>TEXT(IF('State and Local Taxes'!B101&lt;&gt;0,'State and Local Taxes'!B101, ""), "dd-mmm-yy")</f>
        <v/>
      </c>
      <c r="B87" s="23" t="str">
        <f>IF('State and Local Taxes'!I101&lt;&gt;0,'State and Local Taxes'!I101, "")</f>
        <v/>
      </c>
    </row>
    <row r="88" spans="1:2">
      <c r="A88" s="23" t="str">
        <f>TEXT(IF('State and Local Taxes'!B102&lt;&gt;0,'State and Local Taxes'!B102, ""), "dd-mmm-yy")</f>
        <v/>
      </c>
      <c r="B88" s="23" t="str">
        <f>IF('State and Local Taxes'!I102&lt;&gt;0,'State and Local Taxes'!I102, "")</f>
        <v/>
      </c>
    </row>
    <row r="89" spans="1:2">
      <c r="A89" s="23" t="str">
        <f>TEXT(IF('State and Local Taxes'!B103&lt;&gt;0,'State and Local Taxes'!B103, ""), "dd-mmm-yy")</f>
        <v/>
      </c>
      <c r="B89" s="23" t="str">
        <f>IF('State and Local Taxes'!I103&lt;&gt;0,'State and Local Taxes'!I103, "")</f>
        <v/>
      </c>
    </row>
    <row r="90" spans="1:2">
      <c r="A90" s="23" t="str">
        <f>TEXT(IF('State and Local Taxes'!B104&lt;&gt;0,'State and Local Taxes'!B104, ""), "dd-mmm-yy")</f>
        <v/>
      </c>
      <c r="B90" s="23" t="str">
        <f>IF('State and Local Taxes'!I104&lt;&gt;0,'State and Local Taxes'!I104, "")</f>
        <v/>
      </c>
    </row>
    <row r="91" spans="1:2">
      <c r="A91" s="23" t="str">
        <f>TEXT(IF('State and Local Taxes'!B105&lt;&gt;0,'State and Local Taxes'!B105, ""), "dd-mmm-yy")</f>
        <v/>
      </c>
      <c r="B91" s="23" t="str">
        <f>IF('State and Local Taxes'!I105&lt;&gt;0,'State and Local Taxes'!I105, "")</f>
        <v/>
      </c>
    </row>
    <row r="92" spans="1:2">
      <c r="A92" s="23" t="str">
        <f>TEXT(IF('State and Local Taxes'!B106&lt;&gt;0,'State and Local Taxes'!B106, ""), "dd-mmm-yy")</f>
        <v/>
      </c>
      <c r="B92" s="23" t="str">
        <f>IF('State and Local Taxes'!I106&lt;&gt;0,'State and Local Taxes'!I106, "")</f>
        <v/>
      </c>
    </row>
    <row r="93" spans="1:2">
      <c r="A93" s="23" t="str">
        <f>TEXT(IF('State and Local Taxes'!B107&lt;&gt;0,'State and Local Taxes'!B107, ""), "dd-mmm-yy")</f>
        <v/>
      </c>
      <c r="B93" s="23" t="str">
        <f>IF('State and Local Taxes'!I107&lt;&gt;0,'State and Local Taxes'!I107, "")</f>
        <v/>
      </c>
    </row>
    <row r="94" spans="1:2">
      <c r="A94" s="23" t="str">
        <f>TEXT(IF('State and Local Taxes'!B108&lt;&gt;0,'State and Local Taxes'!B108, ""), "dd-mmm-yy")</f>
        <v/>
      </c>
      <c r="B94" s="23" t="str">
        <f>IF('State and Local Taxes'!I108&lt;&gt;0,'State and Local Taxes'!I108, "")</f>
        <v/>
      </c>
    </row>
    <row r="95" spans="1:2">
      <c r="A95" s="23" t="str">
        <f>TEXT(IF('State and Local Taxes'!B109&lt;&gt;0,'State and Local Taxes'!B109, ""), "dd-mmm-yy")</f>
        <v/>
      </c>
      <c r="B95" s="23" t="str">
        <f>IF('State and Local Taxes'!I109&lt;&gt;0,'State and Local Taxes'!I109, "")</f>
        <v/>
      </c>
    </row>
    <row r="96" spans="1:2">
      <c r="A96" s="23" t="str">
        <f>TEXT(IF('State and Local Taxes'!B110&lt;&gt;0,'State and Local Taxes'!B110, ""), "dd-mmm-yy")</f>
        <v/>
      </c>
      <c r="B96" s="23" t="str">
        <f>IF('State and Local Taxes'!I110&lt;&gt;0,'State and Local Taxes'!I110, "")</f>
        <v/>
      </c>
    </row>
    <row r="97" spans="1:2">
      <c r="A97" s="23" t="str">
        <f>TEXT(IF('State and Local Taxes'!B111&lt;&gt;0,'State and Local Taxes'!B111, ""), "dd-mmm-yy")</f>
        <v/>
      </c>
      <c r="B97" s="23" t="str">
        <f>IF('State and Local Taxes'!I111&lt;&gt;0,'State and Local Taxes'!I111, "")</f>
        <v/>
      </c>
    </row>
    <row r="98" spans="1:2">
      <c r="A98" s="23" t="str">
        <f>TEXT(IF('State and Local Taxes'!B112&lt;&gt;0,'State and Local Taxes'!B112, ""), "dd-mmm-yy")</f>
        <v/>
      </c>
      <c r="B98" s="23" t="str">
        <f>IF('State and Local Taxes'!I112&lt;&gt;0,'State and Local Taxes'!I112, "")</f>
        <v/>
      </c>
    </row>
    <row r="99" spans="1:2">
      <c r="A99" s="23" t="str">
        <f>TEXT(IF('State and Local Taxes'!B113&lt;&gt;0,'State and Local Taxes'!B113, ""), "dd-mmm-yy")</f>
        <v/>
      </c>
      <c r="B99" s="23" t="str">
        <f>IF('State and Local Taxes'!I113&lt;&gt;0,'State and Local Taxes'!I113, "")</f>
        <v/>
      </c>
    </row>
    <row r="100" spans="1:2">
      <c r="A100" s="23" t="str">
        <f>TEXT(IF('State and Local Taxes'!B114&lt;&gt;0,'State and Local Taxes'!B114, ""), "dd-mmm-yy")</f>
        <v/>
      </c>
      <c r="B100" s="23" t="str">
        <f>IF('State and Local Taxes'!I114&lt;&gt;0,'State and Local Taxes'!I114, "")</f>
        <v/>
      </c>
    </row>
    <row r="101" spans="1:2">
      <c r="A101" s="23" t="str">
        <f>TEXT(IF('State and Local Taxes'!B115&lt;&gt;0,'State and Local Taxes'!B115, ""), "dd-mmm-yy")</f>
        <v/>
      </c>
      <c r="B101" s="23" t="str">
        <f>IF('State and Local Taxes'!I115&lt;&gt;0,'State and Local Taxes'!I115, "")</f>
        <v/>
      </c>
    </row>
    <row r="102" spans="1:2">
      <c r="A102" s="23" t="str">
        <f>TEXT(IF('State and Local Taxes'!B116&lt;&gt;0,'State and Local Taxes'!B116, ""), "dd-mmm-yy")</f>
        <v/>
      </c>
      <c r="B102" s="23" t="str">
        <f>IF('State and Local Taxes'!I116&lt;&gt;0,'State and Local Taxes'!I116, "")</f>
        <v/>
      </c>
    </row>
    <row r="103" spans="1:2">
      <c r="A103" s="23" t="str">
        <f>TEXT(IF('State and Local Taxes'!B117&lt;&gt;0,'State and Local Taxes'!B117, ""), "dd-mmm-yy")</f>
        <v/>
      </c>
      <c r="B103" s="23" t="str">
        <f>IF('State and Local Taxes'!I117&lt;&gt;0,'State and Local Taxes'!I117, "")</f>
        <v/>
      </c>
    </row>
    <row r="104" spans="1:2">
      <c r="A104" s="23" t="str">
        <f>TEXT(IF('State and Local Taxes'!B118&lt;&gt;0,'State and Local Taxes'!B118, ""), "dd-mmm-yy")</f>
        <v/>
      </c>
      <c r="B104" s="23" t="str">
        <f>IF('State and Local Taxes'!I118&lt;&gt;0,'State and Local Taxes'!I118, "")</f>
        <v/>
      </c>
    </row>
    <row r="105" spans="1:2">
      <c r="A105" s="23" t="str">
        <f>TEXT(IF('State and Local Taxes'!B119&lt;&gt;0,'State and Local Taxes'!B119, ""), "dd-mmm-yy")</f>
        <v/>
      </c>
      <c r="B105" s="23" t="str">
        <f>IF('State and Local Taxes'!I119&lt;&gt;0,'State and Local Taxes'!I119, "")</f>
        <v/>
      </c>
    </row>
    <row r="106" spans="1:2">
      <c r="A106" s="23" t="str">
        <f>TEXT(IF('State and Local Taxes'!B120&lt;&gt;0,'State and Local Taxes'!B120, ""), "dd-mmm-yy")</f>
        <v/>
      </c>
      <c r="B106" s="23" t="str">
        <f>IF('State and Local Taxes'!I120&lt;&gt;0,'State and Local Taxes'!I120, "")</f>
        <v/>
      </c>
    </row>
    <row r="107" spans="1:2">
      <c r="A107" s="23" t="str">
        <f>TEXT(IF('State and Local Taxes'!B121&lt;&gt;0,'State and Local Taxes'!B121, ""), "dd-mmm-yy")</f>
        <v/>
      </c>
      <c r="B107" s="23" t="str">
        <f>IF('State and Local Taxes'!I121&lt;&gt;0,'State and Local Taxes'!I121, "")</f>
        <v/>
      </c>
    </row>
    <row r="108" spans="1:2">
      <c r="A108" s="23" t="str">
        <f>TEXT(IF('State and Local Taxes'!B122&lt;&gt;0,'State and Local Taxes'!B122, ""), "dd-mmm-yy")</f>
        <v/>
      </c>
      <c r="B108" s="23" t="str">
        <f>IF('State and Local Taxes'!I122&lt;&gt;0,'State and Local Taxes'!I122, "")</f>
        <v/>
      </c>
    </row>
    <row r="109" spans="1:2">
      <c r="A109" s="23" t="str">
        <f>TEXT(IF('State and Local Taxes'!B123&lt;&gt;0,'State and Local Taxes'!B123, ""), "dd-mmm-yy")</f>
        <v/>
      </c>
      <c r="B109" s="23" t="str">
        <f>IF('State and Local Taxes'!I123&lt;&gt;0,'State and Local Taxes'!I123, "")</f>
        <v/>
      </c>
    </row>
    <row r="110" spans="1:2">
      <c r="A110" s="23" t="str">
        <f>TEXT(IF('State and Local Taxes'!B124&lt;&gt;0,'State and Local Taxes'!B124, ""), "dd-mmm-yy")</f>
        <v/>
      </c>
      <c r="B110" s="23" t="str">
        <f>IF('State and Local Taxes'!I124&lt;&gt;0,'State and Local Taxes'!I124, "")</f>
        <v/>
      </c>
    </row>
    <row r="111" spans="1:2">
      <c r="A111" s="23" t="str">
        <f>TEXT(IF('State and Local Taxes'!B125&lt;&gt;0,'State and Local Taxes'!B125, ""), "dd-mmm-yy")</f>
        <v/>
      </c>
      <c r="B111" s="23" t="str">
        <f>IF('State and Local Taxes'!I125&lt;&gt;0,'State and Local Taxes'!I125, "")</f>
        <v/>
      </c>
    </row>
    <row r="112" spans="1:2">
      <c r="A112" s="23" t="str">
        <f>TEXT(IF('State and Local Taxes'!B126&lt;&gt;0,'State and Local Taxes'!B126, ""), "dd-mmm-yy")</f>
        <v/>
      </c>
      <c r="B112" s="23" t="str">
        <f>IF('State and Local Taxes'!I126&lt;&gt;0,'State and Local Taxes'!I126, "")</f>
        <v/>
      </c>
    </row>
    <row r="113" spans="1:2">
      <c r="A113" s="23" t="str">
        <f>TEXT(IF('State and Local Taxes'!B127&lt;&gt;0,'State and Local Taxes'!B127, ""), "dd-mmm-yy")</f>
        <v/>
      </c>
      <c r="B113" s="23" t="str">
        <f>IF('State and Local Taxes'!I127&lt;&gt;0,'State and Local Taxes'!I127, "")</f>
        <v/>
      </c>
    </row>
    <row r="114" spans="1:2">
      <c r="A114" s="23" t="str">
        <f>TEXT(IF('State and Local Taxes'!B128&lt;&gt;0,'State and Local Taxes'!B128, ""), "dd-mmm-yy")</f>
        <v/>
      </c>
      <c r="B114" s="23" t="str">
        <f>IF('State and Local Taxes'!I128&lt;&gt;0,'State and Local Taxes'!I128, "")</f>
        <v/>
      </c>
    </row>
    <row r="115" spans="1:2">
      <c r="A115" s="23" t="str">
        <f>TEXT(IF('State and Local Taxes'!B129&lt;&gt;0,'State and Local Taxes'!B129, ""), "dd-mmm-yy")</f>
        <v/>
      </c>
      <c r="B115" s="23" t="str">
        <f>IF('State and Local Taxes'!I129&lt;&gt;0,'State and Local Taxes'!I129, "")</f>
        <v/>
      </c>
    </row>
    <row r="116" spans="1:2">
      <c r="A116" s="23" t="str">
        <f>TEXT(IF('State and Local Taxes'!B130&lt;&gt;0,'State and Local Taxes'!B130, ""), "dd-mmm-yy")</f>
        <v/>
      </c>
      <c r="B116" s="23" t="str">
        <f>IF('State and Local Taxes'!I130&lt;&gt;0,'State and Local Taxes'!I130, "")</f>
        <v/>
      </c>
    </row>
    <row r="117" spans="1:2">
      <c r="A117" s="23" t="str">
        <f>TEXT(IF('State and Local Taxes'!B131&lt;&gt;0,'State and Local Taxes'!B131, ""), "dd-mmm-yy")</f>
        <v/>
      </c>
      <c r="B117" s="23" t="str">
        <f>IF('State and Local Taxes'!I131&lt;&gt;0,'State and Local Taxes'!I131, "")</f>
        <v/>
      </c>
    </row>
    <row r="118" spans="1:2">
      <c r="A118" s="23" t="str">
        <f>TEXT(IF('State and Local Taxes'!B132&lt;&gt;0,'State and Local Taxes'!B132, ""), "dd-mmm-yy")</f>
        <v/>
      </c>
      <c r="B118" s="23" t="str">
        <f>IF('State and Local Taxes'!I132&lt;&gt;0,'State and Local Taxes'!I132, "")</f>
        <v/>
      </c>
    </row>
    <row r="119" spans="1:2">
      <c r="A119" s="23" t="str">
        <f>TEXT(IF('State and Local Taxes'!B133&lt;&gt;0,'State and Local Taxes'!B133, ""), "dd-mmm-yy")</f>
        <v/>
      </c>
      <c r="B119" s="23" t="str">
        <f>IF('State and Local Taxes'!I133&lt;&gt;0,'State and Local Taxes'!I133, "")</f>
        <v/>
      </c>
    </row>
    <row r="120" spans="1:2">
      <c r="A120" s="23" t="str">
        <f>TEXT(IF('State and Local Taxes'!B134&lt;&gt;0,'State and Local Taxes'!B134, ""), "dd-mmm-yy")</f>
        <v/>
      </c>
      <c r="B120" s="23" t="str">
        <f>IF('State and Local Taxes'!I134&lt;&gt;0,'State and Local Taxes'!I134, "")</f>
        <v/>
      </c>
    </row>
    <row r="121" spans="1:2">
      <c r="A121" s="23" t="str">
        <f>TEXT(IF('State and Local Taxes'!B135&lt;&gt;0,'State and Local Taxes'!B135, ""), "dd-mmm-yy")</f>
        <v/>
      </c>
      <c r="B121" s="23" t="str">
        <f>IF('State and Local Taxes'!I135&lt;&gt;0,'State and Local Taxes'!I135, "")</f>
        <v/>
      </c>
    </row>
    <row r="122" spans="1:2">
      <c r="A122" s="23" t="str">
        <f>TEXT(IF('State and Local Taxes'!B136&lt;&gt;0,'State and Local Taxes'!B136, ""), "dd-mmm-yy")</f>
        <v/>
      </c>
      <c r="B122" s="23" t="str">
        <f>IF('State and Local Taxes'!I136&lt;&gt;0,'State and Local Taxes'!I136, "")</f>
        <v/>
      </c>
    </row>
    <row r="123" spans="1:2">
      <c r="A123" s="23" t="str">
        <f>TEXT(IF('State and Local Taxes'!B137&lt;&gt;0,'State and Local Taxes'!B137, ""), "dd-mmm-yy")</f>
        <v/>
      </c>
      <c r="B123" s="23" t="str">
        <f>IF('State and Local Taxes'!I137&lt;&gt;0,'State and Local Taxes'!I137, "")</f>
        <v/>
      </c>
    </row>
    <row r="124" spans="1:2">
      <c r="A124" s="23" t="str">
        <f>TEXT(IF('State and Local Taxes'!B138&lt;&gt;0,'State and Local Taxes'!B138, ""), "dd-mmm-yy")</f>
        <v/>
      </c>
      <c r="B124" s="23" t="str">
        <f>IF('State and Local Taxes'!I138&lt;&gt;0,'State and Local Taxes'!I138, "")</f>
        <v/>
      </c>
    </row>
    <row r="125" spans="1:2">
      <c r="A125" s="23" t="str">
        <f>TEXT(IF('State and Local Taxes'!B139&lt;&gt;0,'State and Local Taxes'!B139, ""), "dd-mmm-yy")</f>
        <v/>
      </c>
      <c r="B125" s="23" t="str">
        <f>IF('State and Local Taxes'!I139&lt;&gt;0,'State and Local Taxes'!I139, "")</f>
        <v/>
      </c>
    </row>
    <row r="126" spans="1:2">
      <c r="A126" s="23" t="str">
        <f>TEXT(IF('State and Local Taxes'!B140&lt;&gt;0,'State and Local Taxes'!B140, ""), "dd-mmm-yy")</f>
        <v/>
      </c>
      <c r="B126" s="23" t="str">
        <f>IF('State and Local Taxes'!I140&lt;&gt;0,'State and Local Taxes'!I140, "")</f>
        <v/>
      </c>
    </row>
    <row r="127" spans="1:2">
      <c r="A127" s="23" t="str">
        <f>TEXT(IF('State and Local Taxes'!B141&lt;&gt;0,'State and Local Taxes'!B141, ""), "dd-mmm-yy")</f>
        <v/>
      </c>
      <c r="B127" s="23" t="str">
        <f>IF('State and Local Taxes'!I141&lt;&gt;0,'State and Local Taxes'!I141, "")</f>
        <v/>
      </c>
    </row>
    <row r="128" spans="1:2">
      <c r="A128" s="23" t="str">
        <f>TEXT(IF('State and Local Taxes'!B142&lt;&gt;0,'State and Local Taxes'!B142, ""), "dd-mmm-yy")</f>
        <v/>
      </c>
      <c r="B128" s="23" t="str">
        <f>IF('State and Local Taxes'!I142&lt;&gt;0,'State and Local Taxes'!I142, "")</f>
        <v/>
      </c>
    </row>
    <row r="129" spans="1:2">
      <c r="A129" s="23" t="str">
        <f>TEXT(IF('State and Local Taxes'!B143&lt;&gt;0,'State and Local Taxes'!B143, ""), "dd-mmm-yy")</f>
        <v/>
      </c>
      <c r="B129" s="23" t="str">
        <f>IF('State and Local Taxes'!I143&lt;&gt;0,'State and Local Taxes'!I143, "")</f>
        <v/>
      </c>
    </row>
    <row r="130" spans="1:2">
      <c r="A130" s="23" t="str">
        <f>TEXT(IF('State and Local Taxes'!B144&lt;&gt;0,'State and Local Taxes'!B144, ""), "dd-mmm-yy")</f>
        <v/>
      </c>
      <c r="B130" s="23" t="str">
        <f>IF('State and Local Taxes'!I144&lt;&gt;0,'State and Local Taxes'!I144, "")</f>
        <v/>
      </c>
    </row>
    <row r="131" spans="1:2">
      <c r="A131" s="23" t="str">
        <f>TEXT(IF('State and Local Taxes'!B145&lt;&gt;0,'State and Local Taxes'!B145, ""), "dd-mmm-yy")</f>
        <v/>
      </c>
      <c r="B131" s="23" t="str">
        <f>IF('State and Local Taxes'!I145&lt;&gt;0,'State and Local Taxes'!I145, "")</f>
        <v/>
      </c>
    </row>
    <row r="132" spans="1:2">
      <c r="A132" s="23" t="str">
        <f>TEXT(IF('State and Local Taxes'!B146&lt;&gt;0,'State and Local Taxes'!B146, ""), "dd-mmm-yy")</f>
        <v/>
      </c>
      <c r="B132" s="23" t="str">
        <f>IF('State and Local Taxes'!I146&lt;&gt;0,'State and Local Taxes'!I146, "")</f>
        <v/>
      </c>
    </row>
    <row r="133" spans="1:2">
      <c r="A133" s="23" t="str">
        <f>TEXT(IF('State and Local Taxes'!B147&lt;&gt;0,'State and Local Taxes'!B147, ""), "dd-mmm-yy")</f>
        <v/>
      </c>
      <c r="B133" s="23" t="str">
        <f>IF('State and Local Taxes'!I147&lt;&gt;0,'State and Local Taxes'!I147, "")</f>
        <v/>
      </c>
    </row>
    <row r="134" spans="1:2">
      <c r="A134" s="23" t="str">
        <f>TEXT(IF('State and Local Taxes'!B148&lt;&gt;0,'State and Local Taxes'!B148, ""), "dd-mmm-yy")</f>
        <v/>
      </c>
      <c r="B134" s="23" t="str">
        <f>IF('State and Local Taxes'!I148&lt;&gt;0,'State and Local Taxes'!I148, "")</f>
        <v/>
      </c>
    </row>
    <row r="135" spans="1:2">
      <c r="A135" s="23" t="str">
        <f>TEXT(IF('State and Local Taxes'!B149&lt;&gt;0,'State and Local Taxes'!B149, ""), "dd-mmm-yy")</f>
        <v/>
      </c>
      <c r="B135" s="23" t="str">
        <f>IF('State and Local Taxes'!I149&lt;&gt;0,'State and Local Taxes'!I149, "")</f>
        <v/>
      </c>
    </row>
    <row r="136" spans="1:2">
      <c r="A136" s="23" t="str">
        <f>TEXT(IF('State and Local Taxes'!B150&lt;&gt;0,'State and Local Taxes'!B150, ""), "dd-mmm-yy")</f>
        <v/>
      </c>
      <c r="B136" s="23" t="str">
        <f>IF('State and Local Taxes'!I150&lt;&gt;0,'State and Local Taxes'!I150, "")</f>
        <v/>
      </c>
    </row>
    <row r="137" spans="1:2">
      <c r="A137" s="23" t="str">
        <f>TEXT(IF('State and Local Taxes'!B151&lt;&gt;0,'State and Local Taxes'!B151, ""), "dd-mmm-yy")</f>
        <v/>
      </c>
      <c r="B137" s="23" t="str">
        <f>IF('State and Local Taxes'!I151&lt;&gt;0,'State and Local Taxes'!I151, "")</f>
        <v/>
      </c>
    </row>
    <row r="138" spans="1:2">
      <c r="A138" s="23" t="str">
        <f>TEXT(IF('State and Local Taxes'!B152&lt;&gt;0,'State and Local Taxes'!B152, ""), "dd-mmm-yy")</f>
        <v/>
      </c>
      <c r="B138" s="23" t="str">
        <f>IF('State and Local Taxes'!I152&lt;&gt;0,'State and Local Taxes'!I152, "")</f>
        <v/>
      </c>
    </row>
    <row r="139" spans="1:2">
      <c r="A139" s="23" t="str">
        <f>TEXT(IF('State and Local Taxes'!B153&lt;&gt;0,'State and Local Taxes'!B153, ""), "dd-mmm-yy")</f>
        <v/>
      </c>
      <c r="B139" s="23" t="str">
        <f>IF('State and Local Taxes'!I153&lt;&gt;0,'State and Local Taxes'!I153, "")</f>
        <v/>
      </c>
    </row>
    <row r="140" spans="1:2">
      <c r="A140" s="23" t="str">
        <f>TEXT(IF('State and Local Taxes'!B154&lt;&gt;0,'State and Local Taxes'!B154, ""), "dd-mmm-yy")</f>
        <v/>
      </c>
      <c r="B140" s="23" t="str">
        <f>IF('State and Local Taxes'!I154&lt;&gt;0,'State and Local Taxes'!I154, "")</f>
        <v/>
      </c>
    </row>
    <row r="141" spans="1:2">
      <c r="A141" s="23" t="str">
        <f>TEXT(IF('State and Local Taxes'!B155&lt;&gt;0,'State and Local Taxes'!B155, ""), "dd-mmm-yy")</f>
        <v/>
      </c>
      <c r="B141" s="23" t="str">
        <f>IF('State and Local Taxes'!I155&lt;&gt;0,'State and Local Taxes'!I155, "")</f>
        <v/>
      </c>
    </row>
    <row r="142" spans="1:2">
      <c r="A142" s="23" t="str">
        <f>TEXT(IF('State and Local Taxes'!B156&lt;&gt;0,'State and Local Taxes'!B156, ""), "dd-mmm-yy")</f>
        <v/>
      </c>
      <c r="B142" s="23" t="str">
        <f>IF('State and Local Taxes'!I156&lt;&gt;0,'State and Local Taxes'!I156, "")</f>
        <v/>
      </c>
    </row>
    <row r="143" spans="1:2">
      <c r="A143" s="23" t="str">
        <f>TEXT(IF('State and Local Taxes'!B157&lt;&gt;0,'State and Local Taxes'!B157, ""), "dd-mmm-yy")</f>
        <v/>
      </c>
      <c r="B143" s="23" t="str">
        <f>IF('State and Local Taxes'!I157&lt;&gt;0,'State and Local Taxes'!I157, "")</f>
        <v/>
      </c>
    </row>
    <row r="144" spans="1:2">
      <c r="A144" s="23" t="str">
        <f>TEXT(IF('State and Local Taxes'!B158&lt;&gt;0,'State and Local Taxes'!B158, ""), "dd-mmm-yy")</f>
        <v/>
      </c>
      <c r="B144" s="23" t="str">
        <f>IF('State and Local Taxes'!I158&lt;&gt;0,'State and Local Taxes'!I158, "")</f>
        <v/>
      </c>
    </row>
    <row r="145" spans="1:2">
      <c r="A145" s="23" t="str">
        <f>TEXT(IF('State and Local Taxes'!B159&lt;&gt;0,'State and Local Taxes'!B159, ""), "dd-mmm-yy")</f>
        <v/>
      </c>
      <c r="B145" s="23" t="str">
        <f>IF('State and Local Taxes'!I159&lt;&gt;0,'State and Local Taxes'!I159, "")</f>
        <v/>
      </c>
    </row>
    <row r="146" spans="1:2">
      <c r="A146" s="23" t="str">
        <f>TEXT(IF('State and Local Taxes'!B160&lt;&gt;0,'State and Local Taxes'!B160, ""), "dd-mmm-yy")</f>
        <v/>
      </c>
      <c r="B146" s="23" t="str">
        <f>IF('State and Local Taxes'!I160&lt;&gt;0,'State and Local Taxes'!I160, "")</f>
        <v/>
      </c>
    </row>
    <row r="147" spans="1:2">
      <c r="A147" s="23" t="str">
        <f>TEXT(IF('State and Local Taxes'!B161&lt;&gt;0,'State and Local Taxes'!B161, ""), "dd-mmm-yy")</f>
        <v/>
      </c>
      <c r="B147" s="23" t="str">
        <f>IF('State and Local Taxes'!I161&lt;&gt;0,'State and Local Taxes'!I161, "")</f>
        <v/>
      </c>
    </row>
    <row r="148" spans="1:2">
      <c r="A148" s="23" t="str">
        <f>TEXT(IF('State and Local Taxes'!B162&lt;&gt;0,'State and Local Taxes'!B162, ""), "dd-mmm-yy")</f>
        <v/>
      </c>
      <c r="B148" s="23" t="str">
        <f>IF('State and Local Taxes'!I162&lt;&gt;0,'State and Local Taxes'!I162, "")</f>
        <v/>
      </c>
    </row>
    <row r="149" spans="1:2">
      <c r="A149" s="23" t="str">
        <f>TEXT(IF('State and Local Taxes'!B163&lt;&gt;0,'State and Local Taxes'!B163, ""), "dd-mmm-yy")</f>
        <v/>
      </c>
      <c r="B149" s="23" t="str">
        <f>IF('State and Local Taxes'!I163&lt;&gt;0,'State and Local Taxes'!I163, "")</f>
        <v/>
      </c>
    </row>
    <row r="150" spans="1:2">
      <c r="A150" s="23" t="str">
        <f>TEXT(IF('State and Local Taxes'!B164&lt;&gt;0,'State and Local Taxes'!B164, ""), "dd-mmm-yy")</f>
        <v/>
      </c>
      <c r="B150" s="23" t="str">
        <f>IF('State and Local Taxes'!I164&lt;&gt;0,'State and Local Taxes'!I164, "")</f>
        <v/>
      </c>
    </row>
    <row r="151" spans="1:2">
      <c r="A151" s="23" t="str">
        <f>TEXT(IF('State and Local Taxes'!B165&lt;&gt;0,'State and Local Taxes'!B165, ""), "dd-mmm-yy")</f>
        <v/>
      </c>
      <c r="B151" s="23" t="str">
        <f>IF('State and Local Taxes'!I165&lt;&gt;0,'State and Local Taxes'!I165, "")</f>
        <v/>
      </c>
    </row>
    <row r="152" spans="1:2">
      <c r="A152" s="23" t="str">
        <f>TEXT(IF('State and Local Taxes'!B166&lt;&gt;0,'State and Local Taxes'!B166, ""), "dd-mmm-yy")</f>
        <v/>
      </c>
      <c r="B152" s="23" t="str">
        <f>IF('State and Local Taxes'!I166&lt;&gt;0,'State and Local Taxes'!I166, "")</f>
        <v/>
      </c>
    </row>
    <row r="153" spans="1:2">
      <c r="A153" s="23" t="str">
        <f>TEXT(IF('State and Local Taxes'!B167&lt;&gt;0,'State and Local Taxes'!B167, ""), "dd-mmm-yy")</f>
        <v/>
      </c>
      <c r="B153" s="23" t="str">
        <f>IF('State and Local Taxes'!I167&lt;&gt;0,'State and Local Taxes'!I167, "")</f>
        <v/>
      </c>
    </row>
    <row r="154" spans="1:2">
      <c r="A154" s="23" t="str">
        <f>TEXT(IF('State and Local Taxes'!B168&lt;&gt;0,'State and Local Taxes'!B168, ""), "dd-mmm-yy")</f>
        <v/>
      </c>
      <c r="B154" s="23" t="str">
        <f>IF('State and Local Taxes'!I168&lt;&gt;0,'State and Local Taxes'!I168, "")</f>
        <v/>
      </c>
    </row>
    <row r="155" spans="1:2">
      <c r="A155" s="23" t="str">
        <f>TEXT(IF('State and Local Taxes'!B169&lt;&gt;0,'State and Local Taxes'!B169, ""), "dd-mmm-yy")</f>
        <v/>
      </c>
      <c r="B155" s="23" t="str">
        <f>IF('State and Local Taxes'!I169&lt;&gt;0,'State and Local Taxes'!I169, "")</f>
        <v/>
      </c>
    </row>
    <row r="156" spans="1:2">
      <c r="A156" s="23" t="str">
        <f>TEXT(IF('State and Local Taxes'!B170&lt;&gt;0,'State and Local Taxes'!B170, ""), "dd-mmm-yy")</f>
        <v/>
      </c>
      <c r="B156" s="23" t="str">
        <f>IF('State and Local Taxes'!I170&lt;&gt;0,'State and Local Taxes'!I170, "")</f>
        <v/>
      </c>
    </row>
    <row r="157" spans="1:2">
      <c r="A157" s="23" t="str">
        <f>TEXT(IF('State and Local Taxes'!B171&lt;&gt;0,'State and Local Taxes'!B171, ""), "dd-mmm-yy")</f>
        <v/>
      </c>
      <c r="B157" s="23" t="str">
        <f>IF('State and Local Taxes'!I171&lt;&gt;0,'State and Local Taxes'!I171, "")</f>
        <v/>
      </c>
    </row>
    <row r="158" spans="1:2">
      <c r="A158" s="23" t="str">
        <f>TEXT(IF('State and Local Taxes'!B172&lt;&gt;0,'State and Local Taxes'!B172, ""), "dd-mmm-yy")</f>
        <v/>
      </c>
      <c r="B158" s="23" t="str">
        <f>IF('State and Local Taxes'!I172&lt;&gt;0,'State and Local Taxes'!I172, "")</f>
        <v/>
      </c>
    </row>
    <row r="159" spans="1:2">
      <c r="A159" s="23" t="str">
        <f>TEXT(IF('State and Local Taxes'!B173&lt;&gt;0,'State and Local Taxes'!B173, ""), "dd-mmm-yy")</f>
        <v/>
      </c>
      <c r="B159" s="23" t="str">
        <f>IF('State and Local Taxes'!I173&lt;&gt;0,'State and Local Taxes'!I173, "")</f>
        <v/>
      </c>
    </row>
    <row r="160" spans="1:2">
      <c r="A160" s="23" t="str">
        <f>TEXT(IF('State and Local Taxes'!B174&lt;&gt;0,'State and Local Taxes'!B174, ""), "dd-mmm-yy")</f>
        <v/>
      </c>
      <c r="B160" s="23" t="str">
        <f>IF('State and Local Taxes'!I174&lt;&gt;0,'State and Local Taxes'!I174, "")</f>
        <v/>
      </c>
    </row>
    <row r="161" spans="1:2">
      <c r="A161" s="23" t="str">
        <f>TEXT(IF('State and Local Taxes'!B175&lt;&gt;0,'State and Local Taxes'!B175, ""), "dd-mmm-yy")</f>
        <v/>
      </c>
      <c r="B161" s="23" t="str">
        <f>IF('State and Local Taxes'!I175&lt;&gt;0,'State and Local Taxes'!I175, "")</f>
        <v/>
      </c>
    </row>
    <row r="162" spans="1:2">
      <c r="A162" s="23" t="str">
        <f>TEXT(IF('State and Local Taxes'!B176&lt;&gt;0,'State and Local Taxes'!B176, ""), "dd-mmm-yy")</f>
        <v/>
      </c>
      <c r="B162" s="23" t="str">
        <f>IF('State and Local Taxes'!I176&lt;&gt;0,'State and Local Taxes'!I176, "")</f>
        <v/>
      </c>
    </row>
    <row r="163" spans="1:2">
      <c r="A163" s="23" t="str">
        <f>TEXT(IF('State and Local Taxes'!B177&lt;&gt;0,'State and Local Taxes'!B177, ""), "dd-mmm-yy")</f>
        <v/>
      </c>
      <c r="B163" s="23" t="str">
        <f>IF('State and Local Taxes'!I177&lt;&gt;0,'State and Local Taxes'!I177, "")</f>
        <v/>
      </c>
    </row>
    <row r="164" spans="1:2">
      <c r="A164" s="23" t="str">
        <f>TEXT(IF('State and Local Taxes'!B178&lt;&gt;0,'State and Local Taxes'!B178, ""), "dd-mmm-yy")</f>
        <v/>
      </c>
      <c r="B164" s="23" t="str">
        <f>IF('State and Local Taxes'!I178&lt;&gt;0,'State and Local Taxes'!I178, "")</f>
        <v/>
      </c>
    </row>
    <row r="165" spans="1:2">
      <c r="A165" s="23" t="str">
        <f>TEXT(IF('State and Local Taxes'!B179&lt;&gt;0,'State and Local Taxes'!B179, ""), "dd-mmm-yy")</f>
        <v/>
      </c>
      <c r="B165" s="23" t="str">
        <f>IF('State and Local Taxes'!I179&lt;&gt;0,'State and Local Taxes'!I179, "")</f>
        <v/>
      </c>
    </row>
    <row r="166" spans="1:2">
      <c r="A166" s="23" t="str">
        <f>TEXT(IF('State and Local Taxes'!B180&lt;&gt;0,'State and Local Taxes'!B180, ""), "dd-mmm-yy")</f>
        <v/>
      </c>
      <c r="B166" s="23" t="str">
        <f>IF('State and Local Taxes'!I180&lt;&gt;0,'State and Local Taxes'!I180, "")</f>
        <v/>
      </c>
    </row>
    <row r="167" spans="1:2">
      <c r="A167" s="23" t="str">
        <f>TEXT(IF('State and Local Taxes'!B181&lt;&gt;0,'State and Local Taxes'!B181, ""), "dd-mmm-yy")</f>
        <v/>
      </c>
      <c r="B167" s="23" t="str">
        <f>IF('State and Local Taxes'!I181&lt;&gt;0,'State and Local Taxes'!I181, "")</f>
        <v/>
      </c>
    </row>
    <row r="168" spans="1:2">
      <c r="A168" s="23" t="str">
        <f>TEXT(IF('State and Local Taxes'!B182&lt;&gt;0,'State and Local Taxes'!B182, ""), "dd-mmm-yy")</f>
        <v/>
      </c>
      <c r="B168" s="23" t="str">
        <f>IF('State and Local Taxes'!I182&lt;&gt;0,'State and Local Taxes'!I182, "")</f>
        <v/>
      </c>
    </row>
    <row r="169" spans="1:2">
      <c r="A169" s="23" t="str">
        <f>TEXT(IF('State and Local Taxes'!B183&lt;&gt;0,'State and Local Taxes'!B183, ""), "dd-mmm-yy")</f>
        <v/>
      </c>
      <c r="B169" s="23" t="str">
        <f>IF('State and Local Taxes'!I183&lt;&gt;0,'State and Local Taxes'!I183, "")</f>
        <v/>
      </c>
    </row>
    <row r="170" spans="1:2">
      <c r="A170" s="23" t="str">
        <f>TEXT(IF('State and Local Taxes'!B184&lt;&gt;0,'State and Local Taxes'!B184, ""), "dd-mmm-yy")</f>
        <v/>
      </c>
      <c r="B170" s="23" t="str">
        <f>IF('State and Local Taxes'!I184&lt;&gt;0,'State and Local Taxes'!I184, "")</f>
        <v/>
      </c>
    </row>
    <row r="171" spans="1:2">
      <c r="A171" s="23" t="str">
        <f>TEXT(IF('State and Local Taxes'!B185&lt;&gt;0,'State and Local Taxes'!B185, ""), "dd-mmm-yy")</f>
        <v/>
      </c>
      <c r="B171" s="23" t="str">
        <f>IF('State and Local Taxes'!I185&lt;&gt;0,'State and Local Taxes'!I185, "")</f>
        <v/>
      </c>
    </row>
    <row r="172" spans="1:2">
      <c r="A172" s="23" t="str">
        <f>TEXT(IF('State and Local Taxes'!B186&lt;&gt;0,'State and Local Taxes'!B186, ""), "dd-mmm-yy")</f>
        <v/>
      </c>
      <c r="B172" s="23" t="str">
        <f>IF('State and Local Taxes'!I186&lt;&gt;0,'State and Local Taxes'!I186, "")</f>
        <v/>
      </c>
    </row>
    <row r="173" spans="1:2">
      <c r="A173" s="23" t="str">
        <f>TEXT(IF('State and Local Taxes'!B187&lt;&gt;0,'State and Local Taxes'!B187, ""), "dd-mmm-yy")</f>
        <v/>
      </c>
      <c r="B173" s="23" t="str">
        <f>IF('State and Local Taxes'!I187&lt;&gt;0,'State and Local Taxes'!I187, "")</f>
        <v/>
      </c>
    </row>
    <row r="174" spans="1:2">
      <c r="A174" s="23" t="str">
        <f>TEXT(IF('State and Local Taxes'!B188&lt;&gt;0,'State and Local Taxes'!B188, ""), "dd-mmm-yy")</f>
        <v/>
      </c>
      <c r="B174" s="23" t="str">
        <f>IF('State and Local Taxes'!I188&lt;&gt;0,'State and Local Taxes'!I188, "")</f>
        <v/>
      </c>
    </row>
    <row r="175" spans="1:2">
      <c r="A175" s="23" t="str">
        <f>TEXT(IF('State and Local Taxes'!B189&lt;&gt;0,'State and Local Taxes'!B189, ""), "dd-mmm-yy")</f>
        <v/>
      </c>
      <c r="B175" s="23" t="str">
        <f>IF('State and Local Taxes'!I189&lt;&gt;0,'State and Local Taxes'!I189, "")</f>
        <v/>
      </c>
    </row>
    <row r="176" spans="1:2">
      <c r="A176" s="23" t="str">
        <f>TEXT(IF('State and Local Taxes'!B190&lt;&gt;0,'State and Local Taxes'!B190, ""), "dd-mmm-yy")</f>
        <v/>
      </c>
      <c r="B176" s="23" t="str">
        <f>IF('State and Local Taxes'!I190&lt;&gt;0,'State and Local Taxes'!I190, "")</f>
        <v/>
      </c>
    </row>
    <row r="177" spans="1:2">
      <c r="A177" s="23" t="str">
        <f>TEXT(IF('State and Local Taxes'!B191&lt;&gt;0,'State and Local Taxes'!B191, ""), "dd-mmm-yy")</f>
        <v/>
      </c>
      <c r="B177" s="23" t="str">
        <f>IF('State and Local Taxes'!I191&lt;&gt;0,'State and Local Taxes'!I191, "")</f>
        <v/>
      </c>
    </row>
    <row r="178" spans="1:2">
      <c r="A178" s="23" t="str">
        <f>TEXT(IF('State and Local Taxes'!B192&lt;&gt;0,'State and Local Taxes'!B192, ""), "dd-mmm-yy")</f>
        <v/>
      </c>
      <c r="B178" s="23" t="str">
        <f>IF('State and Local Taxes'!I192&lt;&gt;0,'State and Local Taxes'!I192, "")</f>
        <v/>
      </c>
    </row>
    <row r="179" spans="1:2">
      <c r="A179" s="23" t="str">
        <f>TEXT(IF('State and Local Taxes'!B193&lt;&gt;0,'State and Local Taxes'!B193, ""), "dd-mmm-yy")</f>
        <v/>
      </c>
      <c r="B179" s="23" t="str">
        <f>IF('State and Local Taxes'!I193&lt;&gt;0,'State and Local Taxes'!I193, "")</f>
        <v/>
      </c>
    </row>
    <row r="180" spans="1:2">
      <c r="A180" s="23" t="str">
        <f>TEXT(IF('State and Local Taxes'!B194&lt;&gt;0,'State and Local Taxes'!B194, ""), "dd-mmm-yy")</f>
        <v/>
      </c>
      <c r="B180" s="23" t="str">
        <f>IF('State and Local Taxes'!I194&lt;&gt;0,'State and Local Taxes'!I194, "")</f>
        <v/>
      </c>
    </row>
    <row r="181" spans="1:2">
      <c r="A181" s="23" t="str">
        <f>TEXT(IF('State and Local Taxes'!B195&lt;&gt;0,'State and Local Taxes'!B195, ""), "dd-mmm-yy")</f>
        <v/>
      </c>
      <c r="B181" s="23" t="str">
        <f>IF('State and Local Taxes'!I195&lt;&gt;0,'State and Local Taxes'!I195, "")</f>
        <v/>
      </c>
    </row>
    <row r="182" spans="1:2">
      <c r="A182" s="23" t="str">
        <f>TEXT(IF('State and Local Taxes'!B196&lt;&gt;0,'State and Local Taxes'!B196, ""), "dd-mmm-yy")</f>
        <v/>
      </c>
      <c r="B182" s="23" t="str">
        <f>IF('State and Local Taxes'!I196&lt;&gt;0,'State and Local Taxes'!I196, "")</f>
        <v/>
      </c>
    </row>
    <row r="183" spans="1:2">
      <c r="A183" s="23" t="str">
        <f>TEXT(IF('State and Local Taxes'!B197&lt;&gt;0,'State and Local Taxes'!B197, ""), "dd-mmm-yy")</f>
        <v/>
      </c>
      <c r="B183" s="23" t="str">
        <f>IF('State and Local Taxes'!I197&lt;&gt;0,'State and Local Taxes'!I197, "")</f>
        <v/>
      </c>
    </row>
    <row r="184" spans="1:2">
      <c r="A184" s="23" t="str">
        <f>TEXT(IF('State and Local Taxes'!B198&lt;&gt;0,'State and Local Taxes'!B198, ""), "dd-mmm-yy")</f>
        <v/>
      </c>
      <c r="B184" s="23" t="str">
        <f>IF('State and Local Taxes'!I198&lt;&gt;0,'State and Local Taxes'!I198, "")</f>
        <v/>
      </c>
    </row>
    <row r="185" spans="1:2">
      <c r="A185" s="23" t="str">
        <f>TEXT(IF('State and Local Taxes'!B199&lt;&gt;0,'State and Local Taxes'!B199, ""), "dd-mmm-yy")</f>
        <v/>
      </c>
      <c r="B185" s="23" t="str">
        <f>IF('State and Local Taxes'!I199&lt;&gt;0,'State and Local Taxes'!I199, "")</f>
        <v/>
      </c>
    </row>
    <row r="186" spans="1:2">
      <c r="A186" s="23" t="str">
        <f>TEXT(IF('State and Local Taxes'!B200&lt;&gt;0,'State and Local Taxes'!B200, ""), "dd-mmm-yy")</f>
        <v/>
      </c>
      <c r="B186" s="23" t="str">
        <f>IF('State and Local Taxes'!I200&lt;&gt;0,'State and Local Taxes'!I200, "")</f>
        <v/>
      </c>
    </row>
    <row r="187" spans="1:2">
      <c r="A187" s="23" t="str">
        <f>TEXT(IF('State and Local Taxes'!B201&lt;&gt;0,'State and Local Taxes'!B201, ""), "dd-mmm-yy")</f>
        <v/>
      </c>
      <c r="B187" s="23" t="str">
        <f>IF('State and Local Taxes'!I201&lt;&gt;0,'State and Local Taxes'!I201, "")</f>
        <v/>
      </c>
    </row>
    <row r="188" spans="1:2">
      <c r="A188" s="23" t="str">
        <f>TEXT(IF('State and Local Taxes'!B202&lt;&gt;0,'State and Local Taxes'!B202, ""), "dd-mmm-yy")</f>
        <v/>
      </c>
      <c r="B188" s="23" t="str">
        <f>IF('State and Local Taxes'!I202&lt;&gt;0,'State and Local Taxes'!I202, "")</f>
        <v/>
      </c>
    </row>
    <row r="189" spans="1:2">
      <c r="A189" s="23" t="str">
        <f>TEXT(IF('State and Local Taxes'!B203&lt;&gt;0,'State and Local Taxes'!B203, ""), "dd-mmm-yy")</f>
        <v/>
      </c>
      <c r="B189" s="23" t="str">
        <f>IF('State and Local Taxes'!I203&lt;&gt;0,'State and Local Taxes'!I203, "")</f>
        <v/>
      </c>
    </row>
    <row r="190" spans="1:2">
      <c r="A190" s="23" t="str">
        <f>TEXT(IF('State and Local Taxes'!B204&lt;&gt;0,'State and Local Taxes'!B204, ""), "dd-mmm-yy")</f>
        <v/>
      </c>
      <c r="B190" s="23" t="str">
        <f>IF('State and Local Taxes'!I204&lt;&gt;0,'State and Local Taxes'!I204, "")</f>
        <v/>
      </c>
    </row>
    <row r="191" spans="1:2">
      <c r="A191" s="23" t="str">
        <f>TEXT(IF('State and Local Taxes'!B205&lt;&gt;0,'State and Local Taxes'!B205, ""), "dd-mmm-yy")</f>
        <v/>
      </c>
      <c r="B191" s="23" t="str">
        <f>IF('State and Local Taxes'!I205&lt;&gt;0,'State and Local Taxes'!I205, "")</f>
        <v/>
      </c>
    </row>
    <row r="192" spans="1:2">
      <c r="A192" s="23" t="str">
        <f>TEXT(IF('State and Local Taxes'!B206&lt;&gt;0,'State and Local Taxes'!B206, ""), "dd-mmm-yy")</f>
        <v/>
      </c>
      <c r="B192" s="23" t="str">
        <f>IF('State and Local Taxes'!I206&lt;&gt;0,'State and Local Taxes'!I206, "")</f>
        <v/>
      </c>
    </row>
    <row r="193" spans="1:2">
      <c r="A193" s="23" t="str">
        <f>TEXT(IF('State and Local Taxes'!B207&lt;&gt;0,'State and Local Taxes'!B207, ""), "dd-mmm-yy")</f>
        <v/>
      </c>
      <c r="B193" s="23" t="str">
        <f>IF('State and Local Taxes'!I207&lt;&gt;0,'State and Local Taxes'!I207, "")</f>
        <v/>
      </c>
    </row>
    <row r="194" spans="1:2">
      <c r="A194" s="23" t="str">
        <f>TEXT(IF('State and Local Taxes'!B208&lt;&gt;0,'State and Local Taxes'!B208, ""), "dd-mmm-yy")</f>
        <v/>
      </c>
      <c r="B194" s="23" t="str">
        <f>IF('State and Local Taxes'!I208&lt;&gt;0,'State and Local Taxes'!I208, "")</f>
        <v/>
      </c>
    </row>
    <row r="195" spans="1:2">
      <c r="A195" s="23" t="str">
        <f>TEXT(IF('State and Local Taxes'!B209&lt;&gt;0,'State and Local Taxes'!B209, ""), "dd-mmm-yy")</f>
        <v/>
      </c>
      <c r="B195" s="23" t="str">
        <f>IF('State and Local Taxes'!I209&lt;&gt;0,'State and Local Taxes'!I209, "")</f>
        <v/>
      </c>
    </row>
    <row r="196" spans="1:2">
      <c r="A196" s="23" t="str">
        <f>TEXT(IF('State and Local Taxes'!B210&lt;&gt;0,'State and Local Taxes'!B210, ""), "dd-mmm-yy")</f>
        <v/>
      </c>
      <c r="B196" s="23" t="str">
        <f>IF('State and Local Taxes'!I210&lt;&gt;0,'State and Local Taxes'!I210, "")</f>
        <v/>
      </c>
    </row>
    <row r="197" spans="1:2">
      <c r="A197" s="23" t="str">
        <f>TEXT(IF('State and Local Taxes'!B211&lt;&gt;0,'State and Local Taxes'!B211, ""), "dd-mmm-yy")</f>
        <v/>
      </c>
      <c r="B197" s="23" t="str">
        <f>IF('State and Local Taxes'!I211&lt;&gt;0,'State and Local Taxes'!I211, "")</f>
        <v/>
      </c>
    </row>
    <row r="198" spans="1:2">
      <c r="A198" s="23" t="str">
        <f>TEXT(IF('State and Local Taxes'!B212&lt;&gt;0,'State and Local Taxes'!B212, ""), "dd-mmm-yy")</f>
        <v/>
      </c>
      <c r="B198" s="23" t="str">
        <f>IF('State and Local Taxes'!I212&lt;&gt;0,'State and Local Taxes'!I212, "")</f>
        <v/>
      </c>
    </row>
    <row r="199" spans="1:2">
      <c r="A199" s="23" t="str">
        <f>TEXT(IF('State and Local Taxes'!B213&lt;&gt;0,'State and Local Taxes'!B213, ""), "dd-mmm-yy")</f>
        <v/>
      </c>
      <c r="B199" s="23" t="str">
        <f>IF('State and Local Taxes'!I213&lt;&gt;0,'State and Local Taxes'!I213, "")</f>
        <v/>
      </c>
    </row>
    <row r="200" spans="1:2">
      <c r="A200" s="23" t="str">
        <f>TEXT(IF('State and Local Taxes'!B214&lt;&gt;0,'State and Local Taxes'!B214, ""), "dd-mmm-yy")</f>
        <v/>
      </c>
      <c r="B200" s="23" t="str">
        <f>IF('State and Local Taxes'!I214&lt;&gt;0,'State and Local Taxes'!I214, "")</f>
        <v/>
      </c>
    </row>
    <row r="201" spans="1:2">
      <c r="A201" s="23" t="str">
        <f>TEXT(IF('State and Local Taxes'!B215&lt;&gt;0,'State and Local Taxes'!B215, ""), "dd-mmm-yy")</f>
        <v/>
      </c>
      <c r="B201" s="23" t="str">
        <f>IF('State and Local Taxes'!I215&lt;&gt;0,'State and Local Taxes'!I215, "")</f>
        <v/>
      </c>
    </row>
    <row r="202" spans="1:2">
      <c r="A202" s="23" t="str">
        <f>TEXT(IF('State and Local Taxes'!B216&lt;&gt;0,'State and Local Taxes'!B216, ""), "dd-mmm-yy")</f>
        <v/>
      </c>
      <c r="B202" s="23" t="str">
        <f>IF('State and Local Taxes'!I216&lt;&gt;0,'State and Local Taxes'!I216, "")</f>
        <v/>
      </c>
    </row>
    <row r="203" spans="1:2">
      <c r="A203" s="23" t="str">
        <f>TEXT(IF('State and Local Taxes'!B217&lt;&gt;0,'State and Local Taxes'!B217, ""), "dd-mmm-yy")</f>
        <v/>
      </c>
      <c r="B203" s="23" t="str">
        <f>IF('State and Local Taxes'!I217&lt;&gt;0,'State and Local Taxes'!I217, "")</f>
        <v/>
      </c>
    </row>
    <row r="204" spans="1:2">
      <c r="A204" s="23" t="str">
        <f>TEXT(IF('State and Local Taxes'!B218&lt;&gt;0,'State and Local Taxes'!B218, ""), "dd-mmm-yy")</f>
        <v/>
      </c>
      <c r="B204" s="23" t="str">
        <f>IF('State and Local Taxes'!I218&lt;&gt;0,'State and Local Taxes'!I218, "")</f>
        <v/>
      </c>
    </row>
    <row r="205" spans="1:2">
      <c r="A205" s="23" t="str">
        <f>TEXT(IF('State and Local Taxes'!B219&lt;&gt;0,'State and Local Taxes'!B219, ""), "dd-mmm-yy")</f>
        <v/>
      </c>
      <c r="B205" s="23" t="str">
        <f>IF('State and Local Taxes'!I219&lt;&gt;0,'State and Local Taxes'!I219, "")</f>
        <v/>
      </c>
    </row>
    <row r="206" spans="1:2">
      <c r="A206" s="23" t="str">
        <f>TEXT(IF('State and Local Taxes'!B220&lt;&gt;0,'State and Local Taxes'!B220, ""), "dd-mmm-yy")</f>
        <v/>
      </c>
      <c r="B206" s="23" t="str">
        <f>IF('State and Local Taxes'!I220&lt;&gt;0,'State and Local Taxes'!I220, "")</f>
        <v/>
      </c>
    </row>
    <row r="207" spans="1:2">
      <c r="A207" s="23" t="str">
        <f>TEXT(IF('State and Local Taxes'!B221&lt;&gt;0,'State and Local Taxes'!B221, ""), "dd-mmm-yy")</f>
        <v/>
      </c>
      <c r="B207" s="23" t="str">
        <f>IF('State and Local Taxes'!I221&lt;&gt;0,'State and Local Taxes'!I221, "")</f>
        <v/>
      </c>
    </row>
    <row r="208" spans="1:2">
      <c r="A208" s="23" t="str">
        <f>TEXT(IF('State and Local Taxes'!B222&lt;&gt;0,'State and Local Taxes'!B222, ""), "dd-mmm-yy")</f>
        <v/>
      </c>
      <c r="B208" s="23" t="str">
        <f>IF('State and Local Taxes'!I222&lt;&gt;0,'State and Local Taxes'!I222, "")</f>
        <v/>
      </c>
    </row>
    <row r="209" spans="1:2">
      <c r="A209" s="23" t="str">
        <f>TEXT(IF('State and Local Taxes'!B223&lt;&gt;0,'State and Local Taxes'!B223, ""), "dd-mmm-yy")</f>
        <v/>
      </c>
      <c r="B209" s="23" t="str">
        <f>IF('State and Local Taxes'!I223&lt;&gt;0,'State and Local Taxes'!I223, "")</f>
        <v/>
      </c>
    </row>
    <row r="210" spans="1:2">
      <c r="A210" s="23" t="str">
        <f>TEXT(IF('State and Local Taxes'!B224&lt;&gt;0,'State and Local Taxes'!B224, ""), "dd-mmm-yy")</f>
        <v/>
      </c>
      <c r="B210" s="23" t="str">
        <f>IF('State and Local Taxes'!I224&lt;&gt;0,'State and Local Taxes'!I224, "")</f>
        <v/>
      </c>
    </row>
    <row r="211" spans="1:2">
      <c r="A211" s="23" t="str">
        <f>TEXT(IF('State and Local Taxes'!B225&lt;&gt;0,'State and Local Taxes'!B225, ""), "dd-mmm-yy")</f>
        <v/>
      </c>
      <c r="B211" s="23" t="str">
        <f>IF('State and Local Taxes'!I225&lt;&gt;0,'State and Local Taxes'!I225, "")</f>
        <v/>
      </c>
    </row>
    <row r="212" spans="1:2">
      <c r="A212" s="23" t="str">
        <f>TEXT(IF('State and Local Taxes'!B226&lt;&gt;0,'State and Local Taxes'!B226, ""), "dd-mmm-yy")</f>
        <v/>
      </c>
      <c r="B212" s="23" t="str">
        <f>IF('State and Local Taxes'!I226&lt;&gt;0,'State and Local Taxes'!I226, "")</f>
        <v/>
      </c>
    </row>
    <row r="213" spans="1:2">
      <c r="A213" s="23" t="str">
        <f>TEXT(IF('State and Local Taxes'!B227&lt;&gt;0,'State and Local Taxes'!B227, ""), "dd-mmm-yy")</f>
        <v/>
      </c>
      <c r="B213" s="23" t="str">
        <f>IF('State and Local Taxes'!I227&lt;&gt;0,'State and Local Taxes'!I227, "")</f>
        <v/>
      </c>
    </row>
    <row r="214" spans="1:2">
      <c r="A214" s="23" t="str">
        <f>TEXT(IF('State and Local Taxes'!B228&lt;&gt;0,'State and Local Taxes'!B228, ""), "dd-mmm-yy")</f>
        <v/>
      </c>
      <c r="B214" s="23" t="str">
        <f>IF('State and Local Taxes'!I228&lt;&gt;0,'State and Local Taxes'!I228, "")</f>
        <v/>
      </c>
    </row>
    <row r="215" spans="1:2">
      <c r="A215" s="23" t="str">
        <f>TEXT(IF('State and Local Taxes'!B229&lt;&gt;0,'State and Local Taxes'!B229, ""), "dd-mmm-yy")</f>
        <v/>
      </c>
      <c r="B215" s="23" t="str">
        <f>IF('State and Local Taxes'!I229&lt;&gt;0,'State and Local Taxes'!I229, "")</f>
        <v/>
      </c>
    </row>
    <row r="216" spans="1:2">
      <c r="A216" s="23" t="str">
        <f>TEXT(IF('State and Local Taxes'!B230&lt;&gt;0,'State and Local Taxes'!B230, ""), "dd-mmm-yy")</f>
        <v/>
      </c>
      <c r="B216" s="23" t="str">
        <f>IF('State and Local Taxes'!I230&lt;&gt;0,'State and Local Taxes'!I230, "")</f>
        <v/>
      </c>
    </row>
    <row r="217" spans="1:2">
      <c r="A217" s="23" t="str">
        <f>TEXT(IF('State and Local Taxes'!B231&lt;&gt;0,'State and Local Taxes'!B231, ""), "dd-mmm-yy")</f>
        <v/>
      </c>
      <c r="B217" s="23" t="str">
        <f>IF('State and Local Taxes'!I231&lt;&gt;0,'State and Local Taxes'!I231, "")</f>
        <v/>
      </c>
    </row>
    <row r="218" spans="1:2">
      <c r="A218" s="23" t="str">
        <f>TEXT(IF('State and Local Taxes'!B232&lt;&gt;0,'State and Local Taxes'!B232, ""), "dd-mmm-yy")</f>
        <v/>
      </c>
      <c r="B218" s="23" t="str">
        <f>IF('State and Local Taxes'!I232&lt;&gt;0,'State and Local Taxes'!I232, "")</f>
        <v/>
      </c>
    </row>
    <row r="219" spans="1:2">
      <c r="A219" s="23" t="str">
        <f>TEXT(IF('State and Local Taxes'!B233&lt;&gt;0,'State and Local Taxes'!B233, ""), "dd-mmm-yy")</f>
        <v/>
      </c>
      <c r="B219" s="23" t="str">
        <f>IF('State and Local Taxes'!I233&lt;&gt;0,'State and Local Taxes'!I233, "")</f>
        <v/>
      </c>
    </row>
    <row r="220" spans="1:2">
      <c r="A220" s="23" t="str">
        <f>TEXT(IF('State and Local Taxes'!B234&lt;&gt;0,'State and Local Taxes'!B234, ""), "dd-mmm-yy")</f>
        <v/>
      </c>
      <c r="B220" s="23" t="str">
        <f>IF('State and Local Taxes'!I234&lt;&gt;0,'State and Local Taxes'!I234, "")</f>
        <v/>
      </c>
    </row>
    <row r="221" spans="1:2">
      <c r="A221" s="23" t="str">
        <f>TEXT(IF('State and Local Taxes'!B235&lt;&gt;0,'State and Local Taxes'!B235, ""), "dd-mmm-yy")</f>
        <v/>
      </c>
      <c r="B221" s="23" t="str">
        <f>IF('State and Local Taxes'!I235&lt;&gt;0,'State and Local Taxes'!I235, "")</f>
        <v/>
      </c>
    </row>
    <row r="222" spans="1:2">
      <c r="A222" s="23" t="str">
        <f>TEXT(IF('State and Local Taxes'!B236&lt;&gt;0,'State and Local Taxes'!B236, ""), "dd-mmm-yy")</f>
        <v/>
      </c>
      <c r="B222" s="23" t="str">
        <f>IF('State and Local Taxes'!I236&lt;&gt;0,'State and Local Taxes'!I236, "")</f>
        <v/>
      </c>
    </row>
    <row r="223" spans="1:2">
      <c r="A223" s="23" t="str">
        <f>TEXT(IF('State and Local Taxes'!B237&lt;&gt;0,'State and Local Taxes'!B237, ""), "dd-mmm-yy")</f>
        <v/>
      </c>
      <c r="B223" s="23" t="str">
        <f>IF('State and Local Taxes'!I237&lt;&gt;0,'State and Local Taxes'!I237, "")</f>
        <v/>
      </c>
    </row>
    <row r="224" spans="1:2">
      <c r="A224" s="23" t="str">
        <f>TEXT(IF('State and Local Taxes'!B238&lt;&gt;0,'State and Local Taxes'!B238, ""), "dd-mmm-yy")</f>
        <v/>
      </c>
      <c r="B224" s="23" t="str">
        <f>IF('State and Local Taxes'!I238&lt;&gt;0,'State and Local Taxes'!I238, "")</f>
        <v/>
      </c>
    </row>
    <row r="225" spans="1:2">
      <c r="A225" s="23" t="str">
        <f>TEXT(IF('State and Local Taxes'!B239&lt;&gt;0,'State and Local Taxes'!B239, ""), "dd-mmm-yy")</f>
        <v/>
      </c>
      <c r="B225" s="23" t="str">
        <f>IF('State and Local Taxes'!I239&lt;&gt;0,'State and Local Taxes'!I239, "")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E846"/>
  <sheetViews>
    <sheetView workbookViewId="0"/>
  </sheetViews>
  <sheetFormatPr defaultRowHeight="15"/>
  <cols>
    <col min="1" max="1" width="9.7109375" bestFit="1" customWidth="1"/>
  </cols>
  <sheetData>
    <row r="1" spans="1:5">
      <c r="A1" t="s">
        <v>203</v>
      </c>
      <c r="B1" t="s">
        <v>432</v>
      </c>
      <c r="C1" s="23" t="s">
        <v>433</v>
      </c>
      <c r="D1" t="s">
        <v>434</v>
      </c>
      <c r="E1" t="s">
        <v>435</v>
      </c>
    </row>
    <row r="2" spans="1:5">
      <c r="A2" t="str">
        <f>TEXT(IF('Revenues &amp; Outlays in GDP'!B9&lt;&gt;0,'Revenues &amp; Outlays in GDP'!B9, ""), "dd-mmm-yy")</f>
        <v>31-Dec-76</v>
      </c>
      <c r="B2">
        <f>IFERROR(IF('Revenues &amp; Outlays in GDP'!E9&lt;&gt;0,'Revenues &amp; Outlays in GDP'!E9, ""), "")</f>
        <v>16.649000000000001</v>
      </c>
      <c r="C2" s="23" t="str">
        <f>IFERROR(IF('Revenues &amp; Outlays in GDP'!C9&lt;&gt;0,'Revenues &amp; Outlays in GDP'!C9, ""), "")</f>
        <v/>
      </c>
      <c r="D2">
        <f>IFERROR(IF('Revenues &amp; Outlays in GDP'!F9&lt;&gt;0,'Revenues &amp; Outlays in GDP'!F9, ""), "")</f>
        <v>20.766999999999999</v>
      </c>
      <c r="E2" s="23" t="str">
        <f>IFERROR(IF('Revenues &amp; Outlays in GDP'!D9&lt;&gt;0,'Revenues &amp; Outlays in GDP'!D9, ""), "")</f>
        <v/>
      </c>
    </row>
    <row r="3" spans="1:5">
      <c r="A3" s="23" t="str">
        <f>TEXT(IF('Revenues &amp; Outlays in GDP'!B10&lt;&gt;0,'Revenues &amp; Outlays in GDP'!B10, ""), "dd-mmm-yy")</f>
        <v>31-Dec-77</v>
      </c>
      <c r="B3" s="23">
        <f>IFERROR(IF('Revenues &amp; Outlays in GDP'!E10&lt;&gt;0,'Revenues &amp; Outlays in GDP'!E10, ""), "")</f>
        <v>17.529</v>
      </c>
      <c r="C3" s="23" t="str">
        <f>IFERROR(IF('Revenues &amp; Outlays in GDP'!C10&lt;&gt;0,'Revenues &amp; Outlays in GDP'!C10, ""), "")</f>
        <v/>
      </c>
      <c r="D3" s="23">
        <f>IFERROR(IF('Revenues &amp; Outlays in GDP'!F10&lt;&gt;0,'Revenues &amp; Outlays in GDP'!F10, ""), "")</f>
        <v>20.175000000000001</v>
      </c>
      <c r="E3" s="23" t="str">
        <f>IFERROR(IF('Revenues &amp; Outlays in GDP'!D10&lt;&gt;0,'Revenues &amp; Outlays in GDP'!D10, ""), "")</f>
        <v/>
      </c>
    </row>
    <row r="4" spans="1:5">
      <c r="A4" s="23" t="str">
        <f>TEXT(IF('Revenues &amp; Outlays in GDP'!B11&lt;&gt;0,'Revenues &amp; Outlays in GDP'!B11, ""), "dd-mmm-yy")</f>
        <v>31-Dec-78</v>
      </c>
      <c r="B4" s="23">
        <f>IFERROR(IF('Revenues &amp; Outlays in GDP'!E11&lt;&gt;0,'Revenues &amp; Outlays in GDP'!E11, ""), "")</f>
        <v>17.538</v>
      </c>
      <c r="C4" s="23" t="str">
        <f>IFERROR(IF('Revenues &amp; Outlays in GDP'!C11&lt;&gt;0,'Revenues &amp; Outlays in GDP'!C11, ""), "")</f>
        <v/>
      </c>
      <c r="D4" s="23">
        <f>IFERROR(IF('Revenues &amp; Outlays in GDP'!F11&lt;&gt;0,'Revenues &amp; Outlays in GDP'!F11, ""), "")</f>
        <v>20.135999999999999</v>
      </c>
      <c r="E4" s="23" t="str">
        <f>IFERROR(IF('Revenues &amp; Outlays in GDP'!D11&lt;&gt;0,'Revenues &amp; Outlays in GDP'!D11, ""), "")</f>
        <v/>
      </c>
    </row>
    <row r="5" spans="1:5">
      <c r="A5" s="23" t="str">
        <f>TEXT(IF('Revenues &amp; Outlays in GDP'!B12&lt;&gt;0,'Revenues &amp; Outlays in GDP'!B12, ""), "dd-mmm-yy")</f>
        <v>31-Dec-79</v>
      </c>
      <c r="B5" s="23">
        <f>IFERROR(IF('Revenues &amp; Outlays in GDP'!E12&lt;&gt;0,'Revenues &amp; Outlays in GDP'!E12, ""), "")</f>
        <v>18.027000000000001</v>
      </c>
      <c r="C5" s="23" t="str">
        <f>IFERROR(IF('Revenues &amp; Outlays in GDP'!C12&lt;&gt;0,'Revenues &amp; Outlays in GDP'!C12, ""), "")</f>
        <v/>
      </c>
      <c r="D5" s="23">
        <f>IFERROR(IF('Revenues &amp; Outlays in GDP'!F12&lt;&gt;0,'Revenues &amp; Outlays in GDP'!F12, ""), "")</f>
        <v>19.611999999999998</v>
      </c>
      <c r="E5" s="23" t="str">
        <f>IFERROR(IF('Revenues &amp; Outlays in GDP'!D12&lt;&gt;0,'Revenues &amp; Outlays in GDP'!D12, ""), "")</f>
        <v/>
      </c>
    </row>
    <row r="6" spans="1:5">
      <c r="A6" s="23" t="str">
        <f>TEXT(IF('Revenues &amp; Outlays in GDP'!B13&lt;&gt;0,'Revenues &amp; Outlays in GDP'!B13, ""), "dd-mmm-yy")</f>
        <v>31-Dec-80</v>
      </c>
      <c r="B6" s="23">
        <f>IFERROR(IF('Revenues &amp; Outlays in GDP'!E13&lt;&gt;0,'Revenues &amp; Outlays in GDP'!E13, ""), "")</f>
        <v>18.489999999999998</v>
      </c>
      <c r="C6" s="23" t="str">
        <f>IFERROR(IF('Revenues &amp; Outlays in GDP'!C13&lt;&gt;0,'Revenues &amp; Outlays in GDP'!C13, ""), "")</f>
        <v/>
      </c>
      <c r="D6" s="23">
        <f>IFERROR(IF('Revenues &amp; Outlays in GDP'!F13&lt;&gt;0,'Revenues &amp; Outlays in GDP'!F13, ""), "")</f>
        <v>21.129000000000001</v>
      </c>
      <c r="E6" s="23" t="str">
        <f>IFERROR(IF('Revenues &amp; Outlays in GDP'!D13&lt;&gt;0,'Revenues &amp; Outlays in GDP'!D13, ""), "")</f>
        <v/>
      </c>
    </row>
    <row r="7" spans="1:5">
      <c r="A7" s="23" t="str">
        <f>TEXT(IF('Revenues &amp; Outlays in GDP'!B14&lt;&gt;0,'Revenues &amp; Outlays in GDP'!B14, ""), "dd-mmm-yy")</f>
        <v>31-Dec-81</v>
      </c>
      <c r="B7" s="23">
        <f>IFERROR(IF('Revenues &amp; Outlays in GDP'!E14&lt;&gt;0,'Revenues &amp; Outlays in GDP'!E14, ""), "")</f>
        <v>19.094999999999999</v>
      </c>
      <c r="C7" s="23" t="str">
        <f>IFERROR(IF('Revenues &amp; Outlays in GDP'!C14&lt;&gt;0,'Revenues &amp; Outlays in GDP'!C14, ""), "")</f>
        <v/>
      </c>
      <c r="D7" s="23">
        <f>IFERROR(IF('Revenues &amp; Outlays in GDP'!F14&lt;&gt;0,'Revenues &amp; Outlays in GDP'!F14, ""), "")</f>
        <v>21.611000000000001</v>
      </c>
      <c r="E7" s="23" t="str">
        <f>IFERROR(IF('Revenues &amp; Outlays in GDP'!D14&lt;&gt;0,'Revenues &amp; Outlays in GDP'!D14, ""), "")</f>
        <v/>
      </c>
    </row>
    <row r="8" spans="1:5">
      <c r="A8" s="23" t="str">
        <f>TEXT(IF('Revenues &amp; Outlays in GDP'!B15&lt;&gt;0,'Revenues &amp; Outlays in GDP'!B15, ""), "dd-mmm-yy")</f>
        <v>31-Dec-82</v>
      </c>
      <c r="B8" s="23">
        <f>IFERROR(IF('Revenues &amp; Outlays in GDP'!E15&lt;&gt;0,'Revenues &amp; Outlays in GDP'!E15, ""), "")</f>
        <v>18.641999999999999</v>
      </c>
      <c r="C8" s="23" t="str">
        <f>IFERROR(IF('Revenues &amp; Outlays in GDP'!C15&lt;&gt;0,'Revenues &amp; Outlays in GDP'!C15, ""), "")</f>
        <v/>
      </c>
      <c r="D8" s="23">
        <f>IFERROR(IF('Revenues &amp; Outlays in GDP'!F15&lt;&gt;0,'Revenues &amp; Outlays in GDP'!F15, ""), "")</f>
        <v>22.503</v>
      </c>
      <c r="E8" s="23" t="str">
        <f>IFERROR(IF('Revenues &amp; Outlays in GDP'!D15&lt;&gt;0,'Revenues &amp; Outlays in GDP'!D15, ""), "")</f>
        <v/>
      </c>
    </row>
    <row r="9" spans="1:5">
      <c r="A9" s="23" t="str">
        <f>TEXT(IF('Revenues &amp; Outlays in GDP'!B16&lt;&gt;0,'Revenues &amp; Outlays in GDP'!B16, ""), "dd-mmm-yy")</f>
        <v>31-Dec-83</v>
      </c>
      <c r="B9" s="23">
        <f>IFERROR(IF('Revenues &amp; Outlays in GDP'!E16&lt;&gt;0,'Revenues &amp; Outlays in GDP'!E16, ""), "")</f>
        <v>16.96</v>
      </c>
      <c r="C9" s="23" t="str">
        <f>IFERROR(IF('Revenues &amp; Outlays in GDP'!C16&lt;&gt;0,'Revenues &amp; Outlays in GDP'!C16, ""), "")</f>
        <v/>
      </c>
      <c r="D9" s="23">
        <f>IFERROR(IF('Revenues &amp; Outlays in GDP'!F16&lt;&gt;0,'Revenues &amp; Outlays in GDP'!F16, ""), "")</f>
        <v>22.827999999999999</v>
      </c>
      <c r="E9" s="23" t="str">
        <f>IFERROR(IF('Revenues &amp; Outlays in GDP'!D16&lt;&gt;0,'Revenues &amp; Outlays in GDP'!D16, ""), "")</f>
        <v/>
      </c>
    </row>
    <row r="10" spans="1:5">
      <c r="A10" s="23" t="str">
        <f>TEXT(IF('Revenues &amp; Outlays in GDP'!B17&lt;&gt;0,'Revenues &amp; Outlays in GDP'!B17, ""), "dd-mmm-yy")</f>
        <v>31-Dec-84</v>
      </c>
      <c r="B10" s="23">
        <f>IFERROR(IF('Revenues &amp; Outlays in GDP'!E17&lt;&gt;0,'Revenues &amp; Outlays in GDP'!E17, ""), "")</f>
        <v>16.86</v>
      </c>
      <c r="C10" s="23" t="str">
        <f>IFERROR(IF('Revenues &amp; Outlays in GDP'!C17&lt;&gt;0,'Revenues &amp; Outlays in GDP'!C17, ""), "")</f>
        <v/>
      </c>
      <c r="D10" s="23">
        <f>IFERROR(IF('Revenues &amp; Outlays in GDP'!F17&lt;&gt;0,'Revenues &amp; Outlays in GDP'!F17, ""), "")</f>
        <v>21.548999999999999</v>
      </c>
      <c r="E10" s="23" t="str">
        <f>IFERROR(IF('Revenues &amp; Outlays in GDP'!D17&lt;&gt;0,'Revenues &amp; Outlays in GDP'!D17, ""), "")</f>
        <v/>
      </c>
    </row>
    <row r="11" spans="1:5">
      <c r="A11" s="23" t="str">
        <f>TEXT(IF('Revenues &amp; Outlays in GDP'!B18&lt;&gt;0,'Revenues &amp; Outlays in GDP'!B18, ""), "dd-mmm-yy")</f>
        <v>31-Dec-85</v>
      </c>
      <c r="B11" s="23">
        <f>IFERROR(IF('Revenues &amp; Outlays in GDP'!E18&lt;&gt;0,'Revenues &amp; Outlays in GDP'!E18, ""), "")</f>
        <v>17.189</v>
      </c>
      <c r="C11" s="23" t="str">
        <f>IFERROR(IF('Revenues &amp; Outlays in GDP'!C18&lt;&gt;0,'Revenues &amp; Outlays in GDP'!C18, ""), "")</f>
        <v/>
      </c>
      <c r="D11" s="23">
        <f>IFERROR(IF('Revenues &amp; Outlays in GDP'!F18&lt;&gt;0,'Revenues &amp; Outlays in GDP'!F18, ""), "")</f>
        <v>22.161000000000001</v>
      </c>
      <c r="E11" s="23" t="str">
        <f>IFERROR(IF('Revenues &amp; Outlays in GDP'!D18&lt;&gt;0,'Revenues &amp; Outlays in GDP'!D18, ""), "")</f>
        <v/>
      </c>
    </row>
    <row r="12" spans="1:5">
      <c r="A12" s="23" t="str">
        <f>TEXT(IF('Revenues &amp; Outlays in GDP'!B19&lt;&gt;0,'Revenues &amp; Outlays in GDP'!B19, ""), "dd-mmm-yy")</f>
        <v>31-Dec-86</v>
      </c>
      <c r="B12" s="23">
        <f>IFERROR(IF('Revenues &amp; Outlays in GDP'!E19&lt;&gt;0,'Revenues &amp; Outlays in GDP'!E19, ""), "")</f>
        <v>16.956</v>
      </c>
      <c r="C12" s="23" t="str">
        <f>IFERROR(IF('Revenues &amp; Outlays in GDP'!C19&lt;&gt;0,'Revenues &amp; Outlays in GDP'!C19, ""), "")</f>
        <v/>
      </c>
      <c r="D12" s="23">
        <f>IFERROR(IF('Revenues &amp; Outlays in GDP'!F19&lt;&gt;0,'Revenues &amp; Outlays in GDP'!F19, ""), "")</f>
        <v>21.834</v>
      </c>
      <c r="E12" s="23" t="str">
        <f>IFERROR(IF('Revenues &amp; Outlays in GDP'!D19&lt;&gt;0,'Revenues &amp; Outlays in GDP'!D19, ""), "")</f>
        <v/>
      </c>
    </row>
    <row r="13" spans="1:5">
      <c r="A13" s="23" t="str">
        <f>TEXT(IF('Revenues &amp; Outlays in GDP'!B20&lt;&gt;0,'Revenues &amp; Outlays in GDP'!B20, ""), "dd-mmm-yy")</f>
        <v>31-Dec-87</v>
      </c>
      <c r="B13" s="23">
        <f>IFERROR(IF('Revenues &amp; Outlays in GDP'!E20&lt;&gt;0,'Revenues &amp; Outlays in GDP'!E20, ""), "")</f>
        <v>17.864999999999998</v>
      </c>
      <c r="C13" s="23" t="str">
        <f>IFERROR(IF('Revenues &amp; Outlays in GDP'!C20&lt;&gt;0,'Revenues &amp; Outlays in GDP'!C20, ""), "")</f>
        <v/>
      </c>
      <c r="D13" s="23">
        <f>IFERROR(IF('Revenues &amp; Outlays in GDP'!F20&lt;&gt;0,'Revenues &amp; Outlays in GDP'!F20, ""), "")</f>
        <v>20.995999999999999</v>
      </c>
      <c r="E13" s="23" t="str">
        <f>IFERROR(IF('Revenues &amp; Outlays in GDP'!D20&lt;&gt;0,'Revenues &amp; Outlays in GDP'!D20, ""), "")</f>
        <v/>
      </c>
    </row>
    <row r="14" spans="1:5">
      <c r="A14" s="23" t="str">
        <f>TEXT(IF('Revenues &amp; Outlays in GDP'!B21&lt;&gt;0,'Revenues &amp; Outlays in GDP'!B21, ""), "dd-mmm-yy")</f>
        <v>31-Dec-88</v>
      </c>
      <c r="B14" s="23">
        <f>IFERROR(IF('Revenues &amp; Outlays in GDP'!E21&lt;&gt;0,'Revenues &amp; Outlays in GDP'!E21, ""), "")</f>
        <v>17.638000000000002</v>
      </c>
      <c r="C14" s="23" t="str">
        <f>IFERROR(IF('Revenues &amp; Outlays in GDP'!C21&lt;&gt;0,'Revenues &amp; Outlays in GDP'!C21, ""), "")</f>
        <v/>
      </c>
      <c r="D14" s="23">
        <f>IFERROR(IF('Revenues &amp; Outlays in GDP'!F21&lt;&gt;0,'Revenues &amp; Outlays in GDP'!F21, ""), "")</f>
        <v>20.648</v>
      </c>
      <c r="E14" s="23" t="str">
        <f>IFERROR(IF('Revenues &amp; Outlays in GDP'!D21&lt;&gt;0,'Revenues &amp; Outlays in GDP'!D21, ""), "")</f>
        <v/>
      </c>
    </row>
    <row r="15" spans="1:5">
      <c r="A15" s="23" t="str">
        <f>TEXT(IF('Revenues &amp; Outlays in GDP'!B22&lt;&gt;0,'Revenues &amp; Outlays in GDP'!B22, ""), "dd-mmm-yy")</f>
        <v>31-Dec-89</v>
      </c>
      <c r="B15" s="23">
        <f>IFERROR(IF('Revenues &amp; Outlays in GDP'!E22&lt;&gt;0,'Revenues &amp; Outlays in GDP'!E22, ""), "")</f>
        <v>17.794</v>
      </c>
      <c r="C15" s="23" t="str">
        <f>IFERROR(IF('Revenues &amp; Outlays in GDP'!C22&lt;&gt;0,'Revenues &amp; Outlays in GDP'!C22, ""), "")</f>
        <v/>
      </c>
      <c r="D15" s="23">
        <f>IFERROR(IF('Revenues &amp; Outlays in GDP'!F22&lt;&gt;0,'Revenues &amp; Outlays in GDP'!F22, ""), "")</f>
        <v>20.533999999999999</v>
      </c>
      <c r="E15" s="23" t="str">
        <f>IFERROR(IF('Revenues &amp; Outlays in GDP'!D22&lt;&gt;0,'Revenues &amp; Outlays in GDP'!D22, ""), "")</f>
        <v/>
      </c>
    </row>
    <row r="16" spans="1:5">
      <c r="A16" s="23" t="str">
        <f>TEXT(IF('Revenues &amp; Outlays in GDP'!B23&lt;&gt;0,'Revenues &amp; Outlays in GDP'!B23, ""), "dd-mmm-yy")</f>
        <v>31-Dec-90</v>
      </c>
      <c r="B16" s="23">
        <f>IFERROR(IF('Revenues &amp; Outlays in GDP'!E23&lt;&gt;0,'Revenues &amp; Outlays in GDP'!E23, ""), "")</f>
        <v>17.448</v>
      </c>
      <c r="C16" s="23" t="str">
        <f>IFERROR(IF('Revenues &amp; Outlays in GDP'!C23&lt;&gt;0,'Revenues &amp; Outlays in GDP'!C23, ""), "")</f>
        <v/>
      </c>
      <c r="D16" s="23">
        <f>IFERROR(IF('Revenues &amp; Outlays in GDP'!F23&lt;&gt;0,'Revenues &amp; Outlays in GDP'!F23, ""), "")</f>
        <v>21.184999999999999</v>
      </c>
      <c r="E16" s="23" t="str">
        <f>IFERROR(IF('Revenues &amp; Outlays in GDP'!D23&lt;&gt;0,'Revenues &amp; Outlays in GDP'!D23, ""), "")</f>
        <v/>
      </c>
    </row>
    <row r="17" spans="1:5">
      <c r="A17" s="23" t="str">
        <f>TEXT(IF('Revenues &amp; Outlays in GDP'!B24&lt;&gt;0,'Revenues &amp; Outlays in GDP'!B24, ""), "dd-mmm-yy")</f>
        <v>31-Dec-91</v>
      </c>
      <c r="B17" s="23">
        <f>IFERROR(IF('Revenues &amp; Outlays in GDP'!E24&lt;&gt;0,'Revenues &amp; Outlays in GDP'!E24, ""), "")</f>
        <v>17.266999999999999</v>
      </c>
      <c r="C17" s="23" t="str">
        <f>IFERROR(IF('Revenues &amp; Outlays in GDP'!C24&lt;&gt;0,'Revenues &amp; Outlays in GDP'!C24, ""), "")</f>
        <v/>
      </c>
      <c r="D17" s="23">
        <f>IFERROR(IF('Revenues &amp; Outlays in GDP'!F24&lt;&gt;0,'Revenues &amp; Outlays in GDP'!F24, ""), "")</f>
        <v>21.672999999999998</v>
      </c>
      <c r="E17" s="23" t="str">
        <f>IFERROR(IF('Revenues &amp; Outlays in GDP'!D24&lt;&gt;0,'Revenues &amp; Outlays in GDP'!D24, ""), "")</f>
        <v/>
      </c>
    </row>
    <row r="18" spans="1:5">
      <c r="A18" s="23" t="str">
        <f>TEXT(IF('Revenues &amp; Outlays in GDP'!B25&lt;&gt;0,'Revenues &amp; Outlays in GDP'!B25, ""), "dd-mmm-yy")</f>
        <v>31-Dec-92</v>
      </c>
      <c r="B18" s="23">
        <f>IFERROR(IF('Revenues &amp; Outlays in GDP'!E25&lt;&gt;0,'Revenues &amp; Outlays in GDP'!E25, ""), "")</f>
        <v>16.957999999999998</v>
      </c>
      <c r="C18" s="23" t="str">
        <f>IFERROR(IF('Revenues &amp; Outlays in GDP'!C25&lt;&gt;0,'Revenues &amp; Outlays in GDP'!C25, ""), "")</f>
        <v/>
      </c>
      <c r="D18" s="23">
        <f>IFERROR(IF('Revenues &amp; Outlays in GDP'!F25&lt;&gt;0,'Revenues &amp; Outlays in GDP'!F25, ""), "")</f>
        <v>21.47</v>
      </c>
      <c r="E18" s="23" t="str">
        <f>IFERROR(IF('Revenues &amp; Outlays in GDP'!D25&lt;&gt;0,'Revenues &amp; Outlays in GDP'!D25, ""), "")</f>
        <v/>
      </c>
    </row>
    <row r="19" spans="1:5">
      <c r="A19" s="23" t="str">
        <f>TEXT(IF('Revenues &amp; Outlays in GDP'!B26&lt;&gt;0,'Revenues &amp; Outlays in GDP'!B26, ""), "dd-mmm-yy")</f>
        <v>31-Dec-93</v>
      </c>
      <c r="B19" s="23">
        <f>IFERROR(IF('Revenues &amp; Outlays in GDP'!E26&lt;&gt;0,'Revenues &amp; Outlays in GDP'!E26, ""), "")</f>
        <v>16.988</v>
      </c>
      <c r="C19" s="23" t="str">
        <f>IFERROR(IF('Revenues &amp; Outlays in GDP'!C26&lt;&gt;0,'Revenues &amp; Outlays in GDP'!C26, ""), "")</f>
        <v/>
      </c>
      <c r="D19" s="23">
        <f>IFERROR(IF('Revenues &amp; Outlays in GDP'!F26&lt;&gt;0,'Revenues &amp; Outlays in GDP'!F26, ""), "")</f>
        <v>20.742000000000001</v>
      </c>
      <c r="E19" s="23" t="str">
        <f>IFERROR(IF('Revenues &amp; Outlays in GDP'!D26&lt;&gt;0,'Revenues &amp; Outlays in GDP'!D26, ""), "")</f>
        <v/>
      </c>
    </row>
    <row r="20" spans="1:5">
      <c r="A20" s="23" t="str">
        <f>TEXT(IF('Revenues &amp; Outlays in GDP'!B27&lt;&gt;0,'Revenues &amp; Outlays in GDP'!B27, ""), "dd-mmm-yy")</f>
        <v>31-Dec-94</v>
      </c>
      <c r="B20" s="23">
        <f>IFERROR(IF('Revenues &amp; Outlays in GDP'!E27&lt;&gt;0,'Revenues &amp; Outlays in GDP'!E27, ""), "")</f>
        <v>17.486000000000001</v>
      </c>
      <c r="C20" s="23" t="str">
        <f>IFERROR(IF('Revenues &amp; Outlays in GDP'!C27&lt;&gt;0,'Revenues &amp; Outlays in GDP'!C27, ""), "")</f>
        <v/>
      </c>
      <c r="D20" s="23">
        <f>IFERROR(IF('Revenues &amp; Outlays in GDP'!F27&lt;&gt;0,'Revenues &amp; Outlays in GDP'!F27, ""), "")</f>
        <v>20.308</v>
      </c>
      <c r="E20" s="23" t="str">
        <f>IFERROR(IF('Revenues &amp; Outlays in GDP'!D27&lt;&gt;0,'Revenues &amp; Outlays in GDP'!D27, ""), "")</f>
        <v/>
      </c>
    </row>
    <row r="21" spans="1:5">
      <c r="A21" s="23" t="str">
        <f>TEXT(IF('Revenues &amp; Outlays in GDP'!B28&lt;&gt;0,'Revenues &amp; Outlays in GDP'!B28, ""), "dd-mmm-yy")</f>
        <v>31-Dec-95</v>
      </c>
      <c r="B21" s="23">
        <f>IFERROR(IF('Revenues &amp; Outlays in GDP'!E28&lt;&gt;0,'Revenues &amp; Outlays in GDP'!E28, ""), "")</f>
        <v>17.826000000000001</v>
      </c>
      <c r="C21" s="23" t="str">
        <f>IFERROR(IF('Revenues &amp; Outlays in GDP'!C28&lt;&gt;0,'Revenues &amp; Outlays in GDP'!C28, ""), "")</f>
        <v/>
      </c>
      <c r="D21" s="23">
        <f>IFERROR(IF('Revenues &amp; Outlays in GDP'!F28&lt;&gt;0,'Revenues &amp; Outlays in GDP'!F28, ""), "")</f>
        <v>19.988</v>
      </c>
      <c r="E21" s="23" t="str">
        <f>IFERROR(IF('Revenues &amp; Outlays in GDP'!D28&lt;&gt;0,'Revenues &amp; Outlays in GDP'!D28, ""), "")</f>
        <v/>
      </c>
    </row>
    <row r="22" spans="1:5">
      <c r="A22" s="23" t="str">
        <f>TEXT(IF('Revenues &amp; Outlays in GDP'!B29&lt;&gt;0,'Revenues &amp; Outlays in GDP'!B29, ""), "dd-mmm-yy")</f>
        <v>31-Dec-96</v>
      </c>
      <c r="B22" s="23">
        <f>IFERROR(IF('Revenues &amp; Outlays in GDP'!E29&lt;&gt;0,'Revenues &amp; Outlays in GDP'!E29, ""), "")</f>
        <v>18.213000000000001</v>
      </c>
      <c r="C22" s="23" t="str">
        <f>IFERROR(IF('Revenues &amp; Outlays in GDP'!C29&lt;&gt;0,'Revenues &amp; Outlays in GDP'!C29, ""), "")</f>
        <v/>
      </c>
      <c r="D22" s="23">
        <f>IFERROR(IF('Revenues &amp; Outlays in GDP'!F29&lt;&gt;0,'Revenues &amp; Outlays in GDP'!F29, ""), "")</f>
        <v>19.559000000000001</v>
      </c>
      <c r="E22" s="23" t="str">
        <f>IFERROR(IF('Revenues &amp; Outlays in GDP'!D29&lt;&gt;0,'Revenues &amp; Outlays in GDP'!D29, ""), "")</f>
        <v/>
      </c>
    </row>
    <row r="23" spans="1:5">
      <c r="A23" s="23" t="str">
        <f>TEXT(IF('Revenues &amp; Outlays in GDP'!B30&lt;&gt;0,'Revenues &amp; Outlays in GDP'!B30, ""), "dd-mmm-yy")</f>
        <v>31-Dec-97</v>
      </c>
      <c r="B23" s="23">
        <f>IFERROR(IF('Revenues &amp; Outlays in GDP'!E30&lt;&gt;0,'Revenues &amp; Outlays in GDP'!E30, ""), "")</f>
        <v>18.616</v>
      </c>
      <c r="C23" s="23" t="str">
        <f>IFERROR(IF('Revenues &amp; Outlays in GDP'!C30&lt;&gt;0,'Revenues &amp; Outlays in GDP'!C30, ""), "")</f>
        <v/>
      </c>
      <c r="D23" s="23">
        <f>IFERROR(IF('Revenues &amp; Outlays in GDP'!F30&lt;&gt;0,'Revenues &amp; Outlays in GDP'!F30, ""), "")</f>
        <v>18.873999999999999</v>
      </c>
      <c r="E23" s="23" t="str">
        <f>IFERROR(IF('Revenues &amp; Outlays in GDP'!D30&lt;&gt;0,'Revenues &amp; Outlays in GDP'!D30, ""), "")</f>
        <v/>
      </c>
    </row>
    <row r="24" spans="1:5">
      <c r="A24" s="23" t="str">
        <f>TEXT(IF('Revenues &amp; Outlays in GDP'!B31&lt;&gt;0,'Revenues &amp; Outlays in GDP'!B31, ""), "dd-mmm-yy")</f>
        <v>31-Dec-98</v>
      </c>
      <c r="B24" s="23">
        <f>IFERROR(IF('Revenues &amp; Outlays in GDP'!E31&lt;&gt;0,'Revenues &amp; Outlays in GDP'!E31, ""), "")</f>
        <v>19.227</v>
      </c>
      <c r="C24" s="23" t="str">
        <f>IFERROR(IF('Revenues &amp; Outlays in GDP'!C31&lt;&gt;0,'Revenues &amp; Outlays in GDP'!C31, ""), "")</f>
        <v/>
      </c>
      <c r="D24" s="23">
        <f>IFERROR(IF('Revenues &amp; Outlays in GDP'!F31&lt;&gt;0,'Revenues &amp; Outlays in GDP'!F31, ""), "")</f>
        <v>18.452999999999999</v>
      </c>
      <c r="E24" s="23" t="str">
        <f>IFERROR(IF('Revenues &amp; Outlays in GDP'!D31&lt;&gt;0,'Revenues &amp; Outlays in GDP'!D31, ""), "")</f>
        <v/>
      </c>
    </row>
    <row r="25" spans="1:5">
      <c r="A25" s="23" t="str">
        <f>TEXT(IF('Revenues &amp; Outlays in GDP'!B32&lt;&gt;0,'Revenues &amp; Outlays in GDP'!B32, ""), "dd-mmm-yy")</f>
        <v>31-Dec-99</v>
      </c>
      <c r="B25" s="23">
        <f>IFERROR(IF('Revenues &amp; Outlays in GDP'!E32&lt;&gt;0,'Revenues &amp; Outlays in GDP'!E32, ""), "")</f>
        <v>19.207999999999998</v>
      </c>
      <c r="C25" s="23" t="str">
        <f>IFERROR(IF('Revenues &amp; Outlays in GDP'!C32&lt;&gt;0,'Revenues &amp; Outlays in GDP'!C32, ""), "")</f>
        <v/>
      </c>
      <c r="D25" s="23">
        <f>IFERROR(IF('Revenues &amp; Outlays in GDP'!F32&lt;&gt;0,'Revenues &amp; Outlays in GDP'!F32, ""), "")</f>
        <v>17.888000000000002</v>
      </c>
      <c r="E25" s="23" t="str">
        <f>IFERROR(IF('Revenues &amp; Outlays in GDP'!D32&lt;&gt;0,'Revenues &amp; Outlays in GDP'!D32, ""), "")</f>
        <v/>
      </c>
    </row>
    <row r="26" spans="1:5">
      <c r="A26" s="23" t="str">
        <f>TEXT(IF('Revenues &amp; Outlays in GDP'!B33&lt;&gt;0,'Revenues &amp; Outlays in GDP'!B33, ""), "dd-mmm-yy")</f>
        <v>31-Dec-00</v>
      </c>
      <c r="B26" s="23">
        <f>IFERROR(IF('Revenues &amp; Outlays in GDP'!E33&lt;&gt;0,'Revenues &amp; Outlays in GDP'!E33, ""), "")</f>
        <v>19.945</v>
      </c>
      <c r="C26" s="23" t="str">
        <f>IFERROR(IF('Revenues &amp; Outlays in GDP'!C33&lt;&gt;0,'Revenues &amp; Outlays in GDP'!C33, ""), "")</f>
        <v/>
      </c>
      <c r="D26" s="23">
        <f>IFERROR(IF('Revenues &amp; Outlays in GDP'!F33&lt;&gt;0,'Revenues &amp; Outlays in GDP'!F33, ""), "")</f>
        <v>17.617999999999999</v>
      </c>
      <c r="E26" s="23" t="str">
        <f>IFERROR(IF('Revenues &amp; Outlays in GDP'!D33&lt;&gt;0,'Revenues &amp; Outlays in GDP'!D33, ""), "")</f>
        <v/>
      </c>
    </row>
    <row r="27" spans="1:5">
      <c r="A27" s="23" t="str">
        <f>TEXT(IF('Revenues &amp; Outlays in GDP'!B34&lt;&gt;0,'Revenues &amp; Outlays in GDP'!B34, ""), "dd-mmm-yy")</f>
        <v>31-Dec-01</v>
      </c>
      <c r="B27" s="23">
        <f>IFERROR(IF('Revenues &amp; Outlays in GDP'!E34&lt;&gt;0,'Revenues &amp; Outlays in GDP'!E34, ""), "")</f>
        <v>18.84</v>
      </c>
      <c r="C27" s="23" t="str">
        <f>IFERROR(IF('Revenues &amp; Outlays in GDP'!C34&lt;&gt;0,'Revenues &amp; Outlays in GDP'!C34, ""), "")</f>
        <v/>
      </c>
      <c r="D27" s="23">
        <f>IFERROR(IF('Revenues &amp; Outlays in GDP'!F34&lt;&gt;0,'Revenues &amp; Outlays in GDP'!F34, ""), "")</f>
        <v>17.626999999999999</v>
      </c>
      <c r="E27" s="23" t="str">
        <f>IFERROR(IF('Revenues &amp; Outlays in GDP'!D34&lt;&gt;0,'Revenues &amp; Outlays in GDP'!D34, ""), "")</f>
        <v/>
      </c>
    </row>
    <row r="28" spans="1:5">
      <c r="A28" s="23" t="str">
        <f>TEXT(IF('Revenues &amp; Outlays in GDP'!B35&lt;&gt;0,'Revenues &amp; Outlays in GDP'!B35, ""), "dd-mmm-yy")</f>
        <v>31-Dec-02</v>
      </c>
      <c r="B28" s="23">
        <f>IFERROR(IF('Revenues &amp; Outlays in GDP'!E35&lt;&gt;0,'Revenues &amp; Outlays in GDP'!E35, ""), "")</f>
        <v>17.033000000000001</v>
      </c>
      <c r="C28" s="23" t="str">
        <f>IFERROR(IF('Revenues &amp; Outlays in GDP'!C35&lt;&gt;0,'Revenues &amp; Outlays in GDP'!C35, ""), "")</f>
        <v/>
      </c>
      <c r="D28" s="23">
        <f>IFERROR(IF('Revenues &amp; Outlays in GDP'!F35&lt;&gt;0,'Revenues &amp; Outlays in GDP'!F35, ""), "")</f>
        <v>18.483000000000001</v>
      </c>
      <c r="E28" s="23" t="str">
        <f>IFERROR(IF('Revenues &amp; Outlays in GDP'!D35&lt;&gt;0,'Revenues &amp; Outlays in GDP'!D35, ""), "")</f>
        <v/>
      </c>
    </row>
    <row r="29" spans="1:5">
      <c r="A29" s="23" t="str">
        <f>TEXT(IF('Revenues &amp; Outlays in GDP'!B36&lt;&gt;0,'Revenues &amp; Outlays in GDP'!B36, ""), "dd-mmm-yy")</f>
        <v>31-Dec-03</v>
      </c>
      <c r="B29" s="23">
        <f>IFERROR(IF('Revenues &amp; Outlays in GDP'!E36&lt;&gt;0,'Revenues &amp; Outlays in GDP'!E36, ""), "")</f>
        <v>15.725</v>
      </c>
      <c r="C29" s="23" t="str">
        <f>IFERROR(IF('Revenues &amp; Outlays in GDP'!C36&lt;&gt;0,'Revenues &amp; Outlays in GDP'!C36, ""), "")</f>
        <v/>
      </c>
      <c r="D29" s="23">
        <f>IFERROR(IF('Revenues &amp; Outlays in GDP'!F36&lt;&gt;0,'Revenues &amp; Outlays in GDP'!F36, ""), "")</f>
        <v>19.056999999999999</v>
      </c>
      <c r="E29" s="23" t="str">
        <f>IFERROR(IF('Revenues &amp; Outlays in GDP'!D36&lt;&gt;0,'Revenues &amp; Outlays in GDP'!D36, ""), "")</f>
        <v/>
      </c>
    </row>
    <row r="30" spans="1:5">
      <c r="A30" s="23" t="str">
        <f>TEXT(IF('Revenues &amp; Outlays in GDP'!B37&lt;&gt;0,'Revenues &amp; Outlays in GDP'!B37, ""), "dd-mmm-yy")</f>
        <v>31-Dec-04</v>
      </c>
      <c r="B30" s="23">
        <f>IFERROR(IF('Revenues &amp; Outlays in GDP'!E37&lt;&gt;0,'Revenues &amp; Outlays in GDP'!E37, ""), "")</f>
        <v>15.55</v>
      </c>
      <c r="C30" s="23" t="str">
        <f>IFERROR(IF('Revenues &amp; Outlays in GDP'!C37&lt;&gt;0,'Revenues &amp; Outlays in GDP'!C37, ""), "")</f>
        <v/>
      </c>
      <c r="D30" s="23">
        <f>IFERROR(IF('Revenues &amp; Outlays in GDP'!F37&lt;&gt;0,'Revenues &amp; Outlays in GDP'!F37, ""), "")</f>
        <v>18.963999999999999</v>
      </c>
      <c r="E30" s="23" t="str">
        <f>IFERROR(IF('Revenues &amp; Outlays in GDP'!D37&lt;&gt;0,'Revenues &amp; Outlays in GDP'!D37, ""), "")</f>
        <v/>
      </c>
    </row>
    <row r="31" spans="1:5">
      <c r="A31" s="23" t="str">
        <f>TEXT(IF('Revenues &amp; Outlays in GDP'!B38&lt;&gt;0,'Revenues &amp; Outlays in GDP'!B38, ""), "dd-mmm-yy")</f>
        <v>31-Dec-05</v>
      </c>
      <c r="B31" s="23">
        <f>IFERROR(IF('Revenues &amp; Outlays in GDP'!E38&lt;&gt;0,'Revenues &amp; Outlays in GDP'!E38, ""), "")</f>
        <v>16.707000000000001</v>
      </c>
      <c r="C31" s="23" t="str">
        <f>IFERROR(IF('Revenues &amp; Outlays in GDP'!C38&lt;&gt;0,'Revenues &amp; Outlays in GDP'!C38, ""), "")</f>
        <v/>
      </c>
      <c r="D31" s="23">
        <f>IFERROR(IF('Revenues &amp; Outlays in GDP'!F38&lt;&gt;0,'Revenues &amp; Outlays in GDP'!F38, ""), "")</f>
        <v>19.177</v>
      </c>
      <c r="E31" s="23" t="str">
        <f>IFERROR(IF('Revenues &amp; Outlays in GDP'!D38&lt;&gt;0,'Revenues &amp; Outlays in GDP'!D38, ""), "")</f>
        <v/>
      </c>
    </row>
    <row r="32" spans="1:5">
      <c r="A32" s="23" t="str">
        <f>TEXT(IF('Revenues &amp; Outlays in GDP'!B39&lt;&gt;0,'Revenues &amp; Outlays in GDP'!B39, ""), "dd-mmm-yy")</f>
        <v>31-Dec-06</v>
      </c>
      <c r="B32" s="23">
        <f>IFERROR(IF('Revenues &amp; Outlays in GDP'!E39&lt;&gt;0,'Revenues &amp; Outlays in GDP'!E39, ""), "")</f>
        <v>17.585999999999999</v>
      </c>
      <c r="C32" s="23" t="str">
        <f>IFERROR(IF('Revenues &amp; Outlays in GDP'!C39&lt;&gt;0,'Revenues &amp; Outlays in GDP'!C39, ""), "")</f>
        <v/>
      </c>
      <c r="D32" s="23">
        <f>IFERROR(IF('Revenues &amp; Outlays in GDP'!F39&lt;&gt;0,'Revenues &amp; Outlays in GDP'!F39, ""), "")</f>
        <v>19.399000000000001</v>
      </c>
      <c r="E32" s="23" t="str">
        <f>IFERROR(IF('Revenues &amp; Outlays in GDP'!D39&lt;&gt;0,'Revenues &amp; Outlays in GDP'!D39, ""), "")</f>
        <v/>
      </c>
    </row>
    <row r="33" spans="1:5">
      <c r="A33" s="23" t="str">
        <f>TEXT(IF('Revenues &amp; Outlays in GDP'!B40&lt;&gt;0,'Revenues &amp; Outlays in GDP'!B40, ""), "dd-mmm-yy")</f>
        <v>31-Dec-07</v>
      </c>
      <c r="B33" s="23">
        <f>IFERROR(IF('Revenues &amp; Outlays in GDP'!E40&lt;&gt;0,'Revenues &amp; Outlays in GDP'!E40, ""), "")</f>
        <v>17.927</v>
      </c>
      <c r="C33" s="23" t="str">
        <f>IFERROR(IF('Revenues &amp; Outlays in GDP'!C40&lt;&gt;0,'Revenues &amp; Outlays in GDP'!C40, ""), "")</f>
        <v/>
      </c>
      <c r="D33" s="23">
        <f>IFERROR(IF('Revenues &amp; Outlays in GDP'!F40&lt;&gt;0,'Revenues &amp; Outlays in GDP'!F40, ""), "")</f>
        <v>19.047999999999998</v>
      </c>
      <c r="E33" s="23" t="str">
        <f>IFERROR(IF('Revenues &amp; Outlays in GDP'!D40&lt;&gt;0,'Revenues &amp; Outlays in GDP'!D40, ""), "")</f>
        <v/>
      </c>
    </row>
    <row r="34" spans="1:5">
      <c r="A34" s="23" t="str">
        <f>TEXT(IF('Revenues &amp; Outlays in GDP'!B41&lt;&gt;0,'Revenues &amp; Outlays in GDP'!B41, ""), "dd-mmm-yy")</f>
        <v>31-Dec-08</v>
      </c>
      <c r="B34" s="23">
        <f>IFERROR(IF('Revenues &amp; Outlays in GDP'!E41&lt;&gt;0,'Revenues &amp; Outlays in GDP'!E41, ""), "")</f>
        <v>17.105</v>
      </c>
      <c r="C34" s="23" t="str">
        <f>IFERROR(IF('Revenues &amp; Outlays in GDP'!C41&lt;&gt;0,'Revenues &amp; Outlays in GDP'!C41, ""), "")</f>
        <v/>
      </c>
      <c r="D34" s="23">
        <f>IFERROR(IF('Revenues &amp; Outlays in GDP'!F41&lt;&gt;0,'Revenues &amp; Outlays in GDP'!F41, ""), "")</f>
        <v>20.212</v>
      </c>
      <c r="E34" s="23" t="str">
        <f>IFERROR(IF('Revenues &amp; Outlays in GDP'!D41&lt;&gt;0,'Revenues &amp; Outlays in GDP'!D41, ""), "")</f>
        <v/>
      </c>
    </row>
    <row r="35" spans="1:5">
      <c r="A35" s="23" t="str">
        <f>TEXT(IF('Revenues &amp; Outlays in GDP'!B42&lt;&gt;0,'Revenues &amp; Outlays in GDP'!B42, ""), "dd-mmm-yy")</f>
        <v>31-Dec-09</v>
      </c>
      <c r="B35" s="23">
        <f>IFERROR(IF('Revenues &amp; Outlays in GDP'!E42&lt;&gt;0,'Revenues &amp; Outlays in GDP'!E42, ""), "")</f>
        <v>14.603999999999999</v>
      </c>
      <c r="C35" s="23" t="str">
        <f>IFERROR(IF('Revenues &amp; Outlays in GDP'!C42&lt;&gt;0,'Revenues &amp; Outlays in GDP'!C42, ""), "")</f>
        <v/>
      </c>
      <c r="D35" s="23">
        <f>IFERROR(IF('Revenues &amp; Outlays in GDP'!F42&lt;&gt;0,'Revenues &amp; Outlays in GDP'!F42, ""), "")</f>
        <v>24.405000000000001</v>
      </c>
      <c r="E35" s="23" t="str">
        <f>IFERROR(IF('Revenues &amp; Outlays in GDP'!D42&lt;&gt;0,'Revenues &amp; Outlays in GDP'!D42, ""), "")</f>
        <v/>
      </c>
    </row>
    <row r="36" spans="1:5">
      <c r="A36" s="23" t="str">
        <f>TEXT(IF('Revenues &amp; Outlays in GDP'!B43&lt;&gt;0,'Revenues &amp; Outlays in GDP'!B43, ""), "dd-mmm-yy")</f>
        <v>31-Dec-10</v>
      </c>
      <c r="B36" s="23">
        <f>IFERROR(IF('Revenues &amp; Outlays in GDP'!E43&lt;&gt;0,'Revenues &amp; Outlays in GDP'!E43, ""), "")</f>
        <v>14.621</v>
      </c>
      <c r="C36" s="23" t="str">
        <f>IFERROR(IF('Revenues &amp; Outlays in GDP'!C43&lt;&gt;0,'Revenues &amp; Outlays in GDP'!C43, ""), "")</f>
        <v/>
      </c>
      <c r="D36" s="23">
        <f>IFERROR(IF('Revenues &amp; Outlays in GDP'!F43&lt;&gt;0,'Revenues &amp; Outlays in GDP'!F43, ""), "")</f>
        <v>23.372</v>
      </c>
      <c r="E36" s="23" t="str">
        <f>IFERROR(IF('Revenues &amp; Outlays in GDP'!D43&lt;&gt;0,'Revenues &amp; Outlays in GDP'!D43, ""), "")</f>
        <v/>
      </c>
    </row>
    <row r="37" spans="1:5">
      <c r="A37" s="23" t="str">
        <f>TEXT(IF('Revenues &amp; Outlays in GDP'!B44&lt;&gt;0,'Revenues &amp; Outlays in GDP'!B44, ""), "dd-mmm-yy")</f>
        <v>31-Dec-11</v>
      </c>
      <c r="B37" s="23">
        <f>IFERROR(IF('Revenues &amp; Outlays in GDP'!E44&lt;&gt;0,'Revenues &amp; Outlays in GDP'!E44, ""), "")</f>
        <v>14.97</v>
      </c>
      <c r="C37" s="23" t="str">
        <f>IFERROR(IF('Revenues &amp; Outlays in GDP'!C44&lt;&gt;0,'Revenues &amp; Outlays in GDP'!C44, ""), "")</f>
        <v/>
      </c>
      <c r="D37" s="23">
        <f>IFERROR(IF('Revenues &amp; Outlays in GDP'!F44&lt;&gt;0,'Revenues &amp; Outlays in GDP'!F44, ""), "")</f>
        <v>23.416</v>
      </c>
      <c r="E37" s="23" t="str">
        <f>IFERROR(IF('Revenues &amp; Outlays in GDP'!D44&lt;&gt;0,'Revenues &amp; Outlays in GDP'!D44, ""), "")</f>
        <v/>
      </c>
    </row>
    <row r="38" spans="1:5">
      <c r="A38" s="23" t="str">
        <f>TEXT(IF('Revenues &amp; Outlays in GDP'!B45&lt;&gt;0,'Revenues &amp; Outlays in GDP'!B45, ""), "dd-mmm-yy")</f>
        <v>31-Dec-12</v>
      </c>
      <c r="B38" s="23">
        <f>IFERROR(IF('Revenues &amp; Outlays in GDP'!E45&lt;&gt;0,'Revenues &amp; Outlays in GDP'!E45, ""), "")</f>
        <v>15.224</v>
      </c>
      <c r="C38" s="23">
        <f>IFERROR(IF('Revenues &amp; Outlays in GDP'!C45&lt;&gt;0,'Revenues &amp; Outlays in GDP'!C45, ""), "")</f>
        <v>15.2</v>
      </c>
      <c r="D38" s="23">
        <f>IFERROR(IF('Revenues &amp; Outlays in GDP'!F45&lt;&gt;0,'Revenues &amp; Outlays in GDP'!F45, ""), "")</f>
        <v>21.978000000000002</v>
      </c>
      <c r="E38" s="23">
        <f>IFERROR(IF('Revenues &amp; Outlays in GDP'!D45&lt;&gt;0,'Revenues &amp; Outlays in GDP'!D45, ""), "")</f>
        <v>22</v>
      </c>
    </row>
    <row r="39" spans="1:5">
      <c r="A39" s="23" t="str">
        <f>TEXT(IF('Revenues &amp; Outlays in GDP'!B46&lt;&gt;0,'Revenues &amp; Outlays in GDP'!B46, ""), "dd-mmm-yy")</f>
        <v>31-Dec-13</v>
      </c>
      <c r="B39" s="23">
        <f>IFERROR(IF('Revenues &amp; Outlays in GDP'!E46&lt;&gt;0,'Revenues &amp; Outlays in GDP'!E46, ""), "")</f>
        <v>16.684999999999999</v>
      </c>
      <c r="C39" s="23">
        <f>IFERROR(IF('Revenues &amp; Outlays in GDP'!C46&lt;&gt;0,'Revenues &amp; Outlays in GDP'!C46, ""), "")</f>
        <v>16.7</v>
      </c>
      <c r="D39" s="23">
        <f>IFERROR(IF('Revenues &amp; Outlays in GDP'!F46&lt;&gt;0,'Revenues &amp; Outlays in GDP'!F46, ""), "")</f>
        <v>20.77</v>
      </c>
      <c r="E39" s="23">
        <f>IFERROR(IF('Revenues &amp; Outlays in GDP'!D46&lt;&gt;0,'Revenues &amp; Outlays in GDP'!D46, ""), "")</f>
        <v>20.8</v>
      </c>
    </row>
    <row r="40" spans="1:5">
      <c r="A40" s="23" t="str">
        <f>TEXT(IF('Revenues &amp; Outlays in GDP'!B47&lt;&gt;0,'Revenues &amp; Outlays in GDP'!B47, ""), "dd-mmm-yy")</f>
        <v>31-Dec-14</v>
      </c>
      <c r="B40" s="23" t="str">
        <f>IFERROR(IF('Revenues &amp; Outlays in GDP'!E47&lt;&gt;0,'Revenues &amp; Outlays in GDP'!E47, ""), "")</f>
        <v/>
      </c>
      <c r="C40" s="23">
        <f>IFERROR(IF('Revenues &amp; Outlays in GDP'!C47&lt;&gt;0,'Revenues &amp; Outlays in GDP'!C47, ""), "")</f>
        <v>17.5</v>
      </c>
      <c r="D40" s="23" t="str">
        <f>IFERROR(IF('Revenues &amp; Outlays in GDP'!F47&lt;&gt;0,'Revenues &amp; Outlays in GDP'!F47, ""), "")</f>
        <v/>
      </c>
      <c r="E40" s="23">
        <f>IFERROR(IF('Revenues &amp; Outlays in GDP'!D47&lt;&gt;0,'Revenues &amp; Outlays in GDP'!D47, ""), "")</f>
        <v>20.399999999999999</v>
      </c>
    </row>
    <row r="41" spans="1:5">
      <c r="A41" s="23" t="str">
        <f>TEXT(IF('Revenues &amp; Outlays in GDP'!B48&lt;&gt;0,'Revenues &amp; Outlays in GDP'!B48, ""), "dd-mmm-yy")</f>
        <v>31-Dec-15</v>
      </c>
      <c r="B41" s="23" t="str">
        <f>IFERROR(IF('Revenues &amp; Outlays in GDP'!E48&lt;&gt;0,'Revenues &amp; Outlays in GDP'!E48, ""), "")</f>
        <v/>
      </c>
      <c r="C41" s="23">
        <f>IFERROR(IF('Revenues &amp; Outlays in GDP'!C48&lt;&gt;0,'Revenues &amp; Outlays in GDP'!C48, ""), "")</f>
        <v>18.3</v>
      </c>
      <c r="D41" s="23" t="str">
        <f>IFERROR(IF('Revenues &amp; Outlays in GDP'!F48&lt;&gt;0,'Revenues &amp; Outlays in GDP'!F48, ""), "")</f>
        <v/>
      </c>
      <c r="E41" s="23">
        <f>IFERROR(IF('Revenues &amp; Outlays in GDP'!D48&lt;&gt;0,'Revenues &amp; Outlays in GDP'!D48, ""), "")</f>
        <v>20.9</v>
      </c>
    </row>
    <row r="42" spans="1:5">
      <c r="A42" s="23" t="str">
        <f>TEXT(IF('Revenues &amp; Outlays in GDP'!B49&lt;&gt;0,'Revenues &amp; Outlays in GDP'!B49, ""), "dd-mmm-yy")</f>
        <v>31-Dec-16</v>
      </c>
      <c r="B42" s="23" t="str">
        <f>IFERROR(IF('Revenues &amp; Outlays in GDP'!E49&lt;&gt;0,'Revenues &amp; Outlays in GDP'!E49, ""), "")</f>
        <v/>
      </c>
      <c r="C42" s="23">
        <f>IFERROR(IF('Revenues &amp; Outlays in GDP'!C49&lt;&gt;0,'Revenues &amp; Outlays in GDP'!C49, ""), "")</f>
        <v>18.100000000000001</v>
      </c>
      <c r="D42" s="23" t="str">
        <f>IFERROR(IF('Revenues &amp; Outlays in GDP'!F49&lt;&gt;0,'Revenues &amp; Outlays in GDP'!F49, ""), "")</f>
        <v/>
      </c>
      <c r="E42" s="23">
        <f>IFERROR(IF('Revenues &amp; Outlays in GDP'!D49&lt;&gt;0,'Revenues &amp; Outlays in GDP'!D49, ""), "")</f>
        <v>21</v>
      </c>
    </row>
    <row r="43" spans="1:5">
      <c r="A43" s="23" t="str">
        <f>TEXT(IF('Revenues &amp; Outlays in GDP'!B50&lt;&gt;0,'Revenues &amp; Outlays in GDP'!B50, ""), "dd-mmm-yy")</f>
        <v>31-Dec-17</v>
      </c>
      <c r="B43" s="23" t="str">
        <f>IFERROR(IF('Revenues &amp; Outlays in GDP'!E50&lt;&gt;0,'Revenues &amp; Outlays in GDP'!E50, ""), "")</f>
        <v/>
      </c>
      <c r="C43" s="23">
        <f>IFERROR(IF('Revenues &amp; Outlays in GDP'!C50&lt;&gt;0,'Revenues &amp; Outlays in GDP'!C50, ""), "")</f>
        <v>18.100000000000001</v>
      </c>
      <c r="D43" s="23" t="str">
        <f>IFERROR(IF('Revenues &amp; Outlays in GDP'!F50&lt;&gt;0,'Revenues &amp; Outlays in GDP'!F50, ""), "")</f>
        <v/>
      </c>
      <c r="E43" s="23">
        <f>IFERROR(IF('Revenues &amp; Outlays in GDP'!D50&lt;&gt;0,'Revenues &amp; Outlays in GDP'!D50, ""), "")</f>
        <v>20.8</v>
      </c>
    </row>
    <row r="44" spans="1:5">
      <c r="A44" s="23" t="str">
        <f>TEXT(IF('Revenues &amp; Outlays in GDP'!B51&lt;&gt;0,'Revenues &amp; Outlays in GDP'!B51, ""), "dd-mmm-yy")</f>
        <v>31-Dec-18</v>
      </c>
      <c r="B44" s="23" t="str">
        <f>IFERROR(IF('Revenues &amp; Outlays in GDP'!E51&lt;&gt;0,'Revenues &amp; Outlays in GDP'!E51, ""), "")</f>
        <v/>
      </c>
      <c r="C44" s="23">
        <f>IFERROR(IF('Revenues &amp; Outlays in GDP'!C51&lt;&gt;0,'Revenues &amp; Outlays in GDP'!C51, ""), "")</f>
        <v>18</v>
      </c>
      <c r="D44" s="23" t="str">
        <f>IFERROR(IF('Revenues &amp; Outlays in GDP'!F51&lt;&gt;0,'Revenues &amp; Outlays in GDP'!F51, ""), "")</f>
        <v/>
      </c>
      <c r="E44" s="23">
        <f>IFERROR(IF('Revenues &amp; Outlays in GDP'!D51&lt;&gt;0,'Revenues &amp; Outlays in GDP'!D51, ""), "")</f>
        <v>20.7</v>
      </c>
    </row>
    <row r="45" spans="1:5">
      <c r="A45" s="23" t="str">
        <f>TEXT(IF('Revenues &amp; Outlays in GDP'!B52&lt;&gt;0,'Revenues &amp; Outlays in GDP'!B52, ""), "dd-mmm-yy")</f>
        <v>31-Dec-19</v>
      </c>
      <c r="B45" s="23" t="str">
        <f>IFERROR(IF('Revenues &amp; Outlays in GDP'!E52&lt;&gt;0,'Revenues &amp; Outlays in GDP'!E52, ""), "")</f>
        <v/>
      </c>
      <c r="C45" s="23">
        <f>IFERROR(IF('Revenues &amp; Outlays in GDP'!C52&lt;&gt;0,'Revenues &amp; Outlays in GDP'!C52, ""), "")</f>
        <v>18</v>
      </c>
      <c r="D45" s="23" t="str">
        <f>IFERROR(IF('Revenues &amp; Outlays in GDP'!F52&lt;&gt;0,'Revenues &amp; Outlays in GDP'!F52, ""), "")</f>
        <v/>
      </c>
      <c r="E45" s="23">
        <f>IFERROR(IF('Revenues &amp; Outlays in GDP'!D52&lt;&gt;0,'Revenues &amp; Outlays in GDP'!D52, ""), "")</f>
        <v>21.1</v>
      </c>
    </row>
    <row r="46" spans="1:5">
      <c r="A46" s="23" t="str">
        <f>TEXT(IF('Revenues &amp; Outlays in GDP'!B53&lt;&gt;0,'Revenues &amp; Outlays in GDP'!B53, ""), "dd-mmm-yy")</f>
        <v>31-Dec-20</v>
      </c>
      <c r="B46" s="23" t="str">
        <f>IFERROR(IF('Revenues &amp; Outlays in GDP'!E53&lt;&gt;0,'Revenues &amp; Outlays in GDP'!E53, ""), "")</f>
        <v/>
      </c>
      <c r="C46" s="23">
        <f>IFERROR(IF('Revenues &amp; Outlays in GDP'!C53&lt;&gt;0,'Revenues &amp; Outlays in GDP'!C53, ""), "")</f>
        <v>18.100000000000001</v>
      </c>
      <c r="D46" s="23" t="str">
        <f>IFERROR(IF('Revenues &amp; Outlays in GDP'!F53&lt;&gt;0,'Revenues &amp; Outlays in GDP'!F53, ""), "")</f>
        <v/>
      </c>
      <c r="E46" s="23">
        <f>IFERROR(IF('Revenues &amp; Outlays in GDP'!D53&lt;&gt;0,'Revenues &amp; Outlays in GDP'!D53, ""), "")</f>
        <v>21.3</v>
      </c>
    </row>
    <row r="47" spans="1:5">
      <c r="A47" s="23" t="str">
        <f>TEXT(IF('Revenues &amp; Outlays in GDP'!B54&lt;&gt;0,'Revenues &amp; Outlays in GDP'!B54, ""), "dd-mmm-yy")</f>
        <v>31-Dec-21</v>
      </c>
      <c r="B47" s="23" t="str">
        <f>IFERROR(IF('Revenues &amp; Outlays in GDP'!E54&lt;&gt;0,'Revenues &amp; Outlays in GDP'!E54, ""), "")</f>
        <v/>
      </c>
      <c r="C47" s="23">
        <f>IFERROR(IF('Revenues &amp; Outlays in GDP'!C54&lt;&gt;0,'Revenues &amp; Outlays in GDP'!C54, ""), "")</f>
        <v>18.100000000000001</v>
      </c>
      <c r="D47" s="23" t="str">
        <f>IFERROR(IF('Revenues &amp; Outlays in GDP'!F54&lt;&gt;0,'Revenues &amp; Outlays in GDP'!F54, ""), "")</f>
        <v/>
      </c>
      <c r="E47" s="23">
        <f>IFERROR(IF('Revenues &amp; Outlays in GDP'!D54&lt;&gt;0,'Revenues &amp; Outlays in GDP'!D54, ""), "")</f>
        <v>21.5</v>
      </c>
    </row>
    <row r="48" spans="1:5">
      <c r="A48" s="23" t="str">
        <f>TEXT(IF('Revenues &amp; Outlays in GDP'!B55&lt;&gt;0,'Revenues &amp; Outlays in GDP'!B55, ""), "dd-mmm-yy")</f>
        <v>31-Dec-22</v>
      </c>
      <c r="B48" s="23" t="str">
        <f>IFERROR(IF('Revenues &amp; Outlays in GDP'!E55&lt;&gt;0,'Revenues &amp; Outlays in GDP'!E55, ""), "")</f>
        <v/>
      </c>
      <c r="C48" s="23">
        <f>IFERROR(IF('Revenues &amp; Outlays in GDP'!C55&lt;&gt;0,'Revenues &amp; Outlays in GDP'!C55, ""), "")</f>
        <v>18.100000000000001</v>
      </c>
      <c r="D48" s="23" t="str">
        <f>IFERROR(IF('Revenues &amp; Outlays in GDP'!F55&lt;&gt;0,'Revenues &amp; Outlays in GDP'!F55, ""), "")</f>
        <v/>
      </c>
      <c r="E48" s="23">
        <f>IFERROR(IF('Revenues &amp; Outlays in GDP'!D55&lt;&gt;0,'Revenues &amp; Outlays in GDP'!D55, ""), "")</f>
        <v>21.9</v>
      </c>
    </row>
    <row r="49" spans="1:5">
      <c r="A49" s="23" t="str">
        <f>TEXT(IF('Revenues &amp; Outlays in GDP'!B56&lt;&gt;0,'Revenues &amp; Outlays in GDP'!B56, ""), "dd-mmm-yy")</f>
        <v>31-Dec-23</v>
      </c>
      <c r="B49" s="23" t="str">
        <f>IFERROR(IF('Revenues &amp; Outlays in GDP'!E56&lt;&gt;0,'Revenues &amp; Outlays in GDP'!E56, ""), "")</f>
        <v/>
      </c>
      <c r="C49" s="23">
        <f>IFERROR(IF('Revenues &amp; Outlays in GDP'!C56&lt;&gt;0,'Revenues &amp; Outlays in GDP'!C56, ""), "")</f>
        <v>18.2</v>
      </c>
      <c r="D49" s="23" t="str">
        <f>IFERROR(IF('Revenues &amp; Outlays in GDP'!F56&lt;&gt;0,'Revenues &amp; Outlays in GDP'!F56, ""), "")</f>
        <v/>
      </c>
      <c r="E49" s="23">
        <f>IFERROR(IF('Revenues &amp; Outlays in GDP'!D56&lt;&gt;0,'Revenues &amp; Outlays in GDP'!D56, ""), "")</f>
        <v>21.9</v>
      </c>
    </row>
    <row r="50" spans="1:5">
      <c r="A50" s="23" t="str">
        <f>TEXT(IF('Revenues &amp; Outlays in GDP'!B57&lt;&gt;0,'Revenues &amp; Outlays in GDP'!B57, ""), "dd-mmm-yy")</f>
        <v>31-Dec-24</v>
      </c>
      <c r="B50" s="23" t="str">
        <f>IFERROR(IF('Revenues &amp; Outlays in GDP'!E57&lt;&gt;0,'Revenues &amp; Outlays in GDP'!E57, ""), "")</f>
        <v/>
      </c>
      <c r="C50" s="23">
        <f>IFERROR(IF('Revenues &amp; Outlays in GDP'!C57&lt;&gt;0,'Revenues &amp; Outlays in GDP'!C57, ""), "")</f>
        <v>18.2</v>
      </c>
      <c r="D50" s="23" t="str">
        <f>IFERROR(IF('Revenues &amp; Outlays in GDP'!F57&lt;&gt;0,'Revenues &amp; Outlays in GDP'!F57, ""), "")</f>
        <v/>
      </c>
      <c r="E50" s="23">
        <f>IFERROR(IF('Revenues &amp; Outlays in GDP'!D57&lt;&gt;0,'Revenues &amp; Outlays in GDP'!D57, ""), "")</f>
        <v>21.8</v>
      </c>
    </row>
    <row r="51" spans="1:5">
      <c r="A51" s="23" t="e">
        <f>TEXT(IF('Revenues &amp; Outlays in GDP'!#REF!&lt;&gt;0,'Revenues &amp; Outlays in GDP'!#REF!, ""), "dd-mmm-yy")</f>
        <v>#REF!</v>
      </c>
      <c r="B51" s="23" t="str">
        <f>IFERROR(IF('Revenues &amp; Outlays in GDP'!#REF!&lt;&gt;0,'Revenues &amp; Outlays in GDP'!#REF!, ""), "")</f>
        <v/>
      </c>
      <c r="C51" s="23" t="str">
        <f>IFERROR(IF('Revenues &amp; Outlays in GDP'!#REF!&lt;&gt;0,'Revenues &amp; Outlays in GDP'!#REF!, ""), "")</f>
        <v/>
      </c>
      <c r="D51" s="23" t="str">
        <f>IFERROR(IF('Revenues &amp; Outlays in GDP'!#REF!&lt;&gt;0,'Revenues &amp; Outlays in GDP'!#REF!, ""), "")</f>
        <v/>
      </c>
      <c r="E51" s="23" t="str">
        <f>IFERROR(IF('Revenues &amp; Outlays in GDP'!#REF!&lt;&gt;0,'Revenues &amp; Outlays in GDP'!#REF!, ""), "")</f>
        <v/>
      </c>
    </row>
    <row r="52" spans="1:5">
      <c r="A52" s="23" t="e">
        <f>TEXT(IF('Revenues &amp; Outlays in GDP'!#REF!&lt;&gt;0,'Revenues &amp; Outlays in GDP'!#REF!, ""), "dd-mmm-yy")</f>
        <v>#REF!</v>
      </c>
      <c r="B52" s="23" t="str">
        <f>IFERROR(IF('Revenues &amp; Outlays in GDP'!#REF!&lt;&gt;0,'Revenues &amp; Outlays in GDP'!#REF!, ""), "")</f>
        <v/>
      </c>
      <c r="C52" s="23" t="str">
        <f>IFERROR(IF('Revenues &amp; Outlays in GDP'!#REF!&lt;&gt;0,'Revenues &amp; Outlays in GDP'!#REF!, ""), "")</f>
        <v/>
      </c>
      <c r="D52" s="23" t="str">
        <f>IFERROR(IF('Revenues &amp; Outlays in GDP'!#REF!&lt;&gt;0,'Revenues &amp; Outlays in GDP'!#REF!, ""), "")</f>
        <v/>
      </c>
      <c r="E52" s="23" t="str">
        <f>IFERROR(IF('Revenues &amp; Outlays in GDP'!#REF!&lt;&gt;0,'Revenues &amp; Outlays in GDP'!#REF!, ""), "")</f>
        <v/>
      </c>
    </row>
    <row r="53" spans="1:5">
      <c r="A53" s="23" t="e">
        <f>TEXT(IF('Revenues &amp; Outlays in GDP'!#REF!&lt;&gt;0,'Revenues &amp; Outlays in GDP'!#REF!, ""), "dd-mmm-yy")</f>
        <v>#REF!</v>
      </c>
      <c r="B53" s="23" t="str">
        <f>IFERROR(IF('Revenues &amp; Outlays in GDP'!#REF!&lt;&gt;0,'Revenues &amp; Outlays in GDP'!#REF!, ""), "")</f>
        <v/>
      </c>
      <c r="C53" s="23" t="str">
        <f>IFERROR(IF('Revenues &amp; Outlays in GDP'!#REF!&lt;&gt;0,'Revenues &amp; Outlays in GDP'!#REF!, ""), "")</f>
        <v/>
      </c>
      <c r="D53" s="23" t="str">
        <f>IFERROR(IF('Revenues &amp; Outlays in GDP'!#REF!&lt;&gt;0,'Revenues &amp; Outlays in GDP'!#REF!, ""), "")</f>
        <v/>
      </c>
      <c r="E53" s="23" t="str">
        <f>IFERROR(IF('Revenues &amp; Outlays in GDP'!#REF!&lt;&gt;0,'Revenues &amp; Outlays in GDP'!#REF!, ""), "")</f>
        <v/>
      </c>
    </row>
    <row r="54" spans="1:5">
      <c r="A54" s="23" t="str">
        <f>TEXT(IF('Revenues &amp; Outlays in GDP'!B58&lt;&gt;0,'Revenues &amp; Outlays in GDP'!B58, ""), "dd-mmm-yy")</f>
        <v/>
      </c>
      <c r="B54" s="23" t="str">
        <f>IFERROR(IF('Revenues &amp; Outlays in GDP'!E58&lt;&gt;0,'Revenues &amp; Outlays in GDP'!E58, ""), "")</f>
        <v/>
      </c>
      <c r="C54" s="23" t="str">
        <f>IFERROR(IF('Revenues &amp; Outlays in GDP'!C58&lt;&gt;0,'Revenues &amp; Outlays in GDP'!C58, ""), "")</f>
        <v/>
      </c>
      <c r="D54" s="23" t="str">
        <f>IFERROR(IF('Revenues &amp; Outlays in GDP'!F58&lt;&gt;0,'Revenues &amp; Outlays in GDP'!F58, ""), "")</f>
        <v/>
      </c>
      <c r="E54" s="23" t="str">
        <f>IFERROR(IF('Revenues &amp; Outlays in GDP'!D58&lt;&gt;0,'Revenues &amp; Outlays in GDP'!D58, ""), "")</f>
        <v/>
      </c>
    </row>
    <row r="55" spans="1:5">
      <c r="A55" s="23" t="str">
        <f>TEXT(IF('Revenues &amp; Outlays in GDP'!B59&lt;&gt;0,'Revenues &amp; Outlays in GDP'!B59, ""), "dd-mmm-yy")</f>
        <v/>
      </c>
      <c r="B55" s="23" t="str">
        <f>IFERROR(IF('Revenues &amp; Outlays in GDP'!E59&lt;&gt;0,'Revenues &amp; Outlays in GDP'!E59, ""), "")</f>
        <v/>
      </c>
      <c r="C55" s="23" t="str">
        <f>IFERROR(IF('Revenues &amp; Outlays in GDP'!C59&lt;&gt;0,'Revenues &amp; Outlays in GDP'!C59, ""), "")</f>
        <v/>
      </c>
      <c r="D55" s="23" t="str">
        <f>IFERROR(IF('Revenues &amp; Outlays in GDP'!F59&lt;&gt;0,'Revenues &amp; Outlays in GDP'!F59, ""), "")</f>
        <v/>
      </c>
      <c r="E55" s="23" t="str">
        <f>IFERROR(IF('Revenues &amp; Outlays in GDP'!D59&lt;&gt;0,'Revenues &amp; Outlays in GDP'!D59, ""), "")</f>
        <v/>
      </c>
    </row>
    <row r="56" spans="1:5">
      <c r="A56" s="23" t="str">
        <f>TEXT(IF('Revenues &amp; Outlays in GDP'!B60&lt;&gt;0,'Revenues &amp; Outlays in GDP'!B60, ""), "dd-mmm-yy")</f>
        <v/>
      </c>
      <c r="B56" s="23" t="str">
        <f>IFERROR(IF('Revenues &amp; Outlays in GDP'!E60&lt;&gt;0,'Revenues &amp; Outlays in GDP'!E60, ""), "")</f>
        <v/>
      </c>
      <c r="C56" s="23" t="str">
        <f>IFERROR(IF('Revenues &amp; Outlays in GDP'!C60&lt;&gt;0,'Revenues &amp; Outlays in GDP'!C60, ""), "")</f>
        <v/>
      </c>
      <c r="D56" s="23" t="str">
        <f>IFERROR(IF('Revenues &amp; Outlays in GDP'!F60&lt;&gt;0,'Revenues &amp; Outlays in GDP'!F60, ""), "")</f>
        <v/>
      </c>
      <c r="E56" s="23" t="str">
        <f>IFERROR(IF('Revenues &amp; Outlays in GDP'!D60&lt;&gt;0,'Revenues &amp; Outlays in GDP'!D60, ""), "")</f>
        <v/>
      </c>
    </row>
    <row r="57" spans="1:5">
      <c r="A57" s="23" t="str">
        <f>TEXT(IF('Revenues &amp; Outlays in GDP'!B61&lt;&gt;0,'Revenues &amp; Outlays in GDP'!B61, ""), "dd-mmm-yy")</f>
        <v/>
      </c>
      <c r="B57" s="23" t="str">
        <f>IFERROR(IF('Revenues &amp; Outlays in GDP'!E61&lt;&gt;0,'Revenues &amp; Outlays in GDP'!E61, ""), "")</f>
        <v/>
      </c>
      <c r="C57" s="23" t="str">
        <f>IFERROR(IF('Revenues &amp; Outlays in GDP'!C61&lt;&gt;0,'Revenues &amp; Outlays in GDP'!C61, ""), "")</f>
        <v/>
      </c>
      <c r="D57" s="23" t="str">
        <f>IFERROR(IF('Revenues &amp; Outlays in GDP'!F61&lt;&gt;0,'Revenues &amp; Outlays in GDP'!F61, ""), "")</f>
        <v/>
      </c>
      <c r="E57" s="23" t="str">
        <f>IFERROR(IF('Revenues &amp; Outlays in GDP'!D61&lt;&gt;0,'Revenues &amp; Outlays in GDP'!D61, ""), "")</f>
        <v/>
      </c>
    </row>
    <row r="58" spans="1:5">
      <c r="A58" s="23" t="str">
        <f>TEXT(IF('Revenues &amp; Outlays in GDP'!B62&lt;&gt;0,'Revenues &amp; Outlays in GDP'!B62, ""), "dd-mmm-yy")</f>
        <v/>
      </c>
      <c r="B58" s="23" t="str">
        <f>IFERROR(IF('Revenues &amp; Outlays in GDP'!E62&lt;&gt;0,'Revenues &amp; Outlays in GDP'!E62, ""), "")</f>
        <v/>
      </c>
      <c r="C58" s="23" t="str">
        <f>IFERROR(IF('Revenues &amp; Outlays in GDP'!C62&lt;&gt;0,'Revenues &amp; Outlays in GDP'!C62, ""), "")</f>
        <v/>
      </c>
      <c r="D58" s="23" t="str">
        <f>IFERROR(IF('Revenues &amp; Outlays in GDP'!F62&lt;&gt;0,'Revenues &amp; Outlays in GDP'!F62, ""), "")</f>
        <v/>
      </c>
      <c r="E58" s="23" t="str">
        <f>IFERROR(IF('Revenues &amp; Outlays in GDP'!D62&lt;&gt;0,'Revenues &amp; Outlays in GDP'!D62, ""), "")</f>
        <v/>
      </c>
    </row>
    <row r="59" spans="1:5">
      <c r="A59" s="23" t="str">
        <f>TEXT(IF('Revenues &amp; Outlays in GDP'!B63&lt;&gt;0,'Revenues &amp; Outlays in GDP'!B63, ""), "dd-mmm-yy")</f>
        <v/>
      </c>
      <c r="B59" s="23" t="str">
        <f>IFERROR(IF('Revenues &amp; Outlays in GDP'!E63&lt;&gt;0,'Revenues &amp; Outlays in GDP'!E63, ""), "")</f>
        <v/>
      </c>
      <c r="C59" s="23" t="str">
        <f>IFERROR(IF('Revenues &amp; Outlays in GDP'!C63&lt;&gt;0,'Revenues &amp; Outlays in GDP'!C63, ""), "")</f>
        <v/>
      </c>
      <c r="D59" s="23" t="str">
        <f>IFERROR(IF('Revenues &amp; Outlays in GDP'!F63&lt;&gt;0,'Revenues &amp; Outlays in GDP'!F63, ""), "")</f>
        <v/>
      </c>
      <c r="E59" s="23" t="str">
        <f>IFERROR(IF('Revenues &amp; Outlays in GDP'!D63&lt;&gt;0,'Revenues &amp; Outlays in GDP'!D63, ""), "")</f>
        <v/>
      </c>
    </row>
    <row r="60" spans="1:5">
      <c r="A60" s="23" t="str">
        <f>TEXT(IF('Revenues &amp; Outlays in GDP'!B64&lt;&gt;0,'Revenues &amp; Outlays in GDP'!B64, ""), "dd-mmm-yy")</f>
        <v/>
      </c>
      <c r="B60" s="23" t="str">
        <f>IFERROR(IF('Revenues &amp; Outlays in GDP'!E64&lt;&gt;0,'Revenues &amp; Outlays in GDP'!E64, ""), "")</f>
        <v/>
      </c>
      <c r="C60" s="23" t="str">
        <f>IFERROR(IF('Revenues &amp; Outlays in GDP'!C64&lt;&gt;0,'Revenues &amp; Outlays in GDP'!C64, ""), "")</f>
        <v/>
      </c>
      <c r="D60" s="23" t="str">
        <f>IFERROR(IF('Revenues &amp; Outlays in GDP'!F64&lt;&gt;0,'Revenues &amp; Outlays in GDP'!F64, ""), "")</f>
        <v/>
      </c>
      <c r="E60" s="23" t="str">
        <f>IFERROR(IF('Revenues &amp; Outlays in GDP'!D64&lt;&gt;0,'Revenues &amp; Outlays in GDP'!D64, ""), "")</f>
        <v/>
      </c>
    </row>
    <row r="61" spans="1:5">
      <c r="A61" s="23" t="str">
        <f>TEXT(IF('Revenues &amp; Outlays in GDP'!B65&lt;&gt;0,'Revenues &amp; Outlays in GDP'!B65, ""), "dd-mmm-yy")</f>
        <v/>
      </c>
      <c r="B61" s="23" t="str">
        <f>IFERROR(IF('Revenues &amp; Outlays in GDP'!E65&lt;&gt;0,'Revenues &amp; Outlays in GDP'!E65, ""), "")</f>
        <v/>
      </c>
      <c r="C61" s="23" t="str">
        <f>IFERROR(IF('Revenues &amp; Outlays in GDP'!C65&lt;&gt;0,'Revenues &amp; Outlays in GDP'!C65, ""), "")</f>
        <v/>
      </c>
      <c r="D61" s="23" t="str">
        <f>IFERROR(IF('Revenues &amp; Outlays in GDP'!F65&lt;&gt;0,'Revenues &amp; Outlays in GDP'!F65, ""), "")</f>
        <v/>
      </c>
      <c r="E61" s="23" t="str">
        <f>IFERROR(IF('Revenues &amp; Outlays in GDP'!D65&lt;&gt;0,'Revenues &amp; Outlays in GDP'!D65, ""), "")</f>
        <v/>
      </c>
    </row>
    <row r="62" spans="1:5">
      <c r="A62" s="23" t="str">
        <f>TEXT(IF('Revenues &amp; Outlays in GDP'!B66&lt;&gt;0,'Revenues &amp; Outlays in GDP'!B66, ""), "dd-mmm-yy")</f>
        <v/>
      </c>
      <c r="B62" s="23" t="str">
        <f>IFERROR(IF('Revenues &amp; Outlays in GDP'!E66&lt;&gt;0,'Revenues &amp; Outlays in GDP'!E66, ""), "")</f>
        <v/>
      </c>
      <c r="C62" s="23" t="str">
        <f>IFERROR(IF('Revenues &amp; Outlays in GDP'!C66&lt;&gt;0,'Revenues &amp; Outlays in GDP'!C66, ""), "")</f>
        <v/>
      </c>
      <c r="D62" s="23" t="str">
        <f>IFERROR(IF('Revenues &amp; Outlays in GDP'!F66&lt;&gt;0,'Revenues &amp; Outlays in GDP'!F66, ""), "")</f>
        <v/>
      </c>
      <c r="E62" s="23" t="str">
        <f>IFERROR(IF('Revenues &amp; Outlays in GDP'!D66&lt;&gt;0,'Revenues &amp; Outlays in GDP'!D66, ""), "")</f>
        <v/>
      </c>
    </row>
    <row r="63" spans="1:5">
      <c r="A63" s="23" t="str">
        <f>TEXT(IF('Revenues &amp; Outlays in GDP'!B67&lt;&gt;0,'Revenues &amp; Outlays in GDP'!B67, ""), "dd-mmm-yy")</f>
        <v/>
      </c>
      <c r="B63" s="23" t="str">
        <f>IFERROR(IF('Revenues &amp; Outlays in GDP'!E67&lt;&gt;0,'Revenues &amp; Outlays in GDP'!E67, ""), "")</f>
        <v/>
      </c>
      <c r="C63" s="23" t="str">
        <f>IFERROR(IF('Revenues &amp; Outlays in GDP'!C67&lt;&gt;0,'Revenues &amp; Outlays in GDP'!C67, ""), "")</f>
        <v/>
      </c>
      <c r="D63" s="23" t="str">
        <f>IFERROR(IF('Revenues &amp; Outlays in GDP'!F67&lt;&gt;0,'Revenues &amp; Outlays in GDP'!F67, ""), "")</f>
        <v/>
      </c>
      <c r="E63" s="23" t="str">
        <f>IFERROR(IF('Revenues &amp; Outlays in GDP'!D67&lt;&gt;0,'Revenues &amp; Outlays in GDP'!D67, ""), "")</f>
        <v/>
      </c>
    </row>
    <row r="64" spans="1:5">
      <c r="A64" s="23" t="str">
        <f>TEXT(IF('Revenues &amp; Outlays in GDP'!B68&lt;&gt;0,'Revenues &amp; Outlays in GDP'!B68, ""), "dd-mmm-yy")</f>
        <v/>
      </c>
      <c r="B64" s="23" t="str">
        <f>IFERROR(IF('Revenues &amp; Outlays in GDP'!E68&lt;&gt;0,'Revenues &amp; Outlays in GDP'!E68, ""), "")</f>
        <v/>
      </c>
      <c r="C64" s="23" t="str">
        <f>IFERROR(IF('Revenues &amp; Outlays in GDP'!C68&lt;&gt;0,'Revenues &amp; Outlays in GDP'!C68, ""), "")</f>
        <v/>
      </c>
      <c r="D64" s="23" t="str">
        <f>IFERROR(IF('Revenues &amp; Outlays in GDP'!F68&lt;&gt;0,'Revenues &amp; Outlays in GDP'!F68, ""), "")</f>
        <v/>
      </c>
      <c r="E64" s="23" t="str">
        <f>IFERROR(IF('Revenues &amp; Outlays in GDP'!D68&lt;&gt;0,'Revenues &amp; Outlays in GDP'!D68, ""), "")</f>
        <v/>
      </c>
    </row>
    <row r="65" spans="1:5">
      <c r="A65" s="23" t="str">
        <f>TEXT(IF('Revenues &amp; Outlays in GDP'!B69&lt;&gt;0,'Revenues &amp; Outlays in GDP'!B69, ""), "dd-mmm-yy")</f>
        <v/>
      </c>
      <c r="B65" s="23" t="str">
        <f>IFERROR(IF('Revenues &amp; Outlays in GDP'!E69&lt;&gt;0,'Revenues &amp; Outlays in GDP'!E69, ""), "")</f>
        <v/>
      </c>
      <c r="C65" s="23" t="str">
        <f>IFERROR(IF('Revenues &amp; Outlays in GDP'!C69&lt;&gt;0,'Revenues &amp; Outlays in GDP'!C69, ""), "")</f>
        <v/>
      </c>
      <c r="D65" s="23" t="str">
        <f>IFERROR(IF('Revenues &amp; Outlays in GDP'!F69&lt;&gt;0,'Revenues &amp; Outlays in GDP'!F69, ""), "")</f>
        <v/>
      </c>
      <c r="E65" s="23" t="str">
        <f>IFERROR(IF('Revenues &amp; Outlays in GDP'!D69&lt;&gt;0,'Revenues &amp; Outlays in GDP'!D69, ""), "")</f>
        <v/>
      </c>
    </row>
    <row r="66" spans="1:5">
      <c r="A66" s="23" t="str">
        <f>TEXT(IF('Revenues &amp; Outlays in GDP'!B70&lt;&gt;0,'Revenues &amp; Outlays in GDP'!B70, ""), "dd-mmm-yy")</f>
        <v/>
      </c>
      <c r="B66" s="23" t="str">
        <f>IFERROR(IF('Revenues &amp; Outlays in GDP'!E70&lt;&gt;0,'Revenues &amp; Outlays in GDP'!E70, ""), "")</f>
        <v/>
      </c>
      <c r="C66" s="23" t="str">
        <f>IFERROR(IF('Revenues &amp; Outlays in GDP'!C70&lt;&gt;0,'Revenues &amp; Outlays in GDP'!C70, ""), "")</f>
        <v/>
      </c>
      <c r="D66" s="23" t="str">
        <f>IFERROR(IF('Revenues &amp; Outlays in GDP'!F70&lt;&gt;0,'Revenues &amp; Outlays in GDP'!F70, ""), "")</f>
        <v/>
      </c>
      <c r="E66" s="23" t="str">
        <f>IFERROR(IF('Revenues &amp; Outlays in GDP'!D70&lt;&gt;0,'Revenues &amp; Outlays in GDP'!D70, ""), "")</f>
        <v/>
      </c>
    </row>
    <row r="67" spans="1:5">
      <c r="A67" s="23" t="str">
        <f>TEXT(IF('Revenues &amp; Outlays in GDP'!B71&lt;&gt;0,'Revenues &amp; Outlays in GDP'!B71, ""), "dd-mmm-yy")</f>
        <v/>
      </c>
      <c r="B67" s="23" t="str">
        <f>IFERROR(IF('Revenues &amp; Outlays in GDP'!E71&lt;&gt;0,'Revenues &amp; Outlays in GDP'!E71, ""), "")</f>
        <v/>
      </c>
      <c r="C67" s="23" t="str">
        <f>IFERROR(IF('Revenues &amp; Outlays in GDP'!C71&lt;&gt;0,'Revenues &amp; Outlays in GDP'!C71, ""), "")</f>
        <v/>
      </c>
      <c r="D67" s="23" t="str">
        <f>IFERROR(IF('Revenues &amp; Outlays in GDP'!F71&lt;&gt;0,'Revenues &amp; Outlays in GDP'!F71, ""), "")</f>
        <v/>
      </c>
      <c r="E67" s="23" t="str">
        <f>IFERROR(IF('Revenues &amp; Outlays in GDP'!D71&lt;&gt;0,'Revenues &amp; Outlays in GDP'!D71, ""), "")</f>
        <v/>
      </c>
    </row>
    <row r="68" spans="1:5">
      <c r="A68" s="23" t="str">
        <f>TEXT(IF('Revenues &amp; Outlays in GDP'!B72&lt;&gt;0,'Revenues &amp; Outlays in GDP'!B72, ""), "dd-mmm-yy")</f>
        <v/>
      </c>
      <c r="B68" s="23" t="str">
        <f>IFERROR(IF('Revenues &amp; Outlays in GDP'!E72&lt;&gt;0,'Revenues &amp; Outlays in GDP'!E72, ""), "")</f>
        <v/>
      </c>
      <c r="C68" s="23" t="str">
        <f>IFERROR(IF('Revenues &amp; Outlays in GDP'!C72&lt;&gt;0,'Revenues &amp; Outlays in GDP'!C72, ""), "")</f>
        <v/>
      </c>
      <c r="D68" s="23" t="str">
        <f>IFERROR(IF('Revenues &amp; Outlays in GDP'!F72&lt;&gt;0,'Revenues &amp; Outlays in GDP'!F72, ""), "")</f>
        <v/>
      </c>
      <c r="E68" s="23" t="str">
        <f>IFERROR(IF('Revenues &amp; Outlays in GDP'!D72&lt;&gt;0,'Revenues &amp; Outlays in GDP'!D72, ""), "")</f>
        <v/>
      </c>
    </row>
    <row r="69" spans="1:5">
      <c r="A69" s="23" t="str">
        <f>TEXT(IF('Revenues &amp; Outlays in GDP'!B73&lt;&gt;0,'Revenues &amp; Outlays in GDP'!B73, ""), "dd-mmm-yy")</f>
        <v/>
      </c>
      <c r="B69" s="23" t="str">
        <f>IFERROR(IF('Revenues &amp; Outlays in GDP'!E73&lt;&gt;0,'Revenues &amp; Outlays in GDP'!E73, ""), "")</f>
        <v/>
      </c>
      <c r="C69" s="23" t="str">
        <f>IFERROR(IF('Revenues &amp; Outlays in GDP'!C73&lt;&gt;0,'Revenues &amp; Outlays in GDP'!C73, ""), "")</f>
        <v/>
      </c>
      <c r="D69" s="23" t="str">
        <f>IFERROR(IF('Revenues &amp; Outlays in GDP'!F73&lt;&gt;0,'Revenues &amp; Outlays in GDP'!F73, ""), "")</f>
        <v/>
      </c>
      <c r="E69" s="23" t="str">
        <f>IFERROR(IF('Revenues &amp; Outlays in GDP'!D73&lt;&gt;0,'Revenues &amp; Outlays in GDP'!D73, ""), "")</f>
        <v/>
      </c>
    </row>
    <row r="70" spans="1:5">
      <c r="A70" s="23" t="str">
        <f>TEXT(IF('Revenues &amp; Outlays in GDP'!B74&lt;&gt;0,'Revenues &amp; Outlays in GDP'!B74, ""), "dd-mmm-yy")</f>
        <v/>
      </c>
      <c r="B70" s="23" t="str">
        <f>IFERROR(IF('Revenues &amp; Outlays in GDP'!E74&lt;&gt;0,'Revenues &amp; Outlays in GDP'!E74, ""), "")</f>
        <v/>
      </c>
      <c r="C70" s="23" t="str">
        <f>IFERROR(IF('Revenues &amp; Outlays in GDP'!C74&lt;&gt;0,'Revenues &amp; Outlays in GDP'!C74, ""), "")</f>
        <v/>
      </c>
      <c r="D70" s="23" t="str">
        <f>IFERROR(IF('Revenues &amp; Outlays in GDP'!F74&lt;&gt;0,'Revenues &amp; Outlays in GDP'!F74, ""), "")</f>
        <v/>
      </c>
      <c r="E70" s="23" t="str">
        <f>IFERROR(IF('Revenues &amp; Outlays in GDP'!D74&lt;&gt;0,'Revenues &amp; Outlays in GDP'!D74, ""), "")</f>
        <v/>
      </c>
    </row>
    <row r="71" spans="1:5">
      <c r="A71" s="23" t="str">
        <f>TEXT(IF('Revenues &amp; Outlays in GDP'!B75&lt;&gt;0,'Revenues &amp; Outlays in GDP'!B75, ""), "dd-mmm-yy")</f>
        <v/>
      </c>
      <c r="B71" s="23" t="str">
        <f>IFERROR(IF('Revenues &amp; Outlays in GDP'!E75&lt;&gt;0,'Revenues &amp; Outlays in GDP'!E75, ""), "")</f>
        <v/>
      </c>
      <c r="C71" s="23" t="str">
        <f>IFERROR(IF('Revenues &amp; Outlays in GDP'!C75&lt;&gt;0,'Revenues &amp; Outlays in GDP'!C75, ""), "")</f>
        <v/>
      </c>
      <c r="D71" s="23" t="str">
        <f>IFERROR(IF('Revenues &amp; Outlays in GDP'!F75&lt;&gt;0,'Revenues &amp; Outlays in GDP'!F75, ""), "")</f>
        <v/>
      </c>
      <c r="E71" s="23" t="str">
        <f>IFERROR(IF('Revenues &amp; Outlays in GDP'!D75&lt;&gt;0,'Revenues &amp; Outlays in GDP'!D75, ""), "")</f>
        <v/>
      </c>
    </row>
    <row r="72" spans="1:5">
      <c r="A72" s="23" t="str">
        <f>TEXT(IF('Revenues &amp; Outlays in GDP'!B76&lt;&gt;0,'Revenues &amp; Outlays in GDP'!B76, ""), "dd-mmm-yy")</f>
        <v/>
      </c>
      <c r="B72" s="23" t="str">
        <f>IFERROR(IF('Revenues &amp; Outlays in GDP'!E76&lt;&gt;0,'Revenues &amp; Outlays in GDP'!E76, ""), "")</f>
        <v/>
      </c>
      <c r="C72" s="23" t="str">
        <f>IFERROR(IF('Revenues &amp; Outlays in GDP'!C76&lt;&gt;0,'Revenues &amp; Outlays in GDP'!C76, ""), "")</f>
        <v/>
      </c>
      <c r="D72" s="23" t="str">
        <f>IFERROR(IF('Revenues &amp; Outlays in GDP'!F76&lt;&gt;0,'Revenues &amp; Outlays in GDP'!F76, ""), "")</f>
        <v/>
      </c>
      <c r="E72" s="23" t="str">
        <f>IFERROR(IF('Revenues &amp; Outlays in GDP'!D76&lt;&gt;0,'Revenues &amp; Outlays in GDP'!D76, ""), "")</f>
        <v/>
      </c>
    </row>
    <row r="73" spans="1:5">
      <c r="A73" s="23" t="str">
        <f>TEXT(IF('Revenues &amp; Outlays in GDP'!B77&lt;&gt;0,'Revenues &amp; Outlays in GDP'!B77, ""), "dd-mmm-yy")</f>
        <v/>
      </c>
      <c r="B73" s="23" t="str">
        <f>IFERROR(IF('Revenues &amp; Outlays in GDP'!E77&lt;&gt;0,'Revenues &amp; Outlays in GDP'!E77, ""), "")</f>
        <v/>
      </c>
      <c r="C73" s="23" t="str">
        <f>IFERROR(IF('Revenues &amp; Outlays in GDP'!C77&lt;&gt;0,'Revenues &amp; Outlays in GDP'!C77, ""), "")</f>
        <v/>
      </c>
      <c r="D73" s="23" t="str">
        <f>IFERROR(IF('Revenues &amp; Outlays in GDP'!F77&lt;&gt;0,'Revenues &amp; Outlays in GDP'!F77, ""), "")</f>
        <v/>
      </c>
      <c r="E73" s="23" t="str">
        <f>IFERROR(IF('Revenues &amp; Outlays in GDP'!D77&lt;&gt;0,'Revenues &amp; Outlays in GDP'!D77, ""), "")</f>
        <v/>
      </c>
    </row>
    <row r="74" spans="1:5">
      <c r="A74" s="23" t="str">
        <f>TEXT(IF('Revenues &amp; Outlays in GDP'!B78&lt;&gt;0,'Revenues &amp; Outlays in GDP'!B78, ""), "dd-mmm-yy")</f>
        <v/>
      </c>
      <c r="B74" s="23" t="str">
        <f>IFERROR(IF('Revenues &amp; Outlays in GDP'!E78&lt;&gt;0,'Revenues &amp; Outlays in GDP'!E78, ""), "")</f>
        <v/>
      </c>
      <c r="C74" s="23" t="str">
        <f>IFERROR(IF('Revenues &amp; Outlays in GDP'!C78&lt;&gt;0,'Revenues &amp; Outlays in GDP'!C78, ""), "")</f>
        <v/>
      </c>
      <c r="D74" s="23" t="str">
        <f>IFERROR(IF('Revenues &amp; Outlays in GDP'!F78&lt;&gt;0,'Revenues &amp; Outlays in GDP'!F78, ""), "")</f>
        <v/>
      </c>
      <c r="E74" s="23" t="str">
        <f>IFERROR(IF('Revenues &amp; Outlays in GDP'!D78&lt;&gt;0,'Revenues &amp; Outlays in GDP'!D78, ""), "")</f>
        <v/>
      </c>
    </row>
    <row r="75" spans="1:5">
      <c r="A75" s="23" t="str">
        <f>TEXT(IF('Revenues &amp; Outlays in GDP'!B79&lt;&gt;0,'Revenues &amp; Outlays in GDP'!B79, ""), "dd-mmm-yy")</f>
        <v/>
      </c>
      <c r="B75" s="23" t="str">
        <f>IFERROR(IF('Revenues &amp; Outlays in GDP'!E79&lt;&gt;0,'Revenues &amp; Outlays in GDP'!E79, ""), "")</f>
        <v/>
      </c>
      <c r="C75" s="23" t="str">
        <f>IFERROR(IF('Revenues &amp; Outlays in GDP'!C79&lt;&gt;0,'Revenues &amp; Outlays in GDP'!C79, ""), "")</f>
        <v/>
      </c>
      <c r="D75" s="23" t="str">
        <f>IFERROR(IF('Revenues &amp; Outlays in GDP'!F79&lt;&gt;0,'Revenues &amp; Outlays in GDP'!F79, ""), "")</f>
        <v/>
      </c>
      <c r="E75" s="23" t="str">
        <f>IFERROR(IF('Revenues &amp; Outlays in GDP'!D79&lt;&gt;0,'Revenues &amp; Outlays in GDP'!D79, ""), "")</f>
        <v/>
      </c>
    </row>
    <row r="76" spans="1:5">
      <c r="A76" s="23" t="str">
        <f>TEXT(IF('Revenues &amp; Outlays in GDP'!B80&lt;&gt;0,'Revenues &amp; Outlays in GDP'!B80, ""), "dd-mmm-yy")</f>
        <v/>
      </c>
      <c r="B76" s="23" t="str">
        <f>IFERROR(IF('Revenues &amp; Outlays in GDP'!E80&lt;&gt;0,'Revenues &amp; Outlays in GDP'!E80, ""), "")</f>
        <v/>
      </c>
      <c r="C76" s="23" t="str">
        <f>IFERROR(IF('Revenues &amp; Outlays in GDP'!C80&lt;&gt;0,'Revenues &amp; Outlays in GDP'!C80, ""), "")</f>
        <v/>
      </c>
      <c r="D76" s="23" t="str">
        <f>IFERROR(IF('Revenues &amp; Outlays in GDP'!F80&lt;&gt;0,'Revenues &amp; Outlays in GDP'!F80, ""), "")</f>
        <v/>
      </c>
      <c r="E76" s="23" t="str">
        <f>IFERROR(IF('Revenues &amp; Outlays in GDP'!D80&lt;&gt;0,'Revenues &amp; Outlays in GDP'!D80, ""), "")</f>
        <v/>
      </c>
    </row>
    <row r="77" spans="1:5">
      <c r="A77" s="23" t="str">
        <f>TEXT(IF('Revenues &amp; Outlays in GDP'!B81&lt;&gt;0,'Revenues &amp; Outlays in GDP'!B81, ""), "dd-mmm-yy")</f>
        <v/>
      </c>
      <c r="B77" s="23" t="str">
        <f>IFERROR(IF('Revenues &amp; Outlays in GDP'!E81&lt;&gt;0,'Revenues &amp; Outlays in GDP'!E81, ""), "")</f>
        <v/>
      </c>
      <c r="C77" s="23" t="str">
        <f>IFERROR(IF('Revenues &amp; Outlays in GDP'!C81&lt;&gt;0,'Revenues &amp; Outlays in GDP'!C81, ""), "")</f>
        <v/>
      </c>
      <c r="D77" s="23" t="str">
        <f>IFERROR(IF('Revenues &amp; Outlays in GDP'!F81&lt;&gt;0,'Revenues &amp; Outlays in GDP'!F81, ""), "")</f>
        <v/>
      </c>
      <c r="E77" s="23" t="str">
        <f>IFERROR(IF('Revenues &amp; Outlays in GDP'!D81&lt;&gt;0,'Revenues &amp; Outlays in GDP'!D81, ""), "")</f>
        <v/>
      </c>
    </row>
    <row r="78" spans="1:5">
      <c r="A78" s="23" t="str">
        <f>TEXT(IF('Revenues &amp; Outlays in GDP'!B82&lt;&gt;0,'Revenues &amp; Outlays in GDP'!B82, ""), "dd-mmm-yy")</f>
        <v/>
      </c>
      <c r="B78" s="23" t="str">
        <f>IFERROR(IF('Revenues &amp; Outlays in GDP'!E82&lt;&gt;0,'Revenues &amp; Outlays in GDP'!E82, ""), "")</f>
        <v/>
      </c>
      <c r="C78" s="23" t="str">
        <f>IFERROR(IF('Revenues &amp; Outlays in GDP'!C82&lt;&gt;0,'Revenues &amp; Outlays in GDP'!C82, ""), "")</f>
        <v/>
      </c>
      <c r="D78" s="23" t="str">
        <f>IFERROR(IF('Revenues &amp; Outlays in GDP'!F82&lt;&gt;0,'Revenues &amp; Outlays in GDP'!F82, ""), "")</f>
        <v/>
      </c>
      <c r="E78" s="23" t="str">
        <f>IFERROR(IF('Revenues &amp; Outlays in GDP'!D82&lt;&gt;0,'Revenues &amp; Outlays in GDP'!D82, ""), "")</f>
        <v/>
      </c>
    </row>
    <row r="79" spans="1:5">
      <c r="A79" s="23" t="str">
        <f>TEXT(IF('Revenues &amp; Outlays in GDP'!B83&lt;&gt;0,'Revenues &amp; Outlays in GDP'!B83, ""), "dd-mmm-yy")</f>
        <v/>
      </c>
      <c r="B79" s="23" t="str">
        <f>IFERROR(IF('Revenues &amp; Outlays in GDP'!E83&lt;&gt;0,'Revenues &amp; Outlays in GDP'!E83, ""), "")</f>
        <v/>
      </c>
      <c r="C79" s="23" t="str">
        <f>IFERROR(IF('Revenues &amp; Outlays in GDP'!C83&lt;&gt;0,'Revenues &amp; Outlays in GDP'!C83, ""), "")</f>
        <v/>
      </c>
      <c r="D79" s="23" t="str">
        <f>IFERROR(IF('Revenues &amp; Outlays in GDP'!F83&lt;&gt;0,'Revenues &amp; Outlays in GDP'!F83, ""), "")</f>
        <v/>
      </c>
      <c r="E79" s="23" t="str">
        <f>IFERROR(IF('Revenues &amp; Outlays in GDP'!D83&lt;&gt;0,'Revenues &amp; Outlays in GDP'!D83, ""), "")</f>
        <v/>
      </c>
    </row>
    <row r="80" spans="1:5">
      <c r="A80" s="23" t="str">
        <f>TEXT(IF('Revenues &amp; Outlays in GDP'!B84&lt;&gt;0,'Revenues &amp; Outlays in GDP'!B84, ""), "dd-mmm-yy")</f>
        <v/>
      </c>
      <c r="B80" s="23" t="str">
        <f>IFERROR(IF('Revenues &amp; Outlays in GDP'!E84&lt;&gt;0,'Revenues &amp; Outlays in GDP'!E84, ""), "")</f>
        <v/>
      </c>
      <c r="C80" s="23" t="str">
        <f>IFERROR(IF('Revenues &amp; Outlays in GDP'!C84&lt;&gt;0,'Revenues &amp; Outlays in GDP'!C84, ""), "")</f>
        <v/>
      </c>
      <c r="D80" s="23" t="str">
        <f>IFERROR(IF('Revenues &amp; Outlays in GDP'!F84&lt;&gt;0,'Revenues &amp; Outlays in GDP'!F84, ""), "")</f>
        <v/>
      </c>
      <c r="E80" s="23" t="str">
        <f>IFERROR(IF('Revenues &amp; Outlays in GDP'!D84&lt;&gt;0,'Revenues &amp; Outlays in GDP'!D84, ""), "")</f>
        <v/>
      </c>
    </row>
    <row r="81" spans="1:5">
      <c r="A81" s="23" t="str">
        <f>TEXT(IF('Revenues &amp; Outlays in GDP'!B85&lt;&gt;0,'Revenues &amp; Outlays in GDP'!B85, ""), "dd-mmm-yy")</f>
        <v/>
      </c>
      <c r="B81" s="23" t="str">
        <f>IFERROR(IF('Revenues &amp; Outlays in GDP'!E85&lt;&gt;0,'Revenues &amp; Outlays in GDP'!E85, ""), "")</f>
        <v/>
      </c>
      <c r="C81" s="23" t="str">
        <f>IFERROR(IF('Revenues &amp; Outlays in GDP'!C85&lt;&gt;0,'Revenues &amp; Outlays in GDP'!C85, ""), "")</f>
        <v/>
      </c>
      <c r="D81" s="23" t="str">
        <f>IFERROR(IF('Revenues &amp; Outlays in GDP'!F85&lt;&gt;0,'Revenues &amp; Outlays in GDP'!F85, ""), "")</f>
        <v/>
      </c>
      <c r="E81" s="23" t="str">
        <f>IFERROR(IF('Revenues &amp; Outlays in GDP'!D85&lt;&gt;0,'Revenues &amp; Outlays in GDP'!D85, ""), "")</f>
        <v/>
      </c>
    </row>
    <row r="82" spans="1:5">
      <c r="A82" s="23" t="str">
        <f>TEXT(IF('Revenues &amp; Outlays in GDP'!B86&lt;&gt;0,'Revenues &amp; Outlays in GDP'!B86, ""), "dd-mmm-yy")</f>
        <v/>
      </c>
      <c r="B82" s="23" t="str">
        <f>IFERROR(IF('Revenues &amp; Outlays in GDP'!E86&lt;&gt;0,'Revenues &amp; Outlays in GDP'!E86, ""), "")</f>
        <v/>
      </c>
      <c r="C82" s="23" t="str">
        <f>IFERROR(IF('Revenues &amp; Outlays in GDP'!C86&lt;&gt;0,'Revenues &amp; Outlays in GDP'!C86, ""), "")</f>
        <v/>
      </c>
      <c r="D82" s="23" t="str">
        <f>IFERROR(IF('Revenues &amp; Outlays in GDP'!F86&lt;&gt;0,'Revenues &amp; Outlays in GDP'!F86, ""), "")</f>
        <v/>
      </c>
      <c r="E82" s="23" t="str">
        <f>IFERROR(IF('Revenues &amp; Outlays in GDP'!D86&lt;&gt;0,'Revenues &amp; Outlays in GDP'!D86, ""), "")</f>
        <v/>
      </c>
    </row>
    <row r="83" spans="1:5">
      <c r="A83" s="23" t="str">
        <f>TEXT(IF('Revenues &amp; Outlays in GDP'!B87&lt;&gt;0,'Revenues &amp; Outlays in GDP'!B87, ""), "dd-mmm-yy")</f>
        <v/>
      </c>
      <c r="B83" s="23" t="str">
        <f>IFERROR(IF('Revenues &amp; Outlays in GDP'!E87&lt;&gt;0,'Revenues &amp; Outlays in GDP'!E87, ""), "")</f>
        <v/>
      </c>
      <c r="C83" s="23" t="str">
        <f>IFERROR(IF('Revenues &amp; Outlays in GDP'!C87&lt;&gt;0,'Revenues &amp; Outlays in GDP'!C87, ""), "")</f>
        <v/>
      </c>
      <c r="D83" s="23" t="str">
        <f>IFERROR(IF('Revenues &amp; Outlays in GDP'!F87&lt;&gt;0,'Revenues &amp; Outlays in GDP'!F87, ""), "")</f>
        <v/>
      </c>
      <c r="E83" s="23" t="str">
        <f>IFERROR(IF('Revenues &amp; Outlays in GDP'!D87&lt;&gt;0,'Revenues &amp; Outlays in GDP'!D87, ""), "")</f>
        <v/>
      </c>
    </row>
    <row r="84" spans="1:5">
      <c r="A84" s="23" t="str">
        <f>TEXT(IF('Revenues &amp; Outlays in GDP'!B88&lt;&gt;0,'Revenues &amp; Outlays in GDP'!B88, ""), "dd-mmm-yy")</f>
        <v/>
      </c>
      <c r="B84" s="23" t="str">
        <f>IFERROR(IF('Revenues &amp; Outlays in GDP'!E88&lt;&gt;0,'Revenues &amp; Outlays in GDP'!E88, ""), "")</f>
        <v/>
      </c>
      <c r="C84" s="23" t="str">
        <f>IFERROR(IF('Revenues &amp; Outlays in GDP'!C88&lt;&gt;0,'Revenues &amp; Outlays in GDP'!C88, ""), "")</f>
        <v/>
      </c>
      <c r="D84" s="23" t="str">
        <f>IFERROR(IF('Revenues &amp; Outlays in GDP'!F88&lt;&gt;0,'Revenues &amp; Outlays in GDP'!F88, ""), "")</f>
        <v/>
      </c>
      <c r="E84" s="23" t="str">
        <f>IFERROR(IF('Revenues &amp; Outlays in GDP'!D88&lt;&gt;0,'Revenues &amp; Outlays in GDP'!D88, ""), "")</f>
        <v/>
      </c>
    </row>
    <row r="85" spans="1:5">
      <c r="A85" s="23" t="str">
        <f>TEXT(IF('Revenues &amp; Outlays in GDP'!B89&lt;&gt;0,'Revenues &amp; Outlays in GDP'!B89, ""), "dd-mmm-yy")</f>
        <v/>
      </c>
      <c r="B85" s="23" t="str">
        <f>IFERROR(IF('Revenues &amp; Outlays in GDP'!E89&lt;&gt;0,'Revenues &amp; Outlays in GDP'!E89, ""), "")</f>
        <v/>
      </c>
      <c r="C85" s="23" t="str">
        <f>IFERROR(IF('Revenues &amp; Outlays in GDP'!C89&lt;&gt;0,'Revenues &amp; Outlays in GDP'!C89, ""), "")</f>
        <v/>
      </c>
      <c r="D85" s="23" t="str">
        <f>IFERROR(IF('Revenues &amp; Outlays in GDP'!F89&lt;&gt;0,'Revenues &amp; Outlays in GDP'!F89, ""), "")</f>
        <v/>
      </c>
      <c r="E85" s="23" t="str">
        <f>IFERROR(IF('Revenues &amp; Outlays in GDP'!D89&lt;&gt;0,'Revenues &amp; Outlays in GDP'!D89, ""), "")</f>
        <v/>
      </c>
    </row>
    <row r="86" spans="1:5">
      <c r="A86" s="23" t="str">
        <f>TEXT(IF('Revenues &amp; Outlays in GDP'!B90&lt;&gt;0,'Revenues &amp; Outlays in GDP'!B90, ""), "dd-mmm-yy")</f>
        <v/>
      </c>
      <c r="B86" s="23" t="str">
        <f>IFERROR(IF('Revenues &amp; Outlays in GDP'!E90&lt;&gt;0,'Revenues &amp; Outlays in GDP'!E90, ""), "")</f>
        <v/>
      </c>
      <c r="C86" s="23" t="str">
        <f>IFERROR(IF('Revenues &amp; Outlays in GDP'!C90&lt;&gt;0,'Revenues &amp; Outlays in GDP'!C90, ""), "")</f>
        <v/>
      </c>
      <c r="D86" s="23" t="str">
        <f>IFERROR(IF('Revenues &amp; Outlays in GDP'!F90&lt;&gt;0,'Revenues &amp; Outlays in GDP'!F90, ""), "")</f>
        <v/>
      </c>
      <c r="E86" s="23" t="str">
        <f>IFERROR(IF('Revenues &amp; Outlays in GDP'!D90&lt;&gt;0,'Revenues &amp; Outlays in GDP'!D90, ""), "")</f>
        <v/>
      </c>
    </row>
    <row r="87" spans="1:5">
      <c r="A87" s="23" t="str">
        <f>TEXT(IF('Revenues &amp; Outlays in GDP'!B91&lt;&gt;0,'Revenues &amp; Outlays in GDP'!B91, ""), "dd-mmm-yy")</f>
        <v/>
      </c>
      <c r="B87" s="23" t="str">
        <f>IFERROR(IF('Revenues &amp; Outlays in GDP'!E91&lt;&gt;0,'Revenues &amp; Outlays in GDP'!E91, ""), "")</f>
        <v/>
      </c>
      <c r="C87" s="23" t="str">
        <f>IFERROR(IF('Revenues &amp; Outlays in GDP'!C91&lt;&gt;0,'Revenues &amp; Outlays in GDP'!C91, ""), "")</f>
        <v/>
      </c>
      <c r="D87" s="23" t="str">
        <f>IFERROR(IF('Revenues &amp; Outlays in GDP'!F91&lt;&gt;0,'Revenues &amp; Outlays in GDP'!F91, ""), "")</f>
        <v/>
      </c>
      <c r="E87" s="23" t="str">
        <f>IFERROR(IF('Revenues &amp; Outlays in GDP'!D91&lt;&gt;0,'Revenues &amp; Outlays in GDP'!D91, ""), "")</f>
        <v/>
      </c>
    </row>
    <row r="88" spans="1:5">
      <c r="A88" s="23" t="str">
        <f>TEXT(IF('Revenues &amp; Outlays in GDP'!B92&lt;&gt;0,'Revenues &amp; Outlays in GDP'!B92, ""), "dd-mmm-yy")</f>
        <v/>
      </c>
      <c r="B88" s="23" t="str">
        <f>IFERROR(IF('Revenues &amp; Outlays in GDP'!E92&lt;&gt;0,'Revenues &amp; Outlays in GDP'!E92, ""), "")</f>
        <v/>
      </c>
      <c r="C88" s="23" t="str">
        <f>IFERROR(IF('Revenues &amp; Outlays in GDP'!C92&lt;&gt;0,'Revenues &amp; Outlays in GDP'!C92, ""), "")</f>
        <v/>
      </c>
      <c r="D88" s="23" t="str">
        <f>IFERROR(IF('Revenues &amp; Outlays in GDP'!F92&lt;&gt;0,'Revenues &amp; Outlays in GDP'!F92, ""), "")</f>
        <v/>
      </c>
      <c r="E88" s="23" t="str">
        <f>IFERROR(IF('Revenues &amp; Outlays in GDP'!D92&lt;&gt;0,'Revenues &amp; Outlays in GDP'!D92, ""), "")</f>
        <v/>
      </c>
    </row>
    <row r="89" spans="1:5">
      <c r="A89" s="23" t="str">
        <f>TEXT(IF('Revenues &amp; Outlays in GDP'!B93&lt;&gt;0,'Revenues &amp; Outlays in GDP'!B93, ""), "dd-mmm-yy")</f>
        <v/>
      </c>
      <c r="B89" s="23" t="str">
        <f>IFERROR(IF('Revenues &amp; Outlays in GDP'!E93&lt;&gt;0,'Revenues &amp; Outlays in GDP'!E93, ""), "")</f>
        <v/>
      </c>
      <c r="C89" s="23" t="str">
        <f>IFERROR(IF('Revenues &amp; Outlays in GDP'!C93&lt;&gt;0,'Revenues &amp; Outlays in GDP'!C93, ""), "")</f>
        <v/>
      </c>
      <c r="D89" s="23" t="str">
        <f>IFERROR(IF('Revenues &amp; Outlays in GDP'!F93&lt;&gt;0,'Revenues &amp; Outlays in GDP'!F93, ""), "")</f>
        <v/>
      </c>
      <c r="E89" s="23" t="str">
        <f>IFERROR(IF('Revenues &amp; Outlays in GDP'!D93&lt;&gt;0,'Revenues &amp; Outlays in GDP'!D93, ""), "")</f>
        <v/>
      </c>
    </row>
    <row r="90" spans="1:5">
      <c r="A90" s="23" t="str">
        <f>TEXT(IF('Revenues &amp; Outlays in GDP'!B94&lt;&gt;0,'Revenues &amp; Outlays in GDP'!B94, ""), "dd-mmm-yy")</f>
        <v/>
      </c>
      <c r="B90" s="23" t="str">
        <f>IFERROR(IF('Revenues &amp; Outlays in GDP'!E94&lt;&gt;0,'Revenues &amp; Outlays in GDP'!E94, ""), "")</f>
        <v/>
      </c>
      <c r="C90" s="23" t="str">
        <f>IFERROR(IF('Revenues &amp; Outlays in GDP'!C94&lt;&gt;0,'Revenues &amp; Outlays in GDP'!C94, ""), "")</f>
        <v/>
      </c>
      <c r="D90" s="23" t="str">
        <f>IFERROR(IF('Revenues &amp; Outlays in GDP'!F94&lt;&gt;0,'Revenues &amp; Outlays in GDP'!F94, ""), "")</f>
        <v/>
      </c>
      <c r="E90" s="23" t="str">
        <f>IFERROR(IF('Revenues &amp; Outlays in GDP'!D94&lt;&gt;0,'Revenues &amp; Outlays in GDP'!D94, ""), "")</f>
        <v/>
      </c>
    </row>
    <row r="91" spans="1:5">
      <c r="A91" s="23" t="str">
        <f>TEXT(IF('Revenues &amp; Outlays in GDP'!B95&lt;&gt;0,'Revenues &amp; Outlays in GDP'!B95, ""), "dd-mmm-yy")</f>
        <v/>
      </c>
      <c r="B91" s="23" t="str">
        <f>IFERROR(IF('Revenues &amp; Outlays in GDP'!E95&lt;&gt;0,'Revenues &amp; Outlays in GDP'!E95, ""), "")</f>
        <v/>
      </c>
      <c r="C91" s="23" t="str">
        <f>IFERROR(IF('Revenues &amp; Outlays in GDP'!C95&lt;&gt;0,'Revenues &amp; Outlays in GDP'!C95, ""), "")</f>
        <v/>
      </c>
      <c r="D91" s="23" t="str">
        <f>IFERROR(IF('Revenues &amp; Outlays in GDP'!F95&lt;&gt;0,'Revenues &amp; Outlays in GDP'!F95, ""), "")</f>
        <v/>
      </c>
      <c r="E91" s="23" t="str">
        <f>IFERROR(IF('Revenues &amp; Outlays in GDP'!D95&lt;&gt;0,'Revenues &amp; Outlays in GDP'!D95, ""), "")</f>
        <v/>
      </c>
    </row>
    <row r="92" spans="1:5">
      <c r="A92" s="23" t="str">
        <f>TEXT(IF('Revenues &amp; Outlays in GDP'!B96&lt;&gt;0,'Revenues &amp; Outlays in GDP'!B96, ""), "dd-mmm-yy")</f>
        <v/>
      </c>
      <c r="B92" s="23" t="str">
        <f>IFERROR(IF('Revenues &amp; Outlays in GDP'!E96&lt;&gt;0,'Revenues &amp; Outlays in GDP'!E96, ""), "")</f>
        <v/>
      </c>
      <c r="C92" s="23" t="str">
        <f>IFERROR(IF('Revenues &amp; Outlays in GDP'!C96&lt;&gt;0,'Revenues &amp; Outlays in GDP'!C96, ""), "")</f>
        <v/>
      </c>
      <c r="D92" s="23" t="str">
        <f>IFERROR(IF('Revenues &amp; Outlays in GDP'!F96&lt;&gt;0,'Revenues &amp; Outlays in GDP'!F96, ""), "")</f>
        <v/>
      </c>
      <c r="E92" s="23" t="str">
        <f>IFERROR(IF('Revenues &amp; Outlays in GDP'!D96&lt;&gt;0,'Revenues &amp; Outlays in GDP'!D96, ""), "")</f>
        <v/>
      </c>
    </row>
    <row r="93" spans="1:5">
      <c r="A93" s="23" t="str">
        <f>TEXT(IF('Revenues &amp; Outlays in GDP'!B97&lt;&gt;0,'Revenues &amp; Outlays in GDP'!B97, ""), "dd-mmm-yy")</f>
        <v/>
      </c>
      <c r="B93" s="23" t="str">
        <f>IFERROR(IF('Revenues &amp; Outlays in GDP'!E97&lt;&gt;0,'Revenues &amp; Outlays in GDP'!E97, ""), "")</f>
        <v/>
      </c>
      <c r="C93" s="23" t="str">
        <f>IFERROR(IF('Revenues &amp; Outlays in GDP'!C97&lt;&gt;0,'Revenues &amp; Outlays in GDP'!C97, ""), "")</f>
        <v/>
      </c>
      <c r="D93" s="23" t="str">
        <f>IFERROR(IF('Revenues &amp; Outlays in GDP'!F97&lt;&gt;0,'Revenues &amp; Outlays in GDP'!F97, ""), "")</f>
        <v/>
      </c>
      <c r="E93" s="23" t="str">
        <f>IFERROR(IF('Revenues &amp; Outlays in GDP'!D97&lt;&gt;0,'Revenues &amp; Outlays in GDP'!D97, ""), "")</f>
        <v/>
      </c>
    </row>
    <row r="94" spans="1:5">
      <c r="A94" s="23" t="str">
        <f>TEXT(IF('Revenues &amp; Outlays in GDP'!B98&lt;&gt;0,'Revenues &amp; Outlays in GDP'!B98, ""), "dd-mmm-yy")</f>
        <v/>
      </c>
      <c r="B94" s="23" t="str">
        <f>IFERROR(IF('Revenues &amp; Outlays in GDP'!E98&lt;&gt;0,'Revenues &amp; Outlays in GDP'!E98, ""), "")</f>
        <v/>
      </c>
      <c r="C94" s="23" t="str">
        <f>IFERROR(IF('Revenues &amp; Outlays in GDP'!C98&lt;&gt;0,'Revenues &amp; Outlays in GDP'!C98, ""), "")</f>
        <v/>
      </c>
      <c r="D94" s="23" t="str">
        <f>IFERROR(IF('Revenues &amp; Outlays in GDP'!F98&lt;&gt;0,'Revenues &amp; Outlays in GDP'!F98, ""), "")</f>
        <v/>
      </c>
      <c r="E94" s="23" t="str">
        <f>IFERROR(IF('Revenues &amp; Outlays in GDP'!D98&lt;&gt;0,'Revenues &amp; Outlays in GDP'!D98, ""), "")</f>
        <v/>
      </c>
    </row>
    <row r="95" spans="1:5">
      <c r="A95" s="23" t="str">
        <f>TEXT(IF('Revenues &amp; Outlays in GDP'!B99&lt;&gt;0,'Revenues &amp; Outlays in GDP'!B99, ""), "dd-mmm-yy")</f>
        <v/>
      </c>
      <c r="B95" s="23" t="str">
        <f>IFERROR(IF('Revenues &amp; Outlays in GDP'!E99&lt;&gt;0,'Revenues &amp; Outlays in GDP'!E99, ""), "")</f>
        <v/>
      </c>
      <c r="C95" s="23" t="str">
        <f>IFERROR(IF('Revenues &amp; Outlays in GDP'!C99&lt;&gt;0,'Revenues &amp; Outlays in GDP'!C99, ""), "")</f>
        <v/>
      </c>
      <c r="D95" s="23" t="str">
        <f>IFERROR(IF('Revenues &amp; Outlays in GDP'!F99&lt;&gt;0,'Revenues &amp; Outlays in GDP'!F99, ""), "")</f>
        <v/>
      </c>
      <c r="E95" s="23" t="str">
        <f>IFERROR(IF('Revenues &amp; Outlays in GDP'!D99&lt;&gt;0,'Revenues &amp; Outlays in GDP'!D99, ""), "")</f>
        <v/>
      </c>
    </row>
    <row r="96" spans="1:5">
      <c r="A96" s="23" t="str">
        <f>TEXT(IF('Revenues &amp; Outlays in GDP'!B100&lt;&gt;0,'Revenues &amp; Outlays in GDP'!B100, ""), "dd-mmm-yy")</f>
        <v/>
      </c>
      <c r="B96" s="23" t="str">
        <f>IFERROR(IF('Revenues &amp; Outlays in GDP'!E100&lt;&gt;0,'Revenues &amp; Outlays in GDP'!E100, ""), "")</f>
        <v/>
      </c>
      <c r="C96" s="23" t="str">
        <f>IFERROR(IF('Revenues &amp; Outlays in GDP'!C100&lt;&gt;0,'Revenues &amp; Outlays in GDP'!C100, ""), "")</f>
        <v/>
      </c>
      <c r="D96" s="23" t="str">
        <f>IFERROR(IF('Revenues &amp; Outlays in GDP'!F100&lt;&gt;0,'Revenues &amp; Outlays in GDP'!F100, ""), "")</f>
        <v/>
      </c>
      <c r="E96" s="23" t="str">
        <f>IFERROR(IF('Revenues &amp; Outlays in GDP'!D100&lt;&gt;0,'Revenues &amp; Outlays in GDP'!D100, ""), "")</f>
        <v/>
      </c>
    </row>
    <row r="97" spans="1:5">
      <c r="A97" s="23" t="str">
        <f>TEXT(IF('Revenues &amp; Outlays in GDP'!B101&lt;&gt;0,'Revenues &amp; Outlays in GDP'!B101, ""), "dd-mmm-yy")</f>
        <v/>
      </c>
      <c r="B97" s="23" t="str">
        <f>IFERROR(IF('Revenues &amp; Outlays in GDP'!E101&lt;&gt;0,'Revenues &amp; Outlays in GDP'!E101, ""), "")</f>
        <v/>
      </c>
      <c r="C97" s="23" t="str">
        <f>IFERROR(IF('Revenues &amp; Outlays in GDP'!C101&lt;&gt;0,'Revenues &amp; Outlays in GDP'!C101, ""), "")</f>
        <v/>
      </c>
      <c r="D97" s="23" t="str">
        <f>IFERROR(IF('Revenues &amp; Outlays in GDP'!F101&lt;&gt;0,'Revenues &amp; Outlays in GDP'!F101, ""), "")</f>
        <v/>
      </c>
      <c r="E97" s="23" t="str">
        <f>IFERROR(IF('Revenues &amp; Outlays in GDP'!D101&lt;&gt;0,'Revenues &amp; Outlays in GDP'!D101, ""), "")</f>
        <v/>
      </c>
    </row>
    <row r="98" spans="1:5">
      <c r="A98" s="23" t="str">
        <f>TEXT(IF('Revenues &amp; Outlays in GDP'!B102&lt;&gt;0,'Revenues &amp; Outlays in GDP'!B102, ""), "dd-mmm-yy")</f>
        <v/>
      </c>
      <c r="B98" s="23" t="str">
        <f>IFERROR(IF('Revenues &amp; Outlays in GDP'!E102&lt;&gt;0,'Revenues &amp; Outlays in GDP'!E102, ""), "")</f>
        <v/>
      </c>
      <c r="C98" s="23" t="str">
        <f>IFERROR(IF('Revenues &amp; Outlays in GDP'!C102&lt;&gt;0,'Revenues &amp; Outlays in GDP'!C102, ""), "")</f>
        <v/>
      </c>
      <c r="D98" s="23" t="str">
        <f>IFERROR(IF('Revenues &amp; Outlays in GDP'!F102&lt;&gt;0,'Revenues &amp; Outlays in GDP'!F102, ""), "")</f>
        <v/>
      </c>
      <c r="E98" s="23" t="str">
        <f>IFERROR(IF('Revenues &amp; Outlays in GDP'!D102&lt;&gt;0,'Revenues &amp; Outlays in GDP'!D102, ""), "")</f>
        <v/>
      </c>
    </row>
    <row r="99" spans="1:5">
      <c r="A99" s="23" t="str">
        <f>TEXT(IF('Revenues &amp; Outlays in GDP'!B103&lt;&gt;0,'Revenues &amp; Outlays in GDP'!B103, ""), "dd-mmm-yy")</f>
        <v/>
      </c>
      <c r="B99" s="23" t="str">
        <f>IFERROR(IF('Revenues &amp; Outlays in GDP'!E103&lt;&gt;0,'Revenues &amp; Outlays in GDP'!E103, ""), "")</f>
        <v/>
      </c>
      <c r="C99" s="23" t="str">
        <f>IFERROR(IF('Revenues &amp; Outlays in GDP'!C103&lt;&gt;0,'Revenues &amp; Outlays in GDP'!C103, ""), "")</f>
        <v/>
      </c>
      <c r="D99" s="23" t="str">
        <f>IFERROR(IF('Revenues &amp; Outlays in GDP'!F103&lt;&gt;0,'Revenues &amp; Outlays in GDP'!F103, ""), "")</f>
        <v/>
      </c>
      <c r="E99" s="23" t="str">
        <f>IFERROR(IF('Revenues &amp; Outlays in GDP'!D103&lt;&gt;0,'Revenues &amp; Outlays in GDP'!D103, ""), "")</f>
        <v/>
      </c>
    </row>
    <row r="100" spans="1:5">
      <c r="A100" s="23" t="str">
        <f>TEXT(IF('Revenues &amp; Outlays in GDP'!B104&lt;&gt;0,'Revenues &amp; Outlays in GDP'!B104, ""), "dd-mmm-yy")</f>
        <v/>
      </c>
      <c r="B100" s="23" t="str">
        <f>IFERROR(IF('Revenues &amp; Outlays in GDP'!E104&lt;&gt;0,'Revenues &amp; Outlays in GDP'!E104, ""), "")</f>
        <v/>
      </c>
      <c r="C100" s="23" t="str">
        <f>IFERROR(IF('Revenues &amp; Outlays in GDP'!C104&lt;&gt;0,'Revenues &amp; Outlays in GDP'!C104, ""), "")</f>
        <v/>
      </c>
      <c r="D100" s="23" t="str">
        <f>IFERROR(IF('Revenues &amp; Outlays in GDP'!F104&lt;&gt;0,'Revenues &amp; Outlays in GDP'!F104, ""), "")</f>
        <v/>
      </c>
      <c r="E100" s="23" t="str">
        <f>IFERROR(IF('Revenues &amp; Outlays in GDP'!D104&lt;&gt;0,'Revenues &amp; Outlays in GDP'!D104, ""), "")</f>
        <v/>
      </c>
    </row>
    <row r="101" spans="1:5">
      <c r="A101" s="23" t="str">
        <f>TEXT(IF('Revenues &amp; Outlays in GDP'!B105&lt;&gt;0,'Revenues &amp; Outlays in GDP'!B105, ""), "dd-mmm-yy")</f>
        <v/>
      </c>
      <c r="B101" s="23" t="str">
        <f>IFERROR(IF('Revenues &amp; Outlays in GDP'!E105&lt;&gt;0,'Revenues &amp; Outlays in GDP'!E105, ""), "")</f>
        <v/>
      </c>
      <c r="C101" s="23" t="str">
        <f>IFERROR(IF('Revenues &amp; Outlays in GDP'!C105&lt;&gt;0,'Revenues &amp; Outlays in GDP'!C105, ""), "")</f>
        <v/>
      </c>
      <c r="D101" s="23" t="str">
        <f>IFERROR(IF('Revenues &amp; Outlays in GDP'!F105&lt;&gt;0,'Revenues &amp; Outlays in GDP'!F105, ""), "")</f>
        <v/>
      </c>
      <c r="E101" s="23" t="str">
        <f>IFERROR(IF('Revenues &amp; Outlays in GDP'!D105&lt;&gt;0,'Revenues &amp; Outlays in GDP'!D105, ""), "")</f>
        <v/>
      </c>
    </row>
    <row r="102" spans="1:5">
      <c r="A102" s="23" t="str">
        <f>TEXT(IF('Revenues &amp; Outlays in GDP'!B106&lt;&gt;0,'Revenues &amp; Outlays in GDP'!B106, ""), "dd-mmm-yy")</f>
        <v/>
      </c>
      <c r="B102" s="23" t="str">
        <f>IFERROR(IF('Revenues &amp; Outlays in GDP'!E106&lt;&gt;0,'Revenues &amp; Outlays in GDP'!E106, ""), "")</f>
        <v/>
      </c>
      <c r="C102" s="23" t="str">
        <f>IFERROR(IF('Revenues &amp; Outlays in GDP'!C106&lt;&gt;0,'Revenues &amp; Outlays in GDP'!C106, ""), "")</f>
        <v/>
      </c>
      <c r="D102" s="23" t="str">
        <f>IFERROR(IF('Revenues &amp; Outlays in GDP'!F106&lt;&gt;0,'Revenues &amp; Outlays in GDP'!F106, ""), "")</f>
        <v/>
      </c>
      <c r="E102" s="23" t="str">
        <f>IFERROR(IF('Revenues &amp; Outlays in GDP'!D106&lt;&gt;0,'Revenues &amp; Outlays in GDP'!D106, ""), "")</f>
        <v/>
      </c>
    </row>
    <row r="103" spans="1:5">
      <c r="A103" s="23" t="str">
        <f>TEXT(IF('Revenues &amp; Outlays in GDP'!B107&lt;&gt;0,'Revenues &amp; Outlays in GDP'!B107, ""), "dd-mmm-yy")</f>
        <v/>
      </c>
      <c r="B103" s="23" t="str">
        <f>IFERROR(IF('Revenues &amp; Outlays in GDP'!E107&lt;&gt;0,'Revenues &amp; Outlays in GDP'!E107, ""), "")</f>
        <v/>
      </c>
      <c r="C103" s="23" t="str">
        <f>IFERROR(IF('Revenues &amp; Outlays in GDP'!C107&lt;&gt;0,'Revenues &amp; Outlays in GDP'!C107, ""), "")</f>
        <v/>
      </c>
      <c r="D103" s="23" t="str">
        <f>IFERROR(IF('Revenues &amp; Outlays in GDP'!F107&lt;&gt;0,'Revenues &amp; Outlays in GDP'!F107, ""), "")</f>
        <v/>
      </c>
      <c r="E103" s="23" t="str">
        <f>IFERROR(IF('Revenues &amp; Outlays in GDP'!D107&lt;&gt;0,'Revenues &amp; Outlays in GDP'!D107, ""), "")</f>
        <v/>
      </c>
    </row>
    <row r="104" spans="1:5">
      <c r="A104" s="23" t="str">
        <f>TEXT(IF('Revenues &amp; Outlays in GDP'!B108&lt;&gt;0,'Revenues &amp; Outlays in GDP'!B108, ""), "dd-mmm-yy")</f>
        <v/>
      </c>
      <c r="B104" s="23" t="str">
        <f>IFERROR(IF('Revenues &amp; Outlays in GDP'!E108&lt;&gt;0,'Revenues &amp; Outlays in GDP'!E108, ""), "")</f>
        <v/>
      </c>
      <c r="C104" s="23" t="str">
        <f>IFERROR(IF('Revenues &amp; Outlays in GDP'!C108&lt;&gt;0,'Revenues &amp; Outlays in GDP'!C108, ""), "")</f>
        <v/>
      </c>
      <c r="D104" s="23" t="str">
        <f>IFERROR(IF('Revenues &amp; Outlays in GDP'!F108&lt;&gt;0,'Revenues &amp; Outlays in GDP'!F108, ""), "")</f>
        <v/>
      </c>
      <c r="E104" s="23" t="str">
        <f>IFERROR(IF('Revenues &amp; Outlays in GDP'!D108&lt;&gt;0,'Revenues &amp; Outlays in GDP'!D108, ""), "")</f>
        <v/>
      </c>
    </row>
    <row r="105" spans="1:5">
      <c r="A105" s="23" t="str">
        <f>TEXT(IF('Revenues &amp; Outlays in GDP'!B109&lt;&gt;0,'Revenues &amp; Outlays in GDP'!B109, ""), "dd-mmm-yy")</f>
        <v/>
      </c>
      <c r="B105" s="23" t="str">
        <f>IFERROR(IF('Revenues &amp; Outlays in GDP'!E109&lt;&gt;0,'Revenues &amp; Outlays in GDP'!E109, ""), "")</f>
        <v/>
      </c>
      <c r="C105" s="23" t="str">
        <f>IFERROR(IF('Revenues &amp; Outlays in GDP'!C109&lt;&gt;0,'Revenues &amp; Outlays in GDP'!C109, ""), "")</f>
        <v/>
      </c>
      <c r="D105" s="23" t="str">
        <f>IFERROR(IF('Revenues &amp; Outlays in GDP'!F109&lt;&gt;0,'Revenues &amp; Outlays in GDP'!F109, ""), "")</f>
        <v/>
      </c>
      <c r="E105" s="23" t="str">
        <f>IFERROR(IF('Revenues &amp; Outlays in GDP'!D109&lt;&gt;0,'Revenues &amp; Outlays in GDP'!D109, ""), "")</f>
        <v/>
      </c>
    </row>
    <row r="106" spans="1:5">
      <c r="A106" s="23" t="str">
        <f>TEXT(IF('Revenues &amp; Outlays in GDP'!B110&lt;&gt;0,'Revenues &amp; Outlays in GDP'!B110, ""), "dd-mmm-yy")</f>
        <v/>
      </c>
      <c r="B106" s="23" t="str">
        <f>IFERROR(IF('Revenues &amp; Outlays in GDP'!E110&lt;&gt;0,'Revenues &amp; Outlays in GDP'!E110, ""), "")</f>
        <v/>
      </c>
      <c r="C106" s="23" t="str">
        <f>IFERROR(IF('Revenues &amp; Outlays in GDP'!C110&lt;&gt;0,'Revenues &amp; Outlays in GDP'!C110, ""), "")</f>
        <v/>
      </c>
      <c r="D106" s="23" t="str">
        <f>IFERROR(IF('Revenues &amp; Outlays in GDP'!F110&lt;&gt;0,'Revenues &amp; Outlays in GDP'!F110, ""), "")</f>
        <v/>
      </c>
      <c r="E106" s="23" t="str">
        <f>IFERROR(IF('Revenues &amp; Outlays in GDP'!D110&lt;&gt;0,'Revenues &amp; Outlays in GDP'!D110, ""), "")</f>
        <v/>
      </c>
    </row>
    <row r="107" spans="1:5">
      <c r="A107" s="23" t="str">
        <f>TEXT(IF('Revenues &amp; Outlays in GDP'!B111&lt;&gt;0,'Revenues &amp; Outlays in GDP'!B111, ""), "dd-mmm-yy")</f>
        <v/>
      </c>
      <c r="B107" s="23" t="str">
        <f>IFERROR(IF('Revenues &amp; Outlays in GDP'!E111&lt;&gt;0,'Revenues &amp; Outlays in GDP'!E111, ""), "")</f>
        <v/>
      </c>
      <c r="C107" s="23" t="str">
        <f>IFERROR(IF('Revenues &amp; Outlays in GDP'!C111&lt;&gt;0,'Revenues &amp; Outlays in GDP'!C111, ""), "")</f>
        <v/>
      </c>
      <c r="D107" s="23" t="str">
        <f>IFERROR(IF('Revenues &amp; Outlays in GDP'!F111&lt;&gt;0,'Revenues &amp; Outlays in GDP'!F111, ""), "")</f>
        <v/>
      </c>
      <c r="E107" s="23" t="str">
        <f>IFERROR(IF('Revenues &amp; Outlays in GDP'!D111&lt;&gt;0,'Revenues &amp; Outlays in GDP'!D111, ""), "")</f>
        <v/>
      </c>
    </row>
    <row r="108" spans="1:5">
      <c r="A108" s="23" t="str">
        <f>TEXT(IF('Revenues &amp; Outlays in GDP'!B112&lt;&gt;0,'Revenues &amp; Outlays in GDP'!B112, ""), "dd-mmm-yy")</f>
        <v/>
      </c>
      <c r="B108" s="23" t="str">
        <f>IFERROR(IF('Revenues &amp; Outlays in GDP'!E112&lt;&gt;0,'Revenues &amp; Outlays in GDP'!E112, ""), "")</f>
        <v/>
      </c>
      <c r="C108" s="23" t="str">
        <f>IFERROR(IF('Revenues &amp; Outlays in GDP'!C112&lt;&gt;0,'Revenues &amp; Outlays in GDP'!C112, ""), "")</f>
        <v/>
      </c>
      <c r="D108" s="23" t="str">
        <f>IFERROR(IF('Revenues &amp; Outlays in GDP'!F112&lt;&gt;0,'Revenues &amp; Outlays in GDP'!F112, ""), "")</f>
        <v/>
      </c>
      <c r="E108" s="23" t="str">
        <f>IFERROR(IF('Revenues &amp; Outlays in GDP'!D112&lt;&gt;0,'Revenues &amp; Outlays in GDP'!D112, ""), "")</f>
        <v/>
      </c>
    </row>
    <row r="109" spans="1:5">
      <c r="A109" s="23" t="str">
        <f>TEXT(IF('Revenues &amp; Outlays in GDP'!B113&lt;&gt;0,'Revenues &amp; Outlays in GDP'!B113, ""), "dd-mmm-yy")</f>
        <v/>
      </c>
      <c r="B109" s="23" t="str">
        <f>IFERROR(IF('Revenues &amp; Outlays in GDP'!E113&lt;&gt;0,'Revenues &amp; Outlays in GDP'!E113, ""), "")</f>
        <v/>
      </c>
      <c r="C109" s="23" t="str">
        <f>IFERROR(IF('Revenues &amp; Outlays in GDP'!C113&lt;&gt;0,'Revenues &amp; Outlays in GDP'!C113, ""), "")</f>
        <v/>
      </c>
      <c r="D109" s="23" t="str">
        <f>IFERROR(IF('Revenues &amp; Outlays in GDP'!F113&lt;&gt;0,'Revenues &amp; Outlays in GDP'!F113, ""), "")</f>
        <v/>
      </c>
      <c r="E109" s="23" t="str">
        <f>IFERROR(IF('Revenues &amp; Outlays in GDP'!D113&lt;&gt;0,'Revenues &amp; Outlays in GDP'!D113, ""), "")</f>
        <v/>
      </c>
    </row>
    <row r="110" spans="1:5">
      <c r="A110" s="23" t="str">
        <f>TEXT(IF('Revenues &amp; Outlays in GDP'!B114&lt;&gt;0,'Revenues &amp; Outlays in GDP'!B114, ""), "dd-mmm-yy")</f>
        <v/>
      </c>
      <c r="B110" s="23" t="str">
        <f>IFERROR(IF('Revenues &amp; Outlays in GDP'!E114&lt;&gt;0,'Revenues &amp; Outlays in GDP'!E114, ""), "")</f>
        <v/>
      </c>
      <c r="C110" s="23" t="str">
        <f>IFERROR(IF('Revenues &amp; Outlays in GDP'!C114&lt;&gt;0,'Revenues &amp; Outlays in GDP'!C114, ""), "")</f>
        <v/>
      </c>
      <c r="D110" s="23" t="str">
        <f>IFERROR(IF('Revenues &amp; Outlays in GDP'!F114&lt;&gt;0,'Revenues &amp; Outlays in GDP'!F114, ""), "")</f>
        <v/>
      </c>
      <c r="E110" s="23" t="str">
        <f>IFERROR(IF('Revenues &amp; Outlays in GDP'!D114&lt;&gt;0,'Revenues &amp; Outlays in GDP'!D114, ""), "")</f>
        <v/>
      </c>
    </row>
    <row r="111" spans="1:5">
      <c r="A111" s="23" t="str">
        <f>TEXT(IF('Revenues &amp; Outlays in GDP'!B115&lt;&gt;0,'Revenues &amp; Outlays in GDP'!B115, ""), "dd-mmm-yy")</f>
        <v/>
      </c>
      <c r="B111" s="23" t="str">
        <f>IFERROR(IF('Revenues &amp; Outlays in GDP'!E115&lt;&gt;0,'Revenues &amp; Outlays in GDP'!E115, ""), "")</f>
        <v/>
      </c>
      <c r="C111" s="23" t="str">
        <f>IFERROR(IF('Revenues &amp; Outlays in GDP'!C115&lt;&gt;0,'Revenues &amp; Outlays in GDP'!C115, ""), "")</f>
        <v/>
      </c>
      <c r="D111" s="23" t="str">
        <f>IFERROR(IF('Revenues &amp; Outlays in GDP'!F115&lt;&gt;0,'Revenues &amp; Outlays in GDP'!F115, ""), "")</f>
        <v/>
      </c>
      <c r="E111" s="23" t="str">
        <f>IFERROR(IF('Revenues &amp; Outlays in GDP'!D115&lt;&gt;0,'Revenues &amp; Outlays in GDP'!D115, ""), "")</f>
        <v/>
      </c>
    </row>
    <row r="112" spans="1:5">
      <c r="A112" s="23" t="str">
        <f>TEXT(IF('Revenues &amp; Outlays in GDP'!B116&lt;&gt;0,'Revenues &amp; Outlays in GDP'!B116, ""), "dd-mmm-yy")</f>
        <v/>
      </c>
      <c r="B112" s="23" t="str">
        <f>IFERROR(IF('Revenues &amp; Outlays in GDP'!E116&lt;&gt;0,'Revenues &amp; Outlays in GDP'!E116, ""), "")</f>
        <v/>
      </c>
      <c r="C112" s="23" t="str">
        <f>IFERROR(IF('Revenues &amp; Outlays in GDP'!C116&lt;&gt;0,'Revenues &amp; Outlays in GDP'!C116, ""), "")</f>
        <v/>
      </c>
      <c r="D112" s="23" t="str">
        <f>IFERROR(IF('Revenues &amp; Outlays in GDP'!F116&lt;&gt;0,'Revenues &amp; Outlays in GDP'!F116, ""), "")</f>
        <v/>
      </c>
      <c r="E112" s="23" t="str">
        <f>IFERROR(IF('Revenues &amp; Outlays in GDP'!D116&lt;&gt;0,'Revenues &amp; Outlays in GDP'!D116, ""), "")</f>
        <v/>
      </c>
    </row>
    <row r="113" spans="1:5">
      <c r="A113" s="23" t="str">
        <f>TEXT(IF('Revenues &amp; Outlays in GDP'!B117&lt;&gt;0,'Revenues &amp; Outlays in GDP'!B117, ""), "dd-mmm-yy")</f>
        <v/>
      </c>
      <c r="B113" s="23" t="str">
        <f>IFERROR(IF('Revenues &amp; Outlays in GDP'!E117&lt;&gt;0,'Revenues &amp; Outlays in GDP'!E117, ""), "")</f>
        <v/>
      </c>
      <c r="C113" s="23" t="str">
        <f>IFERROR(IF('Revenues &amp; Outlays in GDP'!C117&lt;&gt;0,'Revenues &amp; Outlays in GDP'!C117, ""), "")</f>
        <v/>
      </c>
      <c r="D113" s="23" t="str">
        <f>IFERROR(IF('Revenues &amp; Outlays in GDP'!F117&lt;&gt;0,'Revenues &amp; Outlays in GDP'!F117, ""), "")</f>
        <v/>
      </c>
      <c r="E113" s="23" t="str">
        <f>IFERROR(IF('Revenues &amp; Outlays in GDP'!D117&lt;&gt;0,'Revenues &amp; Outlays in GDP'!D117, ""), "")</f>
        <v/>
      </c>
    </row>
    <row r="114" spans="1:5">
      <c r="A114" s="23" t="str">
        <f>TEXT(IF('Revenues &amp; Outlays in GDP'!B118&lt;&gt;0,'Revenues &amp; Outlays in GDP'!B118, ""), "dd-mmm-yy")</f>
        <v/>
      </c>
      <c r="B114" s="23" t="str">
        <f>IFERROR(IF('Revenues &amp; Outlays in GDP'!E118&lt;&gt;0,'Revenues &amp; Outlays in GDP'!E118, ""), "")</f>
        <v/>
      </c>
      <c r="C114" s="23" t="str">
        <f>IFERROR(IF('Revenues &amp; Outlays in GDP'!C118&lt;&gt;0,'Revenues &amp; Outlays in GDP'!C118, ""), "")</f>
        <v/>
      </c>
      <c r="D114" s="23" t="str">
        <f>IFERROR(IF('Revenues &amp; Outlays in GDP'!F118&lt;&gt;0,'Revenues &amp; Outlays in GDP'!F118, ""), "")</f>
        <v/>
      </c>
      <c r="E114" s="23" t="str">
        <f>IFERROR(IF('Revenues &amp; Outlays in GDP'!D118&lt;&gt;0,'Revenues &amp; Outlays in GDP'!D118, ""), "")</f>
        <v/>
      </c>
    </row>
    <row r="115" spans="1:5">
      <c r="A115" s="23" t="str">
        <f>TEXT(IF('Revenues &amp; Outlays in GDP'!B119&lt;&gt;0,'Revenues &amp; Outlays in GDP'!B119, ""), "dd-mmm-yy")</f>
        <v/>
      </c>
      <c r="B115" s="23" t="str">
        <f>IFERROR(IF('Revenues &amp; Outlays in GDP'!E119&lt;&gt;0,'Revenues &amp; Outlays in GDP'!E119, ""), "")</f>
        <v/>
      </c>
      <c r="C115" s="23" t="str">
        <f>IFERROR(IF('Revenues &amp; Outlays in GDP'!C119&lt;&gt;0,'Revenues &amp; Outlays in GDP'!C119, ""), "")</f>
        <v/>
      </c>
      <c r="D115" s="23" t="str">
        <f>IFERROR(IF('Revenues &amp; Outlays in GDP'!F119&lt;&gt;0,'Revenues &amp; Outlays in GDP'!F119, ""), "")</f>
        <v/>
      </c>
      <c r="E115" s="23" t="str">
        <f>IFERROR(IF('Revenues &amp; Outlays in GDP'!D119&lt;&gt;0,'Revenues &amp; Outlays in GDP'!D119, ""), "")</f>
        <v/>
      </c>
    </row>
    <row r="116" spans="1:5">
      <c r="A116" s="23" t="str">
        <f>TEXT(IF('Revenues &amp; Outlays in GDP'!B120&lt;&gt;0,'Revenues &amp; Outlays in GDP'!B120, ""), "dd-mmm-yy")</f>
        <v/>
      </c>
      <c r="B116" s="23" t="str">
        <f>IFERROR(IF('Revenues &amp; Outlays in GDP'!E120&lt;&gt;0,'Revenues &amp; Outlays in GDP'!E120, ""), "")</f>
        <v/>
      </c>
      <c r="C116" s="23" t="str">
        <f>IFERROR(IF('Revenues &amp; Outlays in GDP'!C120&lt;&gt;0,'Revenues &amp; Outlays in GDP'!C120, ""), "")</f>
        <v/>
      </c>
      <c r="D116" s="23" t="str">
        <f>IFERROR(IF('Revenues &amp; Outlays in GDP'!F120&lt;&gt;0,'Revenues &amp; Outlays in GDP'!F120, ""), "")</f>
        <v/>
      </c>
      <c r="E116" s="23" t="str">
        <f>IFERROR(IF('Revenues &amp; Outlays in GDP'!D120&lt;&gt;0,'Revenues &amp; Outlays in GDP'!D120, ""), "")</f>
        <v/>
      </c>
    </row>
    <row r="117" spans="1:5">
      <c r="A117" s="23" t="str">
        <f>TEXT(IF('Revenues &amp; Outlays in GDP'!B121&lt;&gt;0,'Revenues &amp; Outlays in GDP'!B121, ""), "dd-mmm-yy")</f>
        <v/>
      </c>
      <c r="B117" s="23" t="str">
        <f>IFERROR(IF('Revenues &amp; Outlays in GDP'!E121&lt;&gt;0,'Revenues &amp; Outlays in GDP'!E121, ""), "")</f>
        <v/>
      </c>
      <c r="C117" s="23" t="str">
        <f>IFERROR(IF('Revenues &amp; Outlays in GDP'!C121&lt;&gt;0,'Revenues &amp; Outlays in GDP'!C121, ""), "")</f>
        <v/>
      </c>
      <c r="D117" s="23" t="str">
        <f>IFERROR(IF('Revenues &amp; Outlays in GDP'!F121&lt;&gt;0,'Revenues &amp; Outlays in GDP'!F121, ""), "")</f>
        <v/>
      </c>
      <c r="E117" s="23" t="str">
        <f>IFERROR(IF('Revenues &amp; Outlays in GDP'!D121&lt;&gt;0,'Revenues &amp; Outlays in GDP'!D121, ""), "")</f>
        <v/>
      </c>
    </row>
    <row r="118" spans="1:5">
      <c r="A118" s="23" t="str">
        <f>TEXT(IF('Revenues &amp; Outlays in GDP'!B122&lt;&gt;0,'Revenues &amp; Outlays in GDP'!B122, ""), "dd-mmm-yy")</f>
        <v/>
      </c>
      <c r="B118" s="23" t="str">
        <f>IFERROR(IF('Revenues &amp; Outlays in GDP'!E122&lt;&gt;0,'Revenues &amp; Outlays in GDP'!E122, ""), "")</f>
        <v/>
      </c>
      <c r="C118" s="23" t="str">
        <f>IFERROR(IF('Revenues &amp; Outlays in GDP'!C122&lt;&gt;0,'Revenues &amp; Outlays in GDP'!C122, ""), "")</f>
        <v/>
      </c>
      <c r="D118" s="23" t="str">
        <f>IFERROR(IF('Revenues &amp; Outlays in GDP'!F122&lt;&gt;0,'Revenues &amp; Outlays in GDP'!F122, ""), "")</f>
        <v/>
      </c>
      <c r="E118" s="23" t="str">
        <f>IFERROR(IF('Revenues &amp; Outlays in GDP'!D122&lt;&gt;0,'Revenues &amp; Outlays in GDP'!D122, ""), "")</f>
        <v/>
      </c>
    </row>
    <row r="119" spans="1:5">
      <c r="A119" s="23" t="str">
        <f>TEXT(IF('Revenues &amp; Outlays in GDP'!B123&lt;&gt;0,'Revenues &amp; Outlays in GDP'!B123, ""), "dd-mmm-yy")</f>
        <v/>
      </c>
      <c r="B119" s="23" t="str">
        <f>IFERROR(IF('Revenues &amp; Outlays in GDP'!E123&lt;&gt;0,'Revenues &amp; Outlays in GDP'!E123, ""), "")</f>
        <v/>
      </c>
      <c r="C119" s="23" t="str">
        <f>IFERROR(IF('Revenues &amp; Outlays in GDP'!C123&lt;&gt;0,'Revenues &amp; Outlays in GDP'!C123, ""), "")</f>
        <v/>
      </c>
      <c r="D119" s="23" t="str">
        <f>IFERROR(IF('Revenues &amp; Outlays in GDP'!F123&lt;&gt;0,'Revenues &amp; Outlays in GDP'!F123, ""), "")</f>
        <v/>
      </c>
      <c r="E119" s="23" t="str">
        <f>IFERROR(IF('Revenues &amp; Outlays in GDP'!D123&lt;&gt;0,'Revenues &amp; Outlays in GDP'!D123, ""), "")</f>
        <v/>
      </c>
    </row>
    <row r="120" spans="1:5">
      <c r="A120" s="23" t="str">
        <f>TEXT(IF('Revenues &amp; Outlays in GDP'!B124&lt;&gt;0,'Revenues &amp; Outlays in GDP'!B124, ""), "dd-mmm-yy")</f>
        <v/>
      </c>
      <c r="B120" s="23" t="str">
        <f>IFERROR(IF('Revenues &amp; Outlays in GDP'!E124&lt;&gt;0,'Revenues &amp; Outlays in GDP'!E124, ""), "")</f>
        <v/>
      </c>
      <c r="C120" s="23" t="str">
        <f>IFERROR(IF('Revenues &amp; Outlays in GDP'!C124&lt;&gt;0,'Revenues &amp; Outlays in GDP'!C124, ""), "")</f>
        <v/>
      </c>
      <c r="D120" s="23" t="str">
        <f>IFERROR(IF('Revenues &amp; Outlays in GDP'!F124&lt;&gt;0,'Revenues &amp; Outlays in GDP'!F124, ""), "")</f>
        <v/>
      </c>
      <c r="E120" s="23" t="str">
        <f>IFERROR(IF('Revenues &amp; Outlays in GDP'!D124&lt;&gt;0,'Revenues &amp; Outlays in GDP'!D124, ""), "")</f>
        <v/>
      </c>
    </row>
    <row r="121" spans="1:5">
      <c r="A121" s="23" t="str">
        <f>TEXT(IF('Revenues &amp; Outlays in GDP'!B125&lt;&gt;0,'Revenues &amp; Outlays in GDP'!B125, ""), "dd-mmm-yy")</f>
        <v/>
      </c>
      <c r="B121" s="23" t="str">
        <f>IFERROR(IF('Revenues &amp; Outlays in GDP'!E125&lt;&gt;0,'Revenues &amp; Outlays in GDP'!E125, ""), "")</f>
        <v/>
      </c>
      <c r="C121" s="23" t="str">
        <f>IFERROR(IF('Revenues &amp; Outlays in GDP'!C125&lt;&gt;0,'Revenues &amp; Outlays in GDP'!C125, ""), "")</f>
        <v/>
      </c>
      <c r="D121" s="23" t="str">
        <f>IFERROR(IF('Revenues &amp; Outlays in GDP'!F125&lt;&gt;0,'Revenues &amp; Outlays in GDP'!F125, ""), "")</f>
        <v/>
      </c>
      <c r="E121" s="23" t="str">
        <f>IFERROR(IF('Revenues &amp; Outlays in GDP'!D125&lt;&gt;0,'Revenues &amp; Outlays in GDP'!D125, ""), "")</f>
        <v/>
      </c>
    </row>
    <row r="122" spans="1:5">
      <c r="A122" s="23" t="str">
        <f>TEXT(IF('Revenues &amp; Outlays in GDP'!B126&lt;&gt;0,'Revenues &amp; Outlays in GDP'!B126, ""), "dd-mmm-yy")</f>
        <v/>
      </c>
      <c r="B122" s="23" t="str">
        <f>IFERROR(IF('Revenues &amp; Outlays in GDP'!E126&lt;&gt;0,'Revenues &amp; Outlays in GDP'!E126, ""), "")</f>
        <v/>
      </c>
      <c r="C122" s="23" t="str">
        <f>IFERROR(IF('Revenues &amp; Outlays in GDP'!C126&lt;&gt;0,'Revenues &amp; Outlays in GDP'!C126, ""), "")</f>
        <v/>
      </c>
      <c r="D122" s="23" t="str">
        <f>IFERROR(IF('Revenues &amp; Outlays in GDP'!F126&lt;&gt;0,'Revenues &amp; Outlays in GDP'!F126, ""), "")</f>
        <v/>
      </c>
      <c r="E122" s="23" t="str">
        <f>IFERROR(IF('Revenues &amp; Outlays in GDP'!D126&lt;&gt;0,'Revenues &amp; Outlays in GDP'!D126, ""), "")</f>
        <v/>
      </c>
    </row>
    <row r="123" spans="1:5">
      <c r="A123" s="23" t="str">
        <f>TEXT(IF('Revenues &amp; Outlays in GDP'!B127&lt;&gt;0,'Revenues &amp; Outlays in GDP'!B127, ""), "dd-mmm-yy")</f>
        <v/>
      </c>
      <c r="B123" s="23" t="str">
        <f>IFERROR(IF('Revenues &amp; Outlays in GDP'!E127&lt;&gt;0,'Revenues &amp; Outlays in GDP'!E127, ""), "")</f>
        <v/>
      </c>
      <c r="C123" s="23" t="str">
        <f>IFERROR(IF('Revenues &amp; Outlays in GDP'!C127&lt;&gt;0,'Revenues &amp; Outlays in GDP'!C127, ""), "")</f>
        <v/>
      </c>
      <c r="D123" s="23" t="str">
        <f>IFERROR(IF('Revenues &amp; Outlays in GDP'!F127&lt;&gt;0,'Revenues &amp; Outlays in GDP'!F127, ""), "")</f>
        <v/>
      </c>
      <c r="E123" s="23" t="str">
        <f>IFERROR(IF('Revenues &amp; Outlays in GDP'!D127&lt;&gt;0,'Revenues &amp; Outlays in GDP'!D127, ""), "")</f>
        <v/>
      </c>
    </row>
    <row r="124" spans="1:5">
      <c r="A124" s="23" t="str">
        <f>TEXT(IF('Revenues &amp; Outlays in GDP'!B128&lt;&gt;0,'Revenues &amp; Outlays in GDP'!B128, ""), "dd-mmm-yy")</f>
        <v/>
      </c>
      <c r="B124" s="23" t="str">
        <f>IFERROR(IF('Revenues &amp; Outlays in GDP'!E128&lt;&gt;0,'Revenues &amp; Outlays in GDP'!E128, ""), "")</f>
        <v/>
      </c>
      <c r="C124" s="23" t="str">
        <f>IFERROR(IF('Revenues &amp; Outlays in GDP'!C128&lt;&gt;0,'Revenues &amp; Outlays in GDP'!C128, ""), "")</f>
        <v/>
      </c>
      <c r="D124" s="23" t="str">
        <f>IFERROR(IF('Revenues &amp; Outlays in GDP'!F128&lt;&gt;0,'Revenues &amp; Outlays in GDP'!F128, ""), "")</f>
        <v/>
      </c>
      <c r="E124" s="23" t="str">
        <f>IFERROR(IF('Revenues &amp; Outlays in GDP'!D128&lt;&gt;0,'Revenues &amp; Outlays in GDP'!D128, ""), "")</f>
        <v/>
      </c>
    </row>
    <row r="125" spans="1:5">
      <c r="A125" s="23" t="str">
        <f>TEXT(IF('Revenues &amp; Outlays in GDP'!B129&lt;&gt;0,'Revenues &amp; Outlays in GDP'!B129, ""), "dd-mmm-yy")</f>
        <v/>
      </c>
      <c r="B125" s="23" t="str">
        <f>IFERROR(IF('Revenues &amp; Outlays in GDP'!E129&lt;&gt;0,'Revenues &amp; Outlays in GDP'!E129, ""), "")</f>
        <v/>
      </c>
      <c r="C125" s="23" t="str">
        <f>IFERROR(IF('Revenues &amp; Outlays in GDP'!C129&lt;&gt;0,'Revenues &amp; Outlays in GDP'!C129, ""), "")</f>
        <v/>
      </c>
      <c r="D125" s="23" t="str">
        <f>IFERROR(IF('Revenues &amp; Outlays in GDP'!F129&lt;&gt;0,'Revenues &amp; Outlays in GDP'!F129, ""), "")</f>
        <v/>
      </c>
      <c r="E125" s="23" t="str">
        <f>IFERROR(IF('Revenues &amp; Outlays in GDP'!D129&lt;&gt;0,'Revenues &amp; Outlays in GDP'!D129, ""), "")</f>
        <v/>
      </c>
    </row>
    <row r="126" spans="1:5">
      <c r="A126" s="23" t="str">
        <f>TEXT(IF('Revenues &amp; Outlays in GDP'!B130&lt;&gt;0,'Revenues &amp; Outlays in GDP'!B130, ""), "dd-mmm-yy")</f>
        <v/>
      </c>
      <c r="B126" s="23" t="str">
        <f>IFERROR(IF('Revenues &amp; Outlays in GDP'!E130&lt;&gt;0,'Revenues &amp; Outlays in GDP'!E130, ""), "")</f>
        <v/>
      </c>
      <c r="C126" s="23" t="str">
        <f>IFERROR(IF('Revenues &amp; Outlays in GDP'!C130&lt;&gt;0,'Revenues &amp; Outlays in GDP'!C130, ""), "")</f>
        <v/>
      </c>
      <c r="D126" s="23" t="str">
        <f>IFERROR(IF('Revenues &amp; Outlays in GDP'!F130&lt;&gt;0,'Revenues &amp; Outlays in GDP'!F130, ""), "")</f>
        <v/>
      </c>
      <c r="E126" s="23" t="str">
        <f>IFERROR(IF('Revenues &amp; Outlays in GDP'!D130&lt;&gt;0,'Revenues &amp; Outlays in GDP'!D130, ""), "")</f>
        <v/>
      </c>
    </row>
    <row r="127" spans="1:5">
      <c r="A127" s="23" t="str">
        <f>TEXT(IF('Revenues &amp; Outlays in GDP'!B131&lt;&gt;0,'Revenues &amp; Outlays in GDP'!B131, ""), "dd-mmm-yy")</f>
        <v/>
      </c>
      <c r="B127" s="23" t="str">
        <f>IFERROR(IF('Revenues &amp; Outlays in GDP'!E131&lt;&gt;0,'Revenues &amp; Outlays in GDP'!E131, ""), "")</f>
        <v/>
      </c>
      <c r="C127" s="23" t="str">
        <f>IFERROR(IF('Revenues &amp; Outlays in GDP'!C131&lt;&gt;0,'Revenues &amp; Outlays in GDP'!C131, ""), "")</f>
        <v/>
      </c>
      <c r="D127" s="23" t="str">
        <f>IFERROR(IF('Revenues &amp; Outlays in GDP'!F131&lt;&gt;0,'Revenues &amp; Outlays in GDP'!F131, ""), "")</f>
        <v/>
      </c>
      <c r="E127" s="23" t="str">
        <f>IFERROR(IF('Revenues &amp; Outlays in GDP'!D131&lt;&gt;0,'Revenues &amp; Outlays in GDP'!D131, ""), "")</f>
        <v/>
      </c>
    </row>
    <row r="128" spans="1:5">
      <c r="A128" s="23" t="str">
        <f>TEXT(IF('Revenues &amp; Outlays in GDP'!B132&lt;&gt;0,'Revenues &amp; Outlays in GDP'!B132, ""), "dd-mmm-yy")</f>
        <v/>
      </c>
      <c r="B128" s="23" t="str">
        <f>IFERROR(IF('Revenues &amp; Outlays in GDP'!E132&lt;&gt;0,'Revenues &amp; Outlays in GDP'!E132, ""), "")</f>
        <v/>
      </c>
      <c r="C128" s="23" t="str">
        <f>IFERROR(IF('Revenues &amp; Outlays in GDP'!C132&lt;&gt;0,'Revenues &amp; Outlays in GDP'!C132, ""), "")</f>
        <v/>
      </c>
      <c r="D128" s="23" t="str">
        <f>IFERROR(IF('Revenues &amp; Outlays in GDP'!F132&lt;&gt;0,'Revenues &amp; Outlays in GDP'!F132, ""), "")</f>
        <v/>
      </c>
      <c r="E128" s="23" t="str">
        <f>IFERROR(IF('Revenues &amp; Outlays in GDP'!D132&lt;&gt;0,'Revenues &amp; Outlays in GDP'!D132, ""), "")</f>
        <v/>
      </c>
    </row>
    <row r="129" spans="1:5">
      <c r="A129" s="23" t="str">
        <f>TEXT(IF('Revenues &amp; Outlays in GDP'!B133&lt;&gt;0,'Revenues &amp; Outlays in GDP'!B133, ""), "dd-mmm-yy")</f>
        <v/>
      </c>
      <c r="B129" s="23" t="str">
        <f>IFERROR(IF('Revenues &amp; Outlays in GDP'!E133&lt;&gt;0,'Revenues &amp; Outlays in GDP'!E133, ""), "")</f>
        <v/>
      </c>
      <c r="C129" s="23" t="str">
        <f>IFERROR(IF('Revenues &amp; Outlays in GDP'!C133&lt;&gt;0,'Revenues &amp; Outlays in GDP'!C133, ""), "")</f>
        <v/>
      </c>
      <c r="D129" s="23" t="str">
        <f>IFERROR(IF('Revenues &amp; Outlays in GDP'!F133&lt;&gt;0,'Revenues &amp; Outlays in GDP'!F133, ""), "")</f>
        <v/>
      </c>
      <c r="E129" s="23" t="str">
        <f>IFERROR(IF('Revenues &amp; Outlays in GDP'!D133&lt;&gt;0,'Revenues &amp; Outlays in GDP'!D133, ""), "")</f>
        <v/>
      </c>
    </row>
    <row r="130" spans="1:5">
      <c r="A130" s="23" t="str">
        <f>TEXT(IF('Revenues &amp; Outlays in GDP'!B134&lt;&gt;0,'Revenues &amp; Outlays in GDP'!B134, ""), "dd-mmm-yy")</f>
        <v/>
      </c>
      <c r="B130" s="23" t="str">
        <f>IFERROR(IF('Revenues &amp; Outlays in GDP'!E134&lt;&gt;0,'Revenues &amp; Outlays in GDP'!E134, ""), "")</f>
        <v/>
      </c>
      <c r="C130" s="23" t="str">
        <f>IFERROR(IF('Revenues &amp; Outlays in GDP'!C134&lt;&gt;0,'Revenues &amp; Outlays in GDP'!C134, ""), "")</f>
        <v/>
      </c>
      <c r="D130" s="23" t="str">
        <f>IFERROR(IF('Revenues &amp; Outlays in GDP'!F134&lt;&gt;0,'Revenues &amp; Outlays in GDP'!F134, ""), "")</f>
        <v/>
      </c>
      <c r="E130" s="23" t="str">
        <f>IFERROR(IF('Revenues &amp; Outlays in GDP'!D134&lt;&gt;0,'Revenues &amp; Outlays in GDP'!D134, ""), "")</f>
        <v/>
      </c>
    </row>
    <row r="131" spans="1:5">
      <c r="A131" s="23" t="str">
        <f>TEXT(IF('Revenues &amp; Outlays in GDP'!B135&lt;&gt;0,'Revenues &amp; Outlays in GDP'!B135, ""), "dd-mmm-yy")</f>
        <v/>
      </c>
      <c r="B131" s="23" t="str">
        <f>IFERROR(IF('Revenues &amp; Outlays in GDP'!E135&lt;&gt;0,'Revenues &amp; Outlays in GDP'!E135, ""), "")</f>
        <v/>
      </c>
      <c r="C131" s="23" t="str">
        <f>IFERROR(IF('Revenues &amp; Outlays in GDP'!C135&lt;&gt;0,'Revenues &amp; Outlays in GDP'!C135, ""), "")</f>
        <v/>
      </c>
      <c r="D131" s="23" t="str">
        <f>IFERROR(IF('Revenues &amp; Outlays in GDP'!F135&lt;&gt;0,'Revenues &amp; Outlays in GDP'!F135, ""), "")</f>
        <v/>
      </c>
      <c r="E131" s="23" t="str">
        <f>IFERROR(IF('Revenues &amp; Outlays in GDP'!D135&lt;&gt;0,'Revenues &amp; Outlays in GDP'!D135, ""), "")</f>
        <v/>
      </c>
    </row>
    <row r="132" spans="1:5">
      <c r="A132" s="23" t="str">
        <f>TEXT(IF('Revenues &amp; Outlays in GDP'!B136&lt;&gt;0,'Revenues &amp; Outlays in GDP'!B136, ""), "dd-mmm-yy")</f>
        <v/>
      </c>
      <c r="B132" s="23" t="str">
        <f>IFERROR(IF('Revenues &amp; Outlays in GDP'!E136&lt;&gt;0,'Revenues &amp; Outlays in GDP'!E136, ""), "")</f>
        <v/>
      </c>
      <c r="C132" s="23" t="str">
        <f>IFERROR(IF('Revenues &amp; Outlays in GDP'!C136&lt;&gt;0,'Revenues &amp; Outlays in GDP'!C136, ""), "")</f>
        <v/>
      </c>
      <c r="D132" s="23" t="str">
        <f>IFERROR(IF('Revenues &amp; Outlays in GDP'!F136&lt;&gt;0,'Revenues &amp; Outlays in GDP'!F136, ""), "")</f>
        <v/>
      </c>
      <c r="E132" s="23" t="str">
        <f>IFERROR(IF('Revenues &amp; Outlays in GDP'!D136&lt;&gt;0,'Revenues &amp; Outlays in GDP'!D136, ""), "")</f>
        <v/>
      </c>
    </row>
    <row r="133" spans="1:5">
      <c r="A133" s="23" t="str">
        <f>TEXT(IF('Revenues &amp; Outlays in GDP'!B137&lt;&gt;0,'Revenues &amp; Outlays in GDP'!B137, ""), "dd-mmm-yy")</f>
        <v/>
      </c>
      <c r="B133" s="23" t="str">
        <f>IFERROR(IF('Revenues &amp; Outlays in GDP'!E137&lt;&gt;0,'Revenues &amp; Outlays in GDP'!E137, ""), "")</f>
        <v/>
      </c>
      <c r="C133" s="23" t="str">
        <f>IFERROR(IF('Revenues &amp; Outlays in GDP'!C137&lt;&gt;0,'Revenues &amp; Outlays in GDP'!C137, ""), "")</f>
        <v/>
      </c>
      <c r="D133" s="23" t="str">
        <f>IFERROR(IF('Revenues &amp; Outlays in GDP'!F137&lt;&gt;0,'Revenues &amp; Outlays in GDP'!F137, ""), "")</f>
        <v/>
      </c>
      <c r="E133" s="23" t="str">
        <f>IFERROR(IF('Revenues &amp; Outlays in GDP'!D137&lt;&gt;0,'Revenues &amp; Outlays in GDP'!D137, ""), "")</f>
        <v/>
      </c>
    </row>
    <row r="134" spans="1:5">
      <c r="A134" s="23" t="str">
        <f>TEXT(IF('Revenues &amp; Outlays in GDP'!B138&lt;&gt;0,'Revenues &amp; Outlays in GDP'!B138, ""), "dd-mmm-yy")</f>
        <v/>
      </c>
      <c r="B134" s="23" t="str">
        <f>IFERROR(IF('Revenues &amp; Outlays in GDP'!E138&lt;&gt;0,'Revenues &amp; Outlays in GDP'!E138, ""), "")</f>
        <v/>
      </c>
      <c r="C134" s="23" t="str">
        <f>IFERROR(IF('Revenues &amp; Outlays in GDP'!C138&lt;&gt;0,'Revenues &amp; Outlays in GDP'!C138, ""), "")</f>
        <v/>
      </c>
      <c r="D134" s="23" t="str">
        <f>IFERROR(IF('Revenues &amp; Outlays in GDP'!F138&lt;&gt;0,'Revenues &amp; Outlays in GDP'!F138, ""), "")</f>
        <v/>
      </c>
      <c r="E134" s="23" t="str">
        <f>IFERROR(IF('Revenues &amp; Outlays in GDP'!D138&lt;&gt;0,'Revenues &amp; Outlays in GDP'!D138, ""), "")</f>
        <v/>
      </c>
    </row>
    <row r="135" spans="1:5">
      <c r="A135" s="23" t="str">
        <f>TEXT(IF('Revenues &amp; Outlays in GDP'!B139&lt;&gt;0,'Revenues &amp; Outlays in GDP'!B139, ""), "dd-mmm-yy")</f>
        <v/>
      </c>
      <c r="B135" s="23" t="str">
        <f>IFERROR(IF('Revenues &amp; Outlays in GDP'!E139&lt;&gt;0,'Revenues &amp; Outlays in GDP'!E139, ""), "")</f>
        <v/>
      </c>
      <c r="C135" s="23" t="str">
        <f>IFERROR(IF('Revenues &amp; Outlays in GDP'!C139&lt;&gt;0,'Revenues &amp; Outlays in GDP'!C139, ""), "")</f>
        <v/>
      </c>
      <c r="D135" s="23" t="str">
        <f>IFERROR(IF('Revenues &amp; Outlays in GDP'!F139&lt;&gt;0,'Revenues &amp; Outlays in GDP'!F139, ""), "")</f>
        <v/>
      </c>
      <c r="E135" s="23" t="str">
        <f>IFERROR(IF('Revenues &amp; Outlays in GDP'!D139&lt;&gt;0,'Revenues &amp; Outlays in GDP'!D139, ""), "")</f>
        <v/>
      </c>
    </row>
    <row r="136" spans="1:5">
      <c r="A136" s="23" t="str">
        <f>TEXT(IF('Revenues &amp; Outlays in GDP'!B140&lt;&gt;0,'Revenues &amp; Outlays in GDP'!B140, ""), "dd-mmm-yy")</f>
        <v/>
      </c>
      <c r="B136" s="23" t="str">
        <f>IFERROR(IF('Revenues &amp; Outlays in GDP'!E140&lt;&gt;0,'Revenues &amp; Outlays in GDP'!E140, ""), "")</f>
        <v/>
      </c>
      <c r="C136" s="23" t="str">
        <f>IFERROR(IF('Revenues &amp; Outlays in GDP'!C140&lt;&gt;0,'Revenues &amp; Outlays in GDP'!C140, ""), "")</f>
        <v/>
      </c>
      <c r="D136" s="23" t="str">
        <f>IFERROR(IF('Revenues &amp; Outlays in GDP'!F140&lt;&gt;0,'Revenues &amp; Outlays in GDP'!F140, ""), "")</f>
        <v/>
      </c>
      <c r="E136" s="23" t="str">
        <f>IFERROR(IF('Revenues &amp; Outlays in GDP'!D140&lt;&gt;0,'Revenues &amp; Outlays in GDP'!D140, ""), "")</f>
        <v/>
      </c>
    </row>
    <row r="137" spans="1:5">
      <c r="A137" s="23" t="str">
        <f>TEXT(IF('Revenues &amp; Outlays in GDP'!B141&lt;&gt;0,'Revenues &amp; Outlays in GDP'!B141, ""), "dd-mmm-yy")</f>
        <v/>
      </c>
      <c r="B137" s="23" t="str">
        <f>IFERROR(IF('Revenues &amp; Outlays in GDP'!E141&lt;&gt;0,'Revenues &amp; Outlays in GDP'!E141, ""), "")</f>
        <v/>
      </c>
      <c r="C137" s="23" t="str">
        <f>IFERROR(IF('Revenues &amp; Outlays in GDP'!C141&lt;&gt;0,'Revenues &amp; Outlays in GDP'!C141, ""), "")</f>
        <v/>
      </c>
      <c r="D137" s="23" t="str">
        <f>IFERROR(IF('Revenues &amp; Outlays in GDP'!F141&lt;&gt;0,'Revenues &amp; Outlays in GDP'!F141, ""), "")</f>
        <v/>
      </c>
      <c r="E137" s="23" t="str">
        <f>IFERROR(IF('Revenues &amp; Outlays in GDP'!D141&lt;&gt;0,'Revenues &amp; Outlays in GDP'!D141, ""), "")</f>
        <v/>
      </c>
    </row>
    <row r="138" spans="1:5">
      <c r="A138" s="23" t="str">
        <f>TEXT(IF('Revenues &amp; Outlays in GDP'!B142&lt;&gt;0,'Revenues &amp; Outlays in GDP'!B142, ""), "dd-mmm-yy")</f>
        <v/>
      </c>
      <c r="B138" s="23" t="str">
        <f>IFERROR(IF('Revenues &amp; Outlays in GDP'!E142&lt;&gt;0,'Revenues &amp; Outlays in GDP'!E142, ""), "")</f>
        <v/>
      </c>
      <c r="C138" s="23" t="str">
        <f>IFERROR(IF('Revenues &amp; Outlays in GDP'!C142&lt;&gt;0,'Revenues &amp; Outlays in GDP'!C142, ""), "")</f>
        <v/>
      </c>
      <c r="D138" s="23" t="str">
        <f>IFERROR(IF('Revenues &amp; Outlays in GDP'!F142&lt;&gt;0,'Revenues &amp; Outlays in GDP'!F142, ""), "")</f>
        <v/>
      </c>
      <c r="E138" s="23" t="str">
        <f>IFERROR(IF('Revenues &amp; Outlays in GDP'!D142&lt;&gt;0,'Revenues &amp; Outlays in GDP'!D142, ""), "")</f>
        <v/>
      </c>
    </row>
    <row r="139" spans="1:5">
      <c r="A139" s="23" t="str">
        <f>TEXT(IF('Revenues &amp; Outlays in GDP'!B143&lt;&gt;0,'Revenues &amp; Outlays in GDP'!B143, ""), "dd-mmm-yy")</f>
        <v/>
      </c>
      <c r="B139" s="23" t="str">
        <f>IFERROR(IF('Revenues &amp; Outlays in GDP'!E143&lt;&gt;0,'Revenues &amp; Outlays in GDP'!E143, ""), "")</f>
        <v/>
      </c>
      <c r="C139" s="23" t="str">
        <f>IFERROR(IF('Revenues &amp; Outlays in GDP'!C143&lt;&gt;0,'Revenues &amp; Outlays in GDP'!C143, ""), "")</f>
        <v/>
      </c>
      <c r="D139" s="23" t="str">
        <f>IFERROR(IF('Revenues &amp; Outlays in GDP'!F143&lt;&gt;0,'Revenues &amp; Outlays in GDP'!F143, ""), "")</f>
        <v/>
      </c>
      <c r="E139" s="23" t="str">
        <f>IFERROR(IF('Revenues &amp; Outlays in GDP'!D143&lt;&gt;0,'Revenues &amp; Outlays in GDP'!D143, ""), "")</f>
        <v/>
      </c>
    </row>
    <row r="140" spans="1:5">
      <c r="A140" s="23" t="str">
        <f>TEXT(IF('Revenues &amp; Outlays in GDP'!B144&lt;&gt;0,'Revenues &amp; Outlays in GDP'!B144, ""), "dd-mmm-yy")</f>
        <v/>
      </c>
      <c r="B140" s="23" t="str">
        <f>IFERROR(IF('Revenues &amp; Outlays in GDP'!E144&lt;&gt;0,'Revenues &amp; Outlays in GDP'!E144, ""), "")</f>
        <v/>
      </c>
      <c r="C140" s="23" t="str">
        <f>IFERROR(IF('Revenues &amp; Outlays in GDP'!C144&lt;&gt;0,'Revenues &amp; Outlays in GDP'!C144, ""), "")</f>
        <v/>
      </c>
      <c r="D140" s="23" t="str">
        <f>IFERROR(IF('Revenues &amp; Outlays in GDP'!F144&lt;&gt;0,'Revenues &amp; Outlays in GDP'!F144, ""), "")</f>
        <v/>
      </c>
      <c r="E140" s="23" t="str">
        <f>IFERROR(IF('Revenues &amp; Outlays in GDP'!D144&lt;&gt;0,'Revenues &amp; Outlays in GDP'!D144, ""), "")</f>
        <v/>
      </c>
    </row>
    <row r="141" spans="1:5">
      <c r="A141" s="23" t="str">
        <f>TEXT(IF('Revenues &amp; Outlays in GDP'!B145&lt;&gt;0,'Revenues &amp; Outlays in GDP'!B145, ""), "dd-mmm-yy")</f>
        <v/>
      </c>
      <c r="B141" s="23" t="str">
        <f>IFERROR(IF('Revenues &amp; Outlays in GDP'!E145&lt;&gt;0,'Revenues &amp; Outlays in GDP'!E145, ""), "")</f>
        <v/>
      </c>
      <c r="C141" s="23" t="str">
        <f>IFERROR(IF('Revenues &amp; Outlays in GDP'!C145&lt;&gt;0,'Revenues &amp; Outlays in GDP'!C145, ""), "")</f>
        <v/>
      </c>
      <c r="D141" s="23" t="str">
        <f>IFERROR(IF('Revenues &amp; Outlays in GDP'!F145&lt;&gt;0,'Revenues &amp; Outlays in GDP'!F145, ""), "")</f>
        <v/>
      </c>
      <c r="E141" s="23" t="str">
        <f>IFERROR(IF('Revenues &amp; Outlays in GDP'!D145&lt;&gt;0,'Revenues &amp; Outlays in GDP'!D145, ""), "")</f>
        <v/>
      </c>
    </row>
    <row r="142" spans="1:5">
      <c r="A142" s="23" t="str">
        <f>TEXT(IF('Revenues &amp; Outlays in GDP'!B146&lt;&gt;0,'Revenues &amp; Outlays in GDP'!B146, ""), "dd-mmm-yy")</f>
        <v/>
      </c>
      <c r="B142" s="23" t="str">
        <f>IFERROR(IF('Revenues &amp; Outlays in GDP'!E146&lt;&gt;0,'Revenues &amp; Outlays in GDP'!E146, ""), "")</f>
        <v/>
      </c>
      <c r="C142" s="23" t="str">
        <f>IFERROR(IF('Revenues &amp; Outlays in GDP'!C146&lt;&gt;0,'Revenues &amp; Outlays in GDP'!C146, ""), "")</f>
        <v/>
      </c>
      <c r="D142" s="23" t="str">
        <f>IFERROR(IF('Revenues &amp; Outlays in GDP'!F146&lt;&gt;0,'Revenues &amp; Outlays in GDP'!F146, ""), "")</f>
        <v/>
      </c>
      <c r="E142" s="23" t="str">
        <f>IFERROR(IF('Revenues &amp; Outlays in GDP'!D146&lt;&gt;0,'Revenues &amp; Outlays in GDP'!D146, ""), "")</f>
        <v/>
      </c>
    </row>
    <row r="143" spans="1:5">
      <c r="A143" s="23" t="str">
        <f>TEXT(IF('Revenues &amp; Outlays in GDP'!B147&lt;&gt;0,'Revenues &amp; Outlays in GDP'!B147, ""), "dd-mmm-yy")</f>
        <v/>
      </c>
      <c r="B143" s="23" t="str">
        <f>IFERROR(IF('Revenues &amp; Outlays in GDP'!E147&lt;&gt;0,'Revenues &amp; Outlays in GDP'!E147, ""), "")</f>
        <v/>
      </c>
      <c r="C143" s="23" t="str">
        <f>IFERROR(IF('Revenues &amp; Outlays in GDP'!C147&lt;&gt;0,'Revenues &amp; Outlays in GDP'!C147, ""), "")</f>
        <v/>
      </c>
      <c r="D143" s="23" t="str">
        <f>IFERROR(IF('Revenues &amp; Outlays in GDP'!F147&lt;&gt;0,'Revenues &amp; Outlays in GDP'!F147, ""), "")</f>
        <v/>
      </c>
      <c r="E143" s="23" t="str">
        <f>IFERROR(IF('Revenues &amp; Outlays in GDP'!D147&lt;&gt;0,'Revenues &amp; Outlays in GDP'!D147, ""), "")</f>
        <v/>
      </c>
    </row>
    <row r="144" spans="1:5">
      <c r="A144" s="23" t="str">
        <f>TEXT(IF('Revenues &amp; Outlays in GDP'!B148&lt;&gt;0,'Revenues &amp; Outlays in GDP'!B148, ""), "dd-mmm-yy")</f>
        <v/>
      </c>
      <c r="B144" s="23" t="str">
        <f>IFERROR(IF('Revenues &amp; Outlays in GDP'!E148&lt;&gt;0,'Revenues &amp; Outlays in GDP'!E148, ""), "")</f>
        <v/>
      </c>
      <c r="C144" s="23" t="str">
        <f>IFERROR(IF('Revenues &amp; Outlays in GDP'!C148&lt;&gt;0,'Revenues &amp; Outlays in GDP'!C148, ""), "")</f>
        <v/>
      </c>
      <c r="D144" s="23" t="str">
        <f>IFERROR(IF('Revenues &amp; Outlays in GDP'!F148&lt;&gt;0,'Revenues &amp; Outlays in GDP'!F148, ""), "")</f>
        <v/>
      </c>
      <c r="E144" s="23" t="str">
        <f>IFERROR(IF('Revenues &amp; Outlays in GDP'!D148&lt;&gt;0,'Revenues &amp; Outlays in GDP'!D148, ""), "")</f>
        <v/>
      </c>
    </row>
    <row r="145" spans="1:5">
      <c r="A145" s="23" t="str">
        <f>TEXT(IF('Revenues &amp; Outlays in GDP'!B149&lt;&gt;0,'Revenues &amp; Outlays in GDP'!B149, ""), "dd-mmm-yy")</f>
        <v/>
      </c>
      <c r="B145" s="23" t="str">
        <f>IFERROR(IF('Revenues &amp; Outlays in GDP'!E149&lt;&gt;0,'Revenues &amp; Outlays in GDP'!E149, ""), "")</f>
        <v/>
      </c>
      <c r="C145" s="23" t="str">
        <f>IFERROR(IF('Revenues &amp; Outlays in GDP'!C149&lt;&gt;0,'Revenues &amp; Outlays in GDP'!C149, ""), "")</f>
        <v/>
      </c>
      <c r="D145" s="23" t="str">
        <f>IFERROR(IF('Revenues &amp; Outlays in GDP'!F149&lt;&gt;0,'Revenues &amp; Outlays in GDP'!F149, ""), "")</f>
        <v/>
      </c>
      <c r="E145" s="23" t="str">
        <f>IFERROR(IF('Revenues &amp; Outlays in GDP'!D149&lt;&gt;0,'Revenues &amp; Outlays in GDP'!D149, ""), "")</f>
        <v/>
      </c>
    </row>
    <row r="146" spans="1:5">
      <c r="A146" s="23" t="str">
        <f>TEXT(IF('Revenues &amp; Outlays in GDP'!B150&lt;&gt;0,'Revenues &amp; Outlays in GDP'!B150, ""), "dd-mmm-yy")</f>
        <v/>
      </c>
      <c r="B146" s="23" t="str">
        <f>IFERROR(IF('Revenues &amp; Outlays in GDP'!E150&lt;&gt;0,'Revenues &amp; Outlays in GDP'!E150, ""), "")</f>
        <v/>
      </c>
      <c r="C146" s="23" t="str">
        <f>IFERROR(IF('Revenues &amp; Outlays in GDP'!C150&lt;&gt;0,'Revenues &amp; Outlays in GDP'!C150, ""), "")</f>
        <v/>
      </c>
      <c r="D146" s="23" t="str">
        <f>IFERROR(IF('Revenues &amp; Outlays in GDP'!F150&lt;&gt;0,'Revenues &amp; Outlays in GDP'!F150, ""), "")</f>
        <v/>
      </c>
      <c r="E146" s="23" t="str">
        <f>IFERROR(IF('Revenues &amp; Outlays in GDP'!D150&lt;&gt;0,'Revenues &amp; Outlays in GDP'!D150, ""), "")</f>
        <v/>
      </c>
    </row>
    <row r="147" spans="1:5">
      <c r="A147" s="23" t="str">
        <f>TEXT(IF('Revenues &amp; Outlays in GDP'!B151&lt;&gt;0,'Revenues &amp; Outlays in GDP'!B151, ""), "dd-mmm-yy")</f>
        <v/>
      </c>
      <c r="B147" s="23" t="str">
        <f>IFERROR(IF('Revenues &amp; Outlays in GDP'!E151&lt;&gt;0,'Revenues &amp; Outlays in GDP'!E151, ""), "")</f>
        <v/>
      </c>
      <c r="C147" s="23" t="str">
        <f>IFERROR(IF('Revenues &amp; Outlays in GDP'!C151&lt;&gt;0,'Revenues &amp; Outlays in GDP'!C151, ""), "")</f>
        <v/>
      </c>
      <c r="D147" s="23" t="str">
        <f>IFERROR(IF('Revenues &amp; Outlays in GDP'!F151&lt;&gt;0,'Revenues &amp; Outlays in GDP'!F151, ""), "")</f>
        <v/>
      </c>
      <c r="E147" s="23" t="str">
        <f>IFERROR(IF('Revenues &amp; Outlays in GDP'!D151&lt;&gt;0,'Revenues &amp; Outlays in GDP'!D151, ""), "")</f>
        <v/>
      </c>
    </row>
    <row r="148" spans="1:5">
      <c r="A148" s="23" t="str">
        <f>TEXT(IF('Revenues &amp; Outlays in GDP'!B152&lt;&gt;0,'Revenues &amp; Outlays in GDP'!B152, ""), "dd-mmm-yy")</f>
        <v/>
      </c>
      <c r="B148" s="23" t="str">
        <f>IFERROR(IF('Revenues &amp; Outlays in GDP'!E152&lt;&gt;0,'Revenues &amp; Outlays in GDP'!E152, ""), "")</f>
        <v/>
      </c>
      <c r="C148" s="23" t="str">
        <f>IFERROR(IF('Revenues &amp; Outlays in GDP'!C152&lt;&gt;0,'Revenues &amp; Outlays in GDP'!C152, ""), "")</f>
        <v/>
      </c>
      <c r="D148" s="23" t="str">
        <f>IFERROR(IF('Revenues &amp; Outlays in GDP'!F152&lt;&gt;0,'Revenues &amp; Outlays in GDP'!F152, ""), "")</f>
        <v/>
      </c>
      <c r="E148" s="23" t="str">
        <f>IFERROR(IF('Revenues &amp; Outlays in GDP'!D152&lt;&gt;0,'Revenues &amp; Outlays in GDP'!D152, ""), "")</f>
        <v/>
      </c>
    </row>
    <row r="149" spans="1:5">
      <c r="A149" s="23" t="str">
        <f>TEXT(IF('Revenues &amp; Outlays in GDP'!B153&lt;&gt;0,'Revenues &amp; Outlays in GDP'!B153, ""), "dd-mmm-yy")</f>
        <v/>
      </c>
      <c r="B149" s="23" t="str">
        <f>IFERROR(IF('Revenues &amp; Outlays in GDP'!E153&lt;&gt;0,'Revenues &amp; Outlays in GDP'!E153, ""), "")</f>
        <v/>
      </c>
      <c r="C149" s="23" t="str">
        <f>IFERROR(IF('Revenues &amp; Outlays in GDP'!C153&lt;&gt;0,'Revenues &amp; Outlays in GDP'!C153, ""), "")</f>
        <v/>
      </c>
      <c r="D149" s="23" t="str">
        <f>IFERROR(IF('Revenues &amp; Outlays in GDP'!F153&lt;&gt;0,'Revenues &amp; Outlays in GDP'!F153, ""), "")</f>
        <v/>
      </c>
      <c r="E149" s="23" t="str">
        <f>IFERROR(IF('Revenues &amp; Outlays in GDP'!D153&lt;&gt;0,'Revenues &amp; Outlays in GDP'!D153, ""), "")</f>
        <v/>
      </c>
    </row>
    <row r="150" spans="1:5">
      <c r="A150" s="23" t="str">
        <f>TEXT(IF('Revenues &amp; Outlays in GDP'!B154&lt;&gt;0,'Revenues &amp; Outlays in GDP'!B154, ""), "dd-mmm-yy")</f>
        <v/>
      </c>
      <c r="B150" s="23" t="str">
        <f>IFERROR(IF('Revenues &amp; Outlays in GDP'!E154&lt;&gt;0,'Revenues &amp; Outlays in GDP'!E154, ""), "")</f>
        <v/>
      </c>
      <c r="C150" s="23" t="str">
        <f>IFERROR(IF('Revenues &amp; Outlays in GDP'!C154&lt;&gt;0,'Revenues &amp; Outlays in GDP'!C154, ""), "")</f>
        <v/>
      </c>
      <c r="D150" s="23" t="str">
        <f>IFERROR(IF('Revenues &amp; Outlays in GDP'!F154&lt;&gt;0,'Revenues &amp; Outlays in GDP'!F154, ""), "")</f>
        <v/>
      </c>
      <c r="E150" s="23" t="str">
        <f>IFERROR(IF('Revenues &amp; Outlays in GDP'!D154&lt;&gt;0,'Revenues &amp; Outlays in GDP'!D154, ""), "")</f>
        <v/>
      </c>
    </row>
    <row r="151" spans="1:5">
      <c r="A151" s="23" t="str">
        <f>TEXT(IF('Revenues &amp; Outlays in GDP'!B155&lt;&gt;0,'Revenues &amp; Outlays in GDP'!B155, ""), "dd-mmm-yy")</f>
        <v/>
      </c>
      <c r="B151" s="23" t="str">
        <f>IFERROR(IF('Revenues &amp; Outlays in GDP'!E155&lt;&gt;0,'Revenues &amp; Outlays in GDP'!E155, ""), "")</f>
        <v/>
      </c>
      <c r="C151" s="23" t="str">
        <f>IFERROR(IF('Revenues &amp; Outlays in GDP'!C155&lt;&gt;0,'Revenues &amp; Outlays in GDP'!C155, ""), "")</f>
        <v/>
      </c>
      <c r="D151" s="23" t="str">
        <f>IFERROR(IF('Revenues &amp; Outlays in GDP'!F155&lt;&gt;0,'Revenues &amp; Outlays in GDP'!F155, ""), "")</f>
        <v/>
      </c>
      <c r="E151" s="23" t="str">
        <f>IFERROR(IF('Revenues &amp; Outlays in GDP'!D155&lt;&gt;0,'Revenues &amp; Outlays in GDP'!D155, ""), "")</f>
        <v/>
      </c>
    </row>
    <row r="152" spans="1:5">
      <c r="A152" s="23" t="str">
        <f>TEXT(IF('Revenues &amp; Outlays in GDP'!B156&lt;&gt;0,'Revenues &amp; Outlays in GDP'!B156, ""), "dd-mmm-yy")</f>
        <v/>
      </c>
      <c r="B152" s="23" t="str">
        <f>IFERROR(IF('Revenues &amp; Outlays in GDP'!E156&lt;&gt;0,'Revenues &amp; Outlays in GDP'!E156, ""), "")</f>
        <v/>
      </c>
      <c r="C152" s="23" t="str">
        <f>IFERROR(IF('Revenues &amp; Outlays in GDP'!C156&lt;&gt;0,'Revenues &amp; Outlays in GDP'!C156, ""), "")</f>
        <v/>
      </c>
      <c r="D152" s="23" t="str">
        <f>IFERROR(IF('Revenues &amp; Outlays in GDP'!F156&lt;&gt;0,'Revenues &amp; Outlays in GDP'!F156, ""), "")</f>
        <v/>
      </c>
      <c r="E152" s="23" t="str">
        <f>IFERROR(IF('Revenues &amp; Outlays in GDP'!D156&lt;&gt;0,'Revenues &amp; Outlays in GDP'!D156, ""), "")</f>
        <v/>
      </c>
    </row>
    <row r="153" spans="1:5">
      <c r="A153" s="23" t="str">
        <f>TEXT(IF('Revenues &amp; Outlays in GDP'!B157&lt;&gt;0,'Revenues &amp; Outlays in GDP'!B157, ""), "dd-mmm-yy")</f>
        <v/>
      </c>
      <c r="B153" s="23" t="str">
        <f>IFERROR(IF('Revenues &amp; Outlays in GDP'!E157&lt;&gt;0,'Revenues &amp; Outlays in GDP'!E157, ""), "")</f>
        <v/>
      </c>
      <c r="C153" s="23" t="str">
        <f>IFERROR(IF('Revenues &amp; Outlays in GDP'!C157&lt;&gt;0,'Revenues &amp; Outlays in GDP'!C157, ""), "")</f>
        <v/>
      </c>
      <c r="D153" s="23" t="str">
        <f>IFERROR(IF('Revenues &amp; Outlays in GDP'!F157&lt;&gt;0,'Revenues &amp; Outlays in GDP'!F157, ""), "")</f>
        <v/>
      </c>
      <c r="E153" s="23" t="str">
        <f>IFERROR(IF('Revenues &amp; Outlays in GDP'!D157&lt;&gt;0,'Revenues &amp; Outlays in GDP'!D157, ""), "")</f>
        <v/>
      </c>
    </row>
    <row r="154" spans="1:5">
      <c r="A154" s="23" t="str">
        <f>TEXT(IF('Revenues &amp; Outlays in GDP'!B158&lt;&gt;0,'Revenues &amp; Outlays in GDP'!B158, ""), "dd-mmm-yy")</f>
        <v/>
      </c>
      <c r="B154" s="23" t="str">
        <f>IFERROR(IF('Revenues &amp; Outlays in GDP'!E158&lt;&gt;0,'Revenues &amp; Outlays in GDP'!E158, ""), "")</f>
        <v/>
      </c>
      <c r="C154" s="23" t="str">
        <f>IFERROR(IF('Revenues &amp; Outlays in GDP'!C158&lt;&gt;0,'Revenues &amp; Outlays in GDP'!C158, ""), "")</f>
        <v/>
      </c>
      <c r="D154" s="23" t="str">
        <f>IFERROR(IF('Revenues &amp; Outlays in GDP'!F158&lt;&gt;0,'Revenues &amp; Outlays in GDP'!F158, ""), "")</f>
        <v/>
      </c>
      <c r="E154" s="23" t="str">
        <f>IFERROR(IF('Revenues &amp; Outlays in GDP'!D158&lt;&gt;0,'Revenues &amp; Outlays in GDP'!D158, ""), "")</f>
        <v/>
      </c>
    </row>
    <row r="155" spans="1:5">
      <c r="A155" s="23" t="str">
        <f>TEXT(IF('Revenues &amp; Outlays in GDP'!B159&lt;&gt;0,'Revenues &amp; Outlays in GDP'!B159, ""), "dd-mmm-yy")</f>
        <v/>
      </c>
      <c r="B155" s="23" t="str">
        <f>IFERROR(IF('Revenues &amp; Outlays in GDP'!E159&lt;&gt;0,'Revenues &amp; Outlays in GDP'!E159, ""), "")</f>
        <v/>
      </c>
      <c r="C155" s="23" t="str">
        <f>IFERROR(IF('Revenues &amp; Outlays in GDP'!C159&lt;&gt;0,'Revenues &amp; Outlays in GDP'!C159, ""), "")</f>
        <v/>
      </c>
      <c r="D155" s="23" t="str">
        <f>IFERROR(IF('Revenues &amp; Outlays in GDP'!F159&lt;&gt;0,'Revenues &amp; Outlays in GDP'!F159, ""), "")</f>
        <v/>
      </c>
      <c r="E155" s="23" t="str">
        <f>IFERROR(IF('Revenues &amp; Outlays in GDP'!D159&lt;&gt;0,'Revenues &amp; Outlays in GDP'!D159, ""), "")</f>
        <v/>
      </c>
    </row>
    <row r="156" spans="1:5">
      <c r="A156" s="23" t="str">
        <f>TEXT(IF('Revenues &amp; Outlays in GDP'!B160&lt;&gt;0,'Revenues &amp; Outlays in GDP'!B160, ""), "dd-mmm-yy")</f>
        <v/>
      </c>
      <c r="B156" s="23" t="str">
        <f>IFERROR(IF('Revenues &amp; Outlays in GDP'!E160&lt;&gt;0,'Revenues &amp; Outlays in GDP'!E160, ""), "")</f>
        <v/>
      </c>
      <c r="C156" s="23" t="str">
        <f>IFERROR(IF('Revenues &amp; Outlays in GDP'!C160&lt;&gt;0,'Revenues &amp; Outlays in GDP'!C160, ""), "")</f>
        <v/>
      </c>
      <c r="D156" s="23" t="str">
        <f>IFERROR(IF('Revenues &amp; Outlays in GDP'!F160&lt;&gt;0,'Revenues &amp; Outlays in GDP'!F160, ""), "")</f>
        <v/>
      </c>
      <c r="E156" s="23" t="str">
        <f>IFERROR(IF('Revenues &amp; Outlays in GDP'!D160&lt;&gt;0,'Revenues &amp; Outlays in GDP'!D160, ""), "")</f>
        <v/>
      </c>
    </row>
    <row r="157" spans="1:5">
      <c r="A157" s="23" t="str">
        <f>TEXT(IF('Revenues &amp; Outlays in GDP'!B161&lt;&gt;0,'Revenues &amp; Outlays in GDP'!B161, ""), "dd-mmm-yy")</f>
        <v/>
      </c>
      <c r="B157" s="23" t="str">
        <f>IFERROR(IF('Revenues &amp; Outlays in GDP'!E161&lt;&gt;0,'Revenues &amp; Outlays in GDP'!E161, ""), "")</f>
        <v/>
      </c>
      <c r="C157" s="23" t="str">
        <f>IFERROR(IF('Revenues &amp; Outlays in GDP'!C161&lt;&gt;0,'Revenues &amp; Outlays in GDP'!C161, ""), "")</f>
        <v/>
      </c>
      <c r="D157" s="23" t="str">
        <f>IFERROR(IF('Revenues &amp; Outlays in GDP'!F161&lt;&gt;0,'Revenues &amp; Outlays in GDP'!F161, ""), "")</f>
        <v/>
      </c>
      <c r="E157" s="23" t="str">
        <f>IFERROR(IF('Revenues &amp; Outlays in GDP'!D161&lt;&gt;0,'Revenues &amp; Outlays in GDP'!D161, ""), "")</f>
        <v/>
      </c>
    </row>
    <row r="158" spans="1:5">
      <c r="A158" s="23" t="str">
        <f>TEXT(IF('Revenues &amp; Outlays in GDP'!B162&lt;&gt;0,'Revenues &amp; Outlays in GDP'!B162, ""), "dd-mmm-yy")</f>
        <v/>
      </c>
      <c r="B158" s="23" t="str">
        <f>IFERROR(IF('Revenues &amp; Outlays in GDP'!E162&lt;&gt;0,'Revenues &amp; Outlays in GDP'!E162, ""), "")</f>
        <v/>
      </c>
      <c r="C158" s="23" t="str">
        <f>IFERROR(IF('Revenues &amp; Outlays in GDP'!C162&lt;&gt;0,'Revenues &amp; Outlays in GDP'!C162, ""), "")</f>
        <v/>
      </c>
      <c r="D158" s="23" t="str">
        <f>IFERROR(IF('Revenues &amp; Outlays in GDP'!F162&lt;&gt;0,'Revenues &amp; Outlays in GDP'!F162, ""), "")</f>
        <v/>
      </c>
      <c r="E158" s="23" t="str">
        <f>IFERROR(IF('Revenues &amp; Outlays in GDP'!D162&lt;&gt;0,'Revenues &amp; Outlays in GDP'!D162, ""), "")</f>
        <v/>
      </c>
    </row>
    <row r="159" spans="1:5">
      <c r="A159" s="23" t="str">
        <f>TEXT(IF('Revenues &amp; Outlays in GDP'!B163&lt;&gt;0,'Revenues &amp; Outlays in GDP'!B163, ""), "dd-mmm-yy")</f>
        <v/>
      </c>
      <c r="B159" s="23" t="str">
        <f>IFERROR(IF('Revenues &amp; Outlays in GDP'!E163&lt;&gt;0,'Revenues &amp; Outlays in GDP'!E163, ""), "")</f>
        <v/>
      </c>
      <c r="C159" s="23" t="str">
        <f>IFERROR(IF('Revenues &amp; Outlays in GDP'!C163&lt;&gt;0,'Revenues &amp; Outlays in GDP'!C163, ""), "")</f>
        <v/>
      </c>
      <c r="D159" s="23" t="str">
        <f>IFERROR(IF('Revenues &amp; Outlays in GDP'!F163&lt;&gt;0,'Revenues &amp; Outlays in GDP'!F163, ""), "")</f>
        <v/>
      </c>
      <c r="E159" s="23" t="str">
        <f>IFERROR(IF('Revenues &amp; Outlays in GDP'!D163&lt;&gt;0,'Revenues &amp; Outlays in GDP'!D163, ""), "")</f>
        <v/>
      </c>
    </row>
    <row r="160" spans="1:5">
      <c r="A160" s="23" t="str">
        <f>TEXT(IF('Revenues &amp; Outlays in GDP'!B164&lt;&gt;0,'Revenues &amp; Outlays in GDP'!B164, ""), "dd-mmm-yy")</f>
        <v/>
      </c>
      <c r="B160" s="23" t="str">
        <f>IFERROR(IF('Revenues &amp; Outlays in GDP'!E164&lt;&gt;0,'Revenues &amp; Outlays in GDP'!E164, ""), "")</f>
        <v/>
      </c>
      <c r="C160" s="23" t="str">
        <f>IFERROR(IF('Revenues &amp; Outlays in GDP'!C164&lt;&gt;0,'Revenues &amp; Outlays in GDP'!C164, ""), "")</f>
        <v/>
      </c>
      <c r="D160" s="23" t="str">
        <f>IFERROR(IF('Revenues &amp; Outlays in GDP'!F164&lt;&gt;0,'Revenues &amp; Outlays in GDP'!F164, ""), "")</f>
        <v/>
      </c>
      <c r="E160" s="23" t="str">
        <f>IFERROR(IF('Revenues &amp; Outlays in GDP'!D164&lt;&gt;0,'Revenues &amp; Outlays in GDP'!D164, ""), "")</f>
        <v/>
      </c>
    </row>
    <row r="161" spans="1:5">
      <c r="A161" s="23" t="str">
        <f>TEXT(IF('Revenues &amp; Outlays in GDP'!B165&lt;&gt;0,'Revenues &amp; Outlays in GDP'!B165, ""), "dd-mmm-yy")</f>
        <v/>
      </c>
      <c r="B161" s="23" t="str">
        <f>IFERROR(IF('Revenues &amp; Outlays in GDP'!E165&lt;&gt;0,'Revenues &amp; Outlays in GDP'!E165, ""), "")</f>
        <v/>
      </c>
      <c r="C161" s="23" t="str">
        <f>IFERROR(IF('Revenues &amp; Outlays in GDP'!C165&lt;&gt;0,'Revenues &amp; Outlays in GDP'!C165, ""), "")</f>
        <v/>
      </c>
      <c r="D161" s="23" t="str">
        <f>IFERROR(IF('Revenues &amp; Outlays in GDP'!F165&lt;&gt;0,'Revenues &amp; Outlays in GDP'!F165, ""), "")</f>
        <v/>
      </c>
      <c r="E161" s="23" t="str">
        <f>IFERROR(IF('Revenues &amp; Outlays in GDP'!D165&lt;&gt;0,'Revenues &amp; Outlays in GDP'!D165, ""), "")</f>
        <v/>
      </c>
    </row>
    <row r="162" spans="1:5">
      <c r="A162" s="23" t="str">
        <f>TEXT(IF('Revenues &amp; Outlays in GDP'!B166&lt;&gt;0,'Revenues &amp; Outlays in GDP'!B166, ""), "dd-mmm-yy")</f>
        <v/>
      </c>
      <c r="B162" s="23" t="str">
        <f>IFERROR(IF('Revenues &amp; Outlays in GDP'!E166&lt;&gt;0,'Revenues &amp; Outlays in GDP'!E166, ""), "")</f>
        <v/>
      </c>
      <c r="C162" s="23" t="str">
        <f>IFERROR(IF('Revenues &amp; Outlays in GDP'!C166&lt;&gt;0,'Revenues &amp; Outlays in GDP'!C166, ""), "")</f>
        <v/>
      </c>
      <c r="D162" s="23" t="str">
        <f>IFERROR(IF('Revenues &amp; Outlays in GDP'!F166&lt;&gt;0,'Revenues &amp; Outlays in GDP'!F166, ""), "")</f>
        <v/>
      </c>
      <c r="E162" s="23" t="str">
        <f>IFERROR(IF('Revenues &amp; Outlays in GDP'!D166&lt;&gt;0,'Revenues &amp; Outlays in GDP'!D166, ""), "")</f>
        <v/>
      </c>
    </row>
    <row r="163" spans="1:5">
      <c r="A163" s="23" t="str">
        <f>TEXT(IF('Revenues &amp; Outlays in GDP'!B167&lt;&gt;0,'Revenues &amp; Outlays in GDP'!B167, ""), "dd-mmm-yy")</f>
        <v/>
      </c>
      <c r="B163" s="23" t="str">
        <f>IFERROR(IF('Revenues &amp; Outlays in GDP'!E167&lt;&gt;0,'Revenues &amp; Outlays in GDP'!E167, ""), "")</f>
        <v/>
      </c>
      <c r="C163" s="23" t="str">
        <f>IFERROR(IF('Revenues &amp; Outlays in GDP'!C167&lt;&gt;0,'Revenues &amp; Outlays in GDP'!C167, ""), "")</f>
        <v/>
      </c>
      <c r="D163" s="23" t="str">
        <f>IFERROR(IF('Revenues &amp; Outlays in GDP'!F167&lt;&gt;0,'Revenues &amp; Outlays in GDP'!F167, ""), "")</f>
        <v/>
      </c>
      <c r="E163" s="23" t="str">
        <f>IFERROR(IF('Revenues &amp; Outlays in GDP'!D167&lt;&gt;0,'Revenues &amp; Outlays in GDP'!D167, ""), "")</f>
        <v/>
      </c>
    </row>
    <row r="164" spans="1:5">
      <c r="A164" s="23" t="str">
        <f>TEXT(IF('Revenues &amp; Outlays in GDP'!B168&lt;&gt;0,'Revenues &amp; Outlays in GDP'!B168, ""), "dd-mmm-yy")</f>
        <v/>
      </c>
      <c r="B164" s="23" t="str">
        <f>IFERROR(IF('Revenues &amp; Outlays in GDP'!E168&lt;&gt;0,'Revenues &amp; Outlays in GDP'!E168, ""), "")</f>
        <v/>
      </c>
      <c r="C164" s="23" t="str">
        <f>IFERROR(IF('Revenues &amp; Outlays in GDP'!C168&lt;&gt;0,'Revenues &amp; Outlays in GDP'!C168, ""), "")</f>
        <v/>
      </c>
      <c r="D164" s="23" t="str">
        <f>IFERROR(IF('Revenues &amp; Outlays in GDP'!F168&lt;&gt;0,'Revenues &amp; Outlays in GDP'!F168, ""), "")</f>
        <v/>
      </c>
      <c r="E164" s="23" t="str">
        <f>IFERROR(IF('Revenues &amp; Outlays in GDP'!D168&lt;&gt;0,'Revenues &amp; Outlays in GDP'!D168, ""), "")</f>
        <v/>
      </c>
    </row>
    <row r="165" spans="1:5">
      <c r="A165" s="23" t="str">
        <f>TEXT(IF('Revenues &amp; Outlays in GDP'!B169&lt;&gt;0,'Revenues &amp; Outlays in GDP'!B169, ""), "dd-mmm-yy")</f>
        <v/>
      </c>
      <c r="B165" s="23" t="str">
        <f>IFERROR(IF('Revenues &amp; Outlays in GDP'!E169&lt;&gt;0,'Revenues &amp; Outlays in GDP'!E169, ""), "")</f>
        <v/>
      </c>
      <c r="C165" s="23" t="str">
        <f>IFERROR(IF('Revenues &amp; Outlays in GDP'!C169&lt;&gt;0,'Revenues &amp; Outlays in GDP'!C169, ""), "")</f>
        <v/>
      </c>
      <c r="D165" s="23" t="str">
        <f>IFERROR(IF('Revenues &amp; Outlays in GDP'!F169&lt;&gt;0,'Revenues &amp; Outlays in GDP'!F169, ""), "")</f>
        <v/>
      </c>
      <c r="E165" s="23" t="str">
        <f>IFERROR(IF('Revenues &amp; Outlays in GDP'!D169&lt;&gt;0,'Revenues &amp; Outlays in GDP'!D169, ""), "")</f>
        <v/>
      </c>
    </row>
    <row r="166" spans="1:5">
      <c r="A166" s="23" t="str">
        <f>TEXT(IF('Revenues &amp; Outlays in GDP'!B170&lt;&gt;0,'Revenues &amp; Outlays in GDP'!B170, ""), "dd-mmm-yy")</f>
        <v/>
      </c>
      <c r="B166" s="23" t="str">
        <f>IFERROR(IF('Revenues &amp; Outlays in GDP'!E170&lt;&gt;0,'Revenues &amp; Outlays in GDP'!E170, ""), "")</f>
        <v/>
      </c>
      <c r="C166" s="23" t="str">
        <f>IFERROR(IF('Revenues &amp; Outlays in GDP'!C170&lt;&gt;0,'Revenues &amp; Outlays in GDP'!C170, ""), "")</f>
        <v/>
      </c>
      <c r="D166" s="23" t="str">
        <f>IFERROR(IF('Revenues &amp; Outlays in GDP'!F170&lt;&gt;0,'Revenues &amp; Outlays in GDP'!F170, ""), "")</f>
        <v/>
      </c>
      <c r="E166" s="23" t="str">
        <f>IFERROR(IF('Revenues &amp; Outlays in GDP'!D170&lt;&gt;0,'Revenues &amp; Outlays in GDP'!D170, ""), "")</f>
        <v/>
      </c>
    </row>
    <row r="167" spans="1:5">
      <c r="A167" s="23" t="str">
        <f>TEXT(IF('Revenues &amp; Outlays in GDP'!B171&lt;&gt;0,'Revenues &amp; Outlays in GDP'!B171, ""), "dd-mmm-yy")</f>
        <v/>
      </c>
      <c r="B167" s="23" t="str">
        <f>IFERROR(IF('Revenues &amp; Outlays in GDP'!E171&lt;&gt;0,'Revenues &amp; Outlays in GDP'!E171, ""), "")</f>
        <v/>
      </c>
      <c r="C167" s="23" t="str">
        <f>IFERROR(IF('Revenues &amp; Outlays in GDP'!C171&lt;&gt;0,'Revenues &amp; Outlays in GDP'!C171, ""), "")</f>
        <v/>
      </c>
      <c r="D167" s="23" t="str">
        <f>IFERROR(IF('Revenues &amp; Outlays in GDP'!F171&lt;&gt;0,'Revenues &amp; Outlays in GDP'!F171, ""), "")</f>
        <v/>
      </c>
      <c r="E167" s="23" t="str">
        <f>IFERROR(IF('Revenues &amp; Outlays in GDP'!D171&lt;&gt;0,'Revenues &amp; Outlays in GDP'!D171, ""), "")</f>
        <v/>
      </c>
    </row>
    <row r="168" spans="1:5">
      <c r="A168" s="23" t="str">
        <f>TEXT(IF('Revenues &amp; Outlays in GDP'!B172&lt;&gt;0,'Revenues &amp; Outlays in GDP'!B172, ""), "dd-mmm-yy")</f>
        <v/>
      </c>
      <c r="B168" s="23" t="str">
        <f>IFERROR(IF('Revenues &amp; Outlays in GDP'!E172&lt;&gt;0,'Revenues &amp; Outlays in GDP'!E172, ""), "")</f>
        <v/>
      </c>
      <c r="C168" s="23" t="str">
        <f>IFERROR(IF('Revenues &amp; Outlays in GDP'!C172&lt;&gt;0,'Revenues &amp; Outlays in GDP'!C172, ""), "")</f>
        <v/>
      </c>
      <c r="D168" s="23" t="str">
        <f>IFERROR(IF('Revenues &amp; Outlays in GDP'!F172&lt;&gt;0,'Revenues &amp; Outlays in GDP'!F172, ""), "")</f>
        <v/>
      </c>
      <c r="E168" s="23" t="str">
        <f>IFERROR(IF('Revenues &amp; Outlays in GDP'!D172&lt;&gt;0,'Revenues &amp; Outlays in GDP'!D172, ""), "")</f>
        <v/>
      </c>
    </row>
    <row r="169" spans="1:5">
      <c r="A169" s="23" t="str">
        <f>TEXT(IF('Revenues &amp; Outlays in GDP'!B173&lt;&gt;0,'Revenues &amp; Outlays in GDP'!B173, ""), "dd-mmm-yy")</f>
        <v/>
      </c>
      <c r="B169" s="23" t="str">
        <f>IFERROR(IF('Revenues &amp; Outlays in GDP'!E173&lt;&gt;0,'Revenues &amp; Outlays in GDP'!E173, ""), "")</f>
        <v/>
      </c>
      <c r="C169" s="23" t="str">
        <f>IFERROR(IF('Revenues &amp; Outlays in GDP'!C173&lt;&gt;0,'Revenues &amp; Outlays in GDP'!C173, ""), "")</f>
        <v/>
      </c>
      <c r="D169" s="23" t="str">
        <f>IFERROR(IF('Revenues &amp; Outlays in GDP'!F173&lt;&gt;0,'Revenues &amp; Outlays in GDP'!F173, ""), "")</f>
        <v/>
      </c>
      <c r="E169" s="23" t="str">
        <f>IFERROR(IF('Revenues &amp; Outlays in GDP'!D173&lt;&gt;0,'Revenues &amp; Outlays in GDP'!D173, ""), "")</f>
        <v/>
      </c>
    </row>
    <row r="170" spans="1:5">
      <c r="A170" s="23" t="str">
        <f>TEXT(IF('Revenues &amp; Outlays in GDP'!B174&lt;&gt;0,'Revenues &amp; Outlays in GDP'!B174, ""), "dd-mmm-yy")</f>
        <v/>
      </c>
      <c r="B170" s="23" t="str">
        <f>IFERROR(IF('Revenues &amp; Outlays in GDP'!E174&lt;&gt;0,'Revenues &amp; Outlays in GDP'!E174, ""), "")</f>
        <v/>
      </c>
      <c r="C170" s="23" t="str">
        <f>IFERROR(IF('Revenues &amp; Outlays in GDP'!C174&lt;&gt;0,'Revenues &amp; Outlays in GDP'!C174, ""), "")</f>
        <v/>
      </c>
      <c r="D170" s="23" t="str">
        <f>IFERROR(IF('Revenues &amp; Outlays in GDP'!F174&lt;&gt;0,'Revenues &amp; Outlays in GDP'!F174, ""), "")</f>
        <v/>
      </c>
      <c r="E170" s="23" t="str">
        <f>IFERROR(IF('Revenues &amp; Outlays in GDP'!D174&lt;&gt;0,'Revenues &amp; Outlays in GDP'!D174, ""), "")</f>
        <v/>
      </c>
    </row>
    <row r="171" spans="1:5">
      <c r="A171" s="23" t="str">
        <f>TEXT(IF('Revenues &amp; Outlays in GDP'!B175&lt;&gt;0,'Revenues &amp; Outlays in GDP'!B175, ""), "dd-mmm-yy")</f>
        <v/>
      </c>
      <c r="B171" s="23" t="str">
        <f>IFERROR(IF('Revenues &amp; Outlays in GDP'!E175&lt;&gt;0,'Revenues &amp; Outlays in GDP'!E175, ""), "")</f>
        <v/>
      </c>
      <c r="C171" s="23" t="str">
        <f>IFERROR(IF('Revenues &amp; Outlays in GDP'!C175&lt;&gt;0,'Revenues &amp; Outlays in GDP'!C175, ""), "")</f>
        <v/>
      </c>
      <c r="D171" s="23" t="str">
        <f>IFERROR(IF('Revenues &amp; Outlays in GDP'!F175&lt;&gt;0,'Revenues &amp; Outlays in GDP'!F175, ""), "")</f>
        <v/>
      </c>
      <c r="E171" s="23" t="str">
        <f>IFERROR(IF('Revenues &amp; Outlays in GDP'!D175&lt;&gt;0,'Revenues &amp; Outlays in GDP'!D175, ""), "")</f>
        <v/>
      </c>
    </row>
    <row r="172" spans="1:5">
      <c r="A172" s="23" t="str">
        <f>TEXT(IF('Revenues &amp; Outlays in GDP'!B176&lt;&gt;0,'Revenues &amp; Outlays in GDP'!B176, ""), "dd-mmm-yy")</f>
        <v/>
      </c>
      <c r="B172" s="23" t="str">
        <f>IFERROR(IF('Revenues &amp; Outlays in GDP'!E176&lt;&gt;0,'Revenues &amp; Outlays in GDP'!E176, ""), "")</f>
        <v/>
      </c>
      <c r="C172" s="23" t="str">
        <f>IFERROR(IF('Revenues &amp; Outlays in GDP'!C176&lt;&gt;0,'Revenues &amp; Outlays in GDP'!C176, ""), "")</f>
        <v/>
      </c>
      <c r="D172" s="23" t="str">
        <f>IFERROR(IF('Revenues &amp; Outlays in GDP'!F176&lt;&gt;0,'Revenues &amp; Outlays in GDP'!F176, ""), "")</f>
        <v/>
      </c>
      <c r="E172" s="23" t="str">
        <f>IFERROR(IF('Revenues &amp; Outlays in GDP'!D176&lt;&gt;0,'Revenues &amp; Outlays in GDP'!D176, ""), "")</f>
        <v/>
      </c>
    </row>
    <row r="173" spans="1:5">
      <c r="A173" s="23" t="str">
        <f>TEXT(IF('Revenues &amp; Outlays in GDP'!B177&lt;&gt;0,'Revenues &amp; Outlays in GDP'!B177, ""), "dd-mmm-yy")</f>
        <v/>
      </c>
      <c r="B173" s="23" t="str">
        <f>IFERROR(IF('Revenues &amp; Outlays in GDP'!E177&lt;&gt;0,'Revenues &amp; Outlays in GDP'!E177, ""), "")</f>
        <v/>
      </c>
      <c r="C173" s="23" t="str">
        <f>IFERROR(IF('Revenues &amp; Outlays in GDP'!C177&lt;&gt;0,'Revenues &amp; Outlays in GDP'!C177, ""), "")</f>
        <v/>
      </c>
      <c r="D173" s="23" t="str">
        <f>IFERROR(IF('Revenues &amp; Outlays in GDP'!F177&lt;&gt;0,'Revenues &amp; Outlays in GDP'!F177, ""), "")</f>
        <v/>
      </c>
      <c r="E173" s="23" t="str">
        <f>IFERROR(IF('Revenues &amp; Outlays in GDP'!D177&lt;&gt;0,'Revenues &amp; Outlays in GDP'!D177, ""), "")</f>
        <v/>
      </c>
    </row>
    <row r="174" spans="1:5">
      <c r="A174" s="23" t="str">
        <f>TEXT(IF('Revenues &amp; Outlays in GDP'!B178&lt;&gt;0,'Revenues &amp; Outlays in GDP'!B178, ""), "dd-mmm-yy")</f>
        <v/>
      </c>
      <c r="B174" s="23" t="str">
        <f>IFERROR(IF('Revenues &amp; Outlays in GDP'!E178&lt;&gt;0,'Revenues &amp; Outlays in GDP'!E178, ""), "")</f>
        <v/>
      </c>
      <c r="C174" s="23" t="str">
        <f>IFERROR(IF('Revenues &amp; Outlays in GDP'!C178&lt;&gt;0,'Revenues &amp; Outlays in GDP'!C178, ""), "")</f>
        <v/>
      </c>
      <c r="D174" s="23" t="str">
        <f>IFERROR(IF('Revenues &amp; Outlays in GDP'!F178&lt;&gt;0,'Revenues &amp; Outlays in GDP'!F178, ""), "")</f>
        <v/>
      </c>
      <c r="E174" s="23" t="str">
        <f>IFERROR(IF('Revenues &amp; Outlays in GDP'!D178&lt;&gt;0,'Revenues &amp; Outlays in GDP'!D178, ""), "")</f>
        <v/>
      </c>
    </row>
    <row r="175" spans="1:5">
      <c r="A175" s="23" t="str">
        <f>TEXT(IF('Revenues &amp; Outlays in GDP'!B179&lt;&gt;0,'Revenues &amp; Outlays in GDP'!B179, ""), "dd-mmm-yy")</f>
        <v/>
      </c>
      <c r="B175" s="23" t="str">
        <f>IFERROR(IF('Revenues &amp; Outlays in GDP'!E179&lt;&gt;0,'Revenues &amp; Outlays in GDP'!E179, ""), "")</f>
        <v/>
      </c>
      <c r="C175" s="23" t="str">
        <f>IFERROR(IF('Revenues &amp; Outlays in GDP'!C179&lt;&gt;0,'Revenues &amp; Outlays in GDP'!C179, ""), "")</f>
        <v/>
      </c>
      <c r="D175" s="23" t="str">
        <f>IFERROR(IF('Revenues &amp; Outlays in GDP'!F179&lt;&gt;0,'Revenues &amp; Outlays in GDP'!F179, ""), "")</f>
        <v/>
      </c>
      <c r="E175" s="23" t="str">
        <f>IFERROR(IF('Revenues &amp; Outlays in GDP'!D179&lt;&gt;0,'Revenues &amp; Outlays in GDP'!D179, ""), "")</f>
        <v/>
      </c>
    </row>
    <row r="176" spans="1:5">
      <c r="A176" s="23" t="str">
        <f>TEXT(IF('Revenues &amp; Outlays in GDP'!B180&lt;&gt;0,'Revenues &amp; Outlays in GDP'!B180, ""), "dd-mmm-yy")</f>
        <v/>
      </c>
      <c r="B176" s="23" t="str">
        <f>IFERROR(IF('Revenues &amp; Outlays in GDP'!E180&lt;&gt;0,'Revenues &amp; Outlays in GDP'!E180, ""), "")</f>
        <v/>
      </c>
      <c r="C176" s="23" t="str">
        <f>IFERROR(IF('Revenues &amp; Outlays in GDP'!C180&lt;&gt;0,'Revenues &amp; Outlays in GDP'!C180, ""), "")</f>
        <v/>
      </c>
      <c r="D176" s="23" t="str">
        <f>IFERROR(IF('Revenues &amp; Outlays in GDP'!F180&lt;&gt;0,'Revenues &amp; Outlays in GDP'!F180, ""), "")</f>
        <v/>
      </c>
      <c r="E176" s="23" t="str">
        <f>IFERROR(IF('Revenues &amp; Outlays in GDP'!D180&lt;&gt;0,'Revenues &amp; Outlays in GDP'!D180, ""), "")</f>
        <v/>
      </c>
    </row>
    <row r="177" spans="1:5">
      <c r="A177" s="23" t="str">
        <f>TEXT(IF('Revenues &amp; Outlays in GDP'!B181&lt;&gt;0,'Revenues &amp; Outlays in GDP'!B181, ""), "dd-mmm-yy")</f>
        <v/>
      </c>
      <c r="B177" s="23" t="str">
        <f>IFERROR(IF('Revenues &amp; Outlays in GDP'!E181&lt;&gt;0,'Revenues &amp; Outlays in GDP'!E181, ""), "")</f>
        <v/>
      </c>
      <c r="C177" s="23" t="str">
        <f>IFERROR(IF('Revenues &amp; Outlays in GDP'!C181&lt;&gt;0,'Revenues &amp; Outlays in GDP'!C181, ""), "")</f>
        <v/>
      </c>
      <c r="D177" s="23" t="str">
        <f>IFERROR(IF('Revenues &amp; Outlays in GDP'!F181&lt;&gt;0,'Revenues &amp; Outlays in GDP'!F181, ""), "")</f>
        <v/>
      </c>
      <c r="E177" s="23" t="str">
        <f>IFERROR(IF('Revenues &amp; Outlays in GDP'!D181&lt;&gt;0,'Revenues &amp; Outlays in GDP'!D181, ""), "")</f>
        <v/>
      </c>
    </row>
    <row r="178" spans="1:5">
      <c r="A178" s="23" t="str">
        <f>TEXT(IF('Revenues &amp; Outlays in GDP'!B182&lt;&gt;0,'Revenues &amp; Outlays in GDP'!B182, ""), "dd-mmm-yy")</f>
        <v/>
      </c>
      <c r="B178" s="23" t="str">
        <f>IFERROR(IF('Revenues &amp; Outlays in GDP'!E182&lt;&gt;0,'Revenues &amp; Outlays in GDP'!E182, ""), "")</f>
        <v/>
      </c>
      <c r="C178" s="23" t="str">
        <f>IFERROR(IF('Revenues &amp; Outlays in GDP'!C182&lt;&gt;0,'Revenues &amp; Outlays in GDP'!C182, ""), "")</f>
        <v/>
      </c>
      <c r="D178" s="23" t="str">
        <f>IFERROR(IF('Revenues &amp; Outlays in GDP'!F182&lt;&gt;0,'Revenues &amp; Outlays in GDP'!F182, ""), "")</f>
        <v/>
      </c>
      <c r="E178" s="23" t="str">
        <f>IFERROR(IF('Revenues &amp; Outlays in GDP'!D182&lt;&gt;0,'Revenues &amp; Outlays in GDP'!D182, ""), "")</f>
        <v/>
      </c>
    </row>
    <row r="179" spans="1:5">
      <c r="A179" s="23" t="str">
        <f>TEXT(IF('Revenues &amp; Outlays in GDP'!B183&lt;&gt;0,'Revenues &amp; Outlays in GDP'!B183, ""), "dd-mmm-yy")</f>
        <v/>
      </c>
      <c r="B179" s="23" t="str">
        <f>IFERROR(IF('Revenues &amp; Outlays in GDP'!E183&lt;&gt;0,'Revenues &amp; Outlays in GDP'!E183, ""), "")</f>
        <v/>
      </c>
      <c r="C179" s="23" t="str">
        <f>IFERROR(IF('Revenues &amp; Outlays in GDP'!C183&lt;&gt;0,'Revenues &amp; Outlays in GDP'!C183, ""), "")</f>
        <v/>
      </c>
      <c r="D179" s="23" t="str">
        <f>IFERROR(IF('Revenues &amp; Outlays in GDP'!F183&lt;&gt;0,'Revenues &amp; Outlays in GDP'!F183, ""), "")</f>
        <v/>
      </c>
      <c r="E179" s="23" t="str">
        <f>IFERROR(IF('Revenues &amp; Outlays in GDP'!D183&lt;&gt;0,'Revenues &amp; Outlays in GDP'!D183, ""), "")</f>
        <v/>
      </c>
    </row>
    <row r="180" spans="1:5">
      <c r="A180" s="23" t="str">
        <f>TEXT(IF('Revenues &amp; Outlays in GDP'!B184&lt;&gt;0,'Revenues &amp; Outlays in GDP'!B184, ""), "dd-mmm-yy")</f>
        <v/>
      </c>
      <c r="B180" s="23" t="str">
        <f>IFERROR(IF('Revenues &amp; Outlays in GDP'!E184&lt;&gt;0,'Revenues &amp; Outlays in GDP'!E184, ""), "")</f>
        <v/>
      </c>
      <c r="C180" s="23" t="str">
        <f>IFERROR(IF('Revenues &amp; Outlays in GDP'!C184&lt;&gt;0,'Revenues &amp; Outlays in GDP'!C184, ""), "")</f>
        <v/>
      </c>
      <c r="D180" s="23" t="str">
        <f>IFERROR(IF('Revenues &amp; Outlays in GDP'!F184&lt;&gt;0,'Revenues &amp; Outlays in GDP'!F184, ""), "")</f>
        <v/>
      </c>
      <c r="E180" s="23" t="str">
        <f>IFERROR(IF('Revenues &amp; Outlays in GDP'!D184&lt;&gt;0,'Revenues &amp; Outlays in GDP'!D184, ""), "")</f>
        <v/>
      </c>
    </row>
    <row r="181" spans="1:5">
      <c r="A181" s="23" t="str">
        <f>TEXT(IF('Revenues &amp; Outlays in GDP'!B185&lt;&gt;0,'Revenues &amp; Outlays in GDP'!B185, ""), "dd-mmm-yy")</f>
        <v/>
      </c>
      <c r="B181" s="23" t="str">
        <f>IFERROR(IF('Revenues &amp; Outlays in GDP'!E185&lt;&gt;0,'Revenues &amp; Outlays in GDP'!E185, ""), "")</f>
        <v/>
      </c>
      <c r="C181" s="23" t="str">
        <f>IFERROR(IF('Revenues &amp; Outlays in GDP'!C185&lt;&gt;0,'Revenues &amp; Outlays in GDP'!C185, ""), "")</f>
        <v/>
      </c>
      <c r="D181" s="23" t="str">
        <f>IFERROR(IF('Revenues &amp; Outlays in GDP'!F185&lt;&gt;0,'Revenues &amp; Outlays in GDP'!F185, ""), "")</f>
        <v/>
      </c>
      <c r="E181" s="23" t="str">
        <f>IFERROR(IF('Revenues &amp; Outlays in GDP'!D185&lt;&gt;0,'Revenues &amp; Outlays in GDP'!D185, ""), "")</f>
        <v/>
      </c>
    </row>
    <row r="182" spans="1:5">
      <c r="A182" s="23" t="str">
        <f>TEXT(IF('Revenues &amp; Outlays in GDP'!B186&lt;&gt;0,'Revenues &amp; Outlays in GDP'!B186, ""), "dd-mmm-yy")</f>
        <v/>
      </c>
      <c r="B182" s="23" t="str">
        <f>IFERROR(IF('Revenues &amp; Outlays in GDP'!E186&lt;&gt;0,'Revenues &amp; Outlays in GDP'!E186, ""), "")</f>
        <v/>
      </c>
      <c r="C182" s="23" t="str">
        <f>IFERROR(IF('Revenues &amp; Outlays in GDP'!C186&lt;&gt;0,'Revenues &amp; Outlays in GDP'!C186, ""), "")</f>
        <v/>
      </c>
      <c r="D182" s="23" t="str">
        <f>IFERROR(IF('Revenues &amp; Outlays in GDP'!F186&lt;&gt;0,'Revenues &amp; Outlays in GDP'!F186, ""), "")</f>
        <v/>
      </c>
      <c r="E182" s="23" t="str">
        <f>IFERROR(IF('Revenues &amp; Outlays in GDP'!D186&lt;&gt;0,'Revenues &amp; Outlays in GDP'!D186, ""), "")</f>
        <v/>
      </c>
    </row>
    <row r="183" spans="1:5">
      <c r="A183" s="23" t="str">
        <f>TEXT(IF('Revenues &amp; Outlays in GDP'!B187&lt;&gt;0,'Revenues &amp; Outlays in GDP'!B187, ""), "dd-mmm-yy")</f>
        <v/>
      </c>
      <c r="B183" s="23" t="str">
        <f>IFERROR(IF('Revenues &amp; Outlays in GDP'!E187&lt;&gt;0,'Revenues &amp; Outlays in GDP'!E187, ""), "")</f>
        <v/>
      </c>
      <c r="C183" s="23" t="str">
        <f>IFERROR(IF('Revenues &amp; Outlays in GDP'!C187&lt;&gt;0,'Revenues &amp; Outlays in GDP'!C187, ""), "")</f>
        <v/>
      </c>
      <c r="D183" s="23" t="str">
        <f>IFERROR(IF('Revenues &amp; Outlays in GDP'!F187&lt;&gt;0,'Revenues &amp; Outlays in GDP'!F187, ""), "")</f>
        <v/>
      </c>
      <c r="E183" s="23" t="str">
        <f>IFERROR(IF('Revenues &amp; Outlays in GDP'!D187&lt;&gt;0,'Revenues &amp; Outlays in GDP'!D187, ""), "")</f>
        <v/>
      </c>
    </row>
    <row r="184" spans="1:5">
      <c r="A184" s="23" t="str">
        <f>TEXT(IF('Revenues &amp; Outlays in GDP'!B188&lt;&gt;0,'Revenues &amp; Outlays in GDP'!B188, ""), "dd-mmm-yy")</f>
        <v/>
      </c>
      <c r="B184" s="23" t="str">
        <f>IFERROR(IF('Revenues &amp; Outlays in GDP'!E188&lt;&gt;0,'Revenues &amp; Outlays in GDP'!E188, ""), "")</f>
        <v/>
      </c>
      <c r="C184" s="23" t="str">
        <f>IFERROR(IF('Revenues &amp; Outlays in GDP'!C188&lt;&gt;0,'Revenues &amp; Outlays in GDP'!C188, ""), "")</f>
        <v/>
      </c>
      <c r="D184" s="23" t="str">
        <f>IFERROR(IF('Revenues &amp; Outlays in GDP'!F188&lt;&gt;0,'Revenues &amp; Outlays in GDP'!F188, ""), "")</f>
        <v/>
      </c>
      <c r="E184" s="23" t="str">
        <f>IFERROR(IF('Revenues &amp; Outlays in GDP'!D188&lt;&gt;0,'Revenues &amp; Outlays in GDP'!D188, ""), "")</f>
        <v/>
      </c>
    </row>
    <row r="185" spans="1:5">
      <c r="A185" s="23" t="str">
        <f>TEXT(IF('Revenues &amp; Outlays in GDP'!B189&lt;&gt;0,'Revenues &amp; Outlays in GDP'!B189, ""), "dd-mmm-yy")</f>
        <v/>
      </c>
      <c r="B185" s="23" t="str">
        <f>IFERROR(IF('Revenues &amp; Outlays in GDP'!E189&lt;&gt;0,'Revenues &amp; Outlays in GDP'!E189, ""), "")</f>
        <v/>
      </c>
      <c r="C185" s="23" t="str">
        <f>IFERROR(IF('Revenues &amp; Outlays in GDP'!C189&lt;&gt;0,'Revenues &amp; Outlays in GDP'!C189, ""), "")</f>
        <v/>
      </c>
      <c r="D185" s="23" t="str">
        <f>IFERROR(IF('Revenues &amp; Outlays in GDP'!F189&lt;&gt;0,'Revenues &amp; Outlays in GDP'!F189, ""), "")</f>
        <v/>
      </c>
      <c r="E185" s="23" t="str">
        <f>IFERROR(IF('Revenues &amp; Outlays in GDP'!D189&lt;&gt;0,'Revenues &amp; Outlays in GDP'!D189, ""), "")</f>
        <v/>
      </c>
    </row>
    <row r="186" spans="1:5">
      <c r="A186" s="23" t="str">
        <f>TEXT(IF('Revenues &amp; Outlays in GDP'!B190&lt;&gt;0,'Revenues &amp; Outlays in GDP'!B190, ""), "dd-mmm-yy")</f>
        <v/>
      </c>
      <c r="B186" s="23" t="str">
        <f>IFERROR(IF('Revenues &amp; Outlays in GDP'!E190&lt;&gt;0,'Revenues &amp; Outlays in GDP'!E190, ""), "")</f>
        <v/>
      </c>
      <c r="C186" s="23" t="str">
        <f>IFERROR(IF('Revenues &amp; Outlays in GDP'!C190&lt;&gt;0,'Revenues &amp; Outlays in GDP'!C190, ""), "")</f>
        <v/>
      </c>
      <c r="D186" s="23" t="str">
        <f>IFERROR(IF('Revenues &amp; Outlays in GDP'!F190&lt;&gt;0,'Revenues &amp; Outlays in GDP'!F190, ""), "")</f>
        <v/>
      </c>
      <c r="E186" s="23" t="str">
        <f>IFERROR(IF('Revenues &amp; Outlays in GDP'!D190&lt;&gt;0,'Revenues &amp; Outlays in GDP'!D190, ""), "")</f>
        <v/>
      </c>
    </row>
    <row r="187" spans="1:5">
      <c r="A187" s="23" t="str">
        <f>TEXT(IF('Revenues &amp; Outlays in GDP'!B191&lt;&gt;0,'Revenues &amp; Outlays in GDP'!B191, ""), "dd-mmm-yy")</f>
        <v/>
      </c>
      <c r="B187" s="23" t="str">
        <f>IFERROR(IF('Revenues &amp; Outlays in GDP'!E191&lt;&gt;0,'Revenues &amp; Outlays in GDP'!E191, ""), "")</f>
        <v/>
      </c>
      <c r="C187" s="23" t="str">
        <f>IFERROR(IF('Revenues &amp; Outlays in GDP'!C191&lt;&gt;0,'Revenues &amp; Outlays in GDP'!C191, ""), "")</f>
        <v/>
      </c>
      <c r="D187" s="23" t="str">
        <f>IFERROR(IF('Revenues &amp; Outlays in GDP'!F191&lt;&gt;0,'Revenues &amp; Outlays in GDP'!F191, ""), "")</f>
        <v/>
      </c>
      <c r="E187" s="23" t="str">
        <f>IFERROR(IF('Revenues &amp; Outlays in GDP'!D191&lt;&gt;0,'Revenues &amp; Outlays in GDP'!D191, ""), "")</f>
        <v/>
      </c>
    </row>
    <row r="188" spans="1:5">
      <c r="A188" s="23" t="str">
        <f>TEXT(IF('Revenues &amp; Outlays in GDP'!B192&lt;&gt;0,'Revenues &amp; Outlays in GDP'!B192, ""), "dd-mmm-yy")</f>
        <v/>
      </c>
      <c r="B188" s="23" t="str">
        <f>IFERROR(IF('Revenues &amp; Outlays in GDP'!E192&lt;&gt;0,'Revenues &amp; Outlays in GDP'!E192, ""), "")</f>
        <v/>
      </c>
      <c r="C188" s="23" t="str">
        <f>IFERROR(IF('Revenues &amp; Outlays in GDP'!C192&lt;&gt;0,'Revenues &amp; Outlays in GDP'!C192, ""), "")</f>
        <v/>
      </c>
      <c r="D188" s="23" t="str">
        <f>IFERROR(IF('Revenues &amp; Outlays in GDP'!F192&lt;&gt;0,'Revenues &amp; Outlays in GDP'!F192, ""), "")</f>
        <v/>
      </c>
      <c r="E188" s="23" t="str">
        <f>IFERROR(IF('Revenues &amp; Outlays in GDP'!D192&lt;&gt;0,'Revenues &amp; Outlays in GDP'!D192, ""), "")</f>
        <v/>
      </c>
    </row>
    <row r="189" spans="1:5">
      <c r="A189" s="23" t="str">
        <f>TEXT(IF('Revenues &amp; Outlays in GDP'!B193&lt;&gt;0,'Revenues &amp; Outlays in GDP'!B193, ""), "dd-mmm-yy")</f>
        <v/>
      </c>
      <c r="B189" s="23" t="str">
        <f>IFERROR(IF('Revenues &amp; Outlays in GDP'!E193&lt;&gt;0,'Revenues &amp; Outlays in GDP'!E193, ""), "")</f>
        <v/>
      </c>
      <c r="C189" s="23" t="str">
        <f>IFERROR(IF('Revenues &amp; Outlays in GDP'!C193&lt;&gt;0,'Revenues &amp; Outlays in GDP'!C193, ""), "")</f>
        <v/>
      </c>
      <c r="D189" s="23" t="str">
        <f>IFERROR(IF('Revenues &amp; Outlays in GDP'!F193&lt;&gt;0,'Revenues &amp; Outlays in GDP'!F193, ""), "")</f>
        <v/>
      </c>
      <c r="E189" s="23" t="str">
        <f>IFERROR(IF('Revenues &amp; Outlays in GDP'!D193&lt;&gt;0,'Revenues &amp; Outlays in GDP'!D193, ""), "")</f>
        <v/>
      </c>
    </row>
    <row r="190" spans="1:5">
      <c r="A190" s="23" t="str">
        <f>TEXT(IF('Revenues &amp; Outlays in GDP'!B194&lt;&gt;0,'Revenues &amp; Outlays in GDP'!B194, ""), "dd-mmm-yy")</f>
        <v/>
      </c>
      <c r="B190" s="23" t="str">
        <f>IFERROR(IF('Revenues &amp; Outlays in GDP'!E194&lt;&gt;0,'Revenues &amp; Outlays in GDP'!E194, ""), "")</f>
        <v/>
      </c>
      <c r="C190" s="23" t="str">
        <f>IFERROR(IF('Revenues &amp; Outlays in GDP'!C194&lt;&gt;0,'Revenues &amp; Outlays in GDP'!C194, ""), "")</f>
        <v/>
      </c>
      <c r="D190" s="23" t="str">
        <f>IFERROR(IF('Revenues &amp; Outlays in GDP'!F194&lt;&gt;0,'Revenues &amp; Outlays in GDP'!F194, ""), "")</f>
        <v/>
      </c>
      <c r="E190" s="23" t="str">
        <f>IFERROR(IF('Revenues &amp; Outlays in GDP'!D194&lt;&gt;0,'Revenues &amp; Outlays in GDP'!D194, ""), "")</f>
        <v/>
      </c>
    </row>
    <row r="191" spans="1:5">
      <c r="A191" s="23" t="str">
        <f>TEXT(IF('Revenues &amp; Outlays in GDP'!B195&lt;&gt;0,'Revenues &amp; Outlays in GDP'!B195, ""), "dd-mmm-yy")</f>
        <v/>
      </c>
      <c r="B191" s="23" t="str">
        <f>IFERROR(IF('Revenues &amp; Outlays in GDP'!E195&lt;&gt;0,'Revenues &amp; Outlays in GDP'!E195, ""), "")</f>
        <v/>
      </c>
      <c r="C191" s="23" t="str">
        <f>IFERROR(IF('Revenues &amp; Outlays in GDP'!C195&lt;&gt;0,'Revenues &amp; Outlays in GDP'!C195, ""), "")</f>
        <v/>
      </c>
      <c r="D191" s="23" t="str">
        <f>IFERROR(IF('Revenues &amp; Outlays in GDP'!F195&lt;&gt;0,'Revenues &amp; Outlays in GDP'!F195, ""), "")</f>
        <v/>
      </c>
      <c r="E191" s="23" t="str">
        <f>IFERROR(IF('Revenues &amp; Outlays in GDP'!D195&lt;&gt;0,'Revenues &amp; Outlays in GDP'!D195, ""), "")</f>
        <v/>
      </c>
    </row>
    <row r="192" spans="1:5">
      <c r="A192" s="23" t="str">
        <f>TEXT(IF('Revenues &amp; Outlays in GDP'!B196&lt;&gt;0,'Revenues &amp; Outlays in GDP'!B196, ""), "dd-mmm-yy")</f>
        <v/>
      </c>
      <c r="B192" s="23" t="str">
        <f>IFERROR(IF('Revenues &amp; Outlays in GDP'!E196&lt;&gt;0,'Revenues &amp; Outlays in GDP'!E196, ""), "")</f>
        <v/>
      </c>
      <c r="C192" s="23" t="str">
        <f>IFERROR(IF('Revenues &amp; Outlays in GDP'!C196&lt;&gt;0,'Revenues &amp; Outlays in GDP'!C196, ""), "")</f>
        <v/>
      </c>
      <c r="D192" s="23" t="str">
        <f>IFERROR(IF('Revenues &amp; Outlays in GDP'!F196&lt;&gt;0,'Revenues &amp; Outlays in GDP'!F196, ""), "")</f>
        <v/>
      </c>
      <c r="E192" s="23" t="str">
        <f>IFERROR(IF('Revenues &amp; Outlays in GDP'!D196&lt;&gt;0,'Revenues &amp; Outlays in GDP'!D196, ""), "")</f>
        <v/>
      </c>
    </row>
    <row r="193" spans="1:5">
      <c r="A193" s="23" t="str">
        <f>TEXT(IF('Revenues &amp; Outlays in GDP'!B197&lt;&gt;0,'Revenues &amp; Outlays in GDP'!B197, ""), "dd-mmm-yy")</f>
        <v/>
      </c>
      <c r="B193" s="23" t="str">
        <f>IFERROR(IF('Revenues &amp; Outlays in GDP'!E197&lt;&gt;0,'Revenues &amp; Outlays in GDP'!E197, ""), "")</f>
        <v/>
      </c>
      <c r="C193" s="23" t="str">
        <f>IFERROR(IF('Revenues &amp; Outlays in GDP'!C197&lt;&gt;0,'Revenues &amp; Outlays in GDP'!C197, ""), "")</f>
        <v/>
      </c>
      <c r="D193" s="23" t="str">
        <f>IFERROR(IF('Revenues &amp; Outlays in GDP'!F197&lt;&gt;0,'Revenues &amp; Outlays in GDP'!F197, ""), "")</f>
        <v/>
      </c>
      <c r="E193" s="23" t="str">
        <f>IFERROR(IF('Revenues &amp; Outlays in GDP'!D197&lt;&gt;0,'Revenues &amp; Outlays in GDP'!D197, ""), "")</f>
        <v/>
      </c>
    </row>
    <row r="194" spans="1:5">
      <c r="A194" s="23" t="str">
        <f>TEXT(IF('Revenues &amp; Outlays in GDP'!B198&lt;&gt;0,'Revenues &amp; Outlays in GDP'!B198, ""), "dd-mmm-yy")</f>
        <v/>
      </c>
      <c r="B194" s="23" t="str">
        <f>IFERROR(IF('Revenues &amp; Outlays in GDP'!E198&lt;&gt;0,'Revenues &amp; Outlays in GDP'!E198, ""), "")</f>
        <v/>
      </c>
      <c r="C194" s="23" t="str">
        <f>IFERROR(IF('Revenues &amp; Outlays in GDP'!C198&lt;&gt;0,'Revenues &amp; Outlays in GDP'!C198, ""), "")</f>
        <v/>
      </c>
      <c r="D194" s="23" t="str">
        <f>IFERROR(IF('Revenues &amp; Outlays in GDP'!F198&lt;&gt;0,'Revenues &amp; Outlays in GDP'!F198, ""), "")</f>
        <v/>
      </c>
      <c r="E194" s="23" t="str">
        <f>IFERROR(IF('Revenues &amp; Outlays in GDP'!D198&lt;&gt;0,'Revenues &amp; Outlays in GDP'!D198, ""), "")</f>
        <v/>
      </c>
    </row>
    <row r="195" spans="1:5">
      <c r="A195" s="23" t="str">
        <f>TEXT(IF('Revenues &amp; Outlays in GDP'!B199&lt;&gt;0,'Revenues &amp; Outlays in GDP'!B199, ""), "dd-mmm-yy")</f>
        <v/>
      </c>
      <c r="B195" s="23" t="str">
        <f>IFERROR(IF('Revenues &amp; Outlays in GDP'!E199&lt;&gt;0,'Revenues &amp; Outlays in GDP'!E199, ""), "")</f>
        <v/>
      </c>
      <c r="C195" s="23" t="str">
        <f>IFERROR(IF('Revenues &amp; Outlays in GDP'!C199&lt;&gt;0,'Revenues &amp; Outlays in GDP'!C199, ""), "")</f>
        <v/>
      </c>
      <c r="D195" s="23" t="str">
        <f>IFERROR(IF('Revenues &amp; Outlays in GDP'!F199&lt;&gt;0,'Revenues &amp; Outlays in GDP'!F199, ""), "")</f>
        <v/>
      </c>
      <c r="E195" s="23" t="str">
        <f>IFERROR(IF('Revenues &amp; Outlays in GDP'!D199&lt;&gt;0,'Revenues &amp; Outlays in GDP'!D199, ""), "")</f>
        <v/>
      </c>
    </row>
    <row r="196" spans="1:5">
      <c r="A196" s="23" t="str">
        <f>TEXT(IF('Revenues &amp; Outlays in GDP'!B200&lt;&gt;0,'Revenues &amp; Outlays in GDP'!B200, ""), "dd-mmm-yy")</f>
        <v/>
      </c>
      <c r="B196" s="23" t="str">
        <f>IFERROR(IF('Revenues &amp; Outlays in GDP'!E200&lt;&gt;0,'Revenues &amp; Outlays in GDP'!E200, ""), "")</f>
        <v/>
      </c>
      <c r="C196" s="23" t="str">
        <f>IFERROR(IF('Revenues &amp; Outlays in GDP'!C200&lt;&gt;0,'Revenues &amp; Outlays in GDP'!C200, ""), "")</f>
        <v/>
      </c>
      <c r="D196" s="23" t="str">
        <f>IFERROR(IF('Revenues &amp; Outlays in GDP'!F200&lt;&gt;0,'Revenues &amp; Outlays in GDP'!F200, ""), "")</f>
        <v/>
      </c>
      <c r="E196" s="23" t="str">
        <f>IFERROR(IF('Revenues &amp; Outlays in GDP'!D200&lt;&gt;0,'Revenues &amp; Outlays in GDP'!D200, ""), "")</f>
        <v/>
      </c>
    </row>
    <row r="197" spans="1:5">
      <c r="A197" s="23" t="str">
        <f>TEXT(IF('Revenues &amp; Outlays in GDP'!B201&lt;&gt;0,'Revenues &amp; Outlays in GDP'!B201, ""), "dd-mmm-yy")</f>
        <v/>
      </c>
      <c r="B197" s="23" t="str">
        <f>IFERROR(IF('Revenues &amp; Outlays in GDP'!E201&lt;&gt;0,'Revenues &amp; Outlays in GDP'!E201, ""), "")</f>
        <v/>
      </c>
      <c r="C197" s="23" t="str">
        <f>IFERROR(IF('Revenues &amp; Outlays in GDP'!C201&lt;&gt;0,'Revenues &amp; Outlays in GDP'!C201, ""), "")</f>
        <v/>
      </c>
      <c r="D197" s="23" t="str">
        <f>IFERROR(IF('Revenues &amp; Outlays in GDP'!F201&lt;&gt;0,'Revenues &amp; Outlays in GDP'!F201, ""), "")</f>
        <v/>
      </c>
      <c r="E197" s="23" t="str">
        <f>IFERROR(IF('Revenues &amp; Outlays in GDP'!D201&lt;&gt;0,'Revenues &amp; Outlays in GDP'!D201, ""), "")</f>
        <v/>
      </c>
    </row>
    <row r="198" spans="1:5">
      <c r="A198" s="23" t="str">
        <f>TEXT(IF('Revenues &amp; Outlays in GDP'!B202&lt;&gt;0,'Revenues &amp; Outlays in GDP'!B202, ""), "dd-mmm-yy")</f>
        <v/>
      </c>
      <c r="B198" s="23" t="str">
        <f>IFERROR(IF('Revenues &amp; Outlays in GDP'!E202&lt;&gt;0,'Revenues &amp; Outlays in GDP'!E202, ""), "")</f>
        <v/>
      </c>
      <c r="C198" s="23" t="str">
        <f>IFERROR(IF('Revenues &amp; Outlays in GDP'!C202&lt;&gt;0,'Revenues &amp; Outlays in GDP'!C202, ""), "")</f>
        <v/>
      </c>
      <c r="D198" s="23" t="str">
        <f>IFERROR(IF('Revenues &amp; Outlays in GDP'!F202&lt;&gt;0,'Revenues &amp; Outlays in GDP'!F202, ""), "")</f>
        <v/>
      </c>
      <c r="E198" s="23" t="str">
        <f>IFERROR(IF('Revenues &amp; Outlays in GDP'!D202&lt;&gt;0,'Revenues &amp; Outlays in GDP'!D202, ""), "")</f>
        <v/>
      </c>
    </row>
    <row r="199" spans="1:5">
      <c r="A199" s="23" t="str">
        <f>TEXT(IF('Revenues &amp; Outlays in GDP'!B203&lt;&gt;0,'Revenues &amp; Outlays in GDP'!B203, ""), "dd-mmm-yy")</f>
        <v/>
      </c>
      <c r="B199" s="23" t="str">
        <f>IFERROR(IF('Revenues &amp; Outlays in GDP'!E203&lt;&gt;0,'Revenues &amp; Outlays in GDP'!E203, ""), "")</f>
        <v/>
      </c>
      <c r="C199" s="23" t="str">
        <f>IFERROR(IF('Revenues &amp; Outlays in GDP'!C203&lt;&gt;0,'Revenues &amp; Outlays in GDP'!C203, ""), "")</f>
        <v/>
      </c>
      <c r="D199" s="23" t="str">
        <f>IFERROR(IF('Revenues &amp; Outlays in GDP'!F203&lt;&gt;0,'Revenues &amp; Outlays in GDP'!F203, ""), "")</f>
        <v/>
      </c>
      <c r="E199" s="23" t="str">
        <f>IFERROR(IF('Revenues &amp; Outlays in GDP'!D203&lt;&gt;0,'Revenues &amp; Outlays in GDP'!D203, ""), "")</f>
        <v/>
      </c>
    </row>
    <row r="200" spans="1:5">
      <c r="A200" s="23" t="str">
        <f>TEXT(IF('Revenues &amp; Outlays in GDP'!B204&lt;&gt;0,'Revenues &amp; Outlays in GDP'!B204, ""), "dd-mmm-yy")</f>
        <v/>
      </c>
      <c r="B200" s="23" t="str">
        <f>IFERROR(IF('Revenues &amp; Outlays in GDP'!E204&lt;&gt;0,'Revenues &amp; Outlays in GDP'!E204, ""), "")</f>
        <v/>
      </c>
      <c r="C200" s="23" t="str">
        <f>IFERROR(IF('Revenues &amp; Outlays in GDP'!C204&lt;&gt;0,'Revenues &amp; Outlays in GDP'!C204, ""), "")</f>
        <v/>
      </c>
      <c r="D200" s="23" t="str">
        <f>IFERROR(IF('Revenues &amp; Outlays in GDP'!F204&lt;&gt;0,'Revenues &amp; Outlays in GDP'!F204, ""), "")</f>
        <v/>
      </c>
      <c r="E200" s="23" t="str">
        <f>IFERROR(IF('Revenues &amp; Outlays in GDP'!D204&lt;&gt;0,'Revenues &amp; Outlays in GDP'!D204, ""), "")</f>
        <v/>
      </c>
    </row>
    <row r="201" spans="1:5">
      <c r="A201" s="23" t="str">
        <f>TEXT(IF('Revenues &amp; Outlays in GDP'!B205&lt;&gt;0,'Revenues &amp; Outlays in GDP'!B205, ""), "dd-mmm-yy")</f>
        <v/>
      </c>
      <c r="B201" s="23" t="str">
        <f>IFERROR(IF('Revenues &amp; Outlays in GDP'!E205&lt;&gt;0,'Revenues &amp; Outlays in GDP'!E205, ""), "")</f>
        <v/>
      </c>
      <c r="C201" s="23" t="str">
        <f>IFERROR(IF('Revenues &amp; Outlays in GDP'!C205&lt;&gt;0,'Revenues &amp; Outlays in GDP'!C205, ""), "")</f>
        <v/>
      </c>
      <c r="D201" s="23" t="str">
        <f>IFERROR(IF('Revenues &amp; Outlays in GDP'!F205&lt;&gt;0,'Revenues &amp; Outlays in GDP'!F205, ""), "")</f>
        <v/>
      </c>
      <c r="E201" s="23" t="str">
        <f>IFERROR(IF('Revenues &amp; Outlays in GDP'!D205&lt;&gt;0,'Revenues &amp; Outlays in GDP'!D205, ""), "")</f>
        <v/>
      </c>
    </row>
    <row r="202" spans="1:5">
      <c r="A202" s="23" t="str">
        <f>TEXT(IF('Revenues &amp; Outlays in GDP'!B206&lt;&gt;0,'Revenues &amp; Outlays in GDP'!B206, ""), "dd-mmm-yy")</f>
        <v/>
      </c>
      <c r="B202" s="23" t="str">
        <f>IFERROR(IF('Revenues &amp; Outlays in GDP'!E206&lt;&gt;0,'Revenues &amp; Outlays in GDP'!E206, ""), "")</f>
        <v/>
      </c>
      <c r="C202" s="23" t="str">
        <f>IFERROR(IF('Revenues &amp; Outlays in GDP'!C206&lt;&gt;0,'Revenues &amp; Outlays in GDP'!C206, ""), "")</f>
        <v/>
      </c>
      <c r="D202" s="23" t="str">
        <f>IFERROR(IF('Revenues &amp; Outlays in GDP'!F206&lt;&gt;0,'Revenues &amp; Outlays in GDP'!F206, ""), "")</f>
        <v/>
      </c>
      <c r="E202" s="23" t="str">
        <f>IFERROR(IF('Revenues &amp; Outlays in GDP'!D206&lt;&gt;0,'Revenues &amp; Outlays in GDP'!D206, ""), "")</f>
        <v/>
      </c>
    </row>
    <row r="203" spans="1:5">
      <c r="A203" s="23" t="str">
        <f>TEXT(IF('Revenues &amp; Outlays in GDP'!B207&lt;&gt;0,'Revenues &amp; Outlays in GDP'!B207, ""), "dd-mmm-yy")</f>
        <v/>
      </c>
      <c r="B203" s="23" t="str">
        <f>IFERROR(IF('Revenues &amp; Outlays in GDP'!E207&lt;&gt;0,'Revenues &amp; Outlays in GDP'!E207, ""), "")</f>
        <v/>
      </c>
      <c r="C203" s="23" t="str">
        <f>IFERROR(IF('Revenues &amp; Outlays in GDP'!C207&lt;&gt;0,'Revenues &amp; Outlays in GDP'!C207, ""), "")</f>
        <v/>
      </c>
      <c r="D203" s="23" t="str">
        <f>IFERROR(IF('Revenues &amp; Outlays in GDP'!F207&lt;&gt;0,'Revenues &amp; Outlays in GDP'!F207, ""), "")</f>
        <v/>
      </c>
      <c r="E203" s="23" t="str">
        <f>IFERROR(IF('Revenues &amp; Outlays in GDP'!D207&lt;&gt;0,'Revenues &amp; Outlays in GDP'!D207, ""), "")</f>
        <v/>
      </c>
    </row>
    <row r="204" spans="1:5">
      <c r="A204" s="23" t="str">
        <f>TEXT(IF('Revenues &amp; Outlays in GDP'!B208&lt;&gt;0,'Revenues &amp; Outlays in GDP'!B208, ""), "dd-mmm-yy")</f>
        <v/>
      </c>
      <c r="B204" s="23" t="str">
        <f>IFERROR(IF('Revenues &amp; Outlays in GDP'!E208&lt;&gt;0,'Revenues &amp; Outlays in GDP'!E208, ""), "")</f>
        <v/>
      </c>
      <c r="C204" s="23" t="str">
        <f>IFERROR(IF('Revenues &amp; Outlays in GDP'!C208&lt;&gt;0,'Revenues &amp; Outlays in GDP'!C208, ""), "")</f>
        <v/>
      </c>
      <c r="D204" s="23" t="str">
        <f>IFERROR(IF('Revenues &amp; Outlays in GDP'!F208&lt;&gt;0,'Revenues &amp; Outlays in GDP'!F208, ""), "")</f>
        <v/>
      </c>
      <c r="E204" s="23" t="str">
        <f>IFERROR(IF('Revenues &amp; Outlays in GDP'!D208&lt;&gt;0,'Revenues &amp; Outlays in GDP'!D208, ""), "")</f>
        <v/>
      </c>
    </row>
    <row r="205" spans="1:5">
      <c r="A205" s="23" t="str">
        <f>TEXT(IF('Revenues &amp; Outlays in GDP'!B209&lt;&gt;0,'Revenues &amp; Outlays in GDP'!B209, ""), "dd-mmm-yy")</f>
        <v/>
      </c>
      <c r="B205" s="23" t="str">
        <f>IFERROR(IF('Revenues &amp; Outlays in GDP'!E209&lt;&gt;0,'Revenues &amp; Outlays in GDP'!E209, ""), "")</f>
        <v/>
      </c>
      <c r="C205" s="23" t="str">
        <f>IFERROR(IF('Revenues &amp; Outlays in GDP'!C209&lt;&gt;0,'Revenues &amp; Outlays in GDP'!C209, ""), "")</f>
        <v/>
      </c>
      <c r="D205" s="23" t="str">
        <f>IFERROR(IF('Revenues &amp; Outlays in GDP'!F209&lt;&gt;0,'Revenues &amp; Outlays in GDP'!F209, ""), "")</f>
        <v/>
      </c>
      <c r="E205" s="23" t="str">
        <f>IFERROR(IF('Revenues &amp; Outlays in GDP'!D209&lt;&gt;0,'Revenues &amp; Outlays in GDP'!D209, ""), "")</f>
        <v/>
      </c>
    </row>
    <row r="206" spans="1:5">
      <c r="A206" s="23" t="str">
        <f>TEXT(IF('Revenues &amp; Outlays in GDP'!B210&lt;&gt;0,'Revenues &amp; Outlays in GDP'!B210, ""), "dd-mmm-yy")</f>
        <v/>
      </c>
      <c r="B206" s="23" t="str">
        <f>IFERROR(IF('Revenues &amp; Outlays in GDP'!E210&lt;&gt;0,'Revenues &amp; Outlays in GDP'!E210, ""), "")</f>
        <v/>
      </c>
      <c r="C206" s="23" t="str">
        <f>IFERROR(IF('Revenues &amp; Outlays in GDP'!C210&lt;&gt;0,'Revenues &amp; Outlays in GDP'!C210, ""), "")</f>
        <v/>
      </c>
      <c r="D206" s="23" t="str">
        <f>IFERROR(IF('Revenues &amp; Outlays in GDP'!F210&lt;&gt;0,'Revenues &amp; Outlays in GDP'!F210, ""), "")</f>
        <v/>
      </c>
      <c r="E206" s="23" t="str">
        <f>IFERROR(IF('Revenues &amp; Outlays in GDP'!D210&lt;&gt;0,'Revenues &amp; Outlays in GDP'!D210, ""), "")</f>
        <v/>
      </c>
    </row>
    <row r="207" spans="1:5">
      <c r="A207" s="23" t="str">
        <f>TEXT(IF('Revenues &amp; Outlays in GDP'!B211&lt;&gt;0,'Revenues &amp; Outlays in GDP'!B211, ""), "dd-mmm-yy")</f>
        <v/>
      </c>
      <c r="B207" s="23" t="str">
        <f>IFERROR(IF('Revenues &amp; Outlays in GDP'!E211&lt;&gt;0,'Revenues &amp; Outlays in GDP'!E211, ""), "")</f>
        <v/>
      </c>
      <c r="C207" s="23" t="str">
        <f>IFERROR(IF('Revenues &amp; Outlays in GDP'!C211&lt;&gt;0,'Revenues &amp; Outlays in GDP'!C211, ""), "")</f>
        <v/>
      </c>
      <c r="D207" s="23" t="str">
        <f>IFERROR(IF('Revenues &amp; Outlays in GDP'!F211&lt;&gt;0,'Revenues &amp; Outlays in GDP'!F211, ""), "")</f>
        <v/>
      </c>
      <c r="E207" s="23" t="str">
        <f>IFERROR(IF('Revenues &amp; Outlays in GDP'!D211&lt;&gt;0,'Revenues &amp; Outlays in GDP'!D211, ""), "")</f>
        <v/>
      </c>
    </row>
    <row r="208" spans="1:5">
      <c r="A208" s="23" t="str">
        <f>TEXT(IF('Revenues &amp; Outlays in GDP'!B212&lt;&gt;0,'Revenues &amp; Outlays in GDP'!B212, ""), "dd-mmm-yy")</f>
        <v/>
      </c>
      <c r="B208" s="23" t="str">
        <f>IFERROR(IF('Revenues &amp; Outlays in GDP'!E212&lt;&gt;0,'Revenues &amp; Outlays in GDP'!E212, ""), "")</f>
        <v/>
      </c>
      <c r="C208" s="23" t="str">
        <f>IFERROR(IF('Revenues &amp; Outlays in GDP'!C212&lt;&gt;0,'Revenues &amp; Outlays in GDP'!C212, ""), "")</f>
        <v/>
      </c>
      <c r="D208" s="23" t="str">
        <f>IFERROR(IF('Revenues &amp; Outlays in GDP'!F212&lt;&gt;0,'Revenues &amp; Outlays in GDP'!F212, ""), "")</f>
        <v/>
      </c>
      <c r="E208" s="23" t="str">
        <f>IFERROR(IF('Revenues &amp; Outlays in GDP'!D212&lt;&gt;0,'Revenues &amp; Outlays in GDP'!D212, ""), "")</f>
        <v/>
      </c>
    </row>
    <row r="209" spans="1:5">
      <c r="A209" s="23" t="str">
        <f>TEXT(IF('Revenues &amp; Outlays in GDP'!B213&lt;&gt;0,'Revenues &amp; Outlays in GDP'!B213, ""), "dd-mmm-yy")</f>
        <v/>
      </c>
      <c r="B209" s="23" t="str">
        <f>IFERROR(IF('Revenues &amp; Outlays in GDP'!E213&lt;&gt;0,'Revenues &amp; Outlays in GDP'!E213, ""), "")</f>
        <v/>
      </c>
      <c r="C209" s="23" t="str">
        <f>IFERROR(IF('Revenues &amp; Outlays in GDP'!C213&lt;&gt;0,'Revenues &amp; Outlays in GDP'!C213, ""), "")</f>
        <v/>
      </c>
      <c r="D209" s="23" t="str">
        <f>IFERROR(IF('Revenues &amp; Outlays in GDP'!F213&lt;&gt;0,'Revenues &amp; Outlays in GDP'!F213, ""), "")</f>
        <v/>
      </c>
      <c r="E209" s="23" t="str">
        <f>IFERROR(IF('Revenues &amp; Outlays in GDP'!D213&lt;&gt;0,'Revenues &amp; Outlays in GDP'!D213, ""), "")</f>
        <v/>
      </c>
    </row>
    <row r="210" spans="1:5">
      <c r="A210" s="23" t="str">
        <f>TEXT(IF('Revenues &amp; Outlays in GDP'!B214&lt;&gt;0,'Revenues &amp; Outlays in GDP'!B214, ""), "dd-mmm-yy")</f>
        <v/>
      </c>
      <c r="B210" s="23" t="str">
        <f>IFERROR(IF('Revenues &amp; Outlays in GDP'!E214&lt;&gt;0,'Revenues &amp; Outlays in GDP'!E214, ""), "")</f>
        <v/>
      </c>
      <c r="C210" s="23" t="str">
        <f>IFERROR(IF('Revenues &amp; Outlays in GDP'!C214&lt;&gt;0,'Revenues &amp; Outlays in GDP'!C214, ""), "")</f>
        <v/>
      </c>
      <c r="D210" s="23" t="str">
        <f>IFERROR(IF('Revenues &amp; Outlays in GDP'!F214&lt;&gt;0,'Revenues &amp; Outlays in GDP'!F214, ""), "")</f>
        <v/>
      </c>
      <c r="E210" s="23" t="str">
        <f>IFERROR(IF('Revenues &amp; Outlays in GDP'!D214&lt;&gt;0,'Revenues &amp; Outlays in GDP'!D214, ""), "")</f>
        <v/>
      </c>
    </row>
    <row r="211" spans="1:5">
      <c r="A211" s="23" t="str">
        <f>TEXT(IF('Revenues &amp; Outlays in GDP'!B215&lt;&gt;0,'Revenues &amp; Outlays in GDP'!B215, ""), "dd-mmm-yy")</f>
        <v/>
      </c>
      <c r="B211" s="23" t="str">
        <f>IFERROR(IF('Revenues &amp; Outlays in GDP'!E215&lt;&gt;0,'Revenues &amp; Outlays in GDP'!E215, ""), "")</f>
        <v/>
      </c>
      <c r="C211" s="23" t="str">
        <f>IFERROR(IF('Revenues &amp; Outlays in GDP'!C215&lt;&gt;0,'Revenues &amp; Outlays in GDP'!C215, ""), "")</f>
        <v/>
      </c>
      <c r="D211" s="23" t="str">
        <f>IFERROR(IF('Revenues &amp; Outlays in GDP'!F215&lt;&gt;0,'Revenues &amp; Outlays in GDP'!F215, ""), "")</f>
        <v/>
      </c>
      <c r="E211" s="23" t="str">
        <f>IFERROR(IF('Revenues &amp; Outlays in GDP'!D215&lt;&gt;0,'Revenues &amp; Outlays in GDP'!D215, ""), "")</f>
        <v/>
      </c>
    </row>
    <row r="212" spans="1:5">
      <c r="A212" s="23" t="str">
        <f>TEXT(IF('Revenues &amp; Outlays in GDP'!B216&lt;&gt;0,'Revenues &amp; Outlays in GDP'!B216, ""), "dd-mmm-yy")</f>
        <v/>
      </c>
      <c r="B212" s="23" t="str">
        <f>IFERROR(IF('Revenues &amp; Outlays in GDP'!E216&lt;&gt;0,'Revenues &amp; Outlays in GDP'!E216, ""), "")</f>
        <v/>
      </c>
      <c r="C212" s="23" t="str">
        <f>IFERROR(IF('Revenues &amp; Outlays in GDP'!C216&lt;&gt;0,'Revenues &amp; Outlays in GDP'!C216, ""), "")</f>
        <v/>
      </c>
      <c r="D212" s="23" t="str">
        <f>IFERROR(IF('Revenues &amp; Outlays in GDP'!F216&lt;&gt;0,'Revenues &amp; Outlays in GDP'!F216, ""), "")</f>
        <v/>
      </c>
      <c r="E212" s="23" t="str">
        <f>IFERROR(IF('Revenues &amp; Outlays in GDP'!D216&lt;&gt;0,'Revenues &amp; Outlays in GDP'!D216, ""), "")</f>
        <v/>
      </c>
    </row>
    <row r="213" spans="1:5">
      <c r="A213" s="23" t="str">
        <f>TEXT(IF('Revenues &amp; Outlays in GDP'!B217&lt;&gt;0,'Revenues &amp; Outlays in GDP'!B217, ""), "dd-mmm-yy")</f>
        <v/>
      </c>
      <c r="B213" s="23" t="str">
        <f>IFERROR(IF('Revenues &amp; Outlays in GDP'!E217&lt;&gt;0,'Revenues &amp; Outlays in GDP'!E217, ""), "")</f>
        <v/>
      </c>
      <c r="C213" s="23" t="str">
        <f>IFERROR(IF('Revenues &amp; Outlays in GDP'!C217&lt;&gt;0,'Revenues &amp; Outlays in GDP'!C217, ""), "")</f>
        <v/>
      </c>
      <c r="D213" s="23" t="str">
        <f>IFERROR(IF('Revenues &amp; Outlays in GDP'!F217&lt;&gt;0,'Revenues &amp; Outlays in GDP'!F217, ""), "")</f>
        <v/>
      </c>
      <c r="E213" s="23" t="str">
        <f>IFERROR(IF('Revenues &amp; Outlays in GDP'!D217&lt;&gt;0,'Revenues &amp; Outlays in GDP'!D217, ""), "")</f>
        <v/>
      </c>
    </row>
    <row r="214" spans="1:5">
      <c r="A214" s="23" t="str">
        <f>TEXT(IF('Revenues &amp; Outlays in GDP'!B218&lt;&gt;0,'Revenues &amp; Outlays in GDP'!B218, ""), "dd-mmm-yy")</f>
        <v/>
      </c>
      <c r="B214" s="23" t="str">
        <f>IFERROR(IF('Revenues &amp; Outlays in GDP'!E218&lt;&gt;0,'Revenues &amp; Outlays in GDP'!E218, ""), "")</f>
        <v/>
      </c>
      <c r="C214" s="23" t="str">
        <f>IFERROR(IF('Revenues &amp; Outlays in GDP'!C218&lt;&gt;0,'Revenues &amp; Outlays in GDP'!C218, ""), "")</f>
        <v/>
      </c>
      <c r="D214" s="23" t="str">
        <f>IFERROR(IF('Revenues &amp; Outlays in GDP'!F218&lt;&gt;0,'Revenues &amp; Outlays in GDP'!F218, ""), "")</f>
        <v/>
      </c>
      <c r="E214" s="23" t="str">
        <f>IFERROR(IF('Revenues &amp; Outlays in GDP'!D218&lt;&gt;0,'Revenues &amp; Outlays in GDP'!D218, ""), "")</f>
        <v/>
      </c>
    </row>
    <row r="215" spans="1:5">
      <c r="A215" s="23" t="str">
        <f>TEXT(IF('Revenues &amp; Outlays in GDP'!B219&lt;&gt;0,'Revenues &amp; Outlays in GDP'!B219, ""), "dd-mmm-yy")</f>
        <v/>
      </c>
      <c r="B215" s="23" t="str">
        <f>IFERROR(IF('Revenues &amp; Outlays in GDP'!E219&lt;&gt;0,'Revenues &amp; Outlays in GDP'!E219, ""), "")</f>
        <v/>
      </c>
      <c r="C215" s="23" t="str">
        <f>IFERROR(IF('Revenues &amp; Outlays in GDP'!C219&lt;&gt;0,'Revenues &amp; Outlays in GDP'!C219, ""), "")</f>
        <v/>
      </c>
      <c r="D215" s="23" t="str">
        <f>IFERROR(IF('Revenues &amp; Outlays in GDP'!F219&lt;&gt;0,'Revenues &amp; Outlays in GDP'!F219, ""), "")</f>
        <v/>
      </c>
      <c r="E215" s="23" t="str">
        <f>IFERROR(IF('Revenues &amp; Outlays in GDP'!D219&lt;&gt;0,'Revenues &amp; Outlays in GDP'!D219, ""), "")</f>
        <v/>
      </c>
    </row>
    <row r="216" spans="1:5">
      <c r="A216" s="23" t="str">
        <f>TEXT(IF('Revenues &amp; Outlays in GDP'!B220&lt;&gt;0,'Revenues &amp; Outlays in GDP'!B220, ""), "dd-mmm-yy")</f>
        <v/>
      </c>
      <c r="B216" s="23" t="str">
        <f>IFERROR(IF('Revenues &amp; Outlays in GDP'!E220&lt;&gt;0,'Revenues &amp; Outlays in GDP'!E220, ""), "")</f>
        <v/>
      </c>
      <c r="C216" s="23" t="str">
        <f>IFERROR(IF('Revenues &amp; Outlays in GDP'!C220&lt;&gt;0,'Revenues &amp; Outlays in GDP'!C220, ""), "")</f>
        <v/>
      </c>
      <c r="D216" s="23" t="str">
        <f>IFERROR(IF('Revenues &amp; Outlays in GDP'!F220&lt;&gt;0,'Revenues &amp; Outlays in GDP'!F220, ""), "")</f>
        <v/>
      </c>
      <c r="E216" s="23" t="str">
        <f>IFERROR(IF('Revenues &amp; Outlays in GDP'!D220&lt;&gt;0,'Revenues &amp; Outlays in GDP'!D220, ""), "")</f>
        <v/>
      </c>
    </row>
    <row r="217" spans="1:5">
      <c r="A217" s="23" t="str">
        <f>TEXT(IF('Revenues &amp; Outlays in GDP'!B221&lt;&gt;0,'Revenues &amp; Outlays in GDP'!B221, ""), "dd-mmm-yy")</f>
        <v/>
      </c>
      <c r="B217" s="23" t="str">
        <f>IFERROR(IF('Revenues &amp; Outlays in GDP'!E221&lt;&gt;0,'Revenues &amp; Outlays in GDP'!E221, ""), "")</f>
        <v/>
      </c>
      <c r="C217" s="23" t="str">
        <f>IFERROR(IF('Revenues &amp; Outlays in GDP'!C221&lt;&gt;0,'Revenues &amp; Outlays in GDP'!C221, ""), "")</f>
        <v/>
      </c>
      <c r="D217" s="23" t="str">
        <f>IFERROR(IF('Revenues &amp; Outlays in GDP'!F221&lt;&gt;0,'Revenues &amp; Outlays in GDP'!F221, ""), "")</f>
        <v/>
      </c>
      <c r="E217" s="23" t="str">
        <f>IFERROR(IF('Revenues &amp; Outlays in GDP'!D221&lt;&gt;0,'Revenues &amp; Outlays in GDP'!D221, ""), "")</f>
        <v/>
      </c>
    </row>
    <row r="218" spans="1:5">
      <c r="A218" s="23" t="str">
        <f>TEXT(IF('Revenues &amp; Outlays in GDP'!B222&lt;&gt;0,'Revenues &amp; Outlays in GDP'!B222, ""), "dd-mmm-yy")</f>
        <v/>
      </c>
      <c r="B218" s="23" t="str">
        <f>IFERROR(IF('Revenues &amp; Outlays in GDP'!E222&lt;&gt;0,'Revenues &amp; Outlays in GDP'!E222, ""), "")</f>
        <v/>
      </c>
      <c r="C218" s="23" t="str">
        <f>IFERROR(IF('Revenues &amp; Outlays in GDP'!C222&lt;&gt;0,'Revenues &amp; Outlays in GDP'!C222, ""), "")</f>
        <v/>
      </c>
      <c r="D218" s="23" t="str">
        <f>IFERROR(IF('Revenues &amp; Outlays in GDP'!F222&lt;&gt;0,'Revenues &amp; Outlays in GDP'!F222, ""), "")</f>
        <v/>
      </c>
      <c r="E218" s="23" t="str">
        <f>IFERROR(IF('Revenues &amp; Outlays in GDP'!D222&lt;&gt;0,'Revenues &amp; Outlays in GDP'!D222, ""), "")</f>
        <v/>
      </c>
    </row>
    <row r="219" spans="1:5">
      <c r="A219" s="23" t="str">
        <f>TEXT(IF('Revenues &amp; Outlays in GDP'!B223&lt;&gt;0,'Revenues &amp; Outlays in GDP'!B223, ""), "dd-mmm-yy")</f>
        <v/>
      </c>
      <c r="B219" s="23" t="str">
        <f>IFERROR(IF('Revenues &amp; Outlays in GDP'!E223&lt;&gt;0,'Revenues &amp; Outlays in GDP'!E223, ""), "")</f>
        <v/>
      </c>
      <c r="C219" s="23" t="str">
        <f>IFERROR(IF('Revenues &amp; Outlays in GDP'!C223&lt;&gt;0,'Revenues &amp; Outlays in GDP'!C223, ""), "")</f>
        <v/>
      </c>
      <c r="D219" s="23" t="str">
        <f>IFERROR(IF('Revenues &amp; Outlays in GDP'!F223&lt;&gt;0,'Revenues &amp; Outlays in GDP'!F223, ""), "")</f>
        <v/>
      </c>
      <c r="E219" s="23" t="str">
        <f>IFERROR(IF('Revenues &amp; Outlays in GDP'!D223&lt;&gt;0,'Revenues &amp; Outlays in GDP'!D223, ""), "")</f>
        <v/>
      </c>
    </row>
    <row r="220" spans="1:5">
      <c r="A220" s="23" t="str">
        <f>TEXT(IF('Revenues &amp; Outlays in GDP'!B224&lt;&gt;0,'Revenues &amp; Outlays in GDP'!B224, ""), "dd-mmm-yy")</f>
        <v/>
      </c>
      <c r="B220" s="23" t="str">
        <f>IFERROR(IF('Revenues &amp; Outlays in GDP'!E224&lt;&gt;0,'Revenues &amp; Outlays in GDP'!E224, ""), "")</f>
        <v/>
      </c>
      <c r="C220" s="23" t="str">
        <f>IFERROR(IF('Revenues &amp; Outlays in GDP'!C224&lt;&gt;0,'Revenues &amp; Outlays in GDP'!C224, ""), "")</f>
        <v/>
      </c>
      <c r="D220" s="23" t="str">
        <f>IFERROR(IF('Revenues &amp; Outlays in GDP'!F224&lt;&gt;0,'Revenues &amp; Outlays in GDP'!F224, ""), "")</f>
        <v/>
      </c>
      <c r="E220" s="23" t="str">
        <f>IFERROR(IF('Revenues &amp; Outlays in GDP'!D224&lt;&gt;0,'Revenues &amp; Outlays in GDP'!D224, ""), "")</f>
        <v/>
      </c>
    </row>
    <row r="221" spans="1:5">
      <c r="A221" s="23" t="str">
        <f>TEXT(IF('Revenues &amp; Outlays in GDP'!B225&lt;&gt;0,'Revenues &amp; Outlays in GDP'!B225, ""), "dd-mmm-yy")</f>
        <v/>
      </c>
      <c r="B221" s="23" t="str">
        <f>IFERROR(IF('Revenues &amp; Outlays in GDP'!E225&lt;&gt;0,'Revenues &amp; Outlays in GDP'!E225, ""), "")</f>
        <v/>
      </c>
      <c r="C221" s="23" t="str">
        <f>IFERROR(IF('Revenues &amp; Outlays in GDP'!C225&lt;&gt;0,'Revenues &amp; Outlays in GDP'!C225, ""), "")</f>
        <v/>
      </c>
      <c r="D221" s="23" t="str">
        <f>IFERROR(IF('Revenues &amp; Outlays in GDP'!F225&lt;&gt;0,'Revenues &amp; Outlays in GDP'!F225, ""), "")</f>
        <v/>
      </c>
      <c r="E221" s="23" t="str">
        <f>IFERROR(IF('Revenues &amp; Outlays in GDP'!D225&lt;&gt;0,'Revenues &amp; Outlays in GDP'!D225, ""), "")</f>
        <v/>
      </c>
    </row>
    <row r="222" spans="1:5">
      <c r="A222" s="23" t="str">
        <f>TEXT(IF('Revenues &amp; Outlays in GDP'!B226&lt;&gt;0,'Revenues &amp; Outlays in GDP'!B226, ""), "dd-mmm-yy")</f>
        <v/>
      </c>
      <c r="B222" s="23" t="str">
        <f>IFERROR(IF('Revenues &amp; Outlays in GDP'!E226&lt;&gt;0,'Revenues &amp; Outlays in GDP'!E226, ""), "")</f>
        <v/>
      </c>
      <c r="C222" s="23" t="str">
        <f>IFERROR(IF('Revenues &amp; Outlays in GDP'!C226&lt;&gt;0,'Revenues &amp; Outlays in GDP'!C226, ""), "")</f>
        <v/>
      </c>
      <c r="D222" s="23" t="str">
        <f>IFERROR(IF('Revenues &amp; Outlays in GDP'!F226&lt;&gt;0,'Revenues &amp; Outlays in GDP'!F226, ""), "")</f>
        <v/>
      </c>
      <c r="E222" s="23" t="str">
        <f>IFERROR(IF('Revenues &amp; Outlays in GDP'!D226&lt;&gt;0,'Revenues &amp; Outlays in GDP'!D226, ""), "")</f>
        <v/>
      </c>
    </row>
    <row r="223" spans="1:5">
      <c r="A223" s="23" t="str">
        <f>TEXT(IF('Revenues &amp; Outlays in GDP'!B227&lt;&gt;0,'Revenues &amp; Outlays in GDP'!B227, ""), "dd-mmm-yy")</f>
        <v/>
      </c>
      <c r="B223" s="23" t="str">
        <f>IFERROR(IF('Revenues &amp; Outlays in GDP'!E227&lt;&gt;0,'Revenues &amp; Outlays in GDP'!E227, ""), "")</f>
        <v/>
      </c>
      <c r="C223" s="23" t="str">
        <f>IFERROR(IF('Revenues &amp; Outlays in GDP'!C227&lt;&gt;0,'Revenues &amp; Outlays in GDP'!C227, ""), "")</f>
        <v/>
      </c>
      <c r="D223" s="23" t="str">
        <f>IFERROR(IF('Revenues &amp; Outlays in GDP'!F227&lt;&gt;0,'Revenues &amp; Outlays in GDP'!F227, ""), "")</f>
        <v/>
      </c>
      <c r="E223" s="23" t="str">
        <f>IFERROR(IF('Revenues &amp; Outlays in GDP'!D227&lt;&gt;0,'Revenues &amp; Outlays in GDP'!D227, ""), "")</f>
        <v/>
      </c>
    </row>
    <row r="224" spans="1:5">
      <c r="A224" s="23" t="str">
        <f>TEXT(IF('Revenues &amp; Outlays in GDP'!B228&lt;&gt;0,'Revenues &amp; Outlays in GDP'!B228, ""), "dd-mmm-yy")</f>
        <v/>
      </c>
      <c r="B224" s="23" t="str">
        <f>IFERROR(IF('Revenues &amp; Outlays in GDP'!E228&lt;&gt;0,'Revenues &amp; Outlays in GDP'!E228, ""), "")</f>
        <v/>
      </c>
      <c r="C224" s="23" t="str">
        <f>IFERROR(IF('Revenues &amp; Outlays in GDP'!C228&lt;&gt;0,'Revenues &amp; Outlays in GDP'!C228, ""), "")</f>
        <v/>
      </c>
      <c r="D224" s="23" t="str">
        <f>IFERROR(IF('Revenues &amp; Outlays in GDP'!F228&lt;&gt;0,'Revenues &amp; Outlays in GDP'!F228, ""), "")</f>
        <v/>
      </c>
      <c r="E224" s="23" t="str">
        <f>IFERROR(IF('Revenues &amp; Outlays in GDP'!D228&lt;&gt;0,'Revenues &amp; Outlays in GDP'!D228, ""), "")</f>
        <v/>
      </c>
    </row>
    <row r="225" spans="1:5">
      <c r="A225" s="23" t="str">
        <f>TEXT(IF('Revenues &amp; Outlays in GDP'!B229&lt;&gt;0,'Revenues &amp; Outlays in GDP'!B229, ""), "dd-mmm-yy")</f>
        <v/>
      </c>
      <c r="B225" s="23" t="str">
        <f>IFERROR(IF('Revenues &amp; Outlays in GDP'!E229&lt;&gt;0,'Revenues &amp; Outlays in GDP'!E229, ""), "")</f>
        <v/>
      </c>
      <c r="C225" s="23" t="str">
        <f>IFERROR(IF('Revenues &amp; Outlays in GDP'!C229&lt;&gt;0,'Revenues &amp; Outlays in GDP'!C229, ""), "")</f>
        <v/>
      </c>
      <c r="D225" s="23" t="str">
        <f>IFERROR(IF('Revenues &amp; Outlays in GDP'!F229&lt;&gt;0,'Revenues &amp; Outlays in GDP'!F229, ""), "")</f>
        <v/>
      </c>
      <c r="E225" s="23" t="str">
        <f>IFERROR(IF('Revenues &amp; Outlays in GDP'!D229&lt;&gt;0,'Revenues &amp; Outlays in GDP'!D229, ""), "")</f>
        <v/>
      </c>
    </row>
    <row r="226" spans="1:5">
      <c r="A226" s="23" t="str">
        <f>TEXT(IF('Revenues &amp; Outlays in GDP'!B230&lt;&gt;0,'Revenues &amp; Outlays in GDP'!B230, ""), "dd-mmm-yy")</f>
        <v/>
      </c>
      <c r="B226" s="23" t="str">
        <f>IFERROR(IF('Revenues &amp; Outlays in GDP'!E230&lt;&gt;0,'Revenues &amp; Outlays in GDP'!E230, ""), "")</f>
        <v/>
      </c>
      <c r="C226" s="23" t="str">
        <f>IFERROR(IF('Revenues &amp; Outlays in GDP'!C230&lt;&gt;0,'Revenues &amp; Outlays in GDP'!C230, ""), "")</f>
        <v/>
      </c>
      <c r="D226" s="23" t="str">
        <f>IFERROR(IF('Revenues &amp; Outlays in GDP'!F230&lt;&gt;0,'Revenues &amp; Outlays in GDP'!F230, ""), "")</f>
        <v/>
      </c>
      <c r="E226" s="23" t="str">
        <f>IFERROR(IF('Revenues &amp; Outlays in GDP'!D230&lt;&gt;0,'Revenues &amp; Outlays in GDP'!D230, ""), "")</f>
        <v/>
      </c>
    </row>
    <row r="227" spans="1:5">
      <c r="A227" s="23" t="str">
        <f>TEXT(IF('Revenues &amp; Outlays in GDP'!B231&lt;&gt;0,'Revenues &amp; Outlays in GDP'!B231, ""), "dd-mmm-yy")</f>
        <v/>
      </c>
      <c r="B227" s="23" t="str">
        <f>IFERROR(IF('Revenues &amp; Outlays in GDP'!E231&lt;&gt;0,'Revenues &amp; Outlays in GDP'!E231, ""), "")</f>
        <v/>
      </c>
      <c r="C227" s="23" t="str">
        <f>IFERROR(IF('Revenues &amp; Outlays in GDP'!C231&lt;&gt;0,'Revenues &amp; Outlays in GDP'!C231, ""), "")</f>
        <v/>
      </c>
      <c r="D227" s="23" t="str">
        <f>IFERROR(IF('Revenues &amp; Outlays in GDP'!F231&lt;&gt;0,'Revenues &amp; Outlays in GDP'!F231, ""), "")</f>
        <v/>
      </c>
      <c r="E227" s="23" t="str">
        <f>IFERROR(IF('Revenues &amp; Outlays in GDP'!D231&lt;&gt;0,'Revenues &amp; Outlays in GDP'!D231, ""), "")</f>
        <v/>
      </c>
    </row>
    <row r="228" spans="1:5">
      <c r="A228" s="23" t="str">
        <f>TEXT(IF('Revenues &amp; Outlays in GDP'!B232&lt;&gt;0,'Revenues &amp; Outlays in GDP'!B232, ""), "dd-mmm-yy")</f>
        <v/>
      </c>
      <c r="B228" s="23" t="str">
        <f>IFERROR(IF('Revenues &amp; Outlays in GDP'!E232&lt;&gt;0,'Revenues &amp; Outlays in GDP'!E232, ""), "")</f>
        <v/>
      </c>
      <c r="C228" s="23" t="str">
        <f>IFERROR(IF('Revenues &amp; Outlays in GDP'!C232&lt;&gt;0,'Revenues &amp; Outlays in GDP'!C232, ""), "")</f>
        <v/>
      </c>
      <c r="D228" s="23" t="str">
        <f>IFERROR(IF('Revenues &amp; Outlays in GDP'!F232&lt;&gt;0,'Revenues &amp; Outlays in GDP'!F232, ""), "")</f>
        <v/>
      </c>
      <c r="E228" s="23" t="str">
        <f>IFERROR(IF('Revenues &amp; Outlays in GDP'!D232&lt;&gt;0,'Revenues &amp; Outlays in GDP'!D232, ""), "")</f>
        <v/>
      </c>
    </row>
    <row r="229" spans="1:5">
      <c r="A229" s="23" t="str">
        <f>TEXT(IF('Revenues &amp; Outlays in GDP'!B233&lt;&gt;0,'Revenues &amp; Outlays in GDP'!B233, ""), "dd-mmm-yy")</f>
        <v/>
      </c>
      <c r="B229" s="23" t="str">
        <f>IFERROR(IF('Revenues &amp; Outlays in GDP'!E233&lt;&gt;0,'Revenues &amp; Outlays in GDP'!E233, ""), "")</f>
        <v/>
      </c>
      <c r="C229" s="23" t="str">
        <f>IFERROR(IF('Revenues &amp; Outlays in GDP'!C233&lt;&gt;0,'Revenues &amp; Outlays in GDP'!C233, ""), "")</f>
        <v/>
      </c>
      <c r="D229" s="23" t="str">
        <f>IFERROR(IF('Revenues &amp; Outlays in GDP'!F233&lt;&gt;0,'Revenues &amp; Outlays in GDP'!F233, ""), "")</f>
        <v/>
      </c>
      <c r="E229" s="23" t="str">
        <f>IFERROR(IF('Revenues &amp; Outlays in GDP'!D233&lt;&gt;0,'Revenues &amp; Outlays in GDP'!D233, ""), "")</f>
        <v/>
      </c>
    </row>
    <row r="230" spans="1:5">
      <c r="A230" s="23" t="str">
        <f>TEXT(IF('Revenues &amp; Outlays in GDP'!B234&lt;&gt;0,'Revenues &amp; Outlays in GDP'!B234, ""), "dd-mmm-yy")</f>
        <v/>
      </c>
      <c r="B230" s="23" t="str">
        <f>IFERROR(IF('Revenues &amp; Outlays in GDP'!E234&lt;&gt;0,'Revenues &amp; Outlays in GDP'!E234, ""), "")</f>
        <v/>
      </c>
      <c r="C230" s="23" t="str">
        <f>IFERROR(IF('Revenues &amp; Outlays in GDP'!C234&lt;&gt;0,'Revenues &amp; Outlays in GDP'!C234, ""), "")</f>
        <v/>
      </c>
      <c r="D230" s="23" t="str">
        <f>IFERROR(IF('Revenues &amp; Outlays in GDP'!F234&lt;&gt;0,'Revenues &amp; Outlays in GDP'!F234, ""), "")</f>
        <v/>
      </c>
      <c r="E230" s="23" t="str">
        <f>IFERROR(IF('Revenues &amp; Outlays in GDP'!D234&lt;&gt;0,'Revenues &amp; Outlays in GDP'!D234, ""), "")</f>
        <v/>
      </c>
    </row>
    <row r="231" spans="1:5">
      <c r="A231" s="23" t="str">
        <f>TEXT(IF('Revenues &amp; Outlays in GDP'!B235&lt;&gt;0,'Revenues &amp; Outlays in GDP'!B235, ""), "dd-mmm-yy")</f>
        <v/>
      </c>
      <c r="B231" s="23" t="str">
        <f>IFERROR(IF('Revenues &amp; Outlays in GDP'!E235&lt;&gt;0,'Revenues &amp; Outlays in GDP'!E235, ""), "")</f>
        <v/>
      </c>
      <c r="C231" s="23" t="str">
        <f>IFERROR(IF('Revenues &amp; Outlays in GDP'!C235&lt;&gt;0,'Revenues &amp; Outlays in GDP'!C235, ""), "")</f>
        <v/>
      </c>
      <c r="D231" s="23" t="str">
        <f>IFERROR(IF('Revenues &amp; Outlays in GDP'!F235&lt;&gt;0,'Revenues &amp; Outlays in GDP'!F235, ""), "")</f>
        <v/>
      </c>
      <c r="E231" s="23" t="str">
        <f>IFERROR(IF('Revenues &amp; Outlays in GDP'!D235&lt;&gt;0,'Revenues &amp; Outlays in GDP'!D235, ""), "")</f>
        <v/>
      </c>
    </row>
    <row r="232" spans="1:5">
      <c r="A232" s="23" t="str">
        <f>TEXT(IF('Revenues &amp; Outlays in GDP'!B236&lt;&gt;0,'Revenues &amp; Outlays in GDP'!B236, ""), "dd-mmm-yy")</f>
        <v/>
      </c>
      <c r="B232" s="23" t="str">
        <f>IFERROR(IF('Revenues &amp; Outlays in GDP'!E236&lt;&gt;0,'Revenues &amp; Outlays in GDP'!E236, ""), "")</f>
        <v/>
      </c>
      <c r="C232" s="23" t="str">
        <f>IFERROR(IF('Revenues &amp; Outlays in GDP'!C236&lt;&gt;0,'Revenues &amp; Outlays in GDP'!C236, ""), "")</f>
        <v/>
      </c>
      <c r="D232" s="23" t="str">
        <f>IFERROR(IF('Revenues &amp; Outlays in GDP'!F236&lt;&gt;0,'Revenues &amp; Outlays in GDP'!F236, ""), "")</f>
        <v/>
      </c>
      <c r="E232" s="23" t="str">
        <f>IFERROR(IF('Revenues &amp; Outlays in GDP'!D236&lt;&gt;0,'Revenues &amp; Outlays in GDP'!D236, ""), "")</f>
        <v/>
      </c>
    </row>
    <row r="233" spans="1:5">
      <c r="A233" s="23" t="str">
        <f>TEXT(IF('Revenues &amp; Outlays in GDP'!B237&lt;&gt;0,'Revenues &amp; Outlays in GDP'!B237, ""), "dd-mmm-yy")</f>
        <v/>
      </c>
      <c r="B233" s="23" t="str">
        <f>IFERROR(IF('Revenues &amp; Outlays in GDP'!E237&lt;&gt;0,'Revenues &amp; Outlays in GDP'!E237, ""), "")</f>
        <v/>
      </c>
      <c r="C233" s="23" t="str">
        <f>IFERROR(IF('Revenues &amp; Outlays in GDP'!C237&lt;&gt;0,'Revenues &amp; Outlays in GDP'!C237, ""), "")</f>
        <v/>
      </c>
      <c r="D233" s="23" t="str">
        <f>IFERROR(IF('Revenues &amp; Outlays in GDP'!F237&lt;&gt;0,'Revenues &amp; Outlays in GDP'!F237, ""), "")</f>
        <v/>
      </c>
      <c r="E233" s="23" t="str">
        <f>IFERROR(IF('Revenues &amp; Outlays in GDP'!D237&lt;&gt;0,'Revenues &amp; Outlays in GDP'!D237, ""), "")</f>
        <v/>
      </c>
    </row>
    <row r="234" spans="1:5">
      <c r="A234" s="23" t="str">
        <f>TEXT(IF('Revenues &amp; Outlays in GDP'!B238&lt;&gt;0,'Revenues &amp; Outlays in GDP'!B238, ""), "dd-mmm-yy")</f>
        <v/>
      </c>
      <c r="B234" s="23" t="str">
        <f>IFERROR(IF('Revenues &amp; Outlays in GDP'!E238&lt;&gt;0,'Revenues &amp; Outlays in GDP'!E238, ""), "")</f>
        <v/>
      </c>
      <c r="C234" s="23" t="str">
        <f>IFERROR(IF('Revenues &amp; Outlays in GDP'!C238&lt;&gt;0,'Revenues &amp; Outlays in GDP'!C238, ""), "")</f>
        <v/>
      </c>
      <c r="D234" s="23" t="str">
        <f>IFERROR(IF('Revenues &amp; Outlays in GDP'!F238&lt;&gt;0,'Revenues &amp; Outlays in GDP'!F238, ""), "")</f>
        <v/>
      </c>
      <c r="E234" s="23" t="str">
        <f>IFERROR(IF('Revenues &amp; Outlays in GDP'!D238&lt;&gt;0,'Revenues &amp; Outlays in GDP'!D238, ""), "")</f>
        <v/>
      </c>
    </row>
    <row r="235" spans="1:5">
      <c r="A235" s="23" t="str">
        <f>TEXT(IF('Revenues &amp; Outlays in GDP'!B239&lt;&gt;0,'Revenues &amp; Outlays in GDP'!B239, ""), "dd-mmm-yy")</f>
        <v/>
      </c>
      <c r="B235" s="23" t="str">
        <f>IFERROR(IF('Revenues &amp; Outlays in GDP'!E239&lt;&gt;0,'Revenues &amp; Outlays in GDP'!E239, ""), "")</f>
        <v/>
      </c>
      <c r="C235" s="23" t="str">
        <f>IFERROR(IF('Revenues &amp; Outlays in GDP'!C239&lt;&gt;0,'Revenues &amp; Outlays in GDP'!C239, ""), "")</f>
        <v/>
      </c>
      <c r="D235" s="23" t="str">
        <f>IFERROR(IF('Revenues &amp; Outlays in GDP'!F239&lt;&gt;0,'Revenues &amp; Outlays in GDP'!F239, ""), "")</f>
        <v/>
      </c>
      <c r="E235" s="23" t="str">
        <f>IFERROR(IF('Revenues &amp; Outlays in GDP'!D239&lt;&gt;0,'Revenues &amp; Outlays in GDP'!D239, ""), "")</f>
        <v/>
      </c>
    </row>
    <row r="236" spans="1:5">
      <c r="A236" s="23" t="str">
        <f>TEXT(IF('Revenues &amp; Outlays in GDP'!B240&lt;&gt;0,'Revenues &amp; Outlays in GDP'!B240, ""), "dd-mmm-yy")</f>
        <v/>
      </c>
      <c r="B236" s="23" t="str">
        <f>IFERROR(IF('Revenues &amp; Outlays in GDP'!E240&lt;&gt;0,'Revenues &amp; Outlays in GDP'!E240, ""), "")</f>
        <v/>
      </c>
      <c r="C236" s="23" t="str">
        <f>IFERROR(IF('Revenues &amp; Outlays in GDP'!C240&lt;&gt;0,'Revenues &amp; Outlays in GDP'!C240, ""), "")</f>
        <v/>
      </c>
      <c r="D236" s="23" t="str">
        <f>IFERROR(IF('Revenues &amp; Outlays in GDP'!F240&lt;&gt;0,'Revenues &amp; Outlays in GDP'!F240, ""), "")</f>
        <v/>
      </c>
      <c r="E236" s="23" t="str">
        <f>IFERROR(IF('Revenues &amp; Outlays in GDP'!D240&lt;&gt;0,'Revenues &amp; Outlays in GDP'!D240, ""), "")</f>
        <v/>
      </c>
    </row>
    <row r="237" spans="1:5">
      <c r="A237" s="23" t="str">
        <f>TEXT(IF('Revenues &amp; Outlays in GDP'!B241&lt;&gt;0,'Revenues &amp; Outlays in GDP'!B241, ""), "dd-mmm-yy")</f>
        <v/>
      </c>
      <c r="B237" s="23" t="str">
        <f>IFERROR(IF('Revenues &amp; Outlays in GDP'!E241&lt;&gt;0,'Revenues &amp; Outlays in GDP'!E241, ""), "")</f>
        <v/>
      </c>
      <c r="C237" s="23" t="str">
        <f>IFERROR(IF('Revenues &amp; Outlays in GDP'!C241&lt;&gt;0,'Revenues &amp; Outlays in GDP'!C241, ""), "")</f>
        <v/>
      </c>
      <c r="D237" s="23" t="str">
        <f>IFERROR(IF('Revenues &amp; Outlays in GDP'!F241&lt;&gt;0,'Revenues &amp; Outlays in GDP'!F241, ""), "")</f>
        <v/>
      </c>
      <c r="E237" s="23" t="str">
        <f>IFERROR(IF('Revenues &amp; Outlays in GDP'!D241&lt;&gt;0,'Revenues &amp; Outlays in GDP'!D241, ""), "")</f>
        <v/>
      </c>
    </row>
    <row r="238" spans="1:5">
      <c r="A238" s="23" t="str">
        <f>TEXT(IF('Revenues &amp; Outlays in GDP'!B242&lt;&gt;0,'Revenues &amp; Outlays in GDP'!B242, ""), "dd-mmm-yy")</f>
        <v/>
      </c>
      <c r="B238" s="23" t="str">
        <f>IFERROR(IF('Revenues &amp; Outlays in GDP'!E242&lt;&gt;0,'Revenues &amp; Outlays in GDP'!E242, ""), "")</f>
        <v/>
      </c>
      <c r="C238" s="23" t="str">
        <f>IFERROR(IF('Revenues &amp; Outlays in GDP'!C242&lt;&gt;0,'Revenues &amp; Outlays in GDP'!C242, ""), "")</f>
        <v/>
      </c>
      <c r="D238" s="23" t="str">
        <f>IFERROR(IF('Revenues &amp; Outlays in GDP'!F242&lt;&gt;0,'Revenues &amp; Outlays in GDP'!F242, ""), "")</f>
        <v/>
      </c>
      <c r="E238" s="23" t="str">
        <f>IFERROR(IF('Revenues &amp; Outlays in GDP'!D242&lt;&gt;0,'Revenues &amp; Outlays in GDP'!D242, ""), "")</f>
        <v/>
      </c>
    </row>
    <row r="239" spans="1:5">
      <c r="A239" s="23" t="str">
        <f>TEXT(IF('Revenues &amp; Outlays in GDP'!B243&lt;&gt;0,'Revenues &amp; Outlays in GDP'!B243, ""), "dd-mmm-yy")</f>
        <v/>
      </c>
      <c r="B239" s="23" t="str">
        <f>IFERROR(IF('Revenues &amp; Outlays in GDP'!E243&lt;&gt;0,'Revenues &amp; Outlays in GDP'!E243, ""), "")</f>
        <v/>
      </c>
      <c r="C239" s="23" t="str">
        <f>IFERROR(IF('Revenues &amp; Outlays in GDP'!C243&lt;&gt;0,'Revenues &amp; Outlays in GDP'!C243, ""), "")</f>
        <v/>
      </c>
      <c r="D239" s="23" t="str">
        <f>IFERROR(IF('Revenues &amp; Outlays in GDP'!F243&lt;&gt;0,'Revenues &amp; Outlays in GDP'!F243, ""), "")</f>
        <v/>
      </c>
      <c r="E239" s="23" t="str">
        <f>IFERROR(IF('Revenues &amp; Outlays in GDP'!D243&lt;&gt;0,'Revenues &amp; Outlays in GDP'!D243, ""), "")</f>
        <v/>
      </c>
    </row>
    <row r="240" spans="1:5">
      <c r="A240" s="23" t="str">
        <f>TEXT(IF('Revenues &amp; Outlays in GDP'!B244&lt;&gt;0,'Revenues &amp; Outlays in GDP'!B244, ""), "dd-mmm-yy")</f>
        <v/>
      </c>
      <c r="B240" s="23" t="str">
        <f>IFERROR(IF('Revenues &amp; Outlays in GDP'!E244&lt;&gt;0,'Revenues &amp; Outlays in GDP'!E244, ""), "")</f>
        <v/>
      </c>
      <c r="C240" s="23" t="str">
        <f>IFERROR(IF('Revenues &amp; Outlays in GDP'!C244&lt;&gt;0,'Revenues &amp; Outlays in GDP'!C244, ""), "")</f>
        <v/>
      </c>
      <c r="D240" s="23" t="str">
        <f>IFERROR(IF('Revenues &amp; Outlays in GDP'!F244&lt;&gt;0,'Revenues &amp; Outlays in GDP'!F244, ""), "")</f>
        <v/>
      </c>
      <c r="E240" s="23" t="str">
        <f>IFERROR(IF('Revenues &amp; Outlays in GDP'!D244&lt;&gt;0,'Revenues &amp; Outlays in GDP'!D244, ""), "")</f>
        <v/>
      </c>
    </row>
    <row r="241" spans="1:5">
      <c r="A241" s="23" t="str">
        <f>TEXT(IF('Revenues &amp; Outlays in GDP'!B245&lt;&gt;0,'Revenues &amp; Outlays in GDP'!B245, ""), "dd-mmm-yy")</f>
        <v/>
      </c>
      <c r="B241" s="23" t="str">
        <f>IFERROR(IF('Revenues &amp; Outlays in GDP'!E245&lt;&gt;0,'Revenues &amp; Outlays in GDP'!E245, ""), "")</f>
        <v/>
      </c>
      <c r="C241" s="23" t="str">
        <f>IFERROR(IF('Revenues &amp; Outlays in GDP'!C245&lt;&gt;0,'Revenues &amp; Outlays in GDP'!C245, ""), "")</f>
        <v/>
      </c>
      <c r="D241" s="23" t="str">
        <f>IFERROR(IF('Revenues &amp; Outlays in GDP'!F245&lt;&gt;0,'Revenues &amp; Outlays in GDP'!F245, ""), "")</f>
        <v/>
      </c>
      <c r="E241" s="23" t="str">
        <f>IFERROR(IF('Revenues &amp; Outlays in GDP'!D245&lt;&gt;0,'Revenues &amp; Outlays in GDP'!D245, ""), "")</f>
        <v/>
      </c>
    </row>
    <row r="242" spans="1:5">
      <c r="A242" s="23" t="str">
        <f>TEXT(IF('Revenues &amp; Outlays in GDP'!B246&lt;&gt;0,'Revenues &amp; Outlays in GDP'!B246, ""), "dd-mmm-yy")</f>
        <v/>
      </c>
      <c r="B242" s="23" t="str">
        <f>IFERROR(IF('Revenues &amp; Outlays in GDP'!E246&lt;&gt;0,'Revenues &amp; Outlays in GDP'!E246, ""), "")</f>
        <v/>
      </c>
      <c r="C242" s="23" t="str">
        <f>IFERROR(IF('Revenues &amp; Outlays in GDP'!C246&lt;&gt;0,'Revenues &amp; Outlays in GDP'!C246, ""), "")</f>
        <v/>
      </c>
      <c r="D242" s="23" t="str">
        <f>IFERROR(IF('Revenues &amp; Outlays in GDP'!F246&lt;&gt;0,'Revenues &amp; Outlays in GDP'!F246, ""), "")</f>
        <v/>
      </c>
      <c r="E242" s="23" t="str">
        <f>IFERROR(IF('Revenues &amp; Outlays in GDP'!D246&lt;&gt;0,'Revenues &amp; Outlays in GDP'!D246, ""), "")</f>
        <v/>
      </c>
    </row>
    <row r="243" spans="1:5">
      <c r="A243" s="23" t="str">
        <f>TEXT(IF('Revenues &amp; Outlays in GDP'!B247&lt;&gt;0,'Revenues &amp; Outlays in GDP'!B247, ""), "dd-mmm-yy")</f>
        <v/>
      </c>
      <c r="B243" s="23" t="str">
        <f>IFERROR(IF('Revenues &amp; Outlays in GDP'!E247&lt;&gt;0,'Revenues &amp; Outlays in GDP'!E247, ""), "")</f>
        <v/>
      </c>
      <c r="C243" s="23" t="str">
        <f>IFERROR(IF('Revenues &amp; Outlays in GDP'!C247&lt;&gt;0,'Revenues &amp; Outlays in GDP'!C247, ""), "")</f>
        <v/>
      </c>
      <c r="D243" s="23" t="str">
        <f>IFERROR(IF('Revenues &amp; Outlays in GDP'!F247&lt;&gt;0,'Revenues &amp; Outlays in GDP'!F247, ""), "")</f>
        <v/>
      </c>
      <c r="E243" s="23" t="str">
        <f>IFERROR(IF('Revenues &amp; Outlays in GDP'!D247&lt;&gt;0,'Revenues &amp; Outlays in GDP'!D247, ""), "")</f>
        <v/>
      </c>
    </row>
    <row r="244" spans="1:5">
      <c r="A244" s="23" t="str">
        <f>TEXT(IF('Revenues &amp; Outlays in GDP'!B248&lt;&gt;0,'Revenues &amp; Outlays in GDP'!B248, ""), "dd-mmm-yy")</f>
        <v/>
      </c>
      <c r="B244" s="23" t="str">
        <f>IFERROR(IF('Revenues &amp; Outlays in GDP'!E248&lt;&gt;0,'Revenues &amp; Outlays in GDP'!E248, ""), "")</f>
        <v/>
      </c>
      <c r="C244" s="23" t="str">
        <f>IFERROR(IF('Revenues &amp; Outlays in GDP'!C248&lt;&gt;0,'Revenues &amp; Outlays in GDP'!C248, ""), "")</f>
        <v/>
      </c>
      <c r="D244" s="23" t="str">
        <f>IFERROR(IF('Revenues &amp; Outlays in GDP'!F248&lt;&gt;0,'Revenues &amp; Outlays in GDP'!F248, ""), "")</f>
        <v/>
      </c>
      <c r="E244" s="23" t="str">
        <f>IFERROR(IF('Revenues &amp; Outlays in GDP'!D248&lt;&gt;0,'Revenues &amp; Outlays in GDP'!D248, ""), "")</f>
        <v/>
      </c>
    </row>
    <row r="245" spans="1:5">
      <c r="A245" s="23" t="str">
        <f>TEXT(IF('Revenues &amp; Outlays in GDP'!B249&lt;&gt;0,'Revenues &amp; Outlays in GDP'!B249, ""), "dd-mmm-yy")</f>
        <v/>
      </c>
      <c r="B245" s="23" t="str">
        <f>IFERROR(IF('Revenues &amp; Outlays in GDP'!E249&lt;&gt;0,'Revenues &amp; Outlays in GDP'!E249, ""), "")</f>
        <v/>
      </c>
      <c r="C245" s="23" t="str">
        <f>IFERROR(IF('Revenues &amp; Outlays in GDP'!C249&lt;&gt;0,'Revenues &amp; Outlays in GDP'!C249, ""), "")</f>
        <v/>
      </c>
      <c r="D245" s="23" t="str">
        <f>IFERROR(IF('Revenues &amp; Outlays in GDP'!F249&lt;&gt;0,'Revenues &amp; Outlays in GDP'!F249, ""), "")</f>
        <v/>
      </c>
      <c r="E245" s="23" t="str">
        <f>IFERROR(IF('Revenues &amp; Outlays in GDP'!D249&lt;&gt;0,'Revenues &amp; Outlays in GDP'!D249, ""), "")</f>
        <v/>
      </c>
    </row>
    <row r="246" spans="1:5">
      <c r="A246" s="23" t="str">
        <f>TEXT(IF('Revenues &amp; Outlays in GDP'!B250&lt;&gt;0,'Revenues &amp; Outlays in GDP'!B250, ""), "dd-mmm-yy")</f>
        <v/>
      </c>
      <c r="B246" s="23" t="str">
        <f>IFERROR(IF('Revenues &amp; Outlays in GDP'!E250&lt;&gt;0,'Revenues &amp; Outlays in GDP'!E250, ""), "")</f>
        <v/>
      </c>
      <c r="C246" s="23" t="str">
        <f>IFERROR(IF('Revenues &amp; Outlays in GDP'!C250&lt;&gt;0,'Revenues &amp; Outlays in GDP'!C250, ""), "")</f>
        <v/>
      </c>
      <c r="D246" s="23" t="str">
        <f>IFERROR(IF('Revenues &amp; Outlays in GDP'!F250&lt;&gt;0,'Revenues &amp; Outlays in GDP'!F250, ""), "")</f>
        <v/>
      </c>
      <c r="E246" s="23" t="str">
        <f>IFERROR(IF('Revenues &amp; Outlays in GDP'!D250&lt;&gt;0,'Revenues &amp; Outlays in GDP'!D250, ""), "")</f>
        <v/>
      </c>
    </row>
    <row r="247" spans="1:5">
      <c r="A247" s="23" t="str">
        <f>TEXT(IF('Revenues &amp; Outlays in GDP'!B251&lt;&gt;0,'Revenues &amp; Outlays in GDP'!B251, ""), "dd-mmm-yy")</f>
        <v/>
      </c>
      <c r="B247" s="23" t="str">
        <f>IFERROR(IF('Revenues &amp; Outlays in GDP'!E251&lt;&gt;0,'Revenues &amp; Outlays in GDP'!E251, ""), "")</f>
        <v/>
      </c>
      <c r="C247" s="23" t="str">
        <f>IFERROR(IF('Revenues &amp; Outlays in GDP'!C251&lt;&gt;0,'Revenues &amp; Outlays in GDP'!C251, ""), "")</f>
        <v/>
      </c>
      <c r="D247" s="23" t="str">
        <f>IFERROR(IF('Revenues &amp; Outlays in GDP'!F251&lt;&gt;0,'Revenues &amp; Outlays in GDP'!F251, ""), "")</f>
        <v/>
      </c>
      <c r="E247" s="23" t="str">
        <f>IFERROR(IF('Revenues &amp; Outlays in GDP'!D251&lt;&gt;0,'Revenues &amp; Outlays in GDP'!D251, ""), "")</f>
        <v/>
      </c>
    </row>
    <row r="248" spans="1:5">
      <c r="A248" s="23" t="str">
        <f>TEXT(IF('Revenues &amp; Outlays in GDP'!B252&lt;&gt;0,'Revenues &amp; Outlays in GDP'!B252, ""), "dd-mmm-yy")</f>
        <v/>
      </c>
      <c r="B248" s="23" t="str">
        <f>IFERROR(IF('Revenues &amp; Outlays in GDP'!E252&lt;&gt;0,'Revenues &amp; Outlays in GDP'!E252, ""), "")</f>
        <v/>
      </c>
      <c r="C248" s="23" t="str">
        <f>IFERROR(IF('Revenues &amp; Outlays in GDP'!C252&lt;&gt;0,'Revenues &amp; Outlays in GDP'!C252, ""), "")</f>
        <v/>
      </c>
      <c r="D248" s="23" t="str">
        <f>IFERROR(IF('Revenues &amp; Outlays in GDP'!F252&lt;&gt;0,'Revenues &amp; Outlays in GDP'!F252, ""), "")</f>
        <v/>
      </c>
      <c r="E248" s="23" t="str">
        <f>IFERROR(IF('Revenues &amp; Outlays in GDP'!D252&lt;&gt;0,'Revenues &amp; Outlays in GDP'!D252, ""), "")</f>
        <v/>
      </c>
    </row>
    <row r="249" spans="1:5">
      <c r="A249" s="23" t="str">
        <f>TEXT(IF('Revenues &amp; Outlays in GDP'!B253&lt;&gt;0,'Revenues &amp; Outlays in GDP'!B253, ""), "dd-mmm-yy")</f>
        <v/>
      </c>
      <c r="B249" s="23" t="str">
        <f>IFERROR(IF('Revenues &amp; Outlays in GDP'!E253&lt;&gt;0,'Revenues &amp; Outlays in GDP'!E253, ""), "")</f>
        <v/>
      </c>
      <c r="C249" s="23" t="str">
        <f>IFERROR(IF('Revenues &amp; Outlays in GDP'!C253&lt;&gt;0,'Revenues &amp; Outlays in GDP'!C253, ""), "")</f>
        <v/>
      </c>
      <c r="D249" s="23" t="str">
        <f>IFERROR(IF('Revenues &amp; Outlays in GDP'!F253&lt;&gt;0,'Revenues &amp; Outlays in GDP'!F253, ""), "")</f>
        <v/>
      </c>
      <c r="E249" s="23" t="str">
        <f>IFERROR(IF('Revenues &amp; Outlays in GDP'!D253&lt;&gt;0,'Revenues &amp; Outlays in GDP'!D253, ""), "")</f>
        <v/>
      </c>
    </row>
    <row r="250" spans="1:5">
      <c r="A250" s="23" t="str">
        <f>TEXT(IF('Revenues &amp; Outlays in GDP'!B254&lt;&gt;0,'Revenues &amp; Outlays in GDP'!B254, ""), "dd-mmm-yy")</f>
        <v/>
      </c>
      <c r="B250" s="23" t="str">
        <f>IFERROR(IF('Revenues &amp; Outlays in GDP'!E254&lt;&gt;0,'Revenues &amp; Outlays in GDP'!E254, ""), "")</f>
        <v/>
      </c>
      <c r="C250" s="23" t="str">
        <f>IFERROR(IF('Revenues &amp; Outlays in GDP'!C254&lt;&gt;0,'Revenues &amp; Outlays in GDP'!C254, ""), "")</f>
        <v/>
      </c>
      <c r="D250" s="23" t="str">
        <f>IFERROR(IF('Revenues &amp; Outlays in GDP'!F254&lt;&gt;0,'Revenues &amp; Outlays in GDP'!F254, ""), "")</f>
        <v/>
      </c>
      <c r="E250" s="23" t="str">
        <f>IFERROR(IF('Revenues &amp; Outlays in GDP'!D254&lt;&gt;0,'Revenues &amp; Outlays in GDP'!D254, ""), "")</f>
        <v/>
      </c>
    </row>
    <row r="251" spans="1:5">
      <c r="A251" s="23" t="str">
        <f>TEXT(IF('Revenues &amp; Outlays in GDP'!B255&lt;&gt;0,'Revenues &amp; Outlays in GDP'!B255, ""), "dd-mmm-yy")</f>
        <v/>
      </c>
      <c r="B251" s="23" t="str">
        <f>IFERROR(IF('Revenues &amp; Outlays in GDP'!E255&lt;&gt;0,'Revenues &amp; Outlays in GDP'!E255, ""), "")</f>
        <v/>
      </c>
      <c r="C251" s="23" t="str">
        <f>IFERROR(IF('Revenues &amp; Outlays in GDP'!C255&lt;&gt;0,'Revenues &amp; Outlays in GDP'!C255, ""), "")</f>
        <v/>
      </c>
      <c r="D251" s="23" t="str">
        <f>IFERROR(IF('Revenues &amp; Outlays in GDP'!F255&lt;&gt;0,'Revenues &amp; Outlays in GDP'!F255, ""), "")</f>
        <v/>
      </c>
      <c r="E251" s="23" t="str">
        <f>IFERROR(IF('Revenues &amp; Outlays in GDP'!D255&lt;&gt;0,'Revenues &amp; Outlays in GDP'!D255, ""), "")</f>
        <v/>
      </c>
    </row>
    <row r="252" spans="1:5">
      <c r="A252" s="23" t="str">
        <f>TEXT(IF('Revenues &amp; Outlays in GDP'!B256&lt;&gt;0,'Revenues &amp; Outlays in GDP'!B256, ""), "dd-mmm-yy")</f>
        <v/>
      </c>
      <c r="B252" s="23" t="str">
        <f>IFERROR(IF('Revenues &amp; Outlays in GDP'!E256&lt;&gt;0,'Revenues &amp; Outlays in GDP'!E256, ""), "")</f>
        <v/>
      </c>
      <c r="C252" s="23" t="str">
        <f>IFERROR(IF('Revenues &amp; Outlays in GDP'!C256&lt;&gt;0,'Revenues &amp; Outlays in GDP'!C256, ""), "")</f>
        <v/>
      </c>
      <c r="D252" s="23" t="str">
        <f>IFERROR(IF('Revenues &amp; Outlays in GDP'!F256&lt;&gt;0,'Revenues &amp; Outlays in GDP'!F256, ""), "")</f>
        <v/>
      </c>
      <c r="E252" s="23" t="str">
        <f>IFERROR(IF('Revenues &amp; Outlays in GDP'!D256&lt;&gt;0,'Revenues &amp; Outlays in GDP'!D256, ""), "")</f>
        <v/>
      </c>
    </row>
    <row r="253" spans="1:5">
      <c r="A253" s="23" t="str">
        <f>TEXT(IF('Revenues &amp; Outlays in GDP'!B257&lt;&gt;0,'Revenues &amp; Outlays in GDP'!B257, ""), "dd-mmm-yy")</f>
        <v/>
      </c>
      <c r="B253" s="23" t="str">
        <f>IFERROR(IF('Revenues &amp; Outlays in GDP'!E257&lt;&gt;0,'Revenues &amp; Outlays in GDP'!E257, ""), "")</f>
        <v/>
      </c>
      <c r="C253" s="23" t="str">
        <f>IFERROR(IF('Revenues &amp; Outlays in GDP'!C257&lt;&gt;0,'Revenues &amp; Outlays in GDP'!C257, ""), "")</f>
        <v/>
      </c>
      <c r="D253" s="23" t="str">
        <f>IFERROR(IF('Revenues &amp; Outlays in GDP'!F257&lt;&gt;0,'Revenues &amp; Outlays in GDP'!F257, ""), "")</f>
        <v/>
      </c>
      <c r="E253" s="23" t="str">
        <f>IFERROR(IF('Revenues &amp; Outlays in GDP'!D257&lt;&gt;0,'Revenues &amp; Outlays in GDP'!D257, ""), "")</f>
        <v/>
      </c>
    </row>
    <row r="254" spans="1:5">
      <c r="A254" s="23" t="str">
        <f>TEXT(IF('Revenues &amp; Outlays in GDP'!B258&lt;&gt;0,'Revenues &amp; Outlays in GDP'!B258, ""), "dd-mmm-yy")</f>
        <v/>
      </c>
      <c r="B254" s="23" t="str">
        <f>IFERROR(IF('Revenues &amp; Outlays in GDP'!E258&lt;&gt;0,'Revenues &amp; Outlays in GDP'!E258, ""), "")</f>
        <v/>
      </c>
      <c r="C254" s="23" t="str">
        <f>IFERROR(IF('Revenues &amp; Outlays in GDP'!C258&lt;&gt;0,'Revenues &amp; Outlays in GDP'!C258, ""), "")</f>
        <v/>
      </c>
      <c r="D254" s="23" t="str">
        <f>IFERROR(IF('Revenues &amp; Outlays in GDP'!F258&lt;&gt;0,'Revenues &amp; Outlays in GDP'!F258, ""), "")</f>
        <v/>
      </c>
      <c r="E254" s="23" t="str">
        <f>IFERROR(IF('Revenues &amp; Outlays in GDP'!D258&lt;&gt;0,'Revenues &amp; Outlays in GDP'!D258, ""), "")</f>
        <v/>
      </c>
    </row>
    <row r="255" spans="1:5">
      <c r="A255" s="23" t="str">
        <f>TEXT(IF('Revenues &amp; Outlays in GDP'!B259&lt;&gt;0,'Revenues &amp; Outlays in GDP'!B259, ""), "dd-mmm-yy")</f>
        <v/>
      </c>
      <c r="B255" s="23" t="str">
        <f>IFERROR(IF('Revenues &amp; Outlays in GDP'!E259&lt;&gt;0,'Revenues &amp; Outlays in GDP'!E259, ""), "")</f>
        <v/>
      </c>
      <c r="C255" s="23" t="str">
        <f>IFERROR(IF('Revenues &amp; Outlays in GDP'!C259&lt;&gt;0,'Revenues &amp; Outlays in GDP'!C259, ""), "")</f>
        <v/>
      </c>
      <c r="D255" s="23" t="str">
        <f>IFERROR(IF('Revenues &amp; Outlays in GDP'!F259&lt;&gt;0,'Revenues &amp; Outlays in GDP'!F259, ""), "")</f>
        <v/>
      </c>
      <c r="E255" s="23" t="str">
        <f>IFERROR(IF('Revenues &amp; Outlays in GDP'!D259&lt;&gt;0,'Revenues &amp; Outlays in GDP'!D259, ""), "")</f>
        <v/>
      </c>
    </row>
    <row r="256" spans="1:5">
      <c r="A256" s="23" t="str">
        <f>TEXT(IF('Revenues &amp; Outlays in GDP'!B260&lt;&gt;0,'Revenues &amp; Outlays in GDP'!B260, ""), "dd-mmm-yy")</f>
        <v/>
      </c>
      <c r="B256" s="23" t="str">
        <f>IFERROR(IF('Revenues &amp; Outlays in GDP'!E260&lt;&gt;0,'Revenues &amp; Outlays in GDP'!E260, ""), "")</f>
        <v/>
      </c>
      <c r="C256" s="23" t="str">
        <f>IFERROR(IF('Revenues &amp; Outlays in GDP'!C260&lt;&gt;0,'Revenues &amp; Outlays in GDP'!C260, ""), "")</f>
        <v/>
      </c>
      <c r="D256" s="23" t="str">
        <f>IFERROR(IF('Revenues &amp; Outlays in GDP'!F260&lt;&gt;0,'Revenues &amp; Outlays in GDP'!F260, ""), "")</f>
        <v/>
      </c>
      <c r="E256" s="23" t="str">
        <f>IFERROR(IF('Revenues &amp; Outlays in GDP'!D260&lt;&gt;0,'Revenues &amp; Outlays in GDP'!D260, ""), "")</f>
        <v/>
      </c>
    </row>
    <row r="257" spans="1:5">
      <c r="A257" s="23" t="str">
        <f>TEXT(IF('Revenues &amp; Outlays in GDP'!B261&lt;&gt;0,'Revenues &amp; Outlays in GDP'!B261, ""), "dd-mmm-yy")</f>
        <v/>
      </c>
      <c r="B257" s="23" t="str">
        <f>IFERROR(IF('Revenues &amp; Outlays in GDP'!E261&lt;&gt;0,'Revenues &amp; Outlays in GDP'!E261, ""), "")</f>
        <v/>
      </c>
      <c r="C257" s="23" t="str">
        <f>IFERROR(IF('Revenues &amp; Outlays in GDP'!C261&lt;&gt;0,'Revenues &amp; Outlays in GDP'!C261, ""), "")</f>
        <v/>
      </c>
      <c r="D257" s="23" t="str">
        <f>IFERROR(IF('Revenues &amp; Outlays in GDP'!F261&lt;&gt;0,'Revenues &amp; Outlays in GDP'!F261, ""), "")</f>
        <v/>
      </c>
      <c r="E257" s="23" t="str">
        <f>IFERROR(IF('Revenues &amp; Outlays in GDP'!D261&lt;&gt;0,'Revenues &amp; Outlays in GDP'!D261, ""), "")</f>
        <v/>
      </c>
    </row>
    <row r="258" spans="1:5">
      <c r="A258" s="23" t="str">
        <f>TEXT(IF('Revenues &amp; Outlays in GDP'!B262&lt;&gt;0,'Revenues &amp; Outlays in GDP'!B262, ""), "dd-mmm-yy")</f>
        <v/>
      </c>
      <c r="B258" s="23" t="str">
        <f>IFERROR(IF('Revenues &amp; Outlays in GDP'!E262&lt;&gt;0,'Revenues &amp; Outlays in GDP'!E262, ""), "")</f>
        <v/>
      </c>
      <c r="C258" s="23" t="str">
        <f>IFERROR(IF('Revenues &amp; Outlays in GDP'!C262&lt;&gt;0,'Revenues &amp; Outlays in GDP'!C262, ""), "")</f>
        <v/>
      </c>
      <c r="D258" s="23" t="str">
        <f>IFERROR(IF('Revenues &amp; Outlays in GDP'!F262&lt;&gt;0,'Revenues &amp; Outlays in GDP'!F262, ""), "")</f>
        <v/>
      </c>
      <c r="E258" s="23" t="str">
        <f>IFERROR(IF('Revenues &amp; Outlays in GDP'!D262&lt;&gt;0,'Revenues &amp; Outlays in GDP'!D262, ""), "")</f>
        <v/>
      </c>
    </row>
    <row r="259" spans="1:5">
      <c r="A259" s="23" t="str">
        <f>TEXT(IF('Revenues &amp; Outlays in GDP'!B263&lt;&gt;0,'Revenues &amp; Outlays in GDP'!B263, ""), "dd-mmm-yy")</f>
        <v/>
      </c>
      <c r="B259" s="23" t="str">
        <f>IFERROR(IF('Revenues &amp; Outlays in GDP'!E263&lt;&gt;0,'Revenues &amp; Outlays in GDP'!E263, ""), "")</f>
        <v/>
      </c>
      <c r="C259" s="23" t="str">
        <f>IFERROR(IF('Revenues &amp; Outlays in GDP'!C263&lt;&gt;0,'Revenues &amp; Outlays in GDP'!C263, ""), "")</f>
        <v/>
      </c>
      <c r="D259" s="23" t="str">
        <f>IFERROR(IF('Revenues &amp; Outlays in GDP'!F263&lt;&gt;0,'Revenues &amp; Outlays in GDP'!F263, ""), "")</f>
        <v/>
      </c>
      <c r="E259" s="23" t="str">
        <f>IFERROR(IF('Revenues &amp; Outlays in GDP'!D263&lt;&gt;0,'Revenues &amp; Outlays in GDP'!D263, ""), "")</f>
        <v/>
      </c>
    </row>
    <row r="260" spans="1:5">
      <c r="A260" s="23" t="str">
        <f>TEXT(IF('Revenues &amp; Outlays in GDP'!B264&lt;&gt;0,'Revenues &amp; Outlays in GDP'!B264, ""), "dd-mmm-yy")</f>
        <v/>
      </c>
      <c r="B260" s="23" t="str">
        <f>IFERROR(IF('Revenues &amp; Outlays in GDP'!E264&lt;&gt;0,'Revenues &amp; Outlays in GDP'!E264, ""), "")</f>
        <v/>
      </c>
      <c r="C260" s="23" t="str">
        <f>IFERROR(IF('Revenues &amp; Outlays in GDP'!C264&lt;&gt;0,'Revenues &amp; Outlays in GDP'!C264, ""), "")</f>
        <v/>
      </c>
      <c r="D260" s="23" t="str">
        <f>IFERROR(IF('Revenues &amp; Outlays in GDP'!F264&lt;&gt;0,'Revenues &amp; Outlays in GDP'!F264, ""), "")</f>
        <v/>
      </c>
      <c r="E260" s="23" t="str">
        <f>IFERROR(IF('Revenues &amp; Outlays in GDP'!D264&lt;&gt;0,'Revenues &amp; Outlays in GDP'!D264, ""), "")</f>
        <v/>
      </c>
    </row>
    <row r="261" spans="1:5">
      <c r="A261" s="23" t="str">
        <f>TEXT(IF('Revenues &amp; Outlays in GDP'!B265&lt;&gt;0,'Revenues &amp; Outlays in GDP'!B265, ""), "dd-mmm-yy")</f>
        <v/>
      </c>
      <c r="B261" s="23" t="str">
        <f>IFERROR(IF('Revenues &amp; Outlays in GDP'!E265&lt;&gt;0,'Revenues &amp; Outlays in GDP'!E265, ""), "")</f>
        <v/>
      </c>
      <c r="C261" s="23" t="str">
        <f>IFERROR(IF('Revenues &amp; Outlays in GDP'!C265&lt;&gt;0,'Revenues &amp; Outlays in GDP'!C265, ""), "")</f>
        <v/>
      </c>
      <c r="D261" s="23" t="str">
        <f>IFERROR(IF('Revenues &amp; Outlays in GDP'!F265&lt;&gt;0,'Revenues &amp; Outlays in GDP'!F265, ""), "")</f>
        <v/>
      </c>
      <c r="E261" s="23" t="str">
        <f>IFERROR(IF('Revenues &amp; Outlays in GDP'!D265&lt;&gt;0,'Revenues &amp; Outlays in GDP'!D265, ""), "")</f>
        <v/>
      </c>
    </row>
    <row r="262" spans="1:5">
      <c r="A262" s="23" t="str">
        <f>TEXT(IF('Revenues &amp; Outlays in GDP'!B266&lt;&gt;0,'Revenues &amp; Outlays in GDP'!B266, ""), "dd-mmm-yy")</f>
        <v/>
      </c>
      <c r="B262" s="23" t="str">
        <f>IFERROR(IF('Revenues &amp; Outlays in GDP'!E266&lt;&gt;0,'Revenues &amp; Outlays in GDP'!E266, ""), "")</f>
        <v/>
      </c>
      <c r="C262" s="23" t="str">
        <f>IFERROR(IF('Revenues &amp; Outlays in GDP'!C266&lt;&gt;0,'Revenues &amp; Outlays in GDP'!C266, ""), "")</f>
        <v/>
      </c>
      <c r="D262" s="23" t="str">
        <f>IFERROR(IF('Revenues &amp; Outlays in GDP'!F266&lt;&gt;0,'Revenues &amp; Outlays in GDP'!F266, ""), "")</f>
        <v/>
      </c>
      <c r="E262" s="23" t="str">
        <f>IFERROR(IF('Revenues &amp; Outlays in GDP'!D266&lt;&gt;0,'Revenues &amp; Outlays in GDP'!D266, ""), "")</f>
        <v/>
      </c>
    </row>
    <row r="263" spans="1:5">
      <c r="A263" s="23" t="str">
        <f>TEXT(IF('Revenues &amp; Outlays in GDP'!B267&lt;&gt;0,'Revenues &amp; Outlays in GDP'!B267, ""), "dd-mmm-yy")</f>
        <v/>
      </c>
      <c r="B263" s="23" t="str">
        <f>IFERROR(IF('Revenues &amp; Outlays in GDP'!E267&lt;&gt;0,'Revenues &amp; Outlays in GDP'!E267, ""), "")</f>
        <v/>
      </c>
      <c r="C263" s="23" t="str">
        <f>IFERROR(IF('Revenues &amp; Outlays in GDP'!C267&lt;&gt;0,'Revenues &amp; Outlays in GDP'!C267, ""), "")</f>
        <v/>
      </c>
      <c r="D263" s="23" t="str">
        <f>IFERROR(IF('Revenues &amp; Outlays in GDP'!F267&lt;&gt;0,'Revenues &amp; Outlays in GDP'!F267, ""), "")</f>
        <v/>
      </c>
      <c r="E263" s="23" t="str">
        <f>IFERROR(IF('Revenues &amp; Outlays in GDP'!D267&lt;&gt;0,'Revenues &amp; Outlays in GDP'!D267, ""), "")</f>
        <v/>
      </c>
    </row>
    <row r="264" spans="1:5">
      <c r="A264" s="23" t="str">
        <f>TEXT(IF('Revenues &amp; Outlays in GDP'!B268&lt;&gt;0,'Revenues &amp; Outlays in GDP'!B268, ""), "dd-mmm-yy")</f>
        <v/>
      </c>
      <c r="B264" s="23" t="str">
        <f>IFERROR(IF('Revenues &amp; Outlays in GDP'!E268&lt;&gt;0,'Revenues &amp; Outlays in GDP'!E268, ""), "")</f>
        <v/>
      </c>
      <c r="C264" s="23" t="str">
        <f>IFERROR(IF('Revenues &amp; Outlays in GDP'!C268&lt;&gt;0,'Revenues &amp; Outlays in GDP'!C268, ""), "")</f>
        <v/>
      </c>
      <c r="D264" s="23" t="str">
        <f>IFERROR(IF('Revenues &amp; Outlays in GDP'!F268&lt;&gt;0,'Revenues &amp; Outlays in GDP'!F268, ""), "")</f>
        <v/>
      </c>
      <c r="E264" s="23" t="str">
        <f>IFERROR(IF('Revenues &amp; Outlays in GDP'!D268&lt;&gt;0,'Revenues &amp; Outlays in GDP'!D268, ""), "")</f>
        <v/>
      </c>
    </row>
    <row r="265" spans="1:5">
      <c r="A265" s="23" t="str">
        <f>TEXT(IF('Revenues &amp; Outlays in GDP'!B269&lt;&gt;0,'Revenues &amp; Outlays in GDP'!B269, ""), "dd-mmm-yy")</f>
        <v/>
      </c>
      <c r="B265" s="23" t="str">
        <f>IFERROR(IF('Revenues &amp; Outlays in GDP'!E269&lt;&gt;0,'Revenues &amp; Outlays in GDP'!E269, ""), "")</f>
        <v/>
      </c>
      <c r="C265" s="23" t="str">
        <f>IFERROR(IF('Revenues &amp; Outlays in GDP'!C269&lt;&gt;0,'Revenues &amp; Outlays in GDP'!C269, ""), "")</f>
        <v/>
      </c>
      <c r="D265" s="23" t="str">
        <f>IFERROR(IF('Revenues &amp; Outlays in GDP'!F269&lt;&gt;0,'Revenues &amp; Outlays in GDP'!F269, ""), "")</f>
        <v/>
      </c>
      <c r="E265" s="23" t="str">
        <f>IFERROR(IF('Revenues &amp; Outlays in GDP'!D269&lt;&gt;0,'Revenues &amp; Outlays in GDP'!D269, ""), "")</f>
        <v/>
      </c>
    </row>
    <row r="266" spans="1:5">
      <c r="A266" s="23" t="str">
        <f>TEXT(IF('Revenues &amp; Outlays in GDP'!B270&lt;&gt;0,'Revenues &amp; Outlays in GDP'!B270, ""), "dd-mmm-yy")</f>
        <v/>
      </c>
      <c r="B266" s="23" t="str">
        <f>IFERROR(IF('Revenues &amp; Outlays in GDP'!E270&lt;&gt;0,'Revenues &amp; Outlays in GDP'!E270, ""), "")</f>
        <v/>
      </c>
      <c r="C266" s="23" t="str">
        <f>IFERROR(IF('Revenues &amp; Outlays in GDP'!C270&lt;&gt;0,'Revenues &amp; Outlays in GDP'!C270, ""), "")</f>
        <v/>
      </c>
      <c r="D266" s="23" t="str">
        <f>IFERROR(IF('Revenues &amp; Outlays in GDP'!F270&lt;&gt;0,'Revenues &amp; Outlays in GDP'!F270, ""), "")</f>
        <v/>
      </c>
      <c r="E266" s="23" t="str">
        <f>IFERROR(IF('Revenues &amp; Outlays in GDP'!D270&lt;&gt;0,'Revenues &amp; Outlays in GDP'!D270, ""), "")</f>
        <v/>
      </c>
    </row>
    <row r="267" spans="1:5">
      <c r="A267" s="23" t="str">
        <f>TEXT(IF('Revenues &amp; Outlays in GDP'!B271&lt;&gt;0,'Revenues &amp; Outlays in GDP'!B271, ""), "dd-mmm-yy")</f>
        <v/>
      </c>
      <c r="B267" s="23" t="str">
        <f>IFERROR(IF('Revenues &amp; Outlays in GDP'!E271&lt;&gt;0,'Revenues &amp; Outlays in GDP'!E271, ""), "")</f>
        <v/>
      </c>
      <c r="C267" s="23" t="str">
        <f>IFERROR(IF('Revenues &amp; Outlays in GDP'!C271&lt;&gt;0,'Revenues &amp; Outlays in GDP'!C271, ""), "")</f>
        <v/>
      </c>
      <c r="D267" s="23" t="str">
        <f>IFERROR(IF('Revenues &amp; Outlays in GDP'!F271&lt;&gt;0,'Revenues &amp; Outlays in GDP'!F271, ""), "")</f>
        <v/>
      </c>
      <c r="E267" s="23" t="str">
        <f>IFERROR(IF('Revenues &amp; Outlays in GDP'!D271&lt;&gt;0,'Revenues &amp; Outlays in GDP'!D271, ""), "")</f>
        <v/>
      </c>
    </row>
    <row r="268" spans="1:5">
      <c r="A268" s="23" t="str">
        <f>TEXT(IF('Revenues &amp; Outlays in GDP'!B272&lt;&gt;0,'Revenues &amp; Outlays in GDP'!B272, ""), "dd-mmm-yy")</f>
        <v/>
      </c>
      <c r="B268" s="23" t="str">
        <f>IFERROR(IF('Revenues &amp; Outlays in GDP'!E272&lt;&gt;0,'Revenues &amp; Outlays in GDP'!E272, ""), "")</f>
        <v/>
      </c>
      <c r="C268" s="23" t="str">
        <f>IFERROR(IF('Revenues &amp; Outlays in GDP'!C272&lt;&gt;0,'Revenues &amp; Outlays in GDP'!C272, ""), "")</f>
        <v/>
      </c>
      <c r="D268" s="23" t="str">
        <f>IFERROR(IF('Revenues &amp; Outlays in GDP'!F272&lt;&gt;0,'Revenues &amp; Outlays in GDP'!F272, ""), "")</f>
        <v/>
      </c>
      <c r="E268" s="23" t="str">
        <f>IFERROR(IF('Revenues &amp; Outlays in GDP'!D272&lt;&gt;0,'Revenues &amp; Outlays in GDP'!D272, ""), "")</f>
        <v/>
      </c>
    </row>
    <row r="269" spans="1:5">
      <c r="A269" s="23" t="str">
        <f>TEXT(IF('Revenues &amp; Outlays in GDP'!B273&lt;&gt;0,'Revenues &amp; Outlays in GDP'!B273, ""), "dd-mmm-yy")</f>
        <v/>
      </c>
      <c r="B269" s="23" t="str">
        <f>IFERROR(IF('Revenues &amp; Outlays in GDP'!E273&lt;&gt;0,'Revenues &amp; Outlays in GDP'!E273, ""), "")</f>
        <v/>
      </c>
      <c r="C269" s="23" t="str">
        <f>IFERROR(IF('Revenues &amp; Outlays in GDP'!C273&lt;&gt;0,'Revenues &amp; Outlays in GDP'!C273, ""), "")</f>
        <v/>
      </c>
      <c r="D269" s="23" t="str">
        <f>IFERROR(IF('Revenues &amp; Outlays in GDP'!F273&lt;&gt;0,'Revenues &amp; Outlays in GDP'!F273, ""), "")</f>
        <v/>
      </c>
      <c r="E269" s="23" t="str">
        <f>IFERROR(IF('Revenues &amp; Outlays in GDP'!D273&lt;&gt;0,'Revenues &amp; Outlays in GDP'!D273, ""), "")</f>
        <v/>
      </c>
    </row>
    <row r="270" spans="1:5">
      <c r="A270" s="23" t="str">
        <f>TEXT(IF('Revenues &amp; Outlays in GDP'!B274&lt;&gt;0,'Revenues &amp; Outlays in GDP'!B274, ""), "dd-mmm-yy")</f>
        <v/>
      </c>
      <c r="B270" s="23" t="str">
        <f>IFERROR(IF('Revenues &amp; Outlays in GDP'!E274&lt;&gt;0,'Revenues &amp; Outlays in GDP'!E274, ""), "")</f>
        <v/>
      </c>
      <c r="C270" s="23" t="str">
        <f>IFERROR(IF('Revenues &amp; Outlays in GDP'!C274&lt;&gt;0,'Revenues &amp; Outlays in GDP'!C274, ""), "")</f>
        <v/>
      </c>
      <c r="D270" s="23" t="str">
        <f>IFERROR(IF('Revenues &amp; Outlays in GDP'!F274&lt;&gt;0,'Revenues &amp; Outlays in GDP'!F274, ""), "")</f>
        <v/>
      </c>
      <c r="E270" s="23" t="str">
        <f>IFERROR(IF('Revenues &amp; Outlays in GDP'!D274&lt;&gt;0,'Revenues &amp; Outlays in GDP'!D274, ""), "")</f>
        <v/>
      </c>
    </row>
    <row r="271" spans="1:5">
      <c r="A271" s="23" t="str">
        <f>TEXT(IF('Revenues &amp; Outlays in GDP'!B275&lt;&gt;0,'Revenues &amp; Outlays in GDP'!B275, ""), "dd-mmm-yy")</f>
        <v/>
      </c>
      <c r="B271" s="23" t="str">
        <f>IFERROR(IF('Revenues &amp; Outlays in GDP'!E275&lt;&gt;0,'Revenues &amp; Outlays in GDP'!E275, ""), "")</f>
        <v/>
      </c>
      <c r="C271" s="23" t="str">
        <f>IFERROR(IF('Revenues &amp; Outlays in GDP'!C275&lt;&gt;0,'Revenues &amp; Outlays in GDP'!C275, ""), "")</f>
        <v/>
      </c>
      <c r="D271" s="23" t="str">
        <f>IFERROR(IF('Revenues &amp; Outlays in GDP'!F275&lt;&gt;0,'Revenues &amp; Outlays in GDP'!F275, ""), "")</f>
        <v/>
      </c>
      <c r="E271" s="23" t="str">
        <f>IFERROR(IF('Revenues &amp; Outlays in GDP'!D275&lt;&gt;0,'Revenues &amp; Outlays in GDP'!D275, ""), "")</f>
        <v/>
      </c>
    </row>
    <row r="272" spans="1:5">
      <c r="A272" s="23" t="str">
        <f>TEXT(IF('Revenues &amp; Outlays in GDP'!B276&lt;&gt;0,'Revenues &amp; Outlays in GDP'!B276, ""), "dd-mmm-yy")</f>
        <v/>
      </c>
      <c r="B272" s="23" t="str">
        <f>IFERROR(IF('Revenues &amp; Outlays in GDP'!E276&lt;&gt;0,'Revenues &amp; Outlays in GDP'!E276, ""), "")</f>
        <v/>
      </c>
      <c r="C272" s="23" t="str">
        <f>IFERROR(IF('Revenues &amp; Outlays in GDP'!C276&lt;&gt;0,'Revenues &amp; Outlays in GDP'!C276, ""), "")</f>
        <v/>
      </c>
      <c r="D272" s="23" t="str">
        <f>IFERROR(IF('Revenues &amp; Outlays in GDP'!F276&lt;&gt;0,'Revenues &amp; Outlays in GDP'!F276, ""), "")</f>
        <v/>
      </c>
      <c r="E272" s="23" t="str">
        <f>IFERROR(IF('Revenues &amp; Outlays in GDP'!D276&lt;&gt;0,'Revenues &amp; Outlays in GDP'!D276, ""), "")</f>
        <v/>
      </c>
    </row>
    <row r="273" spans="1:5">
      <c r="A273" s="23" t="str">
        <f>TEXT(IF('Revenues &amp; Outlays in GDP'!B277&lt;&gt;0,'Revenues &amp; Outlays in GDP'!B277, ""), "dd-mmm-yy")</f>
        <v/>
      </c>
      <c r="B273" s="23" t="str">
        <f>IFERROR(IF('Revenues &amp; Outlays in GDP'!E277&lt;&gt;0,'Revenues &amp; Outlays in GDP'!E277, ""), "")</f>
        <v/>
      </c>
      <c r="C273" s="23" t="str">
        <f>IFERROR(IF('Revenues &amp; Outlays in GDP'!C277&lt;&gt;0,'Revenues &amp; Outlays in GDP'!C277, ""), "")</f>
        <v/>
      </c>
      <c r="D273" s="23" t="str">
        <f>IFERROR(IF('Revenues &amp; Outlays in GDP'!F277&lt;&gt;0,'Revenues &amp; Outlays in GDP'!F277, ""), "")</f>
        <v/>
      </c>
      <c r="E273" s="23" t="str">
        <f>IFERROR(IF('Revenues &amp; Outlays in GDP'!D277&lt;&gt;0,'Revenues &amp; Outlays in GDP'!D277, ""), "")</f>
        <v/>
      </c>
    </row>
    <row r="274" spans="1:5">
      <c r="A274" s="23" t="str">
        <f>TEXT(IF('Revenues &amp; Outlays in GDP'!B278&lt;&gt;0,'Revenues &amp; Outlays in GDP'!B278, ""), "dd-mmm-yy")</f>
        <v/>
      </c>
      <c r="B274" s="23" t="str">
        <f>IFERROR(IF('Revenues &amp; Outlays in GDP'!E278&lt;&gt;0,'Revenues &amp; Outlays in GDP'!E278, ""), "")</f>
        <v/>
      </c>
      <c r="C274" s="23" t="str">
        <f>IFERROR(IF('Revenues &amp; Outlays in GDP'!C278&lt;&gt;0,'Revenues &amp; Outlays in GDP'!C278, ""), "")</f>
        <v/>
      </c>
      <c r="D274" s="23" t="str">
        <f>IFERROR(IF('Revenues &amp; Outlays in GDP'!F278&lt;&gt;0,'Revenues &amp; Outlays in GDP'!F278, ""), "")</f>
        <v/>
      </c>
      <c r="E274" s="23" t="str">
        <f>IFERROR(IF('Revenues &amp; Outlays in GDP'!D278&lt;&gt;0,'Revenues &amp; Outlays in GDP'!D278, ""), "")</f>
        <v/>
      </c>
    </row>
    <row r="275" spans="1:5">
      <c r="A275" s="23" t="str">
        <f>TEXT(IF('Revenues &amp; Outlays in GDP'!B279&lt;&gt;0,'Revenues &amp; Outlays in GDP'!B279, ""), "dd-mmm-yy")</f>
        <v/>
      </c>
      <c r="B275" s="23" t="str">
        <f>IFERROR(IF('Revenues &amp; Outlays in GDP'!E279&lt;&gt;0,'Revenues &amp; Outlays in GDP'!E279, ""), "")</f>
        <v/>
      </c>
      <c r="C275" s="23" t="str">
        <f>IFERROR(IF('Revenues &amp; Outlays in GDP'!C279&lt;&gt;0,'Revenues &amp; Outlays in GDP'!C279, ""), "")</f>
        <v/>
      </c>
      <c r="D275" s="23" t="str">
        <f>IFERROR(IF('Revenues &amp; Outlays in GDP'!F279&lt;&gt;0,'Revenues &amp; Outlays in GDP'!F279, ""), "")</f>
        <v/>
      </c>
      <c r="E275" s="23" t="str">
        <f>IFERROR(IF('Revenues &amp; Outlays in GDP'!D279&lt;&gt;0,'Revenues &amp; Outlays in GDP'!D279, ""), "")</f>
        <v/>
      </c>
    </row>
    <row r="276" spans="1:5">
      <c r="A276" s="23" t="str">
        <f>TEXT(IF('Revenues &amp; Outlays in GDP'!B280&lt;&gt;0,'Revenues &amp; Outlays in GDP'!B280, ""), "dd-mmm-yy")</f>
        <v/>
      </c>
      <c r="B276" s="23" t="str">
        <f>IFERROR(IF('Revenues &amp; Outlays in GDP'!E280&lt;&gt;0,'Revenues &amp; Outlays in GDP'!E280, ""), "")</f>
        <v/>
      </c>
      <c r="C276" s="23" t="str">
        <f>IFERROR(IF('Revenues &amp; Outlays in GDP'!C280&lt;&gt;0,'Revenues &amp; Outlays in GDP'!C280, ""), "")</f>
        <v/>
      </c>
      <c r="D276" s="23" t="str">
        <f>IFERROR(IF('Revenues &amp; Outlays in GDP'!F280&lt;&gt;0,'Revenues &amp; Outlays in GDP'!F280, ""), "")</f>
        <v/>
      </c>
      <c r="E276" s="23" t="str">
        <f>IFERROR(IF('Revenues &amp; Outlays in GDP'!D280&lt;&gt;0,'Revenues &amp; Outlays in GDP'!D280, ""), "")</f>
        <v/>
      </c>
    </row>
    <row r="277" spans="1:5">
      <c r="A277" s="23" t="str">
        <f>TEXT(IF('Revenues &amp; Outlays in GDP'!B281&lt;&gt;0,'Revenues &amp; Outlays in GDP'!B281, ""), "dd-mmm-yy")</f>
        <v/>
      </c>
      <c r="B277" s="23" t="str">
        <f>IFERROR(IF('Revenues &amp; Outlays in GDP'!E281&lt;&gt;0,'Revenues &amp; Outlays in GDP'!E281, ""), "")</f>
        <v/>
      </c>
      <c r="C277" s="23" t="str">
        <f>IFERROR(IF('Revenues &amp; Outlays in GDP'!C281&lt;&gt;0,'Revenues &amp; Outlays in GDP'!C281, ""), "")</f>
        <v/>
      </c>
      <c r="D277" s="23" t="str">
        <f>IFERROR(IF('Revenues &amp; Outlays in GDP'!F281&lt;&gt;0,'Revenues &amp; Outlays in GDP'!F281, ""), "")</f>
        <v/>
      </c>
      <c r="E277" s="23" t="str">
        <f>IFERROR(IF('Revenues &amp; Outlays in GDP'!D281&lt;&gt;0,'Revenues &amp; Outlays in GDP'!D281, ""), "")</f>
        <v/>
      </c>
    </row>
    <row r="278" spans="1:5">
      <c r="A278" s="23" t="str">
        <f>TEXT(IF('Revenues &amp; Outlays in GDP'!B282&lt;&gt;0,'Revenues &amp; Outlays in GDP'!B282, ""), "dd-mmm-yy")</f>
        <v/>
      </c>
      <c r="B278" s="23" t="str">
        <f>IFERROR(IF('Revenues &amp; Outlays in GDP'!E282&lt;&gt;0,'Revenues &amp; Outlays in GDP'!E282, ""), "")</f>
        <v/>
      </c>
      <c r="C278" s="23" t="str">
        <f>IFERROR(IF('Revenues &amp; Outlays in GDP'!C282&lt;&gt;0,'Revenues &amp; Outlays in GDP'!C282, ""), "")</f>
        <v/>
      </c>
      <c r="D278" s="23" t="str">
        <f>IFERROR(IF('Revenues &amp; Outlays in GDP'!F282&lt;&gt;0,'Revenues &amp; Outlays in GDP'!F282, ""), "")</f>
        <v/>
      </c>
      <c r="E278" s="23" t="str">
        <f>IFERROR(IF('Revenues &amp; Outlays in GDP'!D282&lt;&gt;0,'Revenues &amp; Outlays in GDP'!D282, ""), "")</f>
        <v/>
      </c>
    </row>
    <row r="279" spans="1:5">
      <c r="A279" s="23" t="str">
        <f>TEXT(IF('Revenues &amp; Outlays in GDP'!B283&lt;&gt;0,'Revenues &amp; Outlays in GDP'!B283, ""), "dd-mmm-yy")</f>
        <v/>
      </c>
      <c r="B279" s="23" t="str">
        <f>IFERROR(IF('Revenues &amp; Outlays in GDP'!E283&lt;&gt;0,'Revenues &amp; Outlays in GDP'!E283, ""), "")</f>
        <v/>
      </c>
      <c r="C279" s="23" t="str">
        <f>IFERROR(IF('Revenues &amp; Outlays in GDP'!C283&lt;&gt;0,'Revenues &amp; Outlays in GDP'!C283, ""), "")</f>
        <v/>
      </c>
      <c r="D279" s="23" t="str">
        <f>IFERROR(IF('Revenues &amp; Outlays in GDP'!F283&lt;&gt;0,'Revenues &amp; Outlays in GDP'!F283, ""), "")</f>
        <v/>
      </c>
      <c r="E279" s="23" t="str">
        <f>IFERROR(IF('Revenues &amp; Outlays in GDP'!D283&lt;&gt;0,'Revenues &amp; Outlays in GDP'!D283, ""), "")</f>
        <v/>
      </c>
    </row>
    <row r="280" spans="1:5">
      <c r="A280" s="23" t="str">
        <f>TEXT(IF('Revenues &amp; Outlays in GDP'!B284&lt;&gt;0,'Revenues &amp; Outlays in GDP'!B284, ""), "dd-mmm-yy")</f>
        <v/>
      </c>
      <c r="B280" s="23" t="str">
        <f>IFERROR(IF('Revenues &amp; Outlays in GDP'!E284&lt;&gt;0,'Revenues &amp; Outlays in GDP'!E284, ""), "")</f>
        <v/>
      </c>
      <c r="C280" s="23" t="str">
        <f>IFERROR(IF('Revenues &amp; Outlays in GDP'!C284&lt;&gt;0,'Revenues &amp; Outlays in GDP'!C284, ""), "")</f>
        <v/>
      </c>
      <c r="D280" s="23" t="str">
        <f>IFERROR(IF('Revenues &amp; Outlays in GDP'!F284&lt;&gt;0,'Revenues &amp; Outlays in GDP'!F284, ""), "")</f>
        <v/>
      </c>
      <c r="E280" s="23" t="str">
        <f>IFERROR(IF('Revenues &amp; Outlays in GDP'!D284&lt;&gt;0,'Revenues &amp; Outlays in GDP'!D284, ""), "")</f>
        <v/>
      </c>
    </row>
    <row r="281" spans="1:5">
      <c r="A281" s="23" t="str">
        <f>TEXT(IF('Revenues &amp; Outlays in GDP'!B285&lt;&gt;0,'Revenues &amp; Outlays in GDP'!B285, ""), "dd-mmm-yy")</f>
        <v/>
      </c>
      <c r="B281" s="23" t="str">
        <f>IFERROR(IF('Revenues &amp; Outlays in GDP'!E285&lt;&gt;0,'Revenues &amp; Outlays in GDP'!E285, ""), "")</f>
        <v/>
      </c>
      <c r="C281" s="23" t="str">
        <f>IFERROR(IF('Revenues &amp; Outlays in GDP'!C285&lt;&gt;0,'Revenues &amp; Outlays in GDP'!C285, ""), "")</f>
        <v/>
      </c>
      <c r="D281" s="23" t="str">
        <f>IFERROR(IF('Revenues &amp; Outlays in GDP'!F285&lt;&gt;0,'Revenues &amp; Outlays in GDP'!F285, ""), "")</f>
        <v/>
      </c>
      <c r="E281" s="23" t="str">
        <f>IFERROR(IF('Revenues &amp; Outlays in GDP'!D285&lt;&gt;0,'Revenues &amp; Outlays in GDP'!D285, ""), "")</f>
        <v/>
      </c>
    </row>
    <row r="282" spans="1:5">
      <c r="A282" s="23" t="str">
        <f>TEXT(IF('Revenues &amp; Outlays in GDP'!B286&lt;&gt;0,'Revenues &amp; Outlays in GDP'!B286, ""), "dd-mmm-yy")</f>
        <v/>
      </c>
      <c r="B282" s="23" t="str">
        <f>IFERROR(IF('Revenues &amp; Outlays in GDP'!E286&lt;&gt;0,'Revenues &amp; Outlays in GDP'!E286, ""), "")</f>
        <v/>
      </c>
      <c r="C282" s="23" t="str">
        <f>IFERROR(IF('Revenues &amp; Outlays in GDP'!C286&lt;&gt;0,'Revenues &amp; Outlays in GDP'!C286, ""), "")</f>
        <v/>
      </c>
      <c r="D282" s="23" t="str">
        <f>IFERROR(IF('Revenues &amp; Outlays in GDP'!F286&lt;&gt;0,'Revenues &amp; Outlays in GDP'!F286, ""), "")</f>
        <v/>
      </c>
      <c r="E282" s="23" t="str">
        <f>IFERROR(IF('Revenues &amp; Outlays in GDP'!D286&lt;&gt;0,'Revenues &amp; Outlays in GDP'!D286, ""), "")</f>
        <v/>
      </c>
    </row>
    <row r="283" spans="1:5">
      <c r="A283" s="23" t="str">
        <f>TEXT(IF('Revenues &amp; Outlays in GDP'!B287&lt;&gt;0,'Revenues &amp; Outlays in GDP'!B287, ""), "dd-mmm-yy")</f>
        <v/>
      </c>
      <c r="B283" s="23" t="str">
        <f>IFERROR(IF('Revenues &amp; Outlays in GDP'!E287&lt;&gt;0,'Revenues &amp; Outlays in GDP'!E287, ""), "")</f>
        <v/>
      </c>
      <c r="C283" s="23" t="str">
        <f>IFERROR(IF('Revenues &amp; Outlays in GDP'!C287&lt;&gt;0,'Revenues &amp; Outlays in GDP'!C287, ""), "")</f>
        <v/>
      </c>
      <c r="D283" s="23" t="str">
        <f>IFERROR(IF('Revenues &amp; Outlays in GDP'!F287&lt;&gt;0,'Revenues &amp; Outlays in GDP'!F287, ""), "")</f>
        <v/>
      </c>
      <c r="E283" s="23" t="str">
        <f>IFERROR(IF('Revenues &amp; Outlays in GDP'!D287&lt;&gt;0,'Revenues &amp; Outlays in GDP'!D287, ""), "")</f>
        <v/>
      </c>
    </row>
    <row r="284" spans="1:5">
      <c r="A284" s="23" t="str">
        <f>TEXT(IF('Revenues &amp; Outlays in GDP'!B288&lt;&gt;0,'Revenues &amp; Outlays in GDP'!B288, ""), "dd-mmm-yy")</f>
        <v/>
      </c>
      <c r="B284" s="23" t="str">
        <f>IFERROR(IF('Revenues &amp; Outlays in GDP'!E288&lt;&gt;0,'Revenues &amp; Outlays in GDP'!E288, ""), "")</f>
        <v/>
      </c>
      <c r="C284" s="23" t="str">
        <f>IFERROR(IF('Revenues &amp; Outlays in GDP'!C288&lt;&gt;0,'Revenues &amp; Outlays in GDP'!C288, ""), "")</f>
        <v/>
      </c>
      <c r="D284" s="23" t="str">
        <f>IFERROR(IF('Revenues &amp; Outlays in GDP'!F288&lt;&gt;0,'Revenues &amp; Outlays in GDP'!F288, ""), "")</f>
        <v/>
      </c>
      <c r="E284" s="23" t="str">
        <f>IFERROR(IF('Revenues &amp; Outlays in GDP'!D288&lt;&gt;0,'Revenues &amp; Outlays in GDP'!D288, ""), "")</f>
        <v/>
      </c>
    </row>
    <row r="285" spans="1:5">
      <c r="A285" s="23" t="str">
        <f>TEXT(IF('Revenues &amp; Outlays in GDP'!B289&lt;&gt;0,'Revenues &amp; Outlays in GDP'!B289, ""), "dd-mmm-yy")</f>
        <v/>
      </c>
      <c r="B285" s="23" t="str">
        <f>IFERROR(IF('Revenues &amp; Outlays in GDP'!E289&lt;&gt;0,'Revenues &amp; Outlays in GDP'!E289, ""), "")</f>
        <v/>
      </c>
      <c r="C285" s="23" t="str">
        <f>IFERROR(IF('Revenues &amp; Outlays in GDP'!C289&lt;&gt;0,'Revenues &amp; Outlays in GDP'!C289, ""), "")</f>
        <v/>
      </c>
      <c r="D285" s="23" t="str">
        <f>IFERROR(IF('Revenues &amp; Outlays in GDP'!F289&lt;&gt;0,'Revenues &amp; Outlays in GDP'!F289, ""), "")</f>
        <v/>
      </c>
      <c r="E285" s="23" t="str">
        <f>IFERROR(IF('Revenues &amp; Outlays in GDP'!D289&lt;&gt;0,'Revenues &amp; Outlays in GDP'!D289, ""), "")</f>
        <v/>
      </c>
    </row>
    <row r="286" spans="1:5">
      <c r="A286" s="23" t="str">
        <f>TEXT(IF('Revenues &amp; Outlays in GDP'!B290&lt;&gt;0,'Revenues &amp; Outlays in GDP'!B290, ""), "dd-mmm-yy")</f>
        <v/>
      </c>
      <c r="B286" s="23" t="str">
        <f>IFERROR(IF('Revenues &amp; Outlays in GDP'!E290&lt;&gt;0,'Revenues &amp; Outlays in GDP'!E290, ""), "")</f>
        <v/>
      </c>
      <c r="C286" s="23" t="str">
        <f>IFERROR(IF('Revenues &amp; Outlays in GDP'!C290&lt;&gt;0,'Revenues &amp; Outlays in GDP'!C290, ""), "")</f>
        <v/>
      </c>
      <c r="D286" s="23" t="str">
        <f>IFERROR(IF('Revenues &amp; Outlays in GDP'!F290&lt;&gt;0,'Revenues &amp; Outlays in GDP'!F290, ""), "")</f>
        <v/>
      </c>
      <c r="E286" s="23" t="str">
        <f>IFERROR(IF('Revenues &amp; Outlays in GDP'!D290&lt;&gt;0,'Revenues &amp; Outlays in GDP'!D290, ""), "")</f>
        <v/>
      </c>
    </row>
    <row r="287" spans="1:5">
      <c r="A287" s="23" t="str">
        <f>TEXT(IF('Revenues &amp; Outlays in GDP'!B291&lt;&gt;0,'Revenues &amp; Outlays in GDP'!B291, ""), "dd-mmm-yy")</f>
        <v/>
      </c>
      <c r="B287" s="23" t="str">
        <f>IFERROR(IF('Revenues &amp; Outlays in GDP'!E291&lt;&gt;0,'Revenues &amp; Outlays in GDP'!E291, ""), "")</f>
        <v/>
      </c>
      <c r="C287" s="23" t="str">
        <f>IFERROR(IF('Revenues &amp; Outlays in GDP'!C291&lt;&gt;0,'Revenues &amp; Outlays in GDP'!C291, ""), "")</f>
        <v/>
      </c>
      <c r="D287" s="23" t="str">
        <f>IFERROR(IF('Revenues &amp; Outlays in GDP'!F291&lt;&gt;0,'Revenues &amp; Outlays in GDP'!F291, ""), "")</f>
        <v/>
      </c>
      <c r="E287" s="23" t="str">
        <f>IFERROR(IF('Revenues &amp; Outlays in GDP'!D291&lt;&gt;0,'Revenues &amp; Outlays in GDP'!D291, ""), "")</f>
        <v/>
      </c>
    </row>
    <row r="288" spans="1:5">
      <c r="A288" s="23" t="str">
        <f>TEXT(IF('Revenues &amp; Outlays in GDP'!B292&lt;&gt;0,'Revenues &amp; Outlays in GDP'!B292, ""), "dd-mmm-yy")</f>
        <v/>
      </c>
      <c r="B288" s="23" t="str">
        <f>IFERROR(IF('Revenues &amp; Outlays in GDP'!E292&lt;&gt;0,'Revenues &amp; Outlays in GDP'!E292, ""), "")</f>
        <v/>
      </c>
      <c r="C288" s="23" t="str">
        <f>IFERROR(IF('Revenues &amp; Outlays in GDP'!C292&lt;&gt;0,'Revenues &amp; Outlays in GDP'!C292, ""), "")</f>
        <v/>
      </c>
      <c r="D288" s="23" t="str">
        <f>IFERROR(IF('Revenues &amp; Outlays in GDP'!F292&lt;&gt;0,'Revenues &amp; Outlays in GDP'!F292, ""), "")</f>
        <v/>
      </c>
      <c r="E288" s="23" t="str">
        <f>IFERROR(IF('Revenues &amp; Outlays in GDP'!D292&lt;&gt;0,'Revenues &amp; Outlays in GDP'!D292, ""), "")</f>
        <v/>
      </c>
    </row>
    <row r="289" spans="1:5">
      <c r="A289" s="23" t="str">
        <f>TEXT(IF('Revenues &amp; Outlays in GDP'!B293&lt;&gt;0,'Revenues &amp; Outlays in GDP'!B293, ""), "dd-mmm-yy")</f>
        <v/>
      </c>
      <c r="B289" s="23" t="str">
        <f>IFERROR(IF('Revenues &amp; Outlays in GDP'!E293&lt;&gt;0,'Revenues &amp; Outlays in GDP'!E293, ""), "")</f>
        <v/>
      </c>
      <c r="C289" s="23" t="str">
        <f>IFERROR(IF('Revenues &amp; Outlays in GDP'!C293&lt;&gt;0,'Revenues &amp; Outlays in GDP'!C293, ""), "")</f>
        <v/>
      </c>
      <c r="D289" s="23" t="str">
        <f>IFERROR(IF('Revenues &amp; Outlays in GDP'!F293&lt;&gt;0,'Revenues &amp; Outlays in GDP'!F293, ""), "")</f>
        <v/>
      </c>
      <c r="E289" s="23" t="str">
        <f>IFERROR(IF('Revenues &amp; Outlays in GDP'!D293&lt;&gt;0,'Revenues &amp; Outlays in GDP'!D293, ""), "")</f>
        <v/>
      </c>
    </row>
    <row r="290" spans="1:5">
      <c r="A290" s="23" t="str">
        <f>TEXT(IF('Revenues &amp; Outlays in GDP'!B294&lt;&gt;0,'Revenues &amp; Outlays in GDP'!B294, ""), "dd-mmm-yy")</f>
        <v/>
      </c>
      <c r="B290" s="23" t="str">
        <f>IFERROR(IF('Revenues &amp; Outlays in GDP'!E294&lt;&gt;0,'Revenues &amp; Outlays in GDP'!E294, ""), "")</f>
        <v/>
      </c>
      <c r="C290" s="23" t="str">
        <f>IFERROR(IF('Revenues &amp; Outlays in GDP'!C294&lt;&gt;0,'Revenues &amp; Outlays in GDP'!C294, ""), "")</f>
        <v/>
      </c>
      <c r="D290" s="23" t="str">
        <f>IFERROR(IF('Revenues &amp; Outlays in GDP'!F294&lt;&gt;0,'Revenues &amp; Outlays in GDP'!F294, ""), "")</f>
        <v/>
      </c>
      <c r="E290" s="23" t="str">
        <f>IFERROR(IF('Revenues &amp; Outlays in GDP'!D294&lt;&gt;0,'Revenues &amp; Outlays in GDP'!D294, ""), "")</f>
        <v/>
      </c>
    </row>
    <row r="291" spans="1:5">
      <c r="A291" s="23" t="str">
        <f>TEXT(IF('Revenues &amp; Outlays in GDP'!B295&lt;&gt;0,'Revenues &amp; Outlays in GDP'!B295, ""), "dd-mmm-yy")</f>
        <v/>
      </c>
      <c r="B291" s="23" t="str">
        <f>IFERROR(IF('Revenues &amp; Outlays in GDP'!E295&lt;&gt;0,'Revenues &amp; Outlays in GDP'!E295, ""), "")</f>
        <v/>
      </c>
      <c r="C291" s="23" t="str">
        <f>IFERROR(IF('Revenues &amp; Outlays in GDP'!C295&lt;&gt;0,'Revenues &amp; Outlays in GDP'!C295, ""), "")</f>
        <v/>
      </c>
      <c r="D291" s="23" t="str">
        <f>IFERROR(IF('Revenues &amp; Outlays in GDP'!F295&lt;&gt;0,'Revenues &amp; Outlays in GDP'!F295, ""), "")</f>
        <v/>
      </c>
      <c r="E291" s="23" t="str">
        <f>IFERROR(IF('Revenues &amp; Outlays in GDP'!D295&lt;&gt;0,'Revenues &amp; Outlays in GDP'!D295, ""), "")</f>
        <v/>
      </c>
    </row>
    <row r="292" spans="1:5">
      <c r="A292" s="23" t="str">
        <f>TEXT(IF('Revenues &amp; Outlays in GDP'!B296&lt;&gt;0,'Revenues &amp; Outlays in GDP'!B296, ""), "dd-mmm-yy")</f>
        <v/>
      </c>
      <c r="B292" s="23" t="str">
        <f>IFERROR(IF('Revenues &amp; Outlays in GDP'!E296&lt;&gt;0,'Revenues &amp; Outlays in GDP'!E296, ""), "")</f>
        <v/>
      </c>
      <c r="C292" s="23" t="str">
        <f>IFERROR(IF('Revenues &amp; Outlays in GDP'!C296&lt;&gt;0,'Revenues &amp; Outlays in GDP'!C296, ""), "")</f>
        <v/>
      </c>
      <c r="D292" s="23" t="str">
        <f>IFERROR(IF('Revenues &amp; Outlays in GDP'!F296&lt;&gt;0,'Revenues &amp; Outlays in GDP'!F296, ""), "")</f>
        <v/>
      </c>
      <c r="E292" s="23" t="str">
        <f>IFERROR(IF('Revenues &amp; Outlays in GDP'!D296&lt;&gt;0,'Revenues &amp; Outlays in GDP'!D296, ""), "")</f>
        <v/>
      </c>
    </row>
    <row r="293" spans="1:5">
      <c r="A293" s="23" t="str">
        <f>TEXT(IF('Revenues &amp; Outlays in GDP'!B297&lt;&gt;0,'Revenues &amp; Outlays in GDP'!B297, ""), "dd-mmm-yy")</f>
        <v/>
      </c>
      <c r="B293" s="23" t="str">
        <f>IFERROR(IF('Revenues &amp; Outlays in GDP'!E297&lt;&gt;0,'Revenues &amp; Outlays in GDP'!E297, ""), "")</f>
        <v/>
      </c>
      <c r="C293" s="23" t="str">
        <f>IFERROR(IF('Revenues &amp; Outlays in GDP'!C297&lt;&gt;0,'Revenues &amp; Outlays in GDP'!C297, ""), "")</f>
        <v/>
      </c>
      <c r="D293" s="23" t="str">
        <f>IFERROR(IF('Revenues &amp; Outlays in GDP'!F297&lt;&gt;0,'Revenues &amp; Outlays in GDP'!F297, ""), "")</f>
        <v/>
      </c>
      <c r="E293" s="23" t="str">
        <f>IFERROR(IF('Revenues &amp; Outlays in GDP'!D297&lt;&gt;0,'Revenues &amp; Outlays in GDP'!D297, ""), "")</f>
        <v/>
      </c>
    </row>
    <row r="294" spans="1:5">
      <c r="A294" s="23" t="str">
        <f>TEXT(IF('Revenues &amp; Outlays in GDP'!B298&lt;&gt;0,'Revenues &amp; Outlays in GDP'!B298, ""), "dd-mmm-yy")</f>
        <v/>
      </c>
      <c r="B294" s="23" t="str">
        <f>IFERROR(IF('Revenues &amp; Outlays in GDP'!E298&lt;&gt;0,'Revenues &amp; Outlays in GDP'!E298, ""), "")</f>
        <v/>
      </c>
      <c r="C294" s="23" t="str">
        <f>IFERROR(IF('Revenues &amp; Outlays in GDP'!C298&lt;&gt;0,'Revenues &amp; Outlays in GDP'!C298, ""), "")</f>
        <v/>
      </c>
      <c r="D294" s="23" t="str">
        <f>IFERROR(IF('Revenues &amp; Outlays in GDP'!F298&lt;&gt;0,'Revenues &amp; Outlays in GDP'!F298, ""), "")</f>
        <v/>
      </c>
      <c r="E294" s="23" t="str">
        <f>IFERROR(IF('Revenues &amp; Outlays in GDP'!D298&lt;&gt;0,'Revenues &amp; Outlays in GDP'!D298, ""), "")</f>
        <v/>
      </c>
    </row>
    <row r="295" spans="1:5">
      <c r="A295" s="23" t="str">
        <f>TEXT(IF('Revenues &amp; Outlays in GDP'!B299&lt;&gt;0,'Revenues &amp; Outlays in GDP'!B299, ""), "dd-mmm-yy")</f>
        <v/>
      </c>
      <c r="B295" s="23" t="str">
        <f>IFERROR(IF('Revenues &amp; Outlays in GDP'!E299&lt;&gt;0,'Revenues &amp; Outlays in GDP'!E299, ""), "")</f>
        <v/>
      </c>
      <c r="C295" s="23" t="str">
        <f>IFERROR(IF('Revenues &amp; Outlays in GDP'!C299&lt;&gt;0,'Revenues &amp; Outlays in GDP'!C299, ""), "")</f>
        <v/>
      </c>
      <c r="D295" s="23" t="str">
        <f>IFERROR(IF('Revenues &amp; Outlays in GDP'!F299&lt;&gt;0,'Revenues &amp; Outlays in GDP'!F299, ""), "")</f>
        <v/>
      </c>
      <c r="E295" s="23" t="str">
        <f>IFERROR(IF('Revenues &amp; Outlays in GDP'!D299&lt;&gt;0,'Revenues &amp; Outlays in GDP'!D299, ""), "")</f>
        <v/>
      </c>
    </row>
    <row r="296" spans="1:5">
      <c r="A296" s="23" t="str">
        <f>TEXT(IF('Revenues &amp; Outlays in GDP'!B300&lt;&gt;0,'Revenues &amp; Outlays in GDP'!B300, ""), "dd-mmm-yy")</f>
        <v/>
      </c>
      <c r="B296" s="23" t="str">
        <f>IFERROR(IF('Revenues &amp; Outlays in GDP'!E300&lt;&gt;0,'Revenues &amp; Outlays in GDP'!E300, ""), "")</f>
        <v/>
      </c>
      <c r="C296" s="23" t="str">
        <f>IFERROR(IF('Revenues &amp; Outlays in GDP'!C300&lt;&gt;0,'Revenues &amp; Outlays in GDP'!C300, ""), "")</f>
        <v/>
      </c>
      <c r="D296" s="23" t="str">
        <f>IFERROR(IF('Revenues &amp; Outlays in GDP'!F300&lt;&gt;0,'Revenues &amp; Outlays in GDP'!F300, ""), "")</f>
        <v/>
      </c>
      <c r="E296" s="23" t="str">
        <f>IFERROR(IF('Revenues &amp; Outlays in GDP'!D300&lt;&gt;0,'Revenues &amp; Outlays in GDP'!D300, ""), "")</f>
        <v/>
      </c>
    </row>
    <row r="297" spans="1:5">
      <c r="A297" s="23" t="str">
        <f>TEXT(IF('Revenues &amp; Outlays in GDP'!B301&lt;&gt;0,'Revenues &amp; Outlays in GDP'!B301, ""), "dd-mmm-yy")</f>
        <v/>
      </c>
      <c r="B297" s="23" t="str">
        <f>IFERROR(IF('Revenues &amp; Outlays in GDP'!E301&lt;&gt;0,'Revenues &amp; Outlays in GDP'!E301, ""), "")</f>
        <v/>
      </c>
      <c r="C297" s="23" t="str">
        <f>IFERROR(IF('Revenues &amp; Outlays in GDP'!C301&lt;&gt;0,'Revenues &amp; Outlays in GDP'!C301, ""), "")</f>
        <v/>
      </c>
      <c r="D297" s="23" t="str">
        <f>IFERROR(IF('Revenues &amp; Outlays in GDP'!F301&lt;&gt;0,'Revenues &amp; Outlays in GDP'!F301, ""), "")</f>
        <v/>
      </c>
      <c r="E297" s="23" t="str">
        <f>IFERROR(IF('Revenues &amp; Outlays in GDP'!D301&lt;&gt;0,'Revenues &amp; Outlays in GDP'!D301, ""), "")</f>
        <v/>
      </c>
    </row>
    <row r="298" spans="1:5">
      <c r="A298" s="23" t="str">
        <f>TEXT(IF('Revenues &amp; Outlays in GDP'!B302&lt;&gt;0,'Revenues &amp; Outlays in GDP'!B302, ""), "dd-mmm-yy")</f>
        <v/>
      </c>
      <c r="B298" s="23" t="str">
        <f>IFERROR(IF('Revenues &amp; Outlays in GDP'!E302&lt;&gt;0,'Revenues &amp; Outlays in GDP'!E302, ""), "")</f>
        <v/>
      </c>
      <c r="C298" s="23" t="str">
        <f>IFERROR(IF('Revenues &amp; Outlays in GDP'!C302&lt;&gt;0,'Revenues &amp; Outlays in GDP'!C302, ""), "")</f>
        <v/>
      </c>
      <c r="D298" s="23" t="str">
        <f>IFERROR(IF('Revenues &amp; Outlays in GDP'!F302&lt;&gt;0,'Revenues &amp; Outlays in GDP'!F302, ""), "")</f>
        <v/>
      </c>
      <c r="E298" s="23" t="str">
        <f>IFERROR(IF('Revenues &amp; Outlays in GDP'!D302&lt;&gt;0,'Revenues &amp; Outlays in GDP'!D302, ""), "")</f>
        <v/>
      </c>
    </row>
    <row r="299" spans="1:5">
      <c r="A299" s="23" t="str">
        <f>TEXT(IF('Revenues &amp; Outlays in GDP'!B303&lt;&gt;0,'Revenues &amp; Outlays in GDP'!B303, ""), "dd-mmm-yy")</f>
        <v/>
      </c>
      <c r="B299" s="23" t="str">
        <f>IFERROR(IF('Revenues &amp; Outlays in GDP'!E303&lt;&gt;0,'Revenues &amp; Outlays in GDP'!E303, ""), "")</f>
        <v/>
      </c>
      <c r="C299" s="23" t="str">
        <f>IFERROR(IF('Revenues &amp; Outlays in GDP'!C303&lt;&gt;0,'Revenues &amp; Outlays in GDP'!C303, ""), "")</f>
        <v/>
      </c>
      <c r="D299" s="23" t="str">
        <f>IFERROR(IF('Revenues &amp; Outlays in GDP'!F303&lt;&gt;0,'Revenues &amp; Outlays in GDP'!F303, ""), "")</f>
        <v/>
      </c>
      <c r="E299" s="23" t="str">
        <f>IFERROR(IF('Revenues &amp; Outlays in GDP'!D303&lt;&gt;0,'Revenues &amp; Outlays in GDP'!D303, ""), "")</f>
        <v/>
      </c>
    </row>
    <row r="300" spans="1:5">
      <c r="A300" s="23" t="str">
        <f>TEXT(IF('Revenues &amp; Outlays in GDP'!B304&lt;&gt;0,'Revenues &amp; Outlays in GDP'!B304, ""), "dd-mmm-yy")</f>
        <v/>
      </c>
      <c r="B300" s="23" t="str">
        <f>IFERROR(IF('Revenues &amp; Outlays in GDP'!E304&lt;&gt;0,'Revenues &amp; Outlays in GDP'!E304, ""), "")</f>
        <v/>
      </c>
      <c r="C300" s="23" t="str">
        <f>IFERROR(IF('Revenues &amp; Outlays in GDP'!C304&lt;&gt;0,'Revenues &amp; Outlays in GDP'!C304, ""), "")</f>
        <v/>
      </c>
      <c r="D300" s="23" t="str">
        <f>IFERROR(IF('Revenues &amp; Outlays in GDP'!F304&lt;&gt;0,'Revenues &amp; Outlays in GDP'!F304, ""), "")</f>
        <v/>
      </c>
      <c r="E300" s="23" t="str">
        <f>IFERROR(IF('Revenues &amp; Outlays in GDP'!D304&lt;&gt;0,'Revenues &amp; Outlays in GDP'!D304, ""), "")</f>
        <v/>
      </c>
    </row>
    <row r="301" spans="1:5">
      <c r="A301" s="23" t="str">
        <f>TEXT(IF('Revenues &amp; Outlays in GDP'!B305&lt;&gt;0,'Revenues &amp; Outlays in GDP'!B305, ""), "dd-mmm-yy")</f>
        <v/>
      </c>
      <c r="B301" s="23" t="str">
        <f>IFERROR(IF('Revenues &amp; Outlays in GDP'!E305&lt;&gt;0,'Revenues &amp; Outlays in GDP'!E305, ""), "")</f>
        <v/>
      </c>
      <c r="C301" s="23" t="str">
        <f>IFERROR(IF('Revenues &amp; Outlays in GDP'!C305&lt;&gt;0,'Revenues &amp; Outlays in GDP'!C305, ""), "")</f>
        <v/>
      </c>
      <c r="D301" s="23" t="str">
        <f>IFERROR(IF('Revenues &amp; Outlays in GDP'!F305&lt;&gt;0,'Revenues &amp; Outlays in GDP'!F305, ""), "")</f>
        <v/>
      </c>
      <c r="E301" s="23" t="str">
        <f>IFERROR(IF('Revenues &amp; Outlays in GDP'!D305&lt;&gt;0,'Revenues &amp; Outlays in GDP'!D305, ""), "")</f>
        <v/>
      </c>
    </row>
    <row r="302" spans="1:5">
      <c r="A302" s="23" t="str">
        <f>TEXT(IF('Revenues &amp; Outlays in GDP'!B306&lt;&gt;0,'Revenues &amp; Outlays in GDP'!B306, ""), "dd-mmm-yy")</f>
        <v/>
      </c>
      <c r="B302" s="23" t="str">
        <f>IFERROR(IF('Revenues &amp; Outlays in GDP'!E306&lt;&gt;0,'Revenues &amp; Outlays in GDP'!E306, ""), "")</f>
        <v/>
      </c>
      <c r="C302" s="23" t="str">
        <f>IFERROR(IF('Revenues &amp; Outlays in GDP'!C306&lt;&gt;0,'Revenues &amp; Outlays in GDP'!C306, ""), "")</f>
        <v/>
      </c>
      <c r="D302" s="23" t="str">
        <f>IFERROR(IF('Revenues &amp; Outlays in GDP'!F306&lt;&gt;0,'Revenues &amp; Outlays in GDP'!F306, ""), "")</f>
        <v/>
      </c>
      <c r="E302" s="23" t="str">
        <f>IFERROR(IF('Revenues &amp; Outlays in GDP'!D306&lt;&gt;0,'Revenues &amp; Outlays in GDP'!D306, ""), "")</f>
        <v/>
      </c>
    </row>
    <row r="303" spans="1:5">
      <c r="A303" s="23" t="str">
        <f>TEXT(IF('Revenues &amp; Outlays in GDP'!B307&lt;&gt;0,'Revenues &amp; Outlays in GDP'!B307, ""), "dd-mmm-yy")</f>
        <v/>
      </c>
      <c r="B303" s="23" t="str">
        <f>IFERROR(IF('Revenues &amp; Outlays in GDP'!E307&lt;&gt;0,'Revenues &amp; Outlays in GDP'!E307, ""), "")</f>
        <v/>
      </c>
      <c r="C303" s="23" t="str">
        <f>IFERROR(IF('Revenues &amp; Outlays in GDP'!C307&lt;&gt;0,'Revenues &amp; Outlays in GDP'!C307, ""), "")</f>
        <v/>
      </c>
      <c r="D303" s="23" t="str">
        <f>IFERROR(IF('Revenues &amp; Outlays in GDP'!F307&lt;&gt;0,'Revenues &amp; Outlays in GDP'!F307, ""), "")</f>
        <v/>
      </c>
      <c r="E303" s="23" t="str">
        <f>IFERROR(IF('Revenues &amp; Outlays in GDP'!D307&lt;&gt;0,'Revenues &amp; Outlays in GDP'!D307, ""), "")</f>
        <v/>
      </c>
    </row>
    <row r="304" spans="1:5">
      <c r="A304" s="23" t="str">
        <f>TEXT(IF('Revenues &amp; Outlays in GDP'!B308&lt;&gt;0,'Revenues &amp; Outlays in GDP'!B308, ""), "dd-mmm-yy")</f>
        <v/>
      </c>
      <c r="B304" s="23" t="str">
        <f>IFERROR(IF('Revenues &amp; Outlays in GDP'!E308&lt;&gt;0,'Revenues &amp; Outlays in GDP'!E308, ""), "")</f>
        <v/>
      </c>
      <c r="C304" s="23" t="str">
        <f>IFERROR(IF('Revenues &amp; Outlays in GDP'!C308&lt;&gt;0,'Revenues &amp; Outlays in GDP'!C308, ""), "")</f>
        <v/>
      </c>
      <c r="D304" s="23" t="str">
        <f>IFERROR(IF('Revenues &amp; Outlays in GDP'!F308&lt;&gt;0,'Revenues &amp; Outlays in GDP'!F308, ""), "")</f>
        <v/>
      </c>
      <c r="E304" s="23" t="str">
        <f>IFERROR(IF('Revenues &amp; Outlays in GDP'!D308&lt;&gt;0,'Revenues &amp; Outlays in GDP'!D308, ""), "")</f>
        <v/>
      </c>
    </row>
    <row r="305" spans="1:5">
      <c r="A305" s="23" t="str">
        <f>TEXT(IF('Revenues &amp; Outlays in GDP'!B309&lt;&gt;0,'Revenues &amp; Outlays in GDP'!B309, ""), "dd-mmm-yy")</f>
        <v/>
      </c>
      <c r="B305" s="23" t="str">
        <f>IFERROR(IF('Revenues &amp; Outlays in GDP'!E309&lt;&gt;0,'Revenues &amp; Outlays in GDP'!E309, ""), "")</f>
        <v/>
      </c>
      <c r="C305" s="23" t="str">
        <f>IFERROR(IF('Revenues &amp; Outlays in GDP'!C309&lt;&gt;0,'Revenues &amp; Outlays in GDP'!C309, ""), "")</f>
        <v/>
      </c>
      <c r="D305" s="23" t="str">
        <f>IFERROR(IF('Revenues &amp; Outlays in GDP'!F309&lt;&gt;0,'Revenues &amp; Outlays in GDP'!F309, ""), "")</f>
        <v/>
      </c>
      <c r="E305" s="23" t="str">
        <f>IFERROR(IF('Revenues &amp; Outlays in GDP'!D309&lt;&gt;0,'Revenues &amp; Outlays in GDP'!D309, ""), "")</f>
        <v/>
      </c>
    </row>
    <row r="306" spans="1:5">
      <c r="A306" s="23" t="str">
        <f>TEXT(IF('Revenues &amp; Outlays in GDP'!B310&lt;&gt;0,'Revenues &amp; Outlays in GDP'!B310, ""), "dd-mmm-yy")</f>
        <v/>
      </c>
      <c r="B306" s="23" t="str">
        <f>IFERROR(IF('Revenues &amp; Outlays in GDP'!E310&lt;&gt;0,'Revenues &amp; Outlays in GDP'!E310, ""), "")</f>
        <v/>
      </c>
      <c r="C306" s="23" t="str">
        <f>IFERROR(IF('Revenues &amp; Outlays in GDP'!C310&lt;&gt;0,'Revenues &amp; Outlays in GDP'!C310, ""), "")</f>
        <v/>
      </c>
      <c r="D306" s="23" t="str">
        <f>IFERROR(IF('Revenues &amp; Outlays in GDP'!F310&lt;&gt;0,'Revenues &amp; Outlays in GDP'!F310, ""), "")</f>
        <v/>
      </c>
      <c r="E306" s="23" t="str">
        <f>IFERROR(IF('Revenues &amp; Outlays in GDP'!D310&lt;&gt;0,'Revenues &amp; Outlays in GDP'!D310, ""), "")</f>
        <v/>
      </c>
    </row>
    <row r="307" spans="1:5">
      <c r="A307" s="23" t="str">
        <f>TEXT(IF('Revenues &amp; Outlays in GDP'!B311&lt;&gt;0,'Revenues &amp; Outlays in GDP'!B311, ""), "dd-mmm-yy")</f>
        <v/>
      </c>
      <c r="B307" s="23" t="str">
        <f>IFERROR(IF('Revenues &amp; Outlays in GDP'!E311&lt;&gt;0,'Revenues &amp; Outlays in GDP'!E311, ""), "")</f>
        <v/>
      </c>
      <c r="C307" s="23" t="str">
        <f>IFERROR(IF('Revenues &amp; Outlays in GDP'!C311&lt;&gt;0,'Revenues &amp; Outlays in GDP'!C311, ""), "")</f>
        <v/>
      </c>
      <c r="D307" s="23" t="str">
        <f>IFERROR(IF('Revenues &amp; Outlays in GDP'!F311&lt;&gt;0,'Revenues &amp; Outlays in GDP'!F311, ""), "")</f>
        <v/>
      </c>
      <c r="E307" s="23" t="str">
        <f>IFERROR(IF('Revenues &amp; Outlays in GDP'!D311&lt;&gt;0,'Revenues &amp; Outlays in GDP'!D311, ""), "")</f>
        <v/>
      </c>
    </row>
    <row r="308" spans="1:5">
      <c r="A308" s="23" t="str">
        <f>TEXT(IF('Revenues &amp; Outlays in GDP'!B312&lt;&gt;0,'Revenues &amp; Outlays in GDP'!B312, ""), "dd-mmm-yy")</f>
        <v/>
      </c>
      <c r="B308" s="23" t="str">
        <f>IFERROR(IF('Revenues &amp; Outlays in GDP'!E312&lt;&gt;0,'Revenues &amp; Outlays in GDP'!E312, ""), "")</f>
        <v/>
      </c>
      <c r="C308" s="23" t="str">
        <f>IFERROR(IF('Revenues &amp; Outlays in GDP'!C312&lt;&gt;0,'Revenues &amp; Outlays in GDP'!C312, ""), "")</f>
        <v/>
      </c>
      <c r="D308" s="23" t="str">
        <f>IFERROR(IF('Revenues &amp; Outlays in GDP'!F312&lt;&gt;0,'Revenues &amp; Outlays in GDP'!F312, ""), "")</f>
        <v/>
      </c>
      <c r="E308" s="23" t="str">
        <f>IFERROR(IF('Revenues &amp; Outlays in GDP'!D312&lt;&gt;0,'Revenues &amp; Outlays in GDP'!D312, ""), "")</f>
        <v/>
      </c>
    </row>
    <row r="309" spans="1:5">
      <c r="A309" s="23" t="str">
        <f>TEXT(IF('Revenues &amp; Outlays in GDP'!B313&lt;&gt;0,'Revenues &amp; Outlays in GDP'!B313, ""), "dd-mmm-yy")</f>
        <v/>
      </c>
      <c r="B309" s="23" t="str">
        <f>IFERROR(IF('Revenues &amp; Outlays in GDP'!E313&lt;&gt;0,'Revenues &amp; Outlays in GDP'!E313, ""), "")</f>
        <v/>
      </c>
      <c r="C309" s="23" t="str">
        <f>IFERROR(IF('Revenues &amp; Outlays in GDP'!C313&lt;&gt;0,'Revenues &amp; Outlays in GDP'!C313, ""), "")</f>
        <v/>
      </c>
      <c r="D309" s="23" t="str">
        <f>IFERROR(IF('Revenues &amp; Outlays in GDP'!F313&lt;&gt;0,'Revenues &amp; Outlays in GDP'!F313, ""), "")</f>
        <v/>
      </c>
      <c r="E309" s="23" t="str">
        <f>IFERROR(IF('Revenues &amp; Outlays in GDP'!D313&lt;&gt;0,'Revenues &amp; Outlays in GDP'!D313, ""), "")</f>
        <v/>
      </c>
    </row>
    <row r="310" spans="1:5">
      <c r="A310" s="23" t="str">
        <f>TEXT(IF('Revenues &amp; Outlays in GDP'!B314&lt;&gt;0,'Revenues &amp; Outlays in GDP'!B314, ""), "dd-mmm-yy")</f>
        <v/>
      </c>
      <c r="B310" s="23" t="str">
        <f>IFERROR(IF('Revenues &amp; Outlays in GDP'!E314&lt;&gt;0,'Revenues &amp; Outlays in GDP'!E314, ""), "")</f>
        <v/>
      </c>
      <c r="C310" s="23" t="str">
        <f>IFERROR(IF('Revenues &amp; Outlays in GDP'!C314&lt;&gt;0,'Revenues &amp; Outlays in GDP'!C314, ""), "")</f>
        <v/>
      </c>
      <c r="D310" s="23" t="str">
        <f>IFERROR(IF('Revenues &amp; Outlays in GDP'!F314&lt;&gt;0,'Revenues &amp; Outlays in GDP'!F314, ""), "")</f>
        <v/>
      </c>
      <c r="E310" s="23" t="str">
        <f>IFERROR(IF('Revenues &amp; Outlays in GDP'!D314&lt;&gt;0,'Revenues &amp; Outlays in GDP'!D314, ""), "")</f>
        <v/>
      </c>
    </row>
    <row r="311" spans="1:5">
      <c r="A311" s="23" t="str">
        <f>TEXT(IF('Revenues &amp; Outlays in GDP'!B315&lt;&gt;0,'Revenues &amp; Outlays in GDP'!B315, ""), "dd-mmm-yy")</f>
        <v/>
      </c>
      <c r="B311" s="23" t="str">
        <f>IFERROR(IF('Revenues &amp; Outlays in GDP'!E315&lt;&gt;0,'Revenues &amp; Outlays in GDP'!E315, ""), "")</f>
        <v/>
      </c>
      <c r="C311" s="23" t="str">
        <f>IFERROR(IF('Revenues &amp; Outlays in GDP'!C315&lt;&gt;0,'Revenues &amp; Outlays in GDP'!C315, ""), "")</f>
        <v/>
      </c>
      <c r="D311" s="23" t="str">
        <f>IFERROR(IF('Revenues &amp; Outlays in GDP'!F315&lt;&gt;0,'Revenues &amp; Outlays in GDP'!F315, ""), "")</f>
        <v/>
      </c>
      <c r="E311" s="23" t="str">
        <f>IFERROR(IF('Revenues &amp; Outlays in GDP'!D315&lt;&gt;0,'Revenues &amp; Outlays in GDP'!D315, ""), "")</f>
        <v/>
      </c>
    </row>
    <row r="312" spans="1:5">
      <c r="A312" s="23" t="str">
        <f>TEXT(IF('Revenues &amp; Outlays in GDP'!B316&lt;&gt;0,'Revenues &amp; Outlays in GDP'!B316, ""), "dd-mmm-yy")</f>
        <v/>
      </c>
      <c r="B312" s="23" t="str">
        <f>IFERROR(IF('Revenues &amp; Outlays in GDP'!E316&lt;&gt;0,'Revenues &amp; Outlays in GDP'!E316, ""), "")</f>
        <v/>
      </c>
      <c r="C312" s="23" t="str">
        <f>IFERROR(IF('Revenues &amp; Outlays in GDP'!C316&lt;&gt;0,'Revenues &amp; Outlays in GDP'!C316, ""), "")</f>
        <v/>
      </c>
      <c r="D312" s="23" t="str">
        <f>IFERROR(IF('Revenues &amp; Outlays in GDP'!F316&lt;&gt;0,'Revenues &amp; Outlays in GDP'!F316, ""), "")</f>
        <v/>
      </c>
      <c r="E312" s="23" t="str">
        <f>IFERROR(IF('Revenues &amp; Outlays in GDP'!D316&lt;&gt;0,'Revenues &amp; Outlays in GDP'!D316, ""), "")</f>
        <v/>
      </c>
    </row>
    <row r="313" spans="1:5">
      <c r="A313" s="23" t="str">
        <f>TEXT(IF('Revenues &amp; Outlays in GDP'!B317&lt;&gt;0,'Revenues &amp; Outlays in GDP'!B317, ""), "dd-mmm-yy")</f>
        <v/>
      </c>
      <c r="B313" s="23" t="str">
        <f>IFERROR(IF('Revenues &amp; Outlays in GDP'!E317&lt;&gt;0,'Revenues &amp; Outlays in GDP'!E317, ""), "")</f>
        <v/>
      </c>
      <c r="C313" s="23" t="str">
        <f>IFERROR(IF('Revenues &amp; Outlays in GDP'!C317&lt;&gt;0,'Revenues &amp; Outlays in GDP'!C317, ""), "")</f>
        <v/>
      </c>
      <c r="D313" s="23" t="str">
        <f>IFERROR(IF('Revenues &amp; Outlays in GDP'!F317&lt;&gt;0,'Revenues &amp; Outlays in GDP'!F317, ""), "")</f>
        <v/>
      </c>
      <c r="E313" s="23" t="str">
        <f>IFERROR(IF('Revenues &amp; Outlays in GDP'!D317&lt;&gt;0,'Revenues &amp; Outlays in GDP'!D317, ""), "")</f>
        <v/>
      </c>
    </row>
    <row r="314" spans="1:5">
      <c r="A314" s="23" t="str">
        <f>TEXT(IF('Revenues &amp; Outlays in GDP'!B318&lt;&gt;0,'Revenues &amp; Outlays in GDP'!B318, ""), "dd-mmm-yy")</f>
        <v/>
      </c>
      <c r="B314" s="23" t="str">
        <f>IFERROR(IF('Revenues &amp; Outlays in GDP'!E318&lt;&gt;0,'Revenues &amp; Outlays in GDP'!E318, ""), "")</f>
        <v/>
      </c>
      <c r="C314" s="23" t="str">
        <f>IFERROR(IF('Revenues &amp; Outlays in GDP'!C318&lt;&gt;0,'Revenues &amp; Outlays in GDP'!C318, ""), "")</f>
        <v/>
      </c>
      <c r="D314" s="23" t="str">
        <f>IFERROR(IF('Revenues &amp; Outlays in GDP'!F318&lt;&gt;0,'Revenues &amp; Outlays in GDP'!F318, ""), "")</f>
        <v/>
      </c>
      <c r="E314" s="23" t="str">
        <f>IFERROR(IF('Revenues &amp; Outlays in GDP'!D318&lt;&gt;0,'Revenues &amp; Outlays in GDP'!D318, ""), "")</f>
        <v/>
      </c>
    </row>
    <row r="315" spans="1:5">
      <c r="A315" s="23" t="str">
        <f>TEXT(IF('Revenues &amp; Outlays in GDP'!B319&lt;&gt;0,'Revenues &amp; Outlays in GDP'!B319, ""), "dd-mmm-yy")</f>
        <v/>
      </c>
      <c r="B315" s="23" t="str">
        <f>IFERROR(IF('Revenues &amp; Outlays in GDP'!E319&lt;&gt;0,'Revenues &amp; Outlays in GDP'!E319, ""), "")</f>
        <v/>
      </c>
      <c r="C315" s="23" t="str">
        <f>IFERROR(IF('Revenues &amp; Outlays in GDP'!C319&lt;&gt;0,'Revenues &amp; Outlays in GDP'!C319, ""), "")</f>
        <v/>
      </c>
      <c r="D315" s="23" t="str">
        <f>IFERROR(IF('Revenues &amp; Outlays in GDP'!F319&lt;&gt;0,'Revenues &amp; Outlays in GDP'!F319, ""), "")</f>
        <v/>
      </c>
      <c r="E315" s="23" t="str">
        <f>IFERROR(IF('Revenues &amp; Outlays in GDP'!D319&lt;&gt;0,'Revenues &amp; Outlays in GDP'!D319, ""), "")</f>
        <v/>
      </c>
    </row>
    <row r="316" spans="1:5">
      <c r="A316" s="23" t="str">
        <f>TEXT(IF('Revenues &amp; Outlays in GDP'!B320&lt;&gt;0,'Revenues &amp; Outlays in GDP'!B320, ""), "dd-mmm-yy")</f>
        <v/>
      </c>
      <c r="B316" s="23" t="str">
        <f>IFERROR(IF('Revenues &amp; Outlays in GDP'!E320&lt;&gt;0,'Revenues &amp; Outlays in GDP'!E320, ""), "")</f>
        <v/>
      </c>
      <c r="C316" s="23" t="str">
        <f>IFERROR(IF('Revenues &amp; Outlays in GDP'!C320&lt;&gt;0,'Revenues &amp; Outlays in GDP'!C320, ""), "")</f>
        <v/>
      </c>
      <c r="D316" s="23" t="str">
        <f>IFERROR(IF('Revenues &amp; Outlays in GDP'!F320&lt;&gt;0,'Revenues &amp; Outlays in GDP'!F320, ""), "")</f>
        <v/>
      </c>
      <c r="E316" s="23" t="str">
        <f>IFERROR(IF('Revenues &amp; Outlays in GDP'!D320&lt;&gt;0,'Revenues &amp; Outlays in GDP'!D320, ""), "")</f>
        <v/>
      </c>
    </row>
    <row r="317" spans="1:5">
      <c r="A317" s="23" t="str">
        <f>TEXT(IF('Revenues &amp; Outlays in GDP'!B321&lt;&gt;0,'Revenues &amp; Outlays in GDP'!B321, ""), "dd-mmm-yy")</f>
        <v/>
      </c>
      <c r="B317" s="23" t="str">
        <f>IFERROR(IF('Revenues &amp; Outlays in GDP'!E321&lt;&gt;0,'Revenues &amp; Outlays in GDP'!E321, ""), "")</f>
        <v/>
      </c>
      <c r="C317" s="23" t="str">
        <f>IFERROR(IF('Revenues &amp; Outlays in GDP'!C321&lt;&gt;0,'Revenues &amp; Outlays in GDP'!C321, ""), "")</f>
        <v/>
      </c>
      <c r="D317" s="23" t="str">
        <f>IFERROR(IF('Revenues &amp; Outlays in GDP'!F321&lt;&gt;0,'Revenues &amp; Outlays in GDP'!F321, ""), "")</f>
        <v/>
      </c>
      <c r="E317" s="23" t="str">
        <f>IFERROR(IF('Revenues &amp; Outlays in GDP'!D321&lt;&gt;0,'Revenues &amp; Outlays in GDP'!D321, ""), "")</f>
        <v/>
      </c>
    </row>
    <row r="318" spans="1:5">
      <c r="A318" s="23" t="str">
        <f>TEXT(IF('Revenues &amp; Outlays in GDP'!B322&lt;&gt;0,'Revenues &amp; Outlays in GDP'!B322, ""), "dd-mmm-yy")</f>
        <v/>
      </c>
      <c r="B318" s="23" t="str">
        <f>IFERROR(IF('Revenues &amp; Outlays in GDP'!E322&lt;&gt;0,'Revenues &amp; Outlays in GDP'!E322, ""), "")</f>
        <v/>
      </c>
      <c r="C318" s="23" t="str">
        <f>IFERROR(IF('Revenues &amp; Outlays in GDP'!C322&lt;&gt;0,'Revenues &amp; Outlays in GDP'!C322, ""), "")</f>
        <v/>
      </c>
      <c r="D318" s="23" t="str">
        <f>IFERROR(IF('Revenues &amp; Outlays in GDP'!F322&lt;&gt;0,'Revenues &amp; Outlays in GDP'!F322, ""), "")</f>
        <v/>
      </c>
      <c r="E318" s="23" t="str">
        <f>IFERROR(IF('Revenues &amp; Outlays in GDP'!D322&lt;&gt;0,'Revenues &amp; Outlays in GDP'!D322, ""), "")</f>
        <v/>
      </c>
    </row>
    <row r="319" spans="1:5">
      <c r="A319" s="23" t="str">
        <f>TEXT(IF('Revenues &amp; Outlays in GDP'!B323&lt;&gt;0,'Revenues &amp; Outlays in GDP'!B323, ""), "dd-mmm-yy")</f>
        <v/>
      </c>
      <c r="B319" s="23" t="str">
        <f>IFERROR(IF('Revenues &amp; Outlays in GDP'!E323&lt;&gt;0,'Revenues &amp; Outlays in GDP'!E323, ""), "")</f>
        <v/>
      </c>
      <c r="C319" s="23" t="str">
        <f>IFERROR(IF('Revenues &amp; Outlays in GDP'!C323&lt;&gt;0,'Revenues &amp; Outlays in GDP'!C323, ""), "")</f>
        <v/>
      </c>
      <c r="D319" s="23" t="str">
        <f>IFERROR(IF('Revenues &amp; Outlays in GDP'!F323&lt;&gt;0,'Revenues &amp; Outlays in GDP'!F323, ""), "")</f>
        <v/>
      </c>
      <c r="E319" s="23" t="str">
        <f>IFERROR(IF('Revenues &amp; Outlays in GDP'!D323&lt;&gt;0,'Revenues &amp; Outlays in GDP'!D323, ""), "")</f>
        <v/>
      </c>
    </row>
    <row r="320" spans="1:5">
      <c r="A320" s="23" t="str">
        <f>TEXT(IF('Revenues &amp; Outlays in GDP'!B324&lt;&gt;0,'Revenues &amp; Outlays in GDP'!B324, ""), "dd-mmm-yy")</f>
        <v/>
      </c>
      <c r="B320" s="23" t="str">
        <f>IFERROR(IF('Revenues &amp; Outlays in GDP'!E324&lt;&gt;0,'Revenues &amp; Outlays in GDP'!E324, ""), "")</f>
        <v/>
      </c>
      <c r="C320" s="23" t="str">
        <f>IFERROR(IF('Revenues &amp; Outlays in GDP'!C324&lt;&gt;0,'Revenues &amp; Outlays in GDP'!C324, ""), "")</f>
        <v/>
      </c>
      <c r="D320" s="23" t="str">
        <f>IFERROR(IF('Revenues &amp; Outlays in GDP'!F324&lt;&gt;0,'Revenues &amp; Outlays in GDP'!F324, ""), "")</f>
        <v/>
      </c>
      <c r="E320" s="23" t="str">
        <f>IFERROR(IF('Revenues &amp; Outlays in GDP'!D324&lt;&gt;0,'Revenues &amp; Outlays in GDP'!D324, ""), "")</f>
        <v/>
      </c>
    </row>
    <row r="321" spans="1:5">
      <c r="A321" s="23" t="str">
        <f>TEXT(IF('Revenues &amp; Outlays in GDP'!B325&lt;&gt;0,'Revenues &amp; Outlays in GDP'!B325, ""), "dd-mmm-yy")</f>
        <v/>
      </c>
      <c r="B321" s="23" t="str">
        <f>IFERROR(IF('Revenues &amp; Outlays in GDP'!E325&lt;&gt;0,'Revenues &amp; Outlays in GDP'!E325, ""), "")</f>
        <v/>
      </c>
      <c r="C321" s="23" t="str">
        <f>IFERROR(IF('Revenues &amp; Outlays in GDP'!C325&lt;&gt;0,'Revenues &amp; Outlays in GDP'!C325, ""), "")</f>
        <v/>
      </c>
      <c r="D321" s="23" t="str">
        <f>IFERROR(IF('Revenues &amp; Outlays in GDP'!F325&lt;&gt;0,'Revenues &amp; Outlays in GDP'!F325, ""), "")</f>
        <v/>
      </c>
      <c r="E321" s="23" t="str">
        <f>IFERROR(IF('Revenues &amp; Outlays in GDP'!D325&lt;&gt;0,'Revenues &amp; Outlays in GDP'!D325, ""), "")</f>
        <v/>
      </c>
    </row>
    <row r="322" spans="1:5">
      <c r="A322" s="23" t="str">
        <f>TEXT(IF('Revenues &amp; Outlays in GDP'!B326&lt;&gt;0,'Revenues &amp; Outlays in GDP'!B326, ""), "dd-mmm-yy")</f>
        <v/>
      </c>
      <c r="B322" s="23" t="str">
        <f>IFERROR(IF('Revenues &amp; Outlays in GDP'!E326&lt;&gt;0,'Revenues &amp; Outlays in GDP'!E326, ""), "")</f>
        <v/>
      </c>
      <c r="C322" s="23" t="str">
        <f>IFERROR(IF('Revenues &amp; Outlays in GDP'!C326&lt;&gt;0,'Revenues &amp; Outlays in GDP'!C326, ""), "")</f>
        <v/>
      </c>
      <c r="D322" s="23" t="str">
        <f>IFERROR(IF('Revenues &amp; Outlays in GDP'!F326&lt;&gt;0,'Revenues &amp; Outlays in GDP'!F326, ""), "")</f>
        <v/>
      </c>
      <c r="E322" s="23" t="str">
        <f>IFERROR(IF('Revenues &amp; Outlays in GDP'!D326&lt;&gt;0,'Revenues &amp; Outlays in GDP'!D326, ""), "")</f>
        <v/>
      </c>
    </row>
    <row r="323" spans="1:5">
      <c r="A323" s="23" t="str">
        <f>TEXT(IF('Revenues &amp; Outlays in GDP'!B327&lt;&gt;0,'Revenues &amp; Outlays in GDP'!B327, ""), "dd-mmm-yy")</f>
        <v/>
      </c>
      <c r="B323" s="23" t="str">
        <f>IFERROR(IF('Revenues &amp; Outlays in GDP'!E327&lt;&gt;0,'Revenues &amp; Outlays in GDP'!E327, ""), "")</f>
        <v/>
      </c>
      <c r="C323" s="23" t="str">
        <f>IFERROR(IF('Revenues &amp; Outlays in GDP'!C327&lt;&gt;0,'Revenues &amp; Outlays in GDP'!C327, ""), "")</f>
        <v/>
      </c>
      <c r="D323" s="23" t="str">
        <f>IFERROR(IF('Revenues &amp; Outlays in GDP'!F327&lt;&gt;0,'Revenues &amp; Outlays in GDP'!F327, ""), "")</f>
        <v/>
      </c>
      <c r="E323" s="23" t="str">
        <f>IFERROR(IF('Revenues &amp; Outlays in GDP'!D327&lt;&gt;0,'Revenues &amp; Outlays in GDP'!D327, ""), "")</f>
        <v/>
      </c>
    </row>
    <row r="324" spans="1:5">
      <c r="A324" s="23" t="str">
        <f>TEXT(IF('Revenues &amp; Outlays in GDP'!B328&lt;&gt;0,'Revenues &amp; Outlays in GDP'!B328, ""), "dd-mmm-yy")</f>
        <v/>
      </c>
      <c r="B324" s="23" t="str">
        <f>IFERROR(IF('Revenues &amp; Outlays in GDP'!E328&lt;&gt;0,'Revenues &amp; Outlays in GDP'!E328, ""), "")</f>
        <v/>
      </c>
      <c r="C324" s="23" t="str">
        <f>IFERROR(IF('Revenues &amp; Outlays in GDP'!C328&lt;&gt;0,'Revenues &amp; Outlays in GDP'!C328, ""), "")</f>
        <v/>
      </c>
      <c r="D324" s="23" t="str">
        <f>IFERROR(IF('Revenues &amp; Outlays in GDP'!F328&lt;&gt;0,'Revenues &amp; Outlays in GDP'!F328, ""), "")</f>
        <v/>
      </c>
      <c r="E324" s="23" t="str">
        <f>IFERROR(IF('Revenues &amp; Outlays in GDP'!D328&lt;&gt;0,'Revenues &amp; Outlays in GDP'!D328, ""), "")</f>
        <v/>
      </c>
    </row>
    <row r="325" spans="1:5">
      <c r="A325" s="23" t="str">
        <f>TEXT(IF('Revenues &amp; Outlays in GDP'!B329&lt;&gt;0,'Revenues &amp; Outlays in GDP'!B329, ""), "dd-mmm-yy")</f>
        <v/>
      </c>
      <c r="B325" s="23" t="str">
        <f>IFERROR(IF('Revenues &amp; Outlays in GDP'!E329&lt;&gt;0,'Revenues &amp; Outlays in GDP'!E329, ""), "")</f>
        <v/>
      </c>
      <c r="C325" s="23" t="str">
        <f>IFERROR(IF('Revenues &amp; Outlays in GDP'!C329&lt;&gt;0,'Revenues &amp; Outlays in GDP'!C329, ""), "")</f>
        <v/>
      </c>
      <c r="D325" s="23" t="str">
        <f>IFERROR(IF('Revenues &amp; Outlays in GDP'!F329&lt;&gt;0,'Revenues &amp; Outlays in GDP'!F329, ""), "")</f>
        <v/>
      </c>
      <c r="E325" s="23" t="str">
        <f>IFERROR(IF('Revenues &amp; Outlays in GDP'!D329&lt;&gt;0,'Revenues &amp; Outlays in GDP'!D329, ""), "")</f>
        <v/>
      </c>
    </row>
    <row r="326" spans="1:5">
      <c r="A326" s="23" t="str">
        <f>TEXT(IF('Revenues &amp; Outlays in GDP'!B330&lt;&gt;0,'Revenues &amp; Outlays in GDP'!B330, ""), "dd-mmm-yy")</f>
        <v/>
      </c>
      <c r="B326" s="23" t="str">
        <f>IFERROR(IF('Revenues &amp; Outlays in GDP'!E330&lt;&gt;0,'Revenues &amp; Outlays in GDP'!E330, ""), "")</f>
        <v/>
      </c>
      <c r="C326" s="23" t="str">
        <f>IFERROR(IF('Revenues &amp; Outlays in GDP'!C330&lt;&gt;0,'Revenues &amp; Outlays in GDP'!C330, ""), "")</f>
        <v/>
      </c>
      <c r="D326" s="23" t="str">
        <f>IFERROR(IF('Revenues &amp; Outlays in GDP'!F330&lt;&gt;0,'Revenues &amp; Outlays in GDP'!F330, ""), "")</f>
        <v/>
      </c>
      <c r="E326" s="23" t="str">
        <f>IFERROR(IF('Revenues &amp; Outlays in GDP'!D330&lt;&gt;0,'Revenues &amp; Outlays in GDP'!D330, ""), "")</f>
        <v/>
      </c>
    </row>
    <row r="327" spans="1:5">
      <c r="A327" s="23" t="str">
        <f>TEXT(IF('Revenues &amp; Outlays in GDP'!B331&lt;&gt;0,'Revenues &amp; Outlays in GDP'!B331, ""), "dd-mmm-yy")</f>
        <v/>
      </c>
      <c r="B327" s="23" t="str">
        <f>IFERROR(IF('Revenues &amp; Outlays in GDP'!E331&lt;&gt;0,'Revenues &amp; Outlays in GDP'!E331, ""), "")</f>
        <v/>
      </c>
      <c r="C327" s="23" t="str">
        <f>IFERROR(IF('Revenues &amp; Outlays in GDP'!C331&lt;&gt;0,'Revenues &amp; Outlays in GDP'!C331, ""), "")</f>
        <v/>
      </c>
      <c r="D327" s="23" t="str">
        <f>IFERROR(IF('Revenues &amp; Outlays in GDP'!F331&lt;&gt;0,'Revenues &amp; Outlays in GDP'!F331, ""), "")</f>
        <v/>
      </c>
      <c r="E327" s="23" t="str">
        <f>IFERROR(IF('Revenues &amp; Outlays in GDP'!D331&lt;&gt;0,'Revenues &amp; Outlays in GDP'!D331, ""), "")</f>
        <v/>
      </c>
    </row>
    <row r="328" spans="1:5">
      <c r="A328" s="23" t="str">
        <f>TEXT(IF('Revenues &amp; Outlays in GDP'!B332&lt;&gt;0,'Revenues &amp; Outlays in GDP'!B332, ""), "dd-mmm-yy")</f>
        <v/>
      </c>
      <c r="B328" s="23" t="str">
        <f>IFERROR(IF('Revenues &amp; Outlays in GDP'!E332&lt;&gt;0,'Revenues &amp; Outlays in GDP'!E332, ""), "")</f>
        <v/>
      </c>
      <c r="C328" s="23" t="str">
        <f>IFERROR(IF('Revenues &amp; Outlays in GDP'!C332&lt;&gt;0,'Revenues &amp; Outlays in GDP'!C332, ""), "")</f>
        <v/>
      </c>
      <c r="D328" s="23" t="str">
        <f>IFERROR(IF('Revenues &amp; Outlays in GDP'!F332&lt;&gt;0,'Revenues &amp; Outlays in GDP'!F332, ""), "")</f>
        <v/>
      </c>
      <c r="E328" s="23" t="str">
        <f>IFERROR(IF('Revenues &amp; Outlays in GDP'!D332&lt;&gt;0,'Revenues &amp; Outlays in GDP'!D332, ""), "")</f>
        <v/>
      </c>
    </row>
    <row r="329" spans="1:5">
      <c r="A329" s="23" t="str">
        <f>TEXT(IF('Revenues &amp; Outlays in GDP'!B333&lt;&gt;0,'Revenues &amp; Outlays in GDP'!B333, ""), "dd-mmm-yy")</f>
        <v/>
      </c>
      <c r="B329" s="23" t="str">
        <f>IFERROR(IF('Revenues &amp; Outlays in GDP'!E333&lt;&gt;0,'Revenues &amp; Outlays in GDP'!E333, ""), "")</f>
        <v/>
      </c>
      <c r="C329" s="23" t="str">
        <f>IFERROR(IF('Revenues &amp; Outlays in GDP'!C333&lt;&gt;0,'Revenues &amp; Outlays in GDP'!C333, ""), "")</f>
        <v/>
      </c>
      <c r="D329" s="23" t="str">
        <f>IFERROR(IF('Revenues &amp; Outlays in GDP'!F333&lt;&gt;0,'Revenues &amp; Outlays in GDP'!F333, ""), "")</f>
        <v/>
      </c>
      <c r="E329" s="23" t="str">
        <f>IFERROR(IF('Revenues &amp; Outlays in GDP'!D333&lt;&gt;0,'Revenues &amp; Outlays in GDP'!D333, ""), "")</f>
        <v/>
      </c>
    </row>
    <row r="330" spans="1:5">
      <c r="A330" s="23" t="str">
        <f>TEXT(IF('Revenues &amp; Outlays in GDP'!B334&lt;&gt;0,'Revenues &amp; Outlays in GDP'!B334, ""), "dd-mmm-yy")</f>
        <v/>
      </c>
      <c r="B330" s="23" t="str">
        <f>IFERROR(IF('Revenues &amp; Outlays in GDP'!E334&lt;&gt;0,'Revenues &amp; Outlays in GDP'!E334, ""), "")</f>
        <v/>
      </c>
      <c r="C330" s="23" t="str">
        <f>IFERROR(IF('Revenues &amp; Outlays in GDP'!C334&lt;&gt;0,'Revenues &amp; Outlays in GDP'!C334, ""), "")</f>
        <v/>
      </c>
      <c r="D330" s="23" t="str">
        <f>IFERROR(IF('Revenues &amp; Outlays in GDP'!F334&lt;&gt;0,'Revenues &amp; Outlays in GDP'!F334, ""), "")</f>
        <v/>
      </c>
      <c r="E330" s="23" t="str">
        <f>IFERROR(IF('Revenues &amp; Outlays in GDP'!D334&lt;&gt;0,'Revenues &amp; Outlays in GDP'!D334, ""), "")</f>
        <v/>
      </c>
    </row>
    <row r="331" spans="1:5">
      <c r="A331" s="23" t="str">
        <f>TEXT(IF('Revenues &amp; Outlays in GDP'!B335&lt;&gt;0,'Revenues &amp; Outlays in GDP'!B335, ""), "dd-mmm-yy")</f>
        <v/>
      </c>
      <c r="B331" s="23" t="str">
        <f>IFERROR(IF('Revenues &amp; Outlays in GDP'!E335&lt;&gt;0,'Revenues &amp; Outlays in GDP'!E335, ""), "")</f>
        <v/>
      </c>
      <c r="C331" s="23" t="str">
        <f>IFERROR(IF('Revenues &amp; Outlays in GDP'!C335&lt;&gt;0,'Revenues &amp; Outlays in GDP'!C335, ""), "")</f>
        <v/>
      </c>
      <c r="D331" s="23" t="str">
        <f>IFERROR(IF('Revenues &amp; Outlays in GDP'!F335&lt;&gt;0,'Revenues &amp; Outlays in GDP'!F335, ""), "")</f>
        <v/>
      </c>
      <c r="E331" s="23" t="str">
        <f>IFERROR(IF('Revenues &amp; Outlays in GDP'!D335&lt;&gt;0,'Revenues &amp; Outlays in GDP'!D335, ""), "")</f>
        <v/>
      </c>
    </row>
    <row r="332" spans="1:5">
      <c r="A332" s="23" t="str">
        <f>TEXT(IF('Revenues &amp; Outlays in GDP'!B336&lt;&gt;0,'Revenues &amp; Outlays in GDP'!B336, ""), "dd-mmm-yy")</f>
        <v/>
      </c>
      <c r="B332" s="23" t="str">
        <f>IFERROR(IF('Revenues &amp; Outlays in GDP'!E336&lt;&gt;0,'Revenues &amp; Outlays in GDP'!E336, ""), "")</f>
        <v/>
      </c>
      <c r="C332" s="23" t="str">
        <f>IFERROR(IF('Revenues &amp; Outlays in GDP'!C336&lt;&gt;0,'Revenues &amp; Outlays in GDP'!C336, ""), "")</f>
        <v/>
      </c>
      <c r="D332" s="23" t="str">
        <f>IFERROR(IF('Revenues &amp; Outlays in GDP'!F336&lt;&gt;0,'Revenues &amp; Outlays in GDP'!F336, ""), "")</f>
        <v/>
      </c>
      <c r="E332" s="23" t="str">
        <f>IFERROR(IF('Revenues &amp; Outlays in GDP'!D336&lt;&gt;0,'Revenues &amp; Outlays in GDP'!D336, ""), "")</f>
        <v/>
      </c>
    </row>
    <row r="333" spans="1:5">
      <c r="A333" s="23" t="str">
        <f>TEXT(IF('Revenues &amp; Outlays in GDP'!B337&lt;&gt;0,'Revenues &amp; Outlays in GDP'!B337, ""), "dd-mmm-yy")</f>
        <v/>
      </c>
      <c r="B333" s="23" t="str">
        <f>IFERROR(IF('Revenues &amp; Outlays in GDP'!E337&lt;&gt;0,'Revenues &amp; Outlays in GDP'!E337, ""), "")</f>
        <v/>
      </c>
      <c r="C333" s="23" t="str">
        <f>IFERROR(IF('Revenues &amp; Outlays in GDP'!C337&lt;&gt;0,'Revenues &amp; Outlays in GDP'!C337, ""), "")</f>
        <v/>
      </c>
      <c r="D333" s="23" t="str">
        <f>IFERROR(IF('Revenues &amp; Outlays in GDP'!F337&lt;&gt;0,'Revenues &amp; Outlays in GDP'!F337, ""), "")</f>
        <v/>
      </c>
      <c r="E333" s="23" t="str">
        <f>IFERROR(IF('Revenues &amp; Outlays in GDP'!D337&lt;&gt;0,'Revenues &amp; Outlays in GDP'!D337, ""), "")</f>
        <v/>
      </c>
    </row>
    <row r="334" spans="1:5">
      <c r="A334" s="23" t="str">
        <f>TEXT(IF('Revenues &amp; Outlays in GDP'!B338&lt;&gt;0,'Revenues &amp; Outlays in GDP'!B338, ""), "dd-mmm-yy")</f>
        <v/>
      </c>
      <c r="B334" s="23" t="str">
        <f>IFERROR(IF('Revenues &amp; Outlays in GDP'!E338&lt;&gt;0,'Revenues &amp; Outlays in GDP'!E338, ""), "")</f>
        <v/>
      </c>
      <c r="C334" s="23" t="str">
        <f>IFERROR(IF('Revenues &amp; Outlays in GDP'!C338&lt;&gt;0,'Revenues &amp; Outlays in GDP'!C338, ""), "")</f>
        <v/>
      </c>
      <c r="D334" s="23" t="str">
        <f>IFERROR(IF('Revenues &amp; Outlays in GDP'!F338&lt;&gt;0,'Revenues &amp; Outlays in GDP'!F338, ""), "")</f>
        <v/>
      </c>
      <c r="E334" s="23" t="str">
        <f>IFERROR(IF('Revenues &amp; Outlays in GDP'!D338&lt;&gt;0,'Revenues &amp; Outlays in GDP'!D338, ""), "")</f>
        <v/>
      </c>
    </row>
    <row r="335" spans="1:5">
      <c r="A335" s="23" t="str">
        <f>TEXT(IF('Revenues &amp; Outlays in GDP'!B339&lt;&gt;0,'Revenues &amp; Outlays in GDP'!B339, ""), "dd-mmm-yy")</f>
        <v/>
      </c>
      <c r="B335" s="23" t="str">
        <f>IFERROR(IF('Revenues &amp; Outlays in GDP'!E339&lt;&gt;0,'Revenues &amp; Outlays in GDP'!E339, ""), "")</f>
        <v/>
      </c>
      <c r="C335" s="23" t="str">
        <f>IFERROR(IF('Revenues &amp; Outlays in GDP'!C339&lt;&gt;0,'Revenues &amp; Outlays in GDP'!C339, ""), "")</f>
        <v/>
      </c>
      <c r="D335" s="23" t="str">
        <f>IFERROR(IF('Revenues &amp; Outlays in GDP'!F339&lt;&gt;0,'Revenues &amp; Outlays in GDP'!F339, ""), "")</f>
        <v/>
      </c>
      <c r="E335" s="23" t="str">
        <f>IFERROR(IF('Revenues &amp; Outlays in GDP'!D339&lt;&gt;0,'Revenues &amp; Outlays in GDP'!D339, ""), "")</f>
        <v/>
      </c>
    </row>
    <row r="336" spans="1:5">
      <c r="A336" s="23" t="str">
        <f>TEXT(IF('Revenues &amp; Outlays in GDP'!B340&lt;&gt;0,'Revenues &amp; Outlays in GDP'!B340, ""), "dd-mmm-yy")</f>
        <v/>
      </c>
      <c r="B336" s="23" t="str">
        <f>IFERROR(IF('Revenues &amp; Outlays in GDP'!E340&lt;&gt;0,'Revenues &amp; Outlays in GDP'!E340, ""), "")</f>
        <v/>
      </c>
      <c r="C336" s="23" t="str">
        <f>IFERROR(IF('Revenues &amp; Outlays in GDP'!C340&lt;&gt;0,'Revenues &amp; Outlays in GDP'!C340, ""), "")</f>
        <v/>
      </c>
      <c r="D336" s="23" t="str">
        <f>IFERROR(IF('Revenues &amp; Outlays in GDP'!F340&lt;&gt;0,'Revenues &amp; Outlays in GDP'!F340, ""), "")</f>
        <v/>
      </c>
      <c r="E336" s="23" t="str">
        <f>IFERROR(IF('Revenues &amp; Outlays in GDP'!D340&lt;&gt;0,'Revenues &amp; Outlays in GDP'!D340, ""), "")</f>
        <v/>
      </c>
    </row>
    <row r="337" spans="1:5">
      <c r="A337" s="23" t="str">
        <f>TEXT(IF('Revenues &amp; Outlays in GDP'!B341&lt;&gt;0,'Revenues &amp; Outlays in GDP'!B341, ""), "dd-mmm-yy")</f>
        <v/>
      </c>
      <c r="B337" s="23" t="str">
        <f>IFERROR(IF('Revenues &amp; Outlays in GDP'!E341&lt;&gt;0,'Revenues &amp; Outlays in GDP'!E341, ""), "")</f>
        <v/>
      </c>
      <c r="C337" s="23" t="str">
        <f>IFERROR(IF('Revenues &amp; Outlays in GDP'!C341&lt;&gt;0,'Revenues &amp; Outlays in GDP'!C341, ""), "")</f>
        <v/>
      </c>
      <c r="D337" s="23" t="str">
        <f>IFERROR(IF('Revenues &amp; Outlays in GDP'!F341&lt;&gt;0,'Revenues &amp; Outlays in GDP'!F341, ""), "")</f>
        <v/>
      </c>
      <c r="E337" s="23" t="str">
        <f>IFERROR(IF('Revenues &amp; Outlays in GDP'!D341&lt;&gt;0,'Revenues &amp; Outlays in GDP'!D341, ""), "")</f>
        <v/>
      </c>
    </row>
    <row r="338" spans="1:5">
      <c r="A338" s="23" t="str">
        <f>TEXT(IF('Revenues &amp; Outlays in GDP'!B342&lt;&gt;0,'Revenues &amp; Outlays in GDP'!B342, ""), "dd-mmm-yy")</f>
        <v/>
      </c>
      <c r="B338" s="23" t="str">
        <f>IFERROR(IF('Revenues &amp; Outlays in GDP'!E342&lt;&gt;0,'Revenues &amp; Outlays in GDP'!E342, ""), "")</f>
        <v/>
      </c>
      <c r="C338" s="23" t="str">
        <f>IFERROR(IF('Revenues &amp; Outlays in GDP'!C342&lt;&gt;0,'Revenues &amp; Outlays in GDP'!C342, ""), "")</f>
        <v/>
      </c>
      <c r="D338" s="23" t="str">
        <f>IFERROR(IF('Revenues &amp; Outlays in GDP'!F342&lt;&gt;0,'Revenues &amp; Outlays in GDP'!F342, ""), "")</f>
        <v/>
      </c>
      <c r="E338" s="23" t="str">
        <f>IFERROR(IF('Revenues &amp; Outlays in GDP'!D342&lt;&gt;0,'Revenues &amp; Outlays in GDP'!D342, ""), "")</f>
        <v/>
      </c>
    </row>
    <row r="339" spans="1:5">
      <c r="A339" s="23" t="str">
        <f>TEXT(IF('Revenues &amp; Outlays in GDP'!B343&lt;&gt;0,'Revenues &amp; Outlays in GDP'!B343, ""), "dd-mmm-yy")</f>
        <v/>
      </c>
      <c r="B339" s="23" t="str">
        <f>IFERROR(IF('Revenues &amp; Outlays in GDP'!E343&lt;&gt;0,'Revenues &amp; Outlays in GDP'!E343, ""), "")</f>
        <v/>
      </c>
      <c r="C339" s="23" t="str">
        <f>IFERROR(IF('Revenues &amp; Outlays in GDP'!C343&lt;&gt;0,'Revenues &amp; Outlays in GDP'!C343, ""), "")</f>
        <v/>
      </c>
      <c r="D339" s="23" t="str">
        <f>IFERROR(IF('Revenues &amp; Outlays in GDP'!F343&lt;&gt;0,'Revenues &amp; Outlays in GDP'!F343, ""), "")</f>
        <v/>
      </c>
      <c r="E339" s="23" t="str">
        <f>IFERROR(IF('Revenues &amp; Outlays in GDP'!D343&lt;&gt;0,'Revenues &amp; Outlays in GDP'!D343, ""), "")</f>
        <v/>
      </c>
    </row>
    <row r="340" spans="1:5">
      <c r="A340" s="23" t="str">
        <f>TEXT(IF('Revenues &amp; Outlays in GDP'!B344&lt;&gt;0,'Revenues &amp; Outlays in GDP'!B344, ""), "dd-mmm-yy")</f>
        <v/>
      </c>
      <c r="B340" s="23" t="str">
        <f>IFERROR(IF('Revenues &amp; Outlays in GDP'!E344&lt;&gt;0,'Revenues &amp; Outlays in GDP'!E344, ""), "")</f>
        <v/>
      </c>
      <c r="C340" s="23" t="str">
        <f>IFERROR(IF('Revenues &amp; Outlays in GDP'!C344&lt;&gt;0,'Revenues &amp; Outlays in GDP'!C344, ""), "")</f>
        <v/>
      </c>
      <c r="D340" s="23" t="str">
        <f>IFERROR(IF('Revenues &amp; Outlays in GDP'!F344&lt;&gt;0,'Revenues &amp; Outlays in GDP'!F344, ""), "")</f>
        <v/>
      </c>
      <c r="E340" s="23" t="str">
        <f>IFERROR(IF('Revenues &amp; Outlays in GDP'!D344&lt;&gt;0,'Revenues &amp; Outlays in GDP'!D344, ""), "")</f>
        <v/>
      </c>
    </row>
    <row r="341" spans="1:5">
      <c r="A341" s="23" t="str">
        <f>TEXT(IF('Revenues &amp; Outlays in GDP'!B345&lt;&gt;0,'Revenues &amp; Outlays in GDP'!B345, ""), "dd-mmm-yy")</f>
        <v/>
      </c>
      <c r="B341" s="23" t="str">
        <f>IFERROR(IF('Revenues &amp; Outlays in GDP'!E345&lt;&gt;0,'Revenues &amp; Outlays in GDP'!E345, ""), "")</f>
        <v/>
      </c>
      <c r="C341" s="23" t="str">
        <f>IFERROR(IF('Revenues &amp; Outlays in GDP'!C345&lt;&gt;0,'Revenues &amp; Outlays in GDP'!C345, ""), "")</f>
        <v/>
      </c>
      <c r="D341" s="23" t="str">
        <f>IFERROR(IF('Revenues &amp; Outlays in GDP'!F345&lt;&gt;0,'Revenues &amp; Outlays in GDP'!F345, ""), "")</f>
        <v/>
      </c>
      <c r="E341" s="23" t="str">
        <f>IFERROR(IF('Revenues &amp; Outlays in GDP'!D345&lt;&gt;0,'Revenues &amp; Outlays in GDP'!D345, ""), "")</f>
        <v/>
      </c>
    </row>
    <row r="342" spans="1:5">
      <c r="A342" s="23" t="str">
        <f>TEXT(IF('Revenues &amp; Outlays in GDP'!B346&lt;&gt;0,'Revenues &amp; Outlays in GDP'!B346, ""), "dd-mmm-yy")</f>
        <v/>
      </c>
      <c r="B342" s="23" t="str">
        <f>IFERROR(IF('Revenues &amp; Outlays in GDP'!E346&lt;&gt;0,'Revenues &amp; Outlays in GDP'!E346, ""), "")</f>
        <v/>
      </c>
      <c r="C342" s="23" t="str">
        <f>IFERROR(IF('Revenues &amp; Outlays in GDP'!C346&lt;&gt;0,'Revenues &amp; Outlays in GDP'!C346, ""), "")</f>
        <v/>
      </c>
      <c r="D342" s="23" t="str">
        <f>IFERROR(IF('Revenues &amp; Outlays in GDP'!F346&lt;&gt;0,'Revenues &amp; Outlays in GDP'!F346, ""), "")</f>
        <v/>
      </c>
      <c r="E342" s="23" t="str">
        <f>IFERROR(IF('Revenues &amp; Outlays in GDP'!D346&lt;&gt;0,'Revenues &amp; Outlays in GDP'!D346, ""), "")</f>
        <v/>
      </c>
    </row>
    <row r="343" spans="1:5">
      <c r="A343" s="23" t="str">
        <f>TEXT(IF('Revenues &amp; Outlays in GDP'!B347&lt;&gt;0,'Revenues &amp; Outlays in GDP'!B347, ""), "dd-mmm-yy")</f>
        <v/>
      </c>
      <c r="B343" s="23" t="str">
        <f>IFERROR(IF('Revenues &amp; Outlays in GDP'!E347&lt;&gt;0,'Revenues &amp; Outlays in GDP'!E347, ""), "")</f>
        <v/>
      </c>
      <c r="C343" s="23" t="str">
        <f>IFERROR(IF('Revenues &amp; Outlays in GDP'!C347&lt;&gt;0,'Revenues &amp; Outlays in GDP'!C347, ""), "")</f>
        <v/>
      </c>
      <c r="D343" s="23" t="str">
        <f>IFERROR(IF('Revenues &amp; Outlays in GDP'!F347&lt;&gt;0,'Revenues &amp; Outlays in GDP'!F347, ""), "")</f>
        <v/>
      </c>
      <c r="E343" s="23" t="str">
        <f>IFERROR(IF('Revenues &amp; Outlays in GDP'!D347&lt;&gt;0,'Revenues &amp; Outlays in GDP'!D347, ""), "")</f>
        <v/>
      </c>
    </row>
    <row r="344" spans="1:5">
      <c r="A344" s="23" t="str">
        <f>TEXT(IF('Revenues &amp; Outlays in GDP'!B348&lt;&gt;0,'Revenues &amp; Outlays in GDP'!B348, ""), "dd-mmm-yy")</f>
        <v/>
      </c>
      <c r="B344" s="23" t="str">
        <f>IFERROR(IF('Revenues &amp; Outlays in GDP'!E348&lt;&gt;0,'Revenues &amp; Outlays in GDP'!E348, ""), "")</f>
        <v/>
      </c>
      <c r="C344" s="23" t="str">
        <f>IFERROR(IF('Revenues &amp; Outlays in GDP'!C348&lt;&gt;0,'Revenues &amp; Outlays in GDP'!C348, ""), "")</f>
        <v/>
      </c>
      <c r="D344" s="23" t="str">
        <f>IFERROR(IF('Revenues &amp; Outlays in GDP'!F348&lt;&gt;0,'Revenues &amp; Outlays in GDP'!F348, ""), "")</f>
        <v/>
      </c>
      <c r="E344" s="23" t="str">
        <f>IFERROR(IF('Revenues &amp; Outlays in GDP'!D348&lt;&gt;0,'Revenues &amp; Outlays in GDP'!D348, ""), "")</f>
        <v/>
      </c>
    </row>
    <row r="345" spans="1:5">
      <c r="A345" s="23" t="str">
        <f>TEXT(IF('Revenues &amp; Outlays in GDP'!B349&lt;&gt;0,'Revenues &amp; Outlays in GDP'!B349, ""), "dd-mmm-yy")</f>
        <v/>
      </c>
      <c r="B345" s="23" t="str">
        <f>IFERROR(IF('Revenues &amp; Outlays in GDP'!E349&lt;&gt;0,'Revenues &amp; Outlays in GDP'!E349, ""), "")</f>
        <v/>
      </c>
      <c r="C345" s="23" t="str">
        <f>IFERROR(IF('Revenues &amp; Outlays in GDP'!C349&lt;&gt;0,'Revenues &amp; Outlays in GDP'!C349, ""), "")</f>
        <v/>
      </c>
      <c r="D345" s="23" t="str">
        <f>IFERROR(IF('Revenues &amp; Outlays in GDP'!F349&lt;&gt;0,'Revenues &amp; Outlays in GDP'!F349, ""), "")</f>
        <v/>
      </c>
      <c r="E345" s="23" t="str">
        <f>IFERROR(IF('Revenues &amp; Outlays in GDP'!D349&lt;&gt;0,'Revenues &amp; Outlays in GDP'!D349, ""), "")</f>
        <v/>
      </c>
    </row>
    <row r="346" spans="1:5">
      <c r="A346" s="23" t="str">
        <f>TEXT(IF('Revenues &amp; Outlays in GDP'!B350&lt;&gt;0,'Revenues &amp; Outlays in GDP'!B350, ""), "dd-mmm-yy")</f>
        <v/>
      </c>
      <c r="B346" s="23" t="str">
        <f>IFERROR(IF('Revenues &amp; Outlays in GDP'!E350&lt;&gt;0,'Revenues &amp; Outlays in GDP'!E350, ""), "")</f>
        <v/>
      </c>
      <c r="C346" s="23" t="str">
        <f>IFERROR(IF('Revenues &amp; Outlays in GDP'!C350&lt;&gt;0,'Revenues &amp; Outlays in GDP'!C350, ""), "")</f>
        <v/>
      </c>
      <c r="D346" s="23" t="str">
        <f>IFERROR(IF('Revenues &amp; Outlays in GDP'!F350&lt;&gt;0,'Revenues &amp; Outlays in GDP'!F350, ""), "")</f>
        <v/>
      </c>
      <c r="E346" s="23" t="str">
        <f>IFERROR(IF('Revenues &amp; Outlays in GDP'!D350&lt;&gt;0,'Revenues &amp; Outlays in GDP'!D350, ""), "")</f>
        <v/>
      </c>
    </row>
    <row r="347" spans="1:5">
      <c r="A347" s="23" t="str">
        <f>TEXT(IF('Revenues &amp; Outlays in GDP'!B351&lt;&gt;0,'Revenues &amp; Outlays in GDP'!B351, ""), "dd-mmm-yy")</f>
        <v/>
      </c>
      <c r="B347" s="23" t="str">
        <f>IFERROR(IF('Revenues &amp; Outlays in GDP'!E351&lt;&gt;0,'Revenues &amp; Outlays in GDP'!E351, ""), "")</f>
        <v/>
      </c>
      <c r="C347" s="23" t="str">
        <f>IFERROR(IF('Revenues &amp; Outlays in GDP'!C351&lt;&gt;0,'Revenues &amp; Outlays in GDP'!C351, ""), "")</f>
        <v/>
      </c>
      <c r="D347" s="23" t="str">
        <f>IFERROR(IF('Revenues &amp; Outlays in GDP'!F351&lt;&gt;0,'Revenues &amp; Outlays in GDP'!F351, ""), "")</f>
        <v/>
      </c>
      <c r="E347" s="23" t="str">
        <f>IFERROR(IF('Revenues &amp; Outlays in GDP'!D351&lt;&gt;0,'Revenues &amp; Outlays in GDP'!D351, ""), "")</f>
        <v/>
      </c>
    </row>
    <row r="348" spans="1:5">
      <c r="A348" s="23" t="str">
        <f>TEXT(IF('Revenues &amp; Outlays in GDP'!B352&lt;&gt;0,'Revenues &amp; Outlays in GDP'!B352, ""), "dd-mmm-yy")</f>
        <v/>
      </c>
      <c r="B348" s="23" t="str">
        <f>IFERROR(IF('Revenues &amp; Outlays in GDP'!E352&lt;&gt;0,'Revenues &amp; Outlays in GDP'!E352, ""), "")</f>
        <v/>
      </c>
      <c r="C348" s="23" t="str">
        <f>IFERROR(IF('Revenues &amp; Outlays in GDP'!C352&lt;&gt;0,'Revenues &amp; Outlays in GDP'!C352, ""), "")</f>
        <v/>
      </c>
      <c r="D348" s="23" t="str">
        <f>IFERROR(IF('Revenues &amp; Outlays in GDP'!F352&lt;&gt;0,'Revenues &amp; Outlays in GDP'!F352, ""), "")</f>
        <v/>
      </c>
      <c r="E348" s="23" t="str">
        <f>IFERROR(IF('Revenues &amp; Outlays in GDP'!D352&lt;&gt;0,'Revenues &amp; Outlays in GDP'!D352, ""), "")</f>
        <v/>
      </c>
    </row>
    <row r="349" spans="1:5">
      <c r="A349" s="23" t="str">
        <f>TEXT(IF('Revenues &amp; Outlays in GDP'!B353&lt;&gt;0,'Revenues &amp; Outlays in GDP'!B353, ""), "dd-mmm-yy")</f>
        <v/>
      </c>
      <c r="B349" s="23" t="str">
        <f>IFERROR(IF('Revenues &amp; Outlays in GDP'!E353&lt;&gt;0,'Revenues &amp; Outlays in GDP'!E353, ""), "")</f>
        <v/>
      </c>
      <c r="C349" s="23" t="str">
        <f>IFERROR(IF('Revenues &amp; Outlays in GDP'!C353&lt;&gt;0,'Revenues &amp; Outlays in GDP'!C353, ""), "")</f>
        <v/>
      </c>
      <c r="D349" s="23" t="str">
        <f>IFERROR(IF('Revenues &amp; Outlays in GDP'!F353&lt;&gt;0,'Revenues &amp; Outlays in GDP'!F353, ""), "")</f>
        <v/>
      </c>
      <c r="E349" s="23" t="str">
        <f>IFERROR(IF('Revenues &amp; Outlays in GDP'!D353&lt;&gt;0,'Revenues &amp; Outlays in GDP'!D353, ""), "")</f>
        <v/>
      </c>
    </row>
    <row r="350" spans="1:5">
      <c r="A350" s="23" t="str">
        <f>TEXT(IF('Revenues &amp; Outlays in GDP'!B354&lt;&gt;0,'Revenues &amp; Outlays in GDP'!B354, ""), "dd-mmm-yy")</f>
        <v/>
      </c>
      <c r="B350" s="23" t="str">
        <f>IFERROR(IF('Revenues &amp; Outlays in GDP'!E354&lt;&gt;0,'Revenues &amp; Outlays in GDP'!E354, ""), "")</f>
        <v/>
      </c>
      <c r="C350" s="23" t="str">
        <f>IFERROR(IF('Revenues &amp; Outlays in GDP'!C354&lt;&gt;0,'Revenues &amp; Outlays in GDP'!C354, ""), "")</f>
        <v/>
      </c>
      <c r="D350" s="23" t="str">
        <f>IFERROR(IF('Revenues &amp; Outlays in GDP'!F354&lt;&gt;0,'Revenues &amp; Outlays in GDP'!F354, ""), "")</f>
        <v/>
      </c>
      <c r="E350" s="23" t="str">
        <f>IFERROR(IF('Revenues &amp; Outlays in GDP'!D354&lt;&gt;0,'Revenues &amp; Outlays in GDP'!D354, ""), "")</f>
        <v/>
      </c>
    </row>
    <row r="351" spans="1:5">
      <c r="A351" s="23" t="str">
        <f>TEXT(IF('Revenues &amp; Outlays in GDP'!B355&lt;&gt;0,'Revenues &amp; Outlays in GDP'!B355, ""), "dd-mmm-yy")</f>
        <v/>
      </c>
      <c r="B351" s="23" t="str">
        <f>IFERROR(IF('Revenues &amp; Outlays in GDP'!E355&lt;&gt;0,'Revenues &amp; Outlays in GDP'!E355, ""), "")</f>
        <v/>
      </c>
      <c r="C351" s="23" t="str">
        <f>IFERROR(IF('Revenues &amp; Outlays in GDP'!C355&lt;&gt;0,'Revenues &amp; Outlays in GDP'!C355, ""), "")</f>
        <v/>
      </c>
      <c r="D351" s="23" t="str">
        <f>IFERROR(IF('Revenues &amp; Outlays in GDP'!F355&lt;&gt;0,'Revenues &amp; Outlays in GDP'!F355, ""), "")</f>
        <v/>
      </c>
      <c r="E351" s="23" t="str">
        <f>IFERROR(IF('Revenues &amp; Outlays in GDP'!D355&lt;&gt;0,'Revenues &amp; Outlays in GDP'!D355, ""), "")</f>
        <v/>
      </c>
    </row>
    <row r="352" spans="1:5">
      <c r="A352" s="23" t="str">
        <f>TEXT(IF('Revenues &amp; Outlays in GDP'!B356&lt;&gt;0,'Revenues &amp; Outlays in GDP'!B356, ""), "dd-mmm-yy")</f>
        <v/>
      </c>
      <c r="B352" s="23" t="str">
        <f>IFERROR(IF('Revenues &amp; Outlays in GDP'!E356&lt;&gt;0,'Revenues &amp; Outlays in GDP'!E356, ""), "")</f>
        <v/>
      </c>
      <c r="C352" s="23" t="str">
        <f>IFERROR(IF('Revenues &amp; Outlays in GDP'!C356&lt;&gt;0,'Revenues &amp; Outlays in GDP'!C356, ""), "")</f>
        <v/>
      </c>
      <c r="D352" s="23" t="str">
        <f>IFERROR(IF('Revenues &amp; Outlays in GDP'!F356&lt;&gt;0,'Revenues &amp; Outlays in GDP'!F356, ""), "")</f>
        <v/>
      </c>
      <c r="E352" s="23" t="str">
        <f>IFERROR(IF('Revenues &amp; Outlays in GDP'!D356&lt;&gt;0,'Revenues &amp; Outlays in GDP'!D356, ""), "")</f>
        <v/>
      </c>
    </row>
    <row r="353" spans="1:5">
      <c r="A353" s="23" t="str">
        <f>TEXT(IF('Revenues &amp; Outlays in GDP'!B357&lt;&gt;0,'Revenues &amp; Outlays in GDP'!B357, ""), "dd-mmm-yy")</f>
        <v/>
      </c>
      <c r="B353" s="23" t="str">
        <f>IFERROR(IF('Revenues &amp; Outlays in GDP'!E357&lt;&gt;0,'Revenues &amp; Outlays in GDP'!E357, ""), "")</f>
        <v/>
      </c>
      <c r="C353" s="23" t="str">
        <f>IFERROR(IF('Revenues &amp; Outlays in GDP'!C357&lt;&gt;0,'Revenues &amp; Outlays in GDP'!C357, ""), "")</f>
        <v/>
      </c>
      <c r="D353" s="23" t="str">
        <f>IFERROR(IF('Revenues &amp; Outlays in GDP'!F357&lt;&gt;0,'Revenues &amp; Outlays in GDP'!F357, ""), "")</f>
        <v/>
      </c>
      <c r="E353" s="23" t="str">
        <f>IFERROR(IF('Revenues &amp; Outlays in GDP'!D357&lt;&gt;0,'Revenues &amp; Outlays in GDP'!D357, ""), "")</f>
        <v/>
      </c>
    </row>
    <row r="354" spans="1:5">
      <c r="A354" s="23" t="str">
        <f>TEXT(IF('Revenues &amp; Outlays in GDP'!B358&lt;&gt;0,'Revenues &amp; Outlays in GDP'!B358, ""), "dd-mmm-yy")</f>
        <v/>
      </c>
      <c r="B354" s="23" t="str">
        <f>IFERROR(IF('Revenues &amp; Outlays in GDP'!E358&lt;&gt;0,'Revenues &amp; Outlays in GDP'!E358, ""), "")</f>
        <v/>
      </c>
      <c r="C354" s="23" t="str">
        <f>IFERROR(IF('Revenues &amp; Outlays in GDP'!C358&lt;&gt;0,'Revenues &amp; Outlays in GDP'!C358, ""), "")</f>
        <v/>
      </c>
      <c r="D354" s="23" t="str">
        <f>IFERROR(IF('Revenues &amp; Outlays in GDP'!F358&lt;&gt;0,'Revenues &amp; Outlays in GDP'!F358, ""), "")</f>
        <v/>
      </c>
      <c r="E354" s="23" t="str">
        <f>IFERROR(IF('Revenues &amp; Outlays in GDP'!D358&lt;&gt;0,'Revenues &amp; Outlays in GDP'!D358, ""), "")</f>
        <v/>
      </c>
    </row>
    <row r="355" spans="1:5">
      <c r="A355" s="23" t="str">
        <f>TEXT(IF('Revenues &amp; Outlays in GDP'!B359&lt;&gt;0,'Revenues &amp; Outlays in GDP'!B359, ""), "dd-mmm-yy")</f>
        <v/>
      </c>
      <c r="B355" s="23" t="str">
        <f>IFERROR(IF('Revenues &amp; Outlays in GDP'!E359&lt;&gt;0,'Revenues &amp; Outlays in GDP'!E359, ""), "")</f>
        <v/>
      </c>
      <c r="C355" s="23" t="str">
        <f>IFERROR(IF('Revenues &amp; Outlays in GDP'!C359&lt;&gt;0,'Revenues &amp; Outlays in GDP'!C359, ""), "")</f>
        <v/>
      </c>
      <c r="D355" s="23" t="str">
        <f>IFERROR(IF('Revenues &amp; Outlays in GDP'!F359&lt;&gt;0,'Revenues &amp; Outlays in GDP'!F359, ""), "")</f>
        <v/>
      </c>
      <c r="E355" s="23" t="str">
        <f>IFERROR(IF('Revenues &amp; Outlays in GDP'!D359&lt;&gt;0,'Revenues &amp; Outlays in GDP'!D359, ""), "")</f>
        <v/>
      </c>
    </row>
    <row r="356" spans="1:5">
      <c r="A356" s="23" t="str">
        <f>TEXT(IF('Revenues &amp; Outlays in GDP'!B360&lt;&gt;0,'Revenues &amp; Outlays in GDP'!B360, ""), "dd-mmm-yy")</f>
        <v/>
      </c>
      <c r="B356" s="23" t="str">
        <f>IFERROR(IF('Revenues &amp; Outlays in GDP'!E360&lt;&gt;0,'Revenues &amp; Outlays in GDP'!E360, ""), "")</f>
        <v/>
      </c>
      <c r="C356" s="23" t="str">
        <f>IFERROR(IF('Revenues &amp; Outlays in GDP'!C360&lt;&gt;0,'Revenues &amp; Outlays in GDP'!C360, ""), "")</f>
        <v/>
      </c>
      <c r="D356" s="23" t="str">
        <f>IFERROR(IF('Revenues &amp; Outlays in GDP'!F360&lt;&gt;0,'Revenues &amp; Outlays in GDP'!F360, ""), "")</f>
        <v/>
      </c>
      <c r="E356" s="23" t="str">
        <f>IFERROR(IF('Revenues &amp; Outlays in GDP'!D360&lt;&gt;0,'Revenues &amp; Outlays in GDP'!D360, ""), "")</f>
        <v/>
      </c>
    </row>
    <row r="357" spans="1:5">
      <c r="A357" s="23" t="str">
        <f>TEXT(IF('Revenues &amp; Outlays in GDP'!B361&lt;&gt;0,'Revenues &amp; Outlays in GDP'!B361, ""), "dd-mmm-yy")</f>
        <v/>
      </c>
      <c r="B357" s="23" t="str">
        <f>IFERROR(IF('Revenues &amp; Outlays in GDP'!E361&lt;&gt;0,'Revenues &amp; Outlays in GDP'!E361, ""), "")</f>
        <v/>
      </c>
      <c r="C357" s="23" t="str">
        <f>IFERROR(IF('Revenues &amp; Outlays in GDP'!C361&lt;&gt;0,'Revenues &amp; Outlays in GDP'!C361, ""), "")</f>
        <v/>
      </c>
      <c r="D357" s="23" t="str">
        <f>IFERROR(IF('Revenues &amp; Outlays in GDP'!F361&lt;&gt;0,'Revenues &amp; Outlays in GDP'!F361, ""), "")</f>
        <v/>
      </c>
      <c r="E357" s="23" t="str">
        <f>IFERROR(IF('Revenues &amp; Outlays in GDP'!D361&lt;&gt;0,'Revenues &amp; Outlays in GDP'!D361, ""), "")</f>
        <v/>
      </c>
    </row>
    <row r="358" spans="1:5">
      <c r="A358" s="23" t="str">
        <f>TEXT(IF('Revenues &amp; Outlays in GDP'!B362&lt;&gt;0,'Revenues &amp; Outlays in GDP'!B362, ""), "dd-mmm-yy")</f>
        <v/>
      </c>
      <c r="B358" s="23" t="str">
        <f>IFERROR(IF('Revenues &amp; Outlays in GDP'!E362&lt;&gt;0,'Revenues &amp; Outlays in GDP'!E362, ""), "")</f>
        <v/>
      </c>
      <c r="C358" s="23" t="str">
        <f>IFERROR(IF('Revenues &amp; Outlays in GDP'!C362&lt;&gt;0,'Revenues &amp; Outlays in GDP'!C362, ""), "")</f>
        <v/>
      </c>
      <c r="D358" s="23" t="str">
        <f>IFERROR(IF('Revenues &amp; Outlays in GDP'!F362&lt;&gt;0,'Revenues &amp; Outlays in GDP'!F362, ""), "")</f>
        <v/>
      </c>
      <c r="E358" s="23" t="str">
        <f>IFERROR(IF('Revenues &amp; Outlays in GDP'!D362&lt;&gt;0,'Revenues &amp; Outlays in GDP'!D362, ""), "")</f>
        <v/>
      </c>
    </row>
    <row r="359" spans="1:5">
      <c r="A359" s="23" t="str">
        <f>TEXT(IF('Revenues &amp; Outlays in GDP'!B363&lt;&gt;0,'Revenues &amp; Outlays in GDP'!B363, ""), "dd-mmm-yy")</f>
        <v/>
      </c>
      <c r="B359" s="23" t="str">
        <f>IFERROR(IF('Revenues &amp; Outlays in GDP'!E363&lt;&gt;0,'Revenues &amp; Outlays in GDP'!E363, ""), "")</f>
        <v/>
      </c>
      <c r="C359" s="23" t="str">
        <f>IFERROR(IF('Revenues &amp; Outlays in GDP'!C363&lt;&gt;0,'Revenues &amp; Outlays in GDP'!C363, ""), "")</f>
        <v/>
      </c>
      <c r="D359" s="23" t="str">
        <f>IFERROR(IF('Revenues &amp; Outlays in GDP'!F363&lt;&gt;0,'Revenues &amp; Outlays in GDP'!F363, ""), "")</f>
        <v/>
      </c>
      <c r="E359" s="23" t="str">
        <f>IFERROR(IF('Revenues &amp; Outlays in GDP'!D363&lt;&gt;0,'Revenues &amp; Outlays in GDP'!D363, ""), "")</f>
        <v/>
      </c>
    </row>
    <row r="360" spans="1:5">
      <c r="A360" s="23" t="str">
        <f>TEXT(IF('Revenues &amp; Outlays in GDP'!B364&lt;&gt;0,'Revenues &amp; Outlays in GDP'!B364, ""), "dd-mmm-yy")</f>
        <v/>
      </c>
      <c r="B360" s="23" t="str">
        <f>IFERROR(IF('Revenues &amp; Outlays in GDP'!E364&lt;&gt;0,'Revenues &amp; Outlays in GDP'!E364, ""), "")</f>
        <v/>
      </c>
      <c r="C360" s="23" t="str">
        <f>IFERROR(IF('Revenues &amp; Outlays in GDP'!C364&lt;&gt;0,'Revenues &amp; Outlays in GDP'!C364, ""), "")</f>
        <v/>
      </c>
      <c r="D360" s="23" t="str">
        <f>IFERROR(IF('Revenues &amp; Outlays in GDP'!F364&lt;&gt;0,'Revenues &amp; Outlays in GDP'!F364, ""), "")</f>
        <v/>
      </c>
      <c r="E360" s="23" t="str">
        <f>IFERROR(IF('Revenues &amp; Outlays in GDP'!D364&lt;&gt;0,'Revenues &amp; Outlays in GDP'!D364, ""), "")</f>
        <v/>
      </c>
    </row>
    <row r="361" spans="1:5">
      <c r="A361" s="23" t="str">
        <f>TEXT(IF('Revenues &amp; Outlays in GDP'!B365&lt;&gt;0,'Revenues &amp; Outlays in GDP'!B365, ""), "dd-mmm-yy")</f>
        <v/>
      </c>
      <c r="B361" s="23" t="str">
        <f>IFERROR(IF('Revenues &amp; Outlays in GDP'!E365&lt;&gt;0,'Revenues &amp; Outlays in GDP'!E365, ""), "")</f>
        <v/>
      </c>
      <c r="C361" s="23" t="str">
        <f>IFERROR(IF('Revenues &amp; Outlays in GDP'!C365&lt;&gt;0,'Revenues &amp; Outlays in GDP'!C365, ""), "")</f>
        <v/>
      </c>
      <c r="D361" s="23" t="str">
        <f>IFERROR(IF('Revenues &amp; Outlays in GDP'!F365&lt;&gt;0,'Revenues &amp; Outlays in GDP'!F365, ""), "")</f>
        <v/>
      </c>
      <c r="E361" s="23" t="str">
        <f>IFERROR(IF('Revenues &amp; Outlays in GDP'!D365&lt;&gt;0,'Revenues &amp; Outlays in GDP'!D365, ""), "")</f>
        <v/>
      </c>
    </row>
    <row r="362" spans="1:5">
      <c r="A362" s="23" t="str">
        <f>TEXT(IF('Revenues &amp; Outlays in GDP'!B366&lt;&gt;0,'Revenues &amp; Outlays in GDP'!B366, ""), "dd-mmm-yy")</f>
        <v/>
      </c>
      <c r="B362" s="23" t="str">
        <f>IFERROR(IF('Revenues &amp; Outlays in GDP'!E366&lt;&gt;0,'Revenues &amp; Outlays in GDP'!E366, ""), "")</f>
        <v/>
      </c>
      <c r="C362" s="23" t="str">
        <f>IFERROR(IF('Revenues &amp; Outlays in GDP'!C366&lt;&gt;0,'Revenues &amp; Outlays in GDP'!C366, ""), "")</f>
        <v/>
      </c>
      <c r="D362" s="23" t="str">
        <f>IFERROR(IF('Revenues &amp; Outlays in GDP'!F366&lt;&gt;0,'Revenues &amp; Outlays in GDP'!F366, ""), "")</f>
        <v/>
      </c>
      <c r="E362" s="23" t="str">
        <f>IFERROR(IF('Revenues &amp; Outlays in GDP'!D366&lt;&gt;0,'Revenues &amp; Outlays in GDP'!D366, ""), "")</f>
        <v/>
      </c>
    </row>
    <row r="363" spans="1:5">
      <c r="A363" s="23" t="str">
        <f>TEXT(IF('Revenues &amp; Outlays in GDP'!B367&lt;&gt;0,'Revenues &amp; Outlays in GDP'!B367, ""), "dd-mmm-yy")</f>
        <v/>
      </c>
      <c r="B363" s="23" t="str">
        <f>IFERROR(IF('Revenues &amp; Outlays in GDP'!E367&lt;&gt;0,'Revenues &amp; Outlays in GDP'!E367, ""), "")</f>
        <v/>
      </c>
      <c r="C363" s="23" t="str">
        <f>IFERROR(IF('Revenues &amp; Outlays in GDP'!C367&lt;&gt;0,'Revenues &amp; Outlays in GDP'!C367, ""), "")</f>
        <v/>
      </c>
      <c r="D363" s="23" t="str">
        <f>IFERROR(IF('Revenues &amp; Outlays in GDP'!F367&lt;&gt;0,'Revenues &amp; Outlays in GDP'!F367, ""), "")</f>
        <v/>
      </c>
      <c r="E363" s="23" t="str">
        <f>IFERROR(IF('Revenues &amp; Outlays in GDP'!D367&lt;&gt;0,'Revenues &amp; Outlays in GDP'!D367, ""), "")</f>
        <v/>
      </c>
    </row>
    <row r="364" spans="1:5">
      <c r="A364" s="23" t="str">
        <f>TEXT(IF('Revenues &amp; Outlays in GDP'!B368&lt;&gt;0,'Revenues &amp; Outlays in GDP'!B368, ""), "dd-mmm-yy")</f>
        <v/>
      </c>
      <c r="B364" s="23" t="str">
        <f>IFERROR(IF('Revenues &amp; Outlays in GDP'!E368&lt;&gt;0,'Revenues &amp; Outlays in GDP'!E368, ""), "")</f>
        <v/>
      </c>
      <c r="C364" s="23" t="str">
        <f>IFERROR(IF('Revenues &amp; Outlays in GDP'!C368&lt;&gt;0,'Revenues &amp; Outlays in GDP'!C368, ""), "")</f>
        <v/>
      </c>
      <c r="D364" s="23" t="str">
        <f>IFERROR(IF('Revenues &amp; Outlays in GDP'!F368&lt;&gt;0,'Revenues &amp; Outlays in GDP'!F368, ""), "")</f>
        <v/>
      </c>
      <c r="E364" s="23" t="str">
        <f>IFERROR(IF('Revenues &amp; Outlays in GDP'!D368&lt;&gt;0,'Revenues &amp; Outlays in GDP'!D368, ""), "")</f>
        <v/>
      </c>
    </row>
    <row r="365" spans="1:5">
      <c r="A365" s="23" t="str">
        <f>TEXT(IF('Revenues &amp; Outlays in GDP'!B369&lt;&gt;0,'Revenues &amp; Outlays in GDP'!B369, ""), "dd-mmm-yy")</f>
        <v/>
      </c>
      <c r="B365" s="23" t="str">
        <f>IFERROR(IF('Revenues &amp; Outlays in GDP'!E369&lt;&gt;0,'Revenues &amp; Outlays in GDP'!E369, ""), "")</f>
        <v/>
      </c>
      <c r="C365" s="23" t="str">
        <f>IFERROR(IF('Revenues &amp; Outlays in GDP'!C369&lt;&gt;0,'Revenues &amp; Outlays in GDP'!C369, ""), "")</f>
        <v/>
      </c>
      <c r="D365" s="23" t="str">
        <f>IFERROR(IF('Revenues &amp; Outlays in GDP'!F369&lt;&gt;0,'Revenues &amp; Outlays in GDP'!F369, ""), "")</f>
        <v/>
      </c>
      <c r="E365" s="23" t="str">
        <f>IFERROR(IF('Revenues &amp; Outlays in GDP'!D369&lt;&gt;0,'Revenues &amp; Outlays in GDP'!D369, ""), "")</f>
        <v/>
      </c>
    </row>
    <row r="366" spans="1:5">
      <c r="A366" s="23" t="str">
        <f>TEXT(IF('Revenues &amp; Outlays in GDP'!B370&lt;&gt;0,'Revenues &amp; Outlays in GDP'!B370, ""), "dd-mmm-yy")</f>
        <v/>
      </c>
      <c r="B366" s="23" t="str">
        <f>IFERROR(IF('Revenues &amp; Outlays in GDP'!E370&lt;&gt;0,'Revenues &amp; Outlays in GDP'!E370, ""), "")</f>
        <v/>
      </c>
      <c r="C366" s="23" t="str">
        <f>IFERROR(IF('Revenues &amp; Outlays in GDP'!C370&lt;&gt;0,'Revenues &amp; Outlays in GDP'!C370, ""), "")</f>
        <v/>
      </c>
      <c r="D366" s="23" t="str">
        <f>IFERROR(IF('Revenues &amp; Outlays in GDP'!F370&lt;&gt;0,'Revenues &amp; Outlays in GDP'!F370, ""), "")</f>
        <v/>
      </c>
      <c r="E366" s="23" t="str">
        <f>IFERROR(IF('Revenues &amp; Outlays in GDP'!D370&lt;&gt;0,'Revenues &amp; Outlays in GDP'!D370, ""), "")</f>
        <v/>
      </c>
    </row>
    <row r="367" spans="1:5">
      <c r="A367" s="23" t="str">
        <f>TEXT(IF('Revenues &amp; Outlays in GDP'!B371&lt;&gt;0,'Revenues &amp; Outlays in GDP'!B371, ""), "dd-mmm-yy")</f>
        <v/>
      </c>
      <c r="B367" s="23" t="str">
        <f>IFERROR(IF('Revenues &amp; Outlays in GDP'!E371&lt;&gt;0,'Revenues &amp; Outlays in GDP'!E371, ""), "")</f>
        <v/>
      </c>
      <c r="C367" s="23" t="str">
        <f>IFERROR(IF('Revenues &amp; Outlays in GDP'!C371&lt;&gt;0,'Revenues &amp; Outlays in GDP'!C371, ""), "")</f>
        <v/>
      </c>
      <c r="D367" s="23" t="str">
        <f>IFERROR(IF('Revenues &amp; Outlays in GDP'!F371&lt;&gt;0,'Revenues &amp; Outlays in GDP'!F371, ""), "")</f>
        <v/>
      </c>
      <c r="E367" s="23" t="str">
        <f>IFERROR(IF('Revenues &amp; Outlays in GDP'!D371&lt;&gt;0,'Revenues &amp; Outlays in GDP'!D371, ""), "")</f>
        <v/>
      </c>
    </row>
    <row r="368" spans="1:5">
      <c r="A368" s="23" t="str">
        <f>TEXT(IF('Revenues &amp; Outlays in GDP'!B372&lt;&gt;0,'Revenues &amp; Outlays in GDP'!B372, ""), "dd-mmm-yy")</f>
        <v/>
      </c>
      <c r="B368" s="23" t="str">
        <f>IFERROR(IF('Revenues &amp; Outlays in GDP'!E372&lt;&gt;0,'Revenues &amp; Outlays in GDP'!E372, ""), "")</f>
        <v/>
      </c>
      <c r="C368" s="23" t="str">
        <f>IFERROR(IF('Revenues &amp; Outlays in GDP'!C372&lt;&gt;0,'Revenues &amp; Outlays in GDP'!C372, ""), "")</f>
        <v/>
      </c>
      <c r="D368" s="23" t="str">
        <f>IFERROR(IF('Revenues &amp; Outlays in GDP'!F372&lt;&gt;0,'Revenues &amp; Outlays in GDP'!F372, ""), "")</f>
        <v/>
      </c>
      <c r="E368" s="23" t="str">
        <f>IFERROR(IF('Revenues &amp; Outlays in GDP'!D372&lt;&gt;0,'Revenues &amp; Outlays in GDP'!D372, ""), "")</f>
        <v/>
      </c>
    </row>
    <row r="369" spans="1:5">
      <c r="A369" s="23" t="str">
        <f>TEXT(IF('Revenues &amp; Outlays in GDP'!B373&lt;&gt;0,'Revenues &amp; Outlays in GDP'!B373, ""), "dd-mmm-yy")</f>
        <v/>
      </c>
      <c r="B369" s="23" t="str">
        <f>IFERROR(IF('Revenues &amp; Outlays in GDP'!E373&lt;&gt;0,'Revenues &amp; Outlays in GDP'!E373, ""), "")</f>
        <v/>
      </c>
      <c r="C369" s="23" t="str">
        <f>IFERROR(IF('Revenues &amp; Outlays in GDP'!C373&lt;&gt;0,'Revenues &amp; Outlays in GDP'!C373, ""), "")</f>
        <v/>
      </c>
      <c r="D369" s="23" t="str">
        <f>IFERROR(IF('Revenues &amp; Outlays in GDP'!F373&lt;&gt;0,'Revenues &amp; Outlays in GDP'!F373, ""), "")</f>
        <v/>
      </c>
      <c r="E369" s="23" t="str">
        <f>IFERROR(IF('Revenues &amp; Outlays in GDP'!D373&lt;&gt;0,'Revenues &amp; Outlays in GDP'!D373, ""), "")</f>
        <v/>
      </c>
    </row>
    <row r="370" spans="1:5">
      <c r="A370" s="23" t="str">
        <f>TEXT(IF('Revenues &amp; Outlays in GDP'!B374&lt;&gt;0,'Revenues &amp; Outlays in GDP'!B374, ""), "dd-mmm-yy")</f>
        <v/>
      </c>
      <c r="B370" s="23" t="str">
        <f>IFERROR(IF('Revenues &amp; Outlays in GDP'!E374&lt;&gt;0,'Revenues &amp; Outlays in GDP'!E374, ""), "")</f>
        <v/>
      </c>
      <c r="C370" s="23" t="str">
        <f>IFERROR(IF('Revenues &amp; Outlays in GDP'!C374&lt;&gt;0,'Revenues &amp; Outlays in GDP'!C374, ""), "")</f>
        <v/>
      </c>
      <c r="D370" s="23" t="str">
        <f>IFERROR(IF('Revenues &amp; Outlays in GDP'!F374&lt;&gt;0,'Revenues &amp; Outlays in GDP'!F374, ""), "")</f>
        <v/>
      </c>
      <c r="E370" s="23" t="str">
        <f>IFERROR(IF('Revenues &amp; Outlays in GDP'!D374&lt;&gt;0,'Revenues &amp; Outlays in GDP'!D374, ""), "")</f>
        <v/>
      </c>
    </row>
    <row r="371" spans="1:5">
      <c r="A371" s="23" t="str">
        <f>TEXT(IF('Revenues &amp; Outlays in GDP'!B375&lt;&gt;0,'Revenues &amp; Outlays in GDP'!B375, ""), "dd-mmm-yy")</f>
        <v/>
      </c>
      <c r="B371" s="23" t="str">
        <f>IFERROR(IF('Revenues &amp; Outlays in GDP'!E375&lt;&gt;0,'Revenues &amp; Outlays in GDP'!E375, ""), "")</f>
        <v/>
      </c>
      <c r="C371" s="23" t="str">
        <f>IFERROR(IF('Revenues &amp; Outlays in GDP'!C375&lt;&gt;0,'Revenues &amp; Outlays in GDP'!C375, ""), "")</f>
        <v/>
      </c>
      <c r="D371" s="23" t="str">
        <f>IFERROR(IF('Revenues &amp; Outlays in GDP'!F375&lt;&gt;0,'Revenues &amp; Outlays in GDP'!F375, ""), "")</f>
        <v/>
      </c>
      <c r="E371" s="23" t="str">
        <f>IFERROR(IF('Revenues &amp; Outlays in GDP'!D375&lt;&gt;0,'Revenues &amp; Outlays in GDP'!D375, ""), "")</f>
        <v/>
      </c>
    </row>
    <row r="372" spans="1:5">
      <c r="A372" s="23" t="str">
        <f>TEXT(IF('Revenues &amp; Outlays in GDP'!B376&lt;&gt;0,'Revenues &amp; Outlays in GDP'!B376, ""), "dd-mmm-yy")</f>
        <v/>
      </c>
      <c r="B372" s="23" t="str">
        <f>IFERROR(IF('Revenues &amp; Outlays in GDP'!E376&lt;&gt;0,'Revenues &amp; Outlays in GDP'!E376, ""), "")</f>
        <v/>
      </c>
      <c r="C372" s="23" t="str">
        <f>IFERROR(IF('Revenues &amp; Outlays in GDP'!C376&lt;&gt;0,'Revenues &amp; Outlays in GDP'!C376, ""), "")</f>
        <v/>
      </c>
      <c r="D372" s="23" t="str">
        <f>IFERROR(IF('Revenues &amp; Outlays in GDP'!F376&lt;&gt;0,'Revenues &amp; Outlays in GDP'!F376, ""), "")</f>
        <v/>
      </c>
      <c r="E372" s="23" t="str">
        <f>IFERROR(IF('Revenues &amp; Outlays in GDP'!D376&lt;&gt;0,'Revenues &amp; Outlays in GDP'!D376, ""), "")</f>
        <v/>
      </c>
    </row>
    <row r="373" spans="1:5">
      <c r="A373" s="23" t="str">
        <f>TEXT(IF('Revenues &amp; Outlays in GDP'!B377&lt;&gt;0,'Revenues &amp; Outlays in GDP'!B377, ""), "dd-mmm-yy")</f>
        <v/>
      </c>
      <c r="B373" s="23" t="str">
        <f>IFERROR(IF('Revenues &amp; Outlays in GDP'!E377&lt;&gt;0,'Revenues &amp; Outlays in GDP'!E377, ""), "")</f>
        <v/>
      </c>
      <c r="C373" s="23" t="str">
        <f>IFERROR(IF('Revenues &amp; Outlays in GDP'!C377&lt;&gt;0,'Revenues &amp; Outlays in GDP'!C377, ""), "")</f>
        <v/>
      </c>
      <c r="D373" s="23" t="str">
        <f>IFERROR(IF('Revenues &amp; Outlays in GDP'!F377&lt;&gt;0,'Revenues &amp; Outlays in GDP'!F377, ""), "")</f>
        <v/>
      </c>
      <c r="E373" s="23" t="str">
        <f>IFERROR(IF('Revenues &amp; Outlays in GDP'!D377&lt;&gt;0,'Revenues &amp; Outlays in GDP'!D377, ""), "")</f>
        <v/>
      </c>
    </row>
    <row r="374" spans="1:5">
      <c r="A374" s="23" t="str">
        <f>TEXT(IF('Revenues &amp; Outlays in GDP'!B378&lt;&gt;0,'Revenues &amp; Outlays in GDP'!B378, ""), "dd-mmm-yy")</f>
        <v/>
      </c>
      <c r="B374" s="23" t="str">
        <f>IFERROR(IF('Revenues &amp; Outlays in GDP'!E378&lt;&gt;0,'Revenues &amp; Outlays in GDP'!E378, ""), "")</f>
        <v/>
      </c>
      <c r="C374" s="23" t="str">
        <f>IFERROR(IF('Revenues &amp; Outlays in GDP'!C378&lt;&gt;0,'Revenues &amp; Outlays in GDP'!C378, ""), "")</f>
        <v/>
      </c>
      <c r="D374" s="23" t="str">
        <f>IFERROR(IF('Revenues &amp; Outlays in GDP'!F378&lt;&gt;0,'Revenues &amp; Outlays in GDP'!F378, ""), "")</f>
        <v/>
      </c>
      <c r="E374" s="23" t="str">
        <f>IFERROR(IF('Revenues &amp; Outlays in GDP'!D378&lt;&gt;0,'Revenues &amp; Outlays in GDP'!D378, ""), "")</f>
        <v/>
      </c>
    </row>
    <row r="375" spans="1:5">
      <c r="A375" s="23" t="str">
        <f>TEXT(IF('Revenues &amp; Outlays in GDP'!B379&lt;&gt;0,'Revenues &amp; Outlays in GDP'!B379, ""), "dd-mmm-yy")</f>
        <v/>
      </c>
      <c r="B375" s="23" t="str">
        <f>IFERROR(IF('Revenues &amp; Outlays in GDP'!E379&lt;&gt;0,'Revenues &amp; Outlays in GDP'!E379, ""), "")</f>
        <v/>
      </c>
      <c r="C375" s="23" t="str">
        <f>IFERROR(IF('Revenues &amp; Outlays in GDP'!C379&lt;&gt;0,'Revenues &amp; Outlays in GDP'!C379, ""), "")</f>
        <v/>
      </c>
      <c r="D375" s="23" t="str">
        <f>IFERROR(IF('Revenues &amp; Outlays in GDP'!F379&lt;&gt;0,'Revenues &amp; Outlays in GDP'!F379, ""), "")</f>
        <v/>
      </c>
      <c r="E375" s="23" t="str">
        <f>IFERROR(IF('Revenues &amp; Outlays in GDP'!D379&lt;&gt;0,'Revenues &amp; Outlays in GDP'!D379, ""), "")</f>
        <v/>
      </c>
    </row>
    <row r="376" spans="1:5">
      <c r="A376" s="23" t="str">
        <f>TEXT(IF('Revenues &amp; Outlays in GDP'!B380&lt;&gt;0,'Revenues &amp; Outlays in GDP'!B380, ""), "dd-mmm-yy")</f>
        <v/>
      </c>
      <c r="B376" s="23" t="str">
        <f>IFERROR(IF('Revenues &amp; Outlays in GDP'!E380&lt;&gt;0,'Revenues &amp; Outlays in GDP'!E380, ""), "")</f>
        <v/>
      </c>
      <c r="C376" s="23" t="str">
        <f>IFERROR(IF('Revenues &amp; Outlays in GDP'!C380&lt;&gt;0,'Revenues &amp; Outlays in GDP'!C380, ""), "")</f>
        <v/>
      </c>
      <c r="D376" s="23" t="str">
        <f>IFERROR(IF('Revenues &amp; Outlays in GDP'!F380&lt;&gt;0,'Revenues &amp; Outlays in GDP'!F380, ""), "")</f>
        <v/>
      </c>
      <c r="E376" s="23" t="str">
        <f>IFERROR(IF('Revenues &amp; Outlays in GDP'!D380&lt;&gt;0,'Revenues &amp; Outlays in GDP'!D380, ""), "")</f>
        <v/>
      </c>
    </row>
    <row r="377" spans="1:5">
      <c r="A377" s="23" t="str">
        <f>TEXT(IF('Revenues &amp; Outlays in GDP'!B381&lt;&gt;0,'Revenues &amp; Outlays in GDP'!B381, ""), "dd-mmm-yy")</f>
        <v/>
      </c>
      <c r="B377" s="23" t="str">
        <f>IFERROR(IF('Revenues &amp; Outlays in GDP'!E381&lt;&gt;0,'Revenues &amp; Outlays in GDP'!E381, ""), "")</f>
        <v/>
      </c>
      <c r="C377" s="23" t="str">
        <f>IFERROR(IF('Revenues &amp; Outlays in GDP'!C381&lt;&gt;0,'Revenues &amp; Outlays in GDP'!C381, ""), "")</f>
        <v/>
      </c>
      <c r="D377" s="23" t="str">
        <f>IFERROR(IF('Revenues &amp; Outlays in GDP'!F381&lt;&gt;0,'Revenues &amp; Outlays in GDP'!F381, ""), "")</f>
        <v/>
      </c>
      <c r="E377" s="23" t="str">
        <f>IFERROR(IF('Revenues &amp; Outlays in GDP'!D381&lt;&gt;0,'Revenues &amp; Outlays in GDP'!D381, ""), "")</f>
        <v/>
      </c>
    </row>
    <row r="378" spans="1:5">
      <c r="A378" s="23" t="str">
        <f>TEXT(IF('Revenues &amp; Outlays in GDP'!B382&lt;&gt;0,'Revenues &amp; Outlays in GDP'!B382, ""), "dd-mmm-yy")</f>
        <v/>
      </c>
      <c r="B378" s="23" t="str">
        <f>IFERROR(IF('Revenues &amp; Outlays in GDP'!E382&lt;&gt;0,'Revenues &amp; Outlays in GDP'!E382, ""), "")</f>
        <v/>
      </c>
      <c r="C378" s="23" t="str">
        <f>IFERROR(IF('Revenues &amp; Outlays in GDP'!C382&lt;&gt;0,'Revenues &amp; Outlays in GDP'!C382, ""), "")</f>
        <v/>
      </c>
      <c r="D378" s="23" t="str">
        <f>IFERROR(IF('Revenues &amp; Outlays in GDP'!F382&lt;&gt;0,'Revenues &amp; Outlays in GDP'!F382, ""), "")</f>
        <v/>
      </c>
      <c r="E378" s="23" t="str">
        <f>IFERROR(IF('Revenues &amp; Outlays in GDP'!D382&lt;&gt;0,'Revenues &amp; Outlays in GDP'!D382, ""), "")</f>
        <v/>
      </c>
    </row>
    <row r="379" spans="1:5">
      <c r="A379" s="23" t="str">
        <f>TEXT(IF('Revenues &amp; Outlays in GDP'!B383&lt;&gt;0,'Revenues &amp; Outlays in GDP'!B383, ""), "dd-mmm-yy")</f>
        <v/>
      </c>
      <c r="B379" s="23" t="str">
        <f>IFERROR(IF('Revenues &amp; Outlays in GDP'!E383&lt;&gt;0,'Revenues &amp; Outlays in GDP'!E383, ""), "")</f>
        <v/>
      </c>
      <c r="C379" s="23" t="str">
        <f>IFERROR(IF('Revenues &amp; Outlays in GDP'!C383&lt;&gt;0,'Revenues &amp; Outlays in GDP'!C383, ""), "")</f>
        <v/>
      </c>
      <c r="D379" s="23" t="str">
        <f>IFERROR(IF('Revenues &amp; Outlays in GDP'!F383&lt;&gt;0,'Revenues &amp; Outlays in GDP'!F383, ""), "")</f>
        <v/>
      </c>
      <c r="E379" s="23" t="str">
        <f>IFERROR(IF('Revenues &amp; Outlays in GDP'!D383&lt;&gt;0,'Revenues &amp; Outlays in GDP'!D383, ""), "")</f>
        <v/>
      </c>
    </row>
    <row r="380" spans="1:5">
      <c r="A380" s="23" t="str">
        <f>TEXT(IF('Revenues &amp; Outlays in GDP'!B384&lt;&gt;0,'Revenues &amp; Outlays in GDP'!B384, ""), "dd-mmm-yy")</f>
        <v/>
      </c>
      <c r="B380" s="23" t="str">
        <f>IFERROR(IF('Revenues &amp; Outlays in GDP'!E384&lt;&gt;0,'Revenues &amp; Outlays in GDP'!E384, ""), "")</f>
        <v/>
      </c>
      <c r="C380" s="23" t="str">
        <f>IFERROR(IF('Revenues &amp; Outlays in GDP'!C384&lt;&gt;0,'Revenues &amp; Outlays in GDP'!C384, ""), "")</f>
        <v/>
      </c>
      <c r="D380" s="23" t="str">
        <f>IFERROR(IF('Revenues &amp; Outlays in GDP'!F384&lt;&gt;0,'Revenues &amp; Outlays in GDP'!F384, ""), "")</f>
        <v/>
      </c>
      <c r="E380" s="23" t="str">
        <f>IFERROR(IF('Revenues &amp; Outlays in GDP'!D384&lt;&gt;0,'Revenues &amp; Outlays in GDP'!D384, ""), "")</f>
        <v/>
      </c>
    </row>
    <row r="381" spans="1:5">
      <c r="A381" s="23" t="str">
        <f>TEXT(IF('Revenues &amp; Outlays in GDP'!B385&lt;&gt;0,'Revenues &amp; Outlays in GDP'!B385, ""), "dd-mmm-yy")</f>
        <v/>
      </c>
      <c r="B381" s="23" t="str">
        <f>IFERROR(IF('Revenues &amp; Outlays in GDP'!E385&lt;&gt;0,'Revenues &amp; Outlays in GDP'!E385, ""), "")</f>
        <v/>
      </c>
      <c r="C381" s="23" t="str">
        <f>IFERROR(IF('Revenues &amp; Outlays in GDP'!C385&lt;&gt;0,'Revenues &amp; Outlays in GDP'!C385, ""), "")</f>
        <v/>
      </c>
      <c r="D381" s="23" t="str">
        <f>IFERROR(IF('Revenues &amp; Outlays in GDP'!F385&lt;&gt;0,'Revenues &amp; Outlays in GDP'!F385, ""), "")</f>
        <v/>
      </c>
      <c r="E381" s="23" t="str">
        <f>IFERROR(IF('Revenues &amp; Outlays in GDP'!D385&lt;&gt;0,'Revenues &amp; Outlays in GDP'!D385, ""), "")</f>
        <v/>
      </c>
    </row>
    <row r="382" spans="1:5">
      <c r="A382" s="23" t="str">
        <f>TEXT(IF('Revenues &amp; Outlays in GDP'!B386&lt;&gt;0,'Revenues &amp; Outlays in GDP'!B386, ""), "dd-mmm-yy")</f>
        <v/>
      </c>
      <c r="B382" s="23" t="str">
        <f>IFERROR(IF('Revenues &amp; Outlays in GDP'!E386&lt;&gt;0,'Revenues &amp; Outlays in GDP'!E386, ""), "")</f>
        <v/>
      </c>
      <c r="C382" s="23" t="str">
        <f>IFERROR(IF('Revenues &amp; Outlays in GDP'!C386&lt;&gt;0,'Revenues &amp; Outlays in GDP'!C386, ""), "")</f>
        <v/>
      </c>
      <c r="D382" s="23" t="str">
        <f>IFERROR(IF('Revenues &amp; Outlays in GDP'!F386&lt;&gt;0,'Revenues &amp; Outlays in GDP'!F386, ""), "")</f>
        <v/>
      </c>
      <c r="E382" s="23" t="str">
        <f>IFERROR(IF('Revenues &amp; Outlays in GDP'!D386&lt;&gt;0,'Revenues &amp; Outlays in GDP'!D386, ""), "")</f>
        <v/>
      </c>
    </row>
    <row r="383" spans="1:5">
      <c r="A383" s="23" t="str">
        <f>TEXT(IF('Revenues &amp; Outlays in GDP'!B387&lt;&gt;0,'Revenues &amp; Outlays in GDP'!B387, ""), "dd-mmm-yy")</f>
        <v/>
      </c>
      <c r="B383" s="23" t="str">
        <f>IFERROR(IF('Revenues &amp; Outlays in GDP'!E387&lt;&gt;0,'Revenues &amp; Outlays in GDP'!E387, ""), "")</f>
        <v/>
      </c>
      <c r="C383" s="23" t="str">
        <f>IFERROR(IF('Revenues &amp; Outlays in GDP'!C387&lt;&gt;0,'Revenues &amp; Outlays in GDP'!C387, ""), "")</f>
        <v/>
      </c>
      <c r="D383" s="23" t="str">
        <f>IFERROR(IF('Revenues &amp; Outlays in GDP'!F387&lt;&gt;0,'Revenues &amp; Outlays in GDP'!F387, ""), "")</f>
        <v/>
      </c>
      <c r="E383" s="23" t="str">
        <f>IFERROR(IF('Revenues &amp; Outlays in GDP'!D387&lt;&gt;0,'Revenues &amp; Outlays in GDP'!D387, ""), "")</f>
        <v/>
      </c>
    </row>
    <row r="384" spans="1:5">
      <c r="A384" s="23" t="str">
        <f>TEXT(IF('Revenues &amp; Outlays in GDP'!B388&lt;&gt;0,'Revenues &amp; Outlays in GDP'!B388, ""), "dd-mmm-yy")</f>
        <v/>
      </c>
      <c r="B384" s="23" t="str">
        <f>IFERROR(IF('Revenues &amp; Outlays in GDP'!E388&lt;&gt;0,'Revenues &amp; Outlays in GDP'!E388, ""), "")</f>
        <v/>
      </c>
      <c r="C384" s="23" t="str">
        <f>IFERROR(IF('Revenues &amp; Outlays in GDP'!C388&lt;&gt;0,'Revenues &amp; Outlays in GDP'!C388, ""), "")</f>
        <v/>
      </c>
      <c r="D384" s="23" t="str">
        <f>IFERROR(IF('Revenues &amp; Outlays in GDP'!F388&lt;&gt;0,'Revenues &amp; Outlays in GDP'!F388, ""), "")</f>
        <v/>
      </c>
      <c r="E384" s="23" t="str">
        <f>IFERROR(IF('Revenues &amp; Outlays in GDP'!D388&lt;&gt;0,'Revenues &amp; Outlays in GDP'!D388, ""), "")</f>
        <v/>
      </c>
    </row>
    <row r="385" spans="1:5">
      <c r="A385" s="23" t="str">
        <f>TEXT(IF('Revenues &amp; Outlays in GDP'!B389&lt;&gt;0,'Revenues &amp; Outlays in GDP'!B389, ""), "dd-mmm-yy")</f>
        <v/>
      </c>
      <c r="B385" s="23" t="str">
        <f>IFERROR(IF('Revenues &amp; Outlays in GDP'!E389&lt;&gt;0,'Revenues &amp; Outlays in GDP'!E389, ""), "")</f>
        <v/>
      </c>
      <c r="C385" s="23" t="str">
        <f>IFERROR(IF('Revenues &amp; Outlays in GDP'!C389&lt;&gt;0,'Revenues &amp; Outlays in GDP'!C389, ""), "")</f>
        <v/>
      </c>
      <c r="D385" s="23" t="str">
        <f>IFERROR(IF('Revenues &amp; Outlays in GDP'!F389&lt;&gt;0,'Revenues &amp; Outlays in GDP'!F389, ""), "")</f>
        <v/>
      </c>
      <c r="E385" s="23" t="str">
        <f>IFERROR(IF('Revenues &amp; Outlays in GDP'!D389&lt;&gt;0,'Revenues &amp; Outlays in GDP'!D389, ""), "")</f>
        <v/>
      </c>
    </row>
    <row r="386" spans="1:5">
      <c r="A386" s="23" t="str">
        <f>TEXT(IF('Revenues &amp; Outlays in GDP'!B390&lt;&gt;0,'Revenues &amp; Outlays in GDP'!B390, ""), "dd-mmm-yy")</f>
        <v/>
      </c>
      <c r="B386" s="23" t="str">
        <f>IFERROR(IF('Revenues &amp; Outlays in GDP'!E390&lt;&gt;0,'Revenues &amp; Outlays in GDP'!E390, ""), "")</f>
        <v/>
      </c>
      <c r="C386" s="23" t="str">
        <f>IFERROR(IF('Revenues &amp; Outlays in GDP'!C390&lt;&gt;0,'Revenues &amp; Outlays in GDP'!C390, ""), "")</f>
        <v/>
      </c>
      <c r="D386" s="23" t="str">
        <f>IFERROR(IF('Revenues &amp; Outlays in GDP'!F390&lt;&gt;0,'Revenues &amp; Outlays in GDP'!F390, ""), "")</f>
        <v/>
      </c>
      <c r="E386" s="23" t="str">
        <f>IFERROR(IF('Revenues &amp; Outlays in GDP'!D390&lt;&gt;0,'Revenues &amp; Outlays in GDP'!D390, ""), "")</f>
        <v/>
      </c>
    </row>
    <row r="387" spans="1:5">
      <c r="A387" s="23" t="str">
        <f>TEXT(IF('Revenues &amp; Outlays in GDP'!B391&lt;&gt;0,'Revenues &amp; Outlays in GDP'!B391, ""), "dd-mmm-yy")</f>
        <v/>
      </c>
      <c r="B387" s="23" t="str">
        <f>IFERROR(IF('Revenues &amp; Outlays in GDP'!E391&lt;&gt;0,'Revenues &amp; Outlays in GDP'!E391, ""), "")</f>
        <v/>
      </c>
      <c r="C387" s="23" t="str">
        <f>IFERROR(IF('Revenues &amp; Outlays in GDP'!C391&lt;&gt;0,'Revenues &amp; Outlays in GDP'!C391, ""), "")</f>
        <v/>
      </c>
      <c r="D387" s="23" t="str">
        <f>IFERROR(IF('Revenues &amp; Outlays in GDP'!F391&lt;&gt;0,'Revenues &amp; Outlays in GDP'!F391, ""), "")</f>
        <v/>
      </c>
      <c r="E387" s="23" t="str">
        <f>IFERROR(IF('Revenues &amp; Outlays in GDP'!D391&lt;&gt;0,'Revenues &amp; Outlays in GDP'!D391, ""), "")</f>
        <v/>
      </c>
    </row>
    <row r="388" spans="1:5">
      <c r="A388" s="23" t="str">
        <f>TEXT(IF('Revenues &amp; Outlays in GDP'!B392&lt;&gt;0,'Revenues &amp; Outlays in GDP'!B392, ""), "dd-mmm-yy")</f>
        <v/>
      </c>
      <c r="B388" s="23" t="str">
        <f>IFERROR(IF('Revenues &amp; Outlays in GDP'!E392&lt;&gt;0,'Revenues &amp; Outlays in GDP'!E392, ""), "")</f>
        <v/>
      </c>
      <c r="C388" s="23" t="str">
        <f>IFERROR(IF('Revenues &amp; Outlays in GDP'!C392&lt;&gt;0,'Revenues &amp; Outlays in GDP'!C392, ""), "")</f>
        <v/>
      </c>
      <c r="D388" s="23" t="str">
        <f>IFERROR(IF('Revenues &amp; Outlays in GDP'!F392&lt;&gt;0,'Revenues &amp; Outlays in GDP'!F392, ""), "")</f>
        <v/>
      </c>
      <c r="E388" s="23" t="str">
        <f>IFERROR(IF('Revenues &amp; Outlays in GDP'!D392&lt;&gt;0,'Revenues &amp; Outlays in GDP'!D392, ""), "")</f>
        <v/>
      </c>
    </row>
    <row r="389" spans="1:5">
      <c r="A389" s="23" t="str">
        <f>TEXT(IF('Revenues &amp; Outlays in GDP'!B393&lt;&gt;0,'Revenues &amp; Outlays in GDP'!B393, ""), "dd-mmm-yy")</f>
        <v/>
      </c>
      <c r="B389" s="23" t="str">
        <f>IFERROR(IF('Revenues &amp; Outlays in GDP'!E393&lt;&gt;0,'Revenues &amp; Outlays in GDP'!E393, ""), "")</f>
        <v/>
      </c>
      <c r="C389" s="23" t="str">
        <f>IFERROR(IF('Revenues &amp; Outlays in GDP'!C393&lt;&gt;0,'Revenues &amp; Outlays in GDP'!C393, ""), "")</f>
        <v/>
      </c>
      <c r="D389" s="23" t="str">
        <f>IFERROR(IF('Revenues &amp; Outlays in GDP'!F393&lt;&gt;0,'Revenues &amp; Outlays in GDP'!F393, ""), "")</f>
        <v/>
      </c>
      <c r="E389" s="23" t="str">
        <f>IFERROR(IF('Revenues &amp; Outlays in GDP'!D393&lt;&gt;0,'Revenues &amp; Outlays in GDP'!D393, ""), "")</f>
        <v/>
      </c>
    </row>
    <row r="390" spans="1:5">
      <c r="A390" s="23" t="str">
        <f>TEXT(IF('Revenues &amp; Outlays in GDP'!B394&lt;&gt;0,'Revenues &amp; Outlays in GDP'!B394, ""), "dd-mmm-yy")</f>
        <v/>
      </c>
      <c r="B390" s="23" t="str">
        <f>IFERROR(IF('Revenues &amp; Outlays in GDP'!E394&lt;&gt;0,'Revenues &amp; Outlays in GDP'!E394, ""), "")</f>
        <v/>
      </c>
      <c r="C390" s="23" t="str">
        <f>IFERROR(IF('Revenues &amp; Outlays in GDP'!C394&lt;&gt;0,'Revenues &amp; Outlays in GDP'!C394, ""), "")</f>
        <v/>
      </c>
      <c r="D390" s="23" t="str">
        <f>IFERROR(IF('Revenues &amp; Outlays in GDP'!F394&lt;&gt;0,'Revenues &amp; Outlays in GDP'!F394, ""), "")</f>
        <v/>
      </c>
      <c r="E390" s="23" t="str">
        <f>IFERROR(IF('Revenues &amp; Outlays in GDP'!D394&lt;&gt;0,'Revenues &amp; Outlays in GDP'!D394, ""), "")</f>
        <v/>
      </c>
    </row>
    <row r="391" spans="1:5">
      <c r="A391" s="23" t="str">
        <f>TEXT(IF('Revenues &amp; Outlays in GDP'!B395&lt;&gt;0,'Revenues &amp; Outlays in GDP'!B395, ""), "dd-mmm-yy")</f>
        <v/>
      </c>
      <c r="B391" s="23" t="str">
        <f>IFERROR(IF('Revenues &amp; Outlays in GDP'!E395&lt;&gt;0,'Revenues &amp; Outlays in GDP'!E395, ""), "")</f>
        <v/>
      </c>
      <c r="C391" s="23" t="str">
        <f>IFERROR(IF('Revenues &amp; Outlays in GDP'!C395&lt;&gt;0,'Revenues &amp; Outlays in GDP'!C395, ""), "")</f>
        <v/>
      </c>
      <c r="D391" s="23" t="str">
        <f>IFERROR(IF('Revenues &amp; Outlays in GDP'!F395&lt;&gt;0,'Revenues &amp; Outlays in GDP'!F395, ""), "")</f>
        <v/>
      </c>
      <c r="E391" s="23" t="str">
        <f>IFERROR(IF('Revenues &amp; Outlays in GDP'!D395&lt;&gt;0,'Revenues &amp; Outlays in GDP'!D395, ""), "")</f>
        <v/>
      </c>
    </row>
    <row r="392" spans="1:5">
      <c r="A392" s="23" t="str">
        <f>TEXT(IF('Revenues &amp; Outlays in GDP'!B396&lt;&gt;0,'Revenues &amp; Outlays in GDP'!B396, ""), "dd-mmm-yy")</f>
        <v/>
      </c>
      <c r="B392" s="23" t="str">
        <f>IFERROR(IF('Revenues &amp; Outlays in GDP'!E396&lt;&gt;0,'Revenues &amp; Outlays in GDP'!E396, ""), "")</f>
        <v/>
      </c>
      <c r="C392" s="23" t="str">
        <f>IFERROR(IF('Revenues &amp; Outlays in GDP'!C396&lt;&gt;0,'Revenues &amp; Outlays in GDP'!C396, ""), "")</f>
        <v/>
      </c>
      <c r="D392" s="23" t="str">
        <f>IFERROR(IF('Revenues &amp; Outlays in GDP'!F396&lt;&gt;0,'Revenues &amp; Outlays in GDP'!F396, ""), "")</f>
        <v/>
      </c>
      <c r="E392" s="23" t="str">
        <f>IFERROR(IF('Revenues &amp; Outlays in GDP'!D396&lt;&gt;0,'Revenues &amp; Outlays in GDP'!D396, ""), "")</f>
        <v/>
      </c>
    </row>
    <row r="393" spans="1:5">
      <c r="A393" s="23" t="str">
        <f>TEXT(IF('Revenues &amp; Outlays in GDP'!B397&lt;&gt;0,'Revenues &amp; Outlays in GDP'!B397, ""), "dd-mmm-yy")</f>
        <v/>
      </c>
      <c r="B393" s="23" t="str">
        <f>IFERROR(IF('Revenues &amp; Outlays in GDP'!E397&lt;&gt;0,'Revenues &amp; Outlays in GDP'!E397, ""), "")</f>
        <v/>
      </c>
      <c r="C393" s="23" t="str">
        <f>IFERROR(IF('Revenues &amp; Outlays in GDP'!C397&lt;&gt;0,'Revenues &amp; Outlays in GDP'!C397, ""), "")</f>
        <v/>
      </c>
      <c r="D393" s="23" t="str">
        <f>IFERROR(IF('Revenues &amp; Outlays in GDP'!F397&lt;&gt;0,'Revenues &amp; Outlays in GDP'!F397, ""), "")</f>
        <v/>
      </c>
      <c r="E393" s="23" t="str">
        <f>IFERROR(IF('Revenues &amp; Outlays in GDP'!D397&lt;&gt;0,'Revenues &amp; Outlays in GDP'!D397, ""), "")</f>
        <v/>
      </c>
    </row>
    <row r="394" spans="1:5">
      <c r="A394" s="23" t="str">
        <f>TEXT(IF('Revenues &amp; Outlays in GDP'!B398&lt;&gt;0,'Revenues &amp; Outlays in GDP'!B398, ""), "dd-mmm-yy")</f>
        <v/>
      </c>
      <c r="B394" s="23" t="str">
        <f>IFERROR(IF('Revenues &amp; Outlays in GDP'!E398&lt;&gt;0,'Revenues &amp; Outlays in GDP'!E398, ""), "")</f>
        <v/>
      </c>
      <c r="C394" s="23" t="str">
        <f>IFERROR(IF('Revenues &amp; Outlays in GDP'!C398&lt;&gt;0,'Revenues &amp; Outlays in GDP'!C398, ""), "")</f>
        <v/>
      </c>
      <c r="D394" s="23" t="str">
        <f>IFERROR(IF('Revenues &amp; Outlays in GDP'!F398&lt;&gt;0,'Revenues &amp; Outlays in GDP'!F398, ""), "")</f>
        <v/>
      </c>
      <c r="E394" s="23" t="str">
        <f>IFERROR(IF('Revenues &amp; Outlays in GDP'!D398&lt;&gt;0,'Revenues &amp; Outlays in GDP'!D398, ""), "")</f>
        <v/>
      </c>
    </row>
    <row r="395" spans="1:5">
      <c r="A395" s="23" t="str">
        <f>TEXT(IF('Revenues &amp; Outlays in GDP'!B399&lt;&gt;0,'Revenues &amp; Outlays in GDP'!B399, ""), "dd-mmm-yy")</f>
        <v/>
      </c>
      <c r="B395" s="23" t="str">
        <f>IFERROR(IF('Revenues &amp; Outlays in GDP'!E399&lt;&gt;0,'Revenues &amp; Outlays in GDP'!E399, ""), "")</f>
        <v/>
      </c>
      <c r="C395" s="23" t="str">
        <f>IFERROR(IF('Revenues &amp; Outlays in GDP'!C399&lt;&gt;0,'Revenues &amp; Outlays in GDP'!C399, ""), "")</f>
        <v/>
      </c>
      <c r="D395" s="23" t="str">
        <f>IFERROR(IF('Revenues &amp; Outlays in GDP'!F399&lt;&gt;0,'Revenues &amp; Outlays in GDP'!F399, ""), "")</f>
        <v/>
      </c>
      <c r="E395" s="23" t="str">
        <f>IFERROR(IF('Revenues &amp; Outlays in GDP'!D399&lt;&gt;0,'Revenues &amp; Outlays in GDP'!D399, ""), "")</f>
        <v/>
      </c>
    </row>
    <row r="396" spans="1:5">
      <c r="A396" s="23" t="str">
        <f>TEXT(IF('Revenues &amp; Outlays in GDP'!B400&lt;&gt;0,'Revenues &amp; Outlays in GDP'!B400, ""), "dd-mmm-yy")</f>
        <v/>
      </c>
      <c r="B396" s="23" t="str">
        <f>IFERROR(IF('Revenues &amp; Outlays in GDP'!E400&lt;&gt;0,'Revenues &amp; Outlays in GDP'!E400, ""), "")</f>
        <v/>
      </c>
      <c r="C396" s="23" t="str">
        <f>IFERROR(IF('Revenues &amp; Outlays in GDP'!C400&lt;&gt;0,'Revenues &amp; Outlays in GDP'!C400, ""), "")</f>
        <v/>
      </c>
      <c r="D396" s="23" t="str">
        <f>IFERROR(IF('Revenues &amp; Outlays in GDP'!F400&lt;&gt;0,'Revenues &amp; Outlays in GDP'!F400, ""), "")</f>
        <v/>
      </c>
      <c r="E396" s="23" t="str">
        <f>IFERROR(IF('Revenues &amp; Outlays in GDP'!D400&lt;&gt;0,'Revenues &amp; Outlays in GDP'!D400, ""), "")</f>
        <v/>
      </c>
    </row>
    <row r="397" spans="1:5">
      <c r="A397" s="23" t="str">
        <f>TEXT(IF('Revenues &amp; Outlays in GDP'!B401&lt;&gt;0,'Revenues &amp; Outlays in GDP'!B401, ""), "dd-mmm-yy")</f>
        <v/>
      </c>
      <c r="B397" s="23" t="str">
        <f>IFERROR(IF('Revenues &amp; Outlays in GDP'!E401&lt;&gt;0,'Revenues &amp; Outlays in GDP'!E401, ""), "")</f>
        <v/>
      </c>
      <c r="C397" s="23" t="str">
        <f>IFERROR(IF('Revenues &amp; Outlays in GDP'!C401&lt;&gt;0,'Revenues &amp; Outlays in GDP'!C401, ""), "")</f>
        <v/>
      </c>
      <c r="D397" s="23" t="str">
        <f>IFERROR(IF('Revenues &amp; Outlays in GDP'!F401&lt;&gt;0,'Revenues &amp; Outlays in GDP'!F401, ""), "")</f>
        <v/>
      </c>
      <c r="E397" s="23" t="str">
        <f>IFERROR(IF('Revenues &amp; Outlays in GDP'!D401&lt;&gt;0,'Revenues &amp; Outlays in GDP'!D401, ""), "")</f>
        <v/>
      </c>
    </row>
    <row r="398" spans="1:5">
      <c r="A398" s="23" t="str">
        <f>TEXT(IF('Revenues &amp; Outlays in GDP'!B402&lt;&gt;0,'Revenues &amp; Outlays in GDP'!B402, ""), "dd-mmm-yy")</f>
        <v/>
      </c>
      <c r="B398" s="23" t="str">
        <f>IFERROR(IF('Revenues &amp; Outlays in GDP'!E402&lt;&gt;0,'Revenues &amp; Outlays in GDP'!E402, ""), "")</f>
        <v/>
      </c>
      <c r="C398" s="23" t="str">
        <f>IFERROR(IF('Revenues &amp; Outlays in GDP'!C402&lt;&gt;0,'Revenues &amp; Outlays in GDP'!C402, ""), "")</f>
        <v/>
      </c>
      <c r="D398" s="23" t="str">
        <f>IFERROR(IF('Revenues &amp; Outlays in GDP'!F402&lt;&gt;0,'Revenues &amp; Outlays in GDP'!F402, ""), "")</f>
        <v/>
      </c>
      <c r="E398" s="23" t="str">
        <f>IFERROR(IF('Revenues &amp; Outlays in GDP'!D402&lt;&gt;0,'Revenues &amp; Outlays in GDP'!D402, ""), "")</f>
        <v/>
      </c>
    </row>
    <row r="399" spans="1:5">
      <c r="A399" s="23" t="str">
        <f>TEXT(IF('Revenues &amp; Outlays in GDP'!B403&lt;&gt;0,'Revenues &amp; Outlays in GDP'!B403, ""), "dd-mmm-yy")</f>
        <v/>
      </c>
      <c r="B399" s="23" t="str">
        <f>IFERROR(IF('Revenues &amp; Outlays in GDP'!E403&lt;&gt;0,'Revenues &amp; Outlays in GDP'!E403, ""), "")</f>
        <v/>
      </c>
      <c r="C399" s="23" t="str">
        <f>IFERROR(IF('Revenues &amp; Outlays in GDP'!C403&lt;&gt;0,'Revenues &amp; Outlays in GDP'!C403, ""), "")</f>
        <v/>
      </c>
      <c r="D399" s="23" t="str">
        <f>IFERROR(IF('Revenues &amp; Outlays in GDP'!F403&lt;&gt;0,'Revenues &amp; Outlays in GDP'!F403, ""), "")</f>
        <v/>
      </c>
      <c r="E399" s="23" t="str">
        <f>IFERROR(IF('Revenues &amp; Outlays in GDP'!D403&lt;&gt;0,'Revenues &amp; Outlays in GDP'!D403, ""), "")</f>
        <v/>
      </c>
    </row>
    <row r="400" spans="1:5">
      <c r="A400" s="23" t="str">
        <f>TEXT(IF('Revenues &amp; Outlays in GDP'!B404&lt;&gt;0,'Revenues &amp; Outlays in GDP'!B404, ""), "dd-mmm-yy")</f>
        <v/>
      </c>
      <c r="B400" s="23" t="str">
        <f>IFERROR(IF('Revenues &amp; Outlays in GDP'!E404&lt;&gt;0,'Revenues &amp; Outlays in GDP'!E404, ""), "")</f>
        <v/>
      </c>
      <c r="C400" s="23" t="str">
        <f>IFERROR(IF('Revenues &amp; Outlays in GDP'!C404&lt;&gt;0,'Revenues &amp; Outlays in GDP'!C404, ""), "")</f>
        <v/>
      </c>
      <c r="D400" s="23" t="str">
        <f>IFERROR(IF('Revenues &amp; Outlays in GDP'!F404&lt;&gt;0,'Revenues &amp; Outlays in GDP'!F404, ""), "")</f>
        <v/>
      </c>
      <c r="E400" s="23" t="str">
        <f>IFERROR(IF('Revenues &amp; Outlays in GDP'!D404&lt;&gt;0,'Revenues &amp; Outlays in GDP'!D404, ""), "")</f>
        <v/>
      </c>
    </row>
    <row r="401" spans="1:5">
      <c r="A401" s="23" t="str">
        <f>TEXT(IF('Revenues &amp; Outlays in GDP'!B405&lt;&gt;0,'Revenues &amp; Outlays in GDP'!B405, ""), "dd-mmm-yy")</f>
        <v/>
      </c>
      <c r="B401" s="23" t="str">
        <f>IFERROR(IF('Revenues &amp; Outlays in GDP'!E405&lt;&gt;0,'Revenues &amp; Outlays in GDP'!E405, ""), "")</f>
        <v/>
      </c>
      <c r="C401" s="23" t="str">
        <f>IFERROR(IF('Revenues &amp; Outlays in GDP'!C405&lt;&gt;0,'Revenues &amp; Outlays in GDP'!C405, ""), "")</f>
        <v/>
      </c>
      <c r="D401" s="23" t="str">
        <f>IFERROR(IF('Revenues &amp; Outlays in GDP'!F405&lt;&gt;0,'Revenues &amp; Outlays in GDP'!F405, ""), "")</f>
        <v/>
      </c>
      <c r="E401" s="23" t="str">
        <f>IFERROR(IF('Revenues &amp; Outlays in GDP'!D405&lt;&gt;0,'Revenues &amp; Outlays in GDP'!D405, ""), "")</f>
        <v/>
      </c>
    </row>
    <row r="402" spans="1:5">
      <c r="A402" s="23" t="str">
        <f>TEXT(IF('Revenues &amp; Outlays in GDP'!B406&lt;&gt;0,'Revenues &amp; Outlays in GDP'!B406, ""), "dd-mmm-yy")</f>
        <v/>
      </c>
      <c r="B402" s="23" t="str">
        <f>IFERROR(IF('Revenues &amp; Outlays in GDP'!E406&lt;&gt;0,'Revenues &amp; Outlays in GDP'!E406, ""), "")</f>
        <v/>
      </c>
      <c r="C402" s="23" t="str">
        <f>IFERROR(IF('Revenues &amp; Outlays in GDP'!C406&lt;&gt;0,'Revenues &amp; Outlays in GDP'!C406, ""), "")</f>
        <v/>
      </c>
      <c r="D402" s="23" t="str">
        <f>IFERROR(IF('Revenues &amp; Outlays in GDP'!F406&lt;&gt;0,'Revenues &amp; Outlays in GDP'!F406, ""), "")</f>
        <v/>
      </c>
      <c r="E402" s="23" t="str">
        <f>IFERROR(IF('Revenues &amp; Outlays in GDP'!D406&lt;&gt;0,'Revenues &amp; Outlays in GDP'!D406, ""), "")</f>
        <v/>
      </c>
    </row>
    <row r="403" spans="1:5">
      <c r="A403" s="23" t="str">
        <f>TEXT(IF('Revenues &amp; Outlays in GDP'!B407&lt;&gt;0,'Revenues &amp; Outlays in GDP'!B407, ""), "dd-mmm-yy")</f>
        <v/>
      </c>
      <c r="B403" s="23" t="str">
        <f>IFERROR(IF('Revenues &amp; Outlays in GDP'!E407&lt;&gt;0,'Revenues &amp; Outlays in GDP'!E407, ""), "")</f>
        <v/>
      </c>
      <c r="C403" s="23" t="str">
        <f>IFERROR(IF('Revenues &amp; Outlays in GDP'!C407&lt;&gt;0,'Revenues &amp; Outlays in GDP'!C407, ""), "")</f>
        <v/>
      </c>
      <c r="D403" s="23" t="str">
        <f>IFERROR(IF('Revenues &amp; Outlays in GDP'!F407&lt;&gt;0,'Revenues &amp; Outlays in GDP'!F407, ""), "")</f>
        <v/>
      </c>
      <c r="E403" s="23" t="str">
        <f>IFERROR(IF('Revenues &amp; Outlays in GDP'!D407&lt;&gt;0,'Revenues &amp; Outlays in GDP'!D407, ""), "")</f>
        <v/>
      </c>
    </row>
    <row r="404" spans="1:5">
      <c r="A404" s="23" t="str">
        <f>TEXT(IF('Revenues &amp; Outlays in GDP'!B408&lt;&gt;0,'Revenues &amp; Outlays in GDP'!B408, ""), "dd-mmm-yy")</f>
        <v/>
      </c>
      <c r="B404" s="23" t="str">
        <f>IFERROR(IF('Revenues &amp; Outlays in GDP'!E408&lt;&gt;0,'Revenues &amp; Outlays in GDP'!E408, ""), "")</f>
        <v/>
      </c>
      <c r="C404" s="23" t="str">
        <f>IFERROR(IF('Revenues &amp; Outlays in GDP'!C408&lt;&gt;0,'Revenues &amp; Outlays in GDP'!C408, ""), "")</f>
        <v/>
      </c>
      <c r="D404" s="23" t="str">
        <f>IFERROR(IF('Revenues &amp; Outlays in GDP'!F408&lt;&gt;0,'Revenues &amp; Outlays in GDP'!F408, ""), "")</f>
        <v/>
      </c>
      <c r="E404" s="23" t="str">
        <f>IFERROR(IF('Revenues &amp; Outlays in GDP'!D408&lt;&gt;0,'Revenues &amp; Outlays in GDP'!D408, ""), "")</f>
        <v/>
      </c>
    </row>
    <row r="405" spans="1:5">
      <c r="A405" s="23" t="str">
        <f>TEXT(IF('Revenues &amp; Outlays in GDP'!B409&lt;&gt;0,'Revenues &amp; Outlays in GDP'!B409, ""), "dd-mmm-yy")</f>
        <v/>
      </c>
      <c r="B405" s="23" t="str">
        <f>IFERROR(IF('Revenues &amp; Outlays in GDP'!E409&lt;&gt;0,'Revenues &amp; Outlays in GDP'!E409, ""), "")</f>
        <v/>
      </c>
      <c r="C405" s="23" t="str">
        <f>IFERROR(IF('Revenues &amp; Outlays in GDP'!C409&lt;&gt;0,'Revenues &amp; Outlays in GDP'!C409, ""), "")</f>
        <v/>
      </c>
      <c r="D405" s="23" t="str">
        <f>IFERROR(IF('Revenues &amp; Outlays in GDP'!F409&lt;&gt;0,'Revenues &amp; Outlays in GDP'!F409, ""), "")</f>
        <v/>
      </c>
      <c r="E405" s="23" t="str">
        <f>IFERROR(IF('Revenues &amp; Outlays in GDP'!D409&lt;&gt;0,'Revenues &amp; Outlays in GDP'!D409, ""), "")</f>
        <v/>
      </c>
    </row>
    <row r="406" spans="1:5">
      <c r="A406" s="23" t="str">
        <f>TEXT(IF('Revenues &amp; Outlays in GDP'!B410&lt;&gt;0,'Revenues &amp; Outlays in GDP'!B410, ""), "dd-mmm-yy")</f>
        <v/>
      </c>
      <c r="B406" s="23" t="str">
        <f>IFERROR(IF('Revenues &amp; Outlays in GDP'!E410&lt;&gt;0,'Revenues &amp; Outlays in GDP'!E410, ""), "")</f>
        <v/>
      </c>
      <c r="C406" s="23" t="str">
        <f>IFERROR(IF('Revenues &amp; Outlays in GDP'!C410&lt;&gt;0,'Revenues &amp; Outlays in GDP'!C410, ""), "")</f>
        <v/>
      </c>
      <c r="D406" s="23" t="str">
        <f>IFERROR(IF('Revenues &amp; Outlays in GDP'!F410&lt;&gt;0,'Revenues &amp; Outlays in GDP'!F410, ""), "")</f>
        <v/>
      </c>
      <c r="E406" s="23" t="str">
        <f>IFERROR(IF('Revenues &amp; Outlays in GDP'!D410&lt;&gt;0,'Revenues &amp; Outlays in GDP'!D410, ""), "")</f>
        <v/>
      </c>
    </row>
    <row r="407" spans="1:5">
      <c r="A407" s="23" t="str">
        <f>TEXT(IF('Revenues &amp; Outlays in GDP'!B411&lt;&gt;0,'Revenues &amp; Outlays in GDP'!B411, ""), "dd-mmm-yy")</f>
        <v/>
      </c>
      <c r="B407" s="23" t="str">
        <f>IFERROR(IF('Revenues &amp; Outlays in GDP'!E411&lt;&gt;0,'Revenues &amp; Outlays in GDP'!E411, ""), "")</f>
        <v/>
      </c>
      <c r="C407" s="23" t="str">
        <f>IFERROR(IF('Revenues &amp; Outlays in GDP'!C411&lt;&gt;0,'Revenues &amp; Outlays in GDP'!C411, ""), "")</f>
        <v/>
      </c>
      <c r="D407" s="23" t="str">
        <f>IFERROR(IF('Revenues &amp; Outlays in GDP'!F411&lt;&gt;0,'Revenues &amp; Outlays in GDP'!F411, ""), "")</f>
        <v/>
      </c>
      <c r="E407" s="23" t="str">
        <f>IFERROR(IF('Revenues &amp; Outlays in GDP'!D411&lt;&gt;0,'Revenues &amp; Outlays in GDP'!D411, ""), "")</f>
        <v/>
      </c>
    </row>
    <row r="408" spans="1:5">
      <c r="A408" s="23" t="str">
        <f>TEXT(IF('Revenues &amp; Outlays in GDP'!B412&lt;&gt;0,'Revenues &amp; Outlays in GDP'!B412, ""), "dd-mmm-yy")</f>
        <v/>
      </c>
      <c r="B408" s="23" t="str">
        <f>IFERROR(IF('Revenues &amp; Outlays in GDP'!E412&lt;&gt;0,'Revenues &amp; Outlays in GDP'!E412, ""), "")</f>
        <v/>
      </c>
      <c r="C408" s="23" t="str">
        <f>IFERROR(IF('Revenues &amp; Outlays in GDP'!C412&lt;&gt;0,'Revenues &amp; Outlays in GDP'!C412, ""), "")</f>
        <v/>
      </c>
      <c r="D408" s="23" t="str">
        <f>IFERROR(IF('Revenues &amp; Outlays in GDP'!F412&lt;&gt;0,'Revenues &amp; Outlays in GDP'!F412, ""), "")</f>
        <v/>
      </c>
      <c r="E408" s="23" t="str">
        <f>IFERROR(IF('Revenues &amp; Outlays in GDP'!D412&lt;&gt;0,'Revenues &amp; Outlays in GDP'!D412, ""), "")</f>
        <v/>
      </c>
    </row>
    <row r="409" spans="1:5">
      <c r="A409" s="23" t="str">
        <f>TEXT(IF('Revenues &amp; Outlays in GDP'!B413&lt;&gt;0,'Revenues &amp; Outlays in GDP'!B413, ""), "dd-mmm-yy")</f>
        <v/>
      </c>
      <c r="B409" s="23" t="str">
        <f>IFERROR(IF('Revenues &amp; Outlays in GDP'!E413&lt;&gt;0,'Revenues &amp; Outlays in GDP'!E413, ""), "")</f>
        <v/>
      </c>
      <c r="C409" s="23" t="str">
        <f>IFERROR(IF('Revenues &amp; Outlays in GDP'!C413&lt;&gt;0,'Revenues &amp; Outlays in GDP'!C413, ""), "")</f>
        <v/>
      </c>
      <c r="D409" s="23" t="str">
        <f>IFERROR(IF('Revenues &amp; Outlays in GDP'!F413&lt;&gt;0,'Revenues &amp; Outlays in GDP'!F413, ""), "")</f>
        <v/>
      </c>
      <c r="E409" s="23" t="str">
        <f>IFERROR(IF('Revenues &amp; Outlays in GDP'!D413&lt;&gt;0,'Revenues &amp; Outlays in GDP'!D413, ""), "")</f>
        <v/>
      </c>
    </row>
    <row r="410" spans="1:5">
      <c r="A410" s="23" t="str">
        <f>TEXT(IF('Revenues &amp; Outlays in GDP'!B414&lt;&gt;0,'Revenues &amp; Outlays in GDP'!B414, ""), "dd-mmm-yy")</f>
        <v/>
      </c>
      <c r="B410" s="23" t="str">
        <f>IFERROR(IF('Revenues &amp; Outlays in GDP'!E414&lt;&gt;0,'Revenues &amp; Outlays in GDP'!E414, ""), "")</f>
        <v/>
      </c>
      <c r="C410" s="23" t="str">
        <f>IFERROR(IF('Revenues &amp; Outlays in GDP'!C414&lt;&gt;0,'Revenues &amp; Outlays in GDP'!C414, ""), "")</f>
        <v/>
      </c>
      <c r="D410" s="23" t="str">
        <f>IFERROR(IF('Revenues &amp; Outlays in GDP'!F414&lt;&gt;0,'Revenues &amp; Outlays in GDP'!F414, ""), "")</f>
        <v/>
      </c>
      <c r="E410" s="23" t="str">
        <f>IFERROR(IF('Revenues &amp; Outlays in GDP'!D414&lt;&gt;0,'Revenues &amp; Outlays in GDP'!D414, ""), "")</f>
        <v/>
      </c>
    </row>
    <row r="411" spans="1:5">
      <c r="A411" s="23" t="str">
        <f>TEXT(IF('Revenues &amp; Outlays in GDP'!B415&lt;&gt;0,'Revenues &amp; Outlays in GDP'!B415, ""), "dd-mmm-yy")</f>
        <v/>
      </c>
      <c r="B411" s="23" t="str">
        <f>IFERROR(IF('Revenues &amp; Outlays in GDP'!E415&lt;&gt;0,'Revenues &amp; Outlays in GDP'!E415, ""), "")</f>
        <v/>
      </c>
      <c r="C411" s="23" t="str">
        <f>IFERROR(IF('Revenues &amp; Outlays in GDP'!C415&lt;&gt;0,'Revenues &amp; Outlays in GDP'!C415, ""), "")</f>
        <v/>
      </c>
      <c r="D411" s="23" t="str">
        <f>IFERROR(IF('Revenues &amp; Outlays in GDP'!F415&lt;&gt;0,'Revenues &amp; Outlays in GDP'!F415, ""), "")</f>
        <v/>
      </c>
      <c r="E411" s="23" t="str">
        <f>IFERROR(IF('Revenues &amp; Outlays in GDP'!D415&lt;&gt;0,'Revenues &amp; Outlays in GDP'!D415, ""), "")</f>
        <v/>
      </c>
    </row>
    <row r="412" spans="1:5">
      <c r="A412" s="23" t="str">
        <f>TEXT(IF('Revenues &amp; Outlays in GDP'!B416&lt;&gt;0,'Revenues &amp; Outlays in GDP'!B416, ""), "dd-mmm-yy")</f>
        <v/>
      </c>
      <c r="B412" s="23" t="str">
        <f>IFERROR(IF('Revenues &amp; Outlays in GDP'!E416&lt;&gt;0,'Revenues &amp; Outlays in GDP'!E416, ""), "")</f>
        <v/>
      </c>
      <c r="C412" s="23" t="str">
        <f>IFERROR(IF('Revenues &amp; Outlays in GDP'!C416&lt;&gt;0,'Revenues &amp; Outlays in GDP'!C416, ""), "")</f>
        <v/>
      </c>
      <c r="D412" s="23" t="str">
        <f>IFERROR(IF('Revenues &amp; Outlays in GDP'!F416&lt;&gt;0,'Revenues &amp; Outlays in GDP'!F416, ""), "")</f>
        <v/>
      </c>
      <c r="E412" s="23" t="str">
        <f>IFERROR(IF('Revenues &amp; Outlays in GDP'!D416&lt;&gt;0,'Revenues &amp; Outlays in GDP'!D416, ""), "")</f>
        <v/>
      </c>
    </row>
    <row r="413" spans="1:5">
      <c r="A413" s="23" t="str">
        <f>TEXT(IF('Revenues &amp; Outlays in GDP'!B417&lt;&gt;0,'Revenues &amp; Outlays in GDP'!B417, ""), "dd-mmm-yy")</f>
        <v/>
      </c>
      <c r="B413" s="23" t="str">
        <f>IFERROR(IF('Revenues &amp; Outlays in GDP'!E417&lt;&gt;0,'Revenues &amp; Outlays in GDP'!E417, ""), "")</f>
        <v/>
      </c>
      <c r="C413" s="23" t="str">
        <f>IFERROR(IF('Revenues &amp; Outlays in GDP'!C417&lt;&gt;0,'Revenues &amp; Outlays in GDP'!C417, ""), "")</f>
        <v/>
      </c>
      <c r="D413" s="23" t="str">
        <f>IFERROR(IF('Revenues &amp; Outlays in GDP'!F417&lt;&gt;0,'Revenues &amp; Outlays in GDP'!F417, ""), "")</f>
        <v/>
      </c>
      <c r="E413" s="23" t="str">
        <f>IFERROR(IF('Revenues &amp; Outlays in GDP'!D417&lt;&gt;0,'Revenues &amp; Outlays in GDP'!D417, ""), "")</f>
        <v/>
      </c>
    </row>
    <row r="414" spans="1:5">
      <c r="A414" s="23" t="str">
        <f>TEXT(IF('Revenues &amp; Outlays in GDP'!B418&lt;&gt;0,'Revenues &amp; Outlays in GDP'!B418, ""), "dd-mmm-yy")</f>
        <v/>
      </c>
      <c r="B414" s="23" t="str">
        <f>IFERROR(IF('Revenues &amp; Outlays in GDP'!E418&lt;&gt;0,'Revenues &amp; Outlays in GDP'!E418, ""), "")</f>
        <v/>
      </c>
      <c r="C414" s="23" t="str">
        <f>IFERROR(IF('Revenues &amp; Outlays in GDP'!C418&lt;&gt;0,'Revenues &amp; Outlays in GDP'!C418, ""), "")</f>
        <v/>
      </c>
      <c r="D414" s="23" t="str">
        <f>IFERROR(IF('Revenues &amp; Outlays in GDP'!F418&lt;&gt;0,'Revenues &amp; Outlays in GDP'!F418, ""), "")</f>
        <v/>
      </c>
      <c r="E414" s="23" t="str">
        <f>IFERROR(IF('Revenues &amp; Outlays in GDP'!D418&lt;&gt;0,'Revenues &amp; Outlays in GDP'!D418, ""), "")</f>
        <v/>
      </c>
    </row>
    <row r="415" spans="1:5">
      <c r="A415" s="23" t="str">
        <f>TEXT(IF('Revenues &amp; Outlays in GDP'!B419&lt;&gt;0,'Revenues &amp; Outlays in GDP'!B419, ""), "dd-mmm-yy")</f>
        <v/>
      </c>
      <c r="B415" s="23" t="str">
        <f>IFERROR(IF('Revenues &amp; Outlays in GDP'!E419&lt;&gt;0,'Revenues &amp; Outlays in GDP'!E419, ""), "")</f>
        <v/>
      </c>
      <c r="C415" s="23" t="str">
        <f>IFERROR(IF('Revenues &amp; Outlays in GDP'!C419&lt;&gt;0,'Revenues &amp; Outlays in GDP'!C419, ""), "")</f>
        <v/>
      </c>
      <c r="D415" s="23" t="str">
        <f>IFERROR(IF('Revenues &amp; Outlays in GDP'!F419&lt;&gt;0,'Revenues &amp; Outlays in GDP'!F419, ""), "")</f>
        <v/>
      </c>
      <c r="E415" s="23" t="str">
        <f>IFERROR(IF('Revenues &amp; Outlays in GDP'!D419&lt;&gt;0,'Revenues &amp; Outlays in GDP'!D419, ""), "")</f>
        <v/>
      </c>
    </row>
    <row r="416" spans="1:5">
      <c r="A416" s="23" t="str">
        <f>TEXT(IF('Revenues &amp; Outlays in GDP'!B420&lt;&gt;0,'Revenues &amp; Outlays in GDP'!B420, ""), "dd-mmm-yy")</f>
        <v/>
      </c>
      <c r="B416" s="23" t="str">
        <f>IFERROR(IF('Revenues &amp; Outlays in GDP'!E420&lt;&gt;0,'Revenues &amp; Outlays in GDP'!E420, ""), "")</f>
        <v/>
      </c>
      <c r="C416" s="23" t="str">
        <f>IFERROR(IF('Revenues &amp; Outlays in GDP'!C420&lt;&gt;0,'Revenues &amp; Outlays in GDP'!C420, ""), "")</f>
        <v/>
      </c>
      <c r="D416" s="23" t="str">
        <f>IFERROR(IF('Revenues &amp; Outlays in GDP'!F420&lt;&gt;0,'Revenues &amp; Outlays in GDP'!F420, ""), "")</f>
        <v/>
      </c>
      <c r="E416" s="23" t="str">
        <f>IFERROR(IF('Revenues &amp; Outlays in GDP'!D420&lt;&gt;0,'Revenues &amp; Outlays in GDP'!D420, ""), "")</f>
        <v/>
      </c>
    </row>
    <row r="417" spans="1:5">
      <c r="A417" s="23" t="str">
        <f>TEXT(IF('Revenues &amp; Outlays in GDP'!B421&lt;&gt;0,'Revenues &amp; Outlays in GDP'!B421, ""), "dd-mmm-yy")</f>
        <v/>
      </c>
      <c r="B417" s="23" t="str">
        <f>IFERROR(IF('Revenues &amp; Outlays in GDP'!E421&lt;&gt;0,'Revenues &amp; Outlays in GDP'!E421, ""), "")</f>
        <v/>
      </c>
      <c r="C417" s="23" t="str">
        <f>IFERROR(IF('Revenues &amp; Outlays in GDP'!C421&lt;&gt;0,'Revenues &amp; Outlays in GDP'!C421, ""), "")</f>
        <v/>
      </c>
      <c r="D417" s="23" t="str">
        <f>IFERROR(IF('Revenues &amp; Outlays in GDP'!F421&lt;&gt;0,'Revenues &amp; Outlays in GDP'!F421, ""), "")</f>
        <v/>
      </c>
      <c r="E417" s="23" t="str">
        <f>IFERROR(IF('Revenues &amp; Outlays in GDP'!D421&lt;&gt;0,'Revenues &amp; Outlays in GDP'!D421, ""), "")</f>
        <v/>
      </c>
    </row>
    <row r="418" spans="1:5">
      <c r="A418" s="23" t="str">
        <f>TEXT(IF('Revenues &amp; Outlays in GDP'!B422&lt;&gt;0,'Revenues &amp; Outlays in GDP'!B422, ""), "dd-mmm-yy")</f>
        <v/>
      </c>
      <c r="B418" s="23" t="str">
        <f>IFERROR(IF('Revenues &amp; Outlays in GDP'!E422&lt;&gt;0,'Revenues &amp; Outlays in GDP'!E422, ""), "")</f>
        <v/>
      </c>
      <c r="C418" s="23" t="str">
        <f>IFERROR(IF('Revenues &amp; Outlays in GDP'!C422&lt;&gt;0,'Revenues &amp; Outlays in GDP'!C422, ""), "")</f>
        <v/>
      </c>
      <c r="D418" s="23" t="str">
        <f>IFERROR(IF('Revenues &amp; Outlays in GDP'!F422&lt;&gt;0,'Revenues &amp; Outlays in GDP'!F422, ""), "")</f>
        <v/>
      </c>
      <c r="E418" s="23" t="str">
        <f>IFERROR(IF('Revenues &amp; Outlays in GDP'!D422&lt;&gt;0,'Revenues &amp; Outlays in GDP'!D422, ""), "")</f>
        <v/>
      </c>
    </row>
    <row r="419" spans="1:5">
      <c r="A419" s="23" t="str">
        <f>TEXT(IF('Revenues &amp; Outlays in GDP'!B423&lt;&gt;0,'Revenues &amp; Outlays in GDP'!B423, ""), "dd-mmm-yy")</f>
        <v/>
      </c>
      <c r="B419" s="23" t="str">
        <f>IFERROR(IF('Revenues &amp; Outlays in GDP'!E423&lt;&gt;0,'Revenues &amp; Outlays in GDP'!E423, ""), "")</f>
        <v/>
      </c>
      <c r="C419" s="23" t="str">
        <f>IFERROR(IF('Revenues &amp; Outlays in GDP'!C423&lt;&gt;0,'Revenues &amp; Outlays in GDP'!C423, ""), "")</f>
        <v/>
      </c>
      <c r="D419" s="23" t="str">
        <f>IFERROR(IF('Revenues &amp; Outlays in GDP'!F423&lt;&gt;0,'Revenues &amp; Outlays in GDP'!F423, ""), "")</f>
        <v/>
      </c>
      <c r="E419" s="23" t="str">
        <f>IFERROR(IF('Revenues &amp; Outlays in GDP'!D423&lt;&gt;0,'Revenues &amp; Outlays in GDP'!D423, ""), "")</f>
        <v/>
      </c>
    </row>
    <row r="420" spans="1:5">
      <c r="A420" s="23" t="str">
        <f>TEXT(IF('Revenues &amp; Outlays in GDP'!B424&lt;&gt;0,'Revenues &amp; Outlays in GDP'!B424, ""), "dd-mmm-yy")</f>
        <v/>
      </c>
      <c r="B420" s="23" t="str">
        <f>IFERROR(IF('Revenues &amp; Outlays in GDP'!E424&lt;&gt;0,'Revenues &amp; Outlays in GDP'!E424, ""), "")</f>
        <v/>
      </c>
      <c r="C420" s="23" t="str">
        <f>IFERROR(IF('Revenues &amp; Outlays in GDP'!C424&lt;&gt;0,'Revenues &amp; Outlays in GDP'!C424, ""), "")</f>
        <v/>
      </c>
      <c r="D420" s="23" t="str">
        <f>IFERROR(IF('Revenues &amp; Outlays in GDP'!F424&lt;&gt;0,'Revenues &amp; Outlays in GDP'!F424, ""), "")</f>
        <v/>
      </c>
      <c r="E420" s="23" t="str">
        <f>IFERROR(IF('Revenues &amp; Outlays in GDP'!D424&lt;&gt;0,'Revenues &amp; Outlays in GDP'!D424, ""), "")</f>
        <v/>
      </c>
    </row>
    <row r="421" spans="1:5">
      <c r="A421" s="23" t="str">
        <f>TEXT(IF('Revenues &amp; Outlays in GDP'!B425&lt;&gt;0,'Revenues &amp; Outlays in GDP'!B425, ""), "dd-mmm-yy")</f>
        <v/>
      </c>
      <c r="B421" s="23" t="str">
        <f>IFERROR(IF('Revenues &amp; Outlays in GDP'!E425&lt;&gt;0,'Revenues &amp; Outlays in GDP'!E425, ""), "")</f>
        <v/>
      </c>
      <c r="C421" s="23" t="str">
        <f>IFERROR(IF('Revenues &amp; Outlays in GDP'!C425&lt;&gt;0,'Revenues &amp; Outlays in GDP'!C425, ""), "")</f>
        <v/>
      </c>
      <c r="D421" s="23" t="str">
        <f>IFERROR(IF('Revenues &amp; Outlays in GDP'!F425&lt;&gt;0,'Revenues &amp; Outlays in GDP'!F425, ""), "")</f>
        <v/>
      </c>
      <c r="E421" s="23" t="str">
        <f>IFERROR(IF('Revenues &amp; Outlays in GDP'!D425&lt;&gt;0,'Revenues &amp; Outlays in GDP'!D425, ""), "")</f>
        <v/>
      </c>
    </row>
    <row r="422" spans="1:5">
      <c r="A422" s="23" t="str">
        <f>TEXT(IF('Revenues &amp; Outlays in GDP'!B426&lt;&gt;0,'Revenues &amp; Outlays in GDP'!B426, ""), "dd-mmm-yy")</f>
        <v/>
      </c>
      <c r="B422" s="23" t="str">
        <f>IFERROR(IF('Revenues &amp; Outlays in GDP'!E426&lt;&gt;0,'Revenues &amp; Outlays in GDP'!E426, ""), "")</f>
        <v/>
      </c>
      <c r="C422" s="23" t="str">
        <f>IFERROR(IF('Revenues &amp; Outlays in GDP'!C426&lt;&gt;0,'Revenues &amp; Outlays in GDP'!C426, ""), "")</f>
        <v/>
      </c>
      <c r="D422" s="23" t="str">
        <f>IFERROR(IF('Revenues &amp; Outlays in GDP'!F426&lt;&gt;0,'Revenues &amp; Outlays in GDP'!F426, ""), "")</f>
        <v/>
      </c>
      <c r="E422" s="23" t="str">
        <f>IFERROR(IF('Revenues &amp; Outlays in GDP'!D426&lt;&gt;0,'Revenues &amp; Outlays in GDP'!D426, ""), "")</f>
        <v/>
      </c>
    </row>
    <row r="423" spans="1:5">
      <c r="A423" s="23" t="str">
        <f>TEXT(IF('Revenues &amp; Outlays in GDP'!B427&lt;&gt;0,'Revenues &amp; Outlays in GDP'!B427, ""), "dd-mmm-yy")</f>
        <v/>
      </c>
      <c r="B423" s="23" t="str">
        <f>IFERROR(IF('Revenues &amp; Outlays in GDP'!E427&lt;&gt;0,'Revenues &amp; Outlays in GDP'!E427, ""), "")</f>
        <v/>
      </c>
      <c r="C423" s="23" t="str">
        <f>IFERROR(IF('Revenues &amp; Outlays in GDP'!C427&lt;&gt;0,'Revenues &amp; Outlays in GDP'!C427, ""), "")</f>
        <v/>
      </c>
      <c r="D423" s="23" t="str">
        <f>IFERROR(IF('Revenues &amp; Outlays in GDP'!F427&lt;&gt;0,'Revenues &amp; Outlays in GDP'!F427, ""), "")</f>
        <v/>
      </c>
      <c r="E423" s="23" t="str">
        <f>IFERROR(IF('Revenues &amp; Outlays in GDP'!D427&lt;&gt;0,'Revenues &amp; Outlays in GDP'!D427, ""), "")</f>
        <v/>
      </c>
    </row>
    <row r="424" spans="1:5">
      <c r="A424" s="23" t="str">
        <f>TEXT(IF('Revenues &amp; Outlays in GDP'!B428&lt;&gt;0,'Revenues &amp; Outlays in GDP'!B428, ""), "dd-mmm-yy")</f>
        <v/>
      </c>
      <c r="B424" s="23" t="str">
        <f>IFERROR(IF('Revenues &amp; Outlays in GDP'!E428&lt;&gt;0,'Revenues &amp; Outlays in GDP'!E428, ""), "")</f>
        <v/>
      </c>
      <c r="C424" s="23" t="str">
        <f>IFERROR(IF('Revenues &amp; Outlays in GDP'!C428&lt;&gt;0,'Revenues &amp; Outlays in GDP'!C428, ""), "")</f>
        <v/>
      </c>
      <c r="D424" s="23" t="str">
        <f>IFERROR(IF('Revenues &amp; Outlays in GDP'!F428&lt;&gt;0,'Revenues &amp; Outlays in GDP'!F428, ""), "")</f>
        <v/>
      </c>
      <c r="E424" s="23" t="str">
        <f>IFERROR(IF('Revenues &amp; Outlays in GDP'!D428&lt;&gt;0,'Revenues &amp; Outlays in GDP'!D428, ""), "")</f>
        <v/>
      </c>
    </row>
    <row r="425" spans="1:5">
      <c r="A425" s="23" t="str">
        <f>TEXT(IF('Revenues &amp; Outlays in GDP'!B429&lt;&gt;0,'Revenues &amp; Outlays in GDP'!B429, ""), "dd-mmm-yy")</f>
        <v/>
      </c>
      <c r="B425" s="23" t="str">
        <f>IFERROR(IF('Revenues &amp; Outlays in GDP'!E429&lt;&gt;0,'Revenues &amp; Outlays in GDP'!E429, ""), "")</f>
        <v/>
      </c>
      <c r="C425" s="23" t="str">
        <f>IFERROR(IF('Revenues &amp; Outlays in GDP'!C429&lt;&gt;0,'Revenues &amp; Outlays in GDP'!C429, ""), "")</f>
        <v/>
      </c>
      <c r="D425" s="23" t="str">
        <f>IFERROR(IF('Revenues &amp; Outlays in GDP'!F429&lt;&gt;0,'Revenues &amp; Outlays in GDP'!F429, ""), "")</f>
        <v/>
      </c>
      <c r="E425" s="23" t="str">
        <f>IFERROR(IF('Revenues &amp; Outlays in GDP'!D429&lt;&gt;0,'Revenues &amp; Outlays in GDP'!D429, ""), "")</f>
        <v/>
      </c>
    </row>
    <row r="426" spans="1:5">
      <c r="A426" s="23" t="str">
        <f>TEXT(IF('Revenues &amp; Outlays in GDP'!B430&lt;&gt;0,'Revenues &amp; Outlays in GDP'!B430, ""), "dd-mmm-yy")</f>
        <v/>
      </c>
      <c r="B426" s="23" t="str">
        <f>IFERROR(IF('Revenues &amp; Outlays in GDP'!E430&lt;&gt;0,'Revenues &amp; Outlays in GDP'!E430, ""), "")</f>
        <v/>
      </c>
      <c r="C426" s="23" t="str">
        <f>IFERROR(IF('Revenues &amp; Outlays in GDP'!C430&lt;&gt;0,'Revenues &amp; Outlays in GDP'!C430, ""), "")</f>
        <v/>
      </c>
      <c r="D426" s="23" t="str">
        <f>IFERROR(IF('Revenues &amp; Outlays in GDP'!F430&lt;&gt;0,'Revenues &amp; Outlays in GDP'!F430, ""), "")</f>
        <v/>
      </c>
      <c r="E426" s="23" t="str">
        <f>IFERROR(IF('Revenues &amp; Outlays in GDP'!D430&lt;&gt;0,'Revenues &amp; Outlays in GDP'!D430, ""), "")</f>
        <v/>
      </c>
    </row>
    <row r="427" spans="1:5">
      <c r="A427" s="23" t="str">
        <f>TEXT(IF('Revenues &amp; Outlays in GDP'!B431&lt;&gt;0,'Revenues &amp; Outlays in GDP'!B431, ""), "dd-mmm-yy")</f>
        <v/>
      </c>
      <c r="B427" s="23" t="str">
        <f>IFERROR(IF('Revenues &amp; Outlays in GDP'!E431&lt;&gt;0,'Revenues &amp; Outlays in GDP'!E431, ""), "")</f>
        <v/>
      </c>
      <c r="C427" s="23" t="str">
        <f>IFERROR(IF('Revenues &amp; Outlays in GDP'!C431&lt;&gt;0,'Revenues &amp; Outlays in GDP'!C431, ""), "")</f>
        <v/>
      </c>
      <c r="D427" s="23" t="str">
        <f>IFERROR(IF('Revenues &amp; Outlays in GDP'!F431&lt;&gt;0,'Revenues &amp; Outlays in GDP'!F431, ""), "")</f>
        <v/>
      </c>
      <c r="E427" s="23" t="str">
        <f>IFERROR(IF('Revenues &amp; Outlays in GDP'!D431&lt;&gt;0,'Revenues &amp; Outlays in GDP'!D431, ""), "")</f>
        <v/>
      </c>
    </row>
    <row r="428" spans="1:5">
      <c r="A428" s="23" t="str">
        <f>TEXT(IF('Revenues &amp; Outlays in GDP'!B432&lt;&gt;0,'Revenues &amp; Outlays in GDP'!B432, ""), "dd-mmm-yy")</f>
        <v/>
      </c>
      <c r="B428" s="23" t="str">
        <f>IFERROR(IF('Revenues &amp; Outlays in GDP'!E432&lt;&gt;0,'Revenues &amp; Outlays in GDP'!E432, ""), "")</f>
        <v/>
      </c>
      <c r="C428" s="23" t="str">
        <f>IFERROR(IF('Revenues &amp; Outlays in GDP'!C432&lt;&gt;0,'Revenues &amp; Outlays in GDP'!C432, ""), "")</f>
        <v/>
      </c>
      <c r="D428" s="23" t="str">
        <f>IFERROR(IF('Revenues &amp; Outlays in GDP'!F432&lt;&gt;0,'Revenues &amp; Outlays in GDP'!F432, ""), "")</f>
        <v/>
      </c>
      <c r="E428" s="23" t="str">
        <f>IFERROR(IF('Revenues &amp; Outlays in GDP'!D432&lt;&gt;0,'Revenues &amp; Outlays in GDP'!D432, ""), "")</f>
        <v/>
      </c>
    </row>
    <row r="429" spans="1:5">
      <c r="A429" s="23" t="str">
        <f>TEXT(IF('Revenues &amp; Outlays in GDP'!B433&lt;&gt;0,'Revenues &amp; Outlays in GDP'!B433, ""), "dd-mmm-yy")</f>
        <v/>
      </c>
      <c r="B429" s="23" t="str">
        <f>IFERROR(IF('Revenues &amp; Outlays in GDP'!E433&lt;&gt;0,'Revenues &amp; Outlays in GDP'!E433, ""), "")</f>
        <v/>
      </c>
      <c r="C429" s="23" t="str">
        <f>IFERROR(IF('Revenues &amp; Outlays in GDP'!C433&lt;&gt;0,'Revenues &amp; Outlays in GDP'!C433, ""), "")</f>
        <v/>
      </c>
      <c r="D429" s="23" t="str">
        <f>IFERROR(IF('Revenues &amp; Outlays in GDP'!F433&lt;&gt;0,'Revenues &amp; Outlays in GDP'!F433, ""), "")</f>
        <v/>
      </c>
      <c r="E429" s="23" t="str">
        <f>IFERROR(IF('Revenues &amp; Outlays in GDP'!D433&lt;&gt;0,'Revenues &amp; Outlays in GDP'!D433, ""), "")</f>
        <v/>
      </c>
    </row>
    <row r="430" spans="1:5">
      <c r="A430" s="23" t="str">
        <f>TEXT(IF('Revenues &amp; Outlays in GDP'!B434&lt;&gt;0,'Revenues &amp; Outlays in GDP'!B434, ""), "dd-mmm-yy")</f>
        <v/>
      </c>
      <c r="B430" s="23" t="str">
        <f>IFERROR(IF('Revenues &amp; Outlays in GDP'!E434&lt;&gt;0,'Revenues &amp; Outlays in GDP'!E434, ""), "")</f>
        <v/>
      </c>
      <c r="C430" s="23" t="str">
        <f>IFERROR(IF('Revenues &amp; Outlays in GDP'!C434&lt;&gt;0,'Revenues &amp; Outlays in GDP'!C434, ""), "")</f>
        <v/>
      </c>
      <c r="D430" s="23" t="str">
        <f>IFERROR(IF('Revenues &amp; Outlays in GDP'!F434&lt;&gt;0,'Revenues &amp; Outlays in GDP'!F434, ""), "")</f>
        <v/>
      </c>
      <c r="E430" s="23" t="str">
        <f>IFERROR(IF('Revenues &amp; Outlays in GDP'!D434&lt;&gt;0,'Revenues &amp; Outlays in GDP'!D434, ""), "")</f>
        <v/>
      </c>
    </row>
    <row r="431" spans="1:5">
      <c r="A431" s="23" t="str">
        <f>TEXT(IF('Revenues &amp; Outlays in GDP'!B435&lt;&gt;0,'Revenues &amp; Outlays in GDP'!B435, ""), "dd-mmm-yy")</f>
        <v/>
      </c>
      <c r="B431" s="23" t="str">
        <f>IFERROR(IF('Revenues &amp; Outlays in GDP'!E435&lt;&gt;0,'Revenues &amp; Outlays in GDP'!E435, ""), "")</f>
        <v/>
      </c>
      <c r="C431" s="23" t="str">
        <f>IFERROR(IF('Revenues &amp; Outlays in GDP'!C435&lt;&gt;0,'Revenues &amp; Outlays in GDP'!C435, ""), "")</f>
        <v/>
      </c>
      <c r="D431" s="23" t="str">
        <f>IFERROR(IF('Revenues &amp; Outlays in GDP'!F435&lt;&gt;0,'Revenues &amp; Outlays in GDP'!F435, ""), "")</f>
        <v/>
      </c>
      <c r="E431" s="23" t="str">
        <f>IFERROR(IF('Revenues &amp; Outlays in GDP'!D435&lt;&gt;0,'Revenues &amp; Outlays in GDP'!D435, ""), "")</f>
        <v/>
      </c>
    </row>
    <row r="432" spans="1:5">
      <c r="A432" s="23" t="str">
        <f>TEXT(IF('Revenues &amp; Outlays in GDP'!B436&lt;&gt;0,'Revenues &amp; Outlays in GDP'!B436, ""), "dd-mmm-yy")</f>
        <v/>
      </c>
      <c r="B432" s="23" t="str">
        <f>IFERROR(IF('Revenues &amp; Outlays in GDP'!E436&lt;&gt;0,'Revenues &amp; Outlays in GDP'!E436, ""), "")</f>
        <v/>
      </c>
      <c r="C432" s="23" t="str">
        <f>IFERROR(IF('Revenues &amp; Outlays in GDP'!C436&lt;&gt;0,'Revenues &amp; Outlays in GDP'!C436, ""), "")</f>
        <v/>
      </c>
      <c r="D432" s="23" t="str">
        <f>IFERROR(IF('Revenues &amp; Outlays in GDP'!F436&lt;&gt;0,'Revenues &amp; Outlays in GDP'!F436, ""), "")</f>
        <v/>
      </c>
      <c r="E432" s="23" t="str">
        <f>IFERROR(IF('Revenues &amp; Outlays in GDP'!D436&lt;&gt;0,'Revenues &amp; Outlays in GDP'!D436, ""), "")</f>
        <v/>
      </c>
    </row>
    <row r="433" spans="1:5">
      <c r="A433" s="23" t="str">
        <f>TEXT(IF('Revenues &amp; Outlays in GDP'!B437&lt;&gt;0,'Revenues &amp; Outlays in GDP'!B437, ""), "dd-mmm-yy")</f>
        <v/>
      </c>
      <c r="B433" s="23" t="str">
        <f>IFERROR(IF('Revenues &amp; Outlays in GDP'!E437&lt;&gt;0,'Revenues &amp; Outlays in GDP'!E437, ""), "")</f>
        <v/>
      </c>
      <c r="C433" s="23" t="str">
        <f>IFERROR(IF('Revenues &amp; Outlays in GDP'!C437&lt;&gt;0,'Revenues &amp; Outlays in GDP'!C437, ""), "")</f>
        <v/>
      </c>
      <c r="D433" s="23" t="str">
        <f>IFERROR(IF('Revenues &amp; Outlays in GDP'!F437&lt;&gt;0,'Revenues &amp; Outlays in GDP'!F437, ""), "")</f>
        <v/>
      </c>
      <c r="E433" s="23" t="str">
        <f>IFERROR(IF('Revenues &amp; Outlays in GDP'!D437&lt;&gt;0,'Revenues &amp; Outlays in GDP'!D437, ""), "")</f>
        <v/>
      </c>
    </row>
    <row r="434" spans="1:5">
      <c r="A434" s="23" t="str">
        <f>TEXT(IF('Revenues &amp; Outlays in GDP'!B438&lt;&gt;0,'Revenues &amp; Outlays in GDP'!B438, ""), "dd-mmm-yy")</f>
        <v/>
      </c>
      <c r="B434" s="23" t="str">
        <f>IFERROR(IF('Revenues &amp; Outlays in GDP'!E438&lt;&gt;0,'Revenues &amp; Outlays in GDP'!E438, ""), "")</f>
        <v/>
      </c>
      <c r="C434" s="23" t="str">
        <f>IFERROR(IF('Revenues &amp; Outlays in GDP'!C438&lt;&gt;0,'Revenues &amp; Outlays in GDP'!C438, ""), "")</f>
        <v/>
      </c>
      <c r="D434" s="23" t="str">
        <f>IFERROR(IF('Revenues &amp; Outlays in GDP'!F438&lt;&gt;0,'Revenues &amp; Outlays in GDP'!F438, ""), "")</f>
        <v/>
      </c>
      <c r="E434" s="23" t="str">
        <f>IFERROR(IF('Revenues &amp; Outlays in GDP'!D438&lt;&gt;0,'Revenues &amp; Outlays in GDP'!D438, ""), "")</f>
        <v/>
      </c>
    </row>
    <row r="435" spans="1:5">
      <c r="A435" s="23" t="str">
        <f>TEXT(IF('Revenues &amp; Outlays in GDP'!B439&lt;&gt;0,'Revenues &amp; Outlays in GDP'!B439, ""), "dd-mmm-yy")</f>
        <v/>
      </c>
      <c r="B435" s="23" t="str">
        <f>IFERROR(IF('Revenues &amp; Outlays in GDP'!E439&lt;&gt;0,'Revenues &amp; Outlays in GDP'!E439, ""), "")</f>
        <v/>
      </c>
      <c r="C435" s="23" t="str">
        <f>IFERROR(IF('Revenues &amp; Outlays in GDP'!C439&lt;&gt;0,'Revenues &amp; Outlays in GDP'!C439, ""), "")</f>
        <v/>
      </c>
      <c r="D435" s="23" t="str">
        <f>IFERROR(IF('Revenues &amp; Outlays in GDP'!F439&lt;&gt;0,'Revenues &amp; Outlays in GDP'!F439, ""), "")</f>
        <v/>
      </c>
      <c r="E435" s="23" t="str">
        <f>IFERROR(IF('Revenues &amp; Outlays in GDP'!D439&lt;&gt;0,'Revenues &amp; Outlays in GDP'!D439, ""), "")</f>
        <v/>
      </c>
    </row>
    <row r="436" spans="1:5">
      <c r="A436" s="23" t="str">
        <f>TEXT(IF('Revenues &amp; Outlays in GDP'!B440&lt;&gt;0,'Revenues &amp; Outlays in GDP'!B440, ""), "dd-mmm-yy")</f>
        <v/>
      </c>
      <c r="B436" s="23" t="str">
        <f>IFERROR(IF('Revenues &amp; Outlays in GDP'!E440&lt;&gt;0,'Revenues &amp; Outlays in GDP'!E440, ""), "")</f>
        <v/>
      </c>
      <c r="C436" s="23" t="str">
        <f>IFERROR(IF('Revenues &amp; Outlays in GDP'!C440&lt;&gt;0,'Revenues &amp; Outlays in GDP'!C440, ""), "")</f>
        <v/>
      </c>
      <c r="D436" s="23" t="str">
        <f>IFERROR(IF('Revenues &amp; Outlays in GDP'!F440&lt;&gt;0,'Revenues &amp; Outlays in GDP'!F440, ""), "")</f>
        <v/>
      </c>
      <c r="E436" s="23" t="str">
        <f>IFERROR(IF('Revenues &amp; Outlays in GDP'!D440&lt;&gt;0,'Revenues &amp; Outlays in GDP'!D440, ""), "")</f>
        <v/>
      </c>
    </row>
    <row r="437" spans="1:5">
      <c r="A437" s="23" t="str">
        <f>TEXT(IF('Revenues &amp; Outlays in GDP'!B441&lt;&gt;0,'Revenues &amp; Outlays in GDP'!B441, ""), "dd-mmm-yy")</f>
        <v/>
      </c>
      <c r="B437" s="23" t="str">
        <f>IFERROR(IF('Revenues &amp; Outlays in GDP'!E441&lt;&gt;0,'Revenues &amp; Outlays in GDP'!E441, ""), "")</f>
        <v/>
      </c>
      <c r="C437" s="23" t="str">
        <f>IFERROR(IF('Revenues &amp; Outlays in GDP'!C441&lt;&gt;0,'Revenues &amp; Outlays in GDP'!C441, ""), "")</f>
        <v/>
      </c>
      <c r="D437" s="23" t="str">
        <f>IFERROR(IF('Revenues &amp; Outlays in GDP'!F441&lt;&gt;0,'Revenues &amp; Outlays in GDP'!F441, ""), "")</f>
        <v/>
      </c>
      <c r="E437" s="23" t="str">
        <f>IFERROR(IF('Revenues &amp; Outlays in GDP'!D441&lt;&gt;0,'Revenues &amp; Outlays in GDP'!D441, ""), "")</f>
        <v/>
      </c>
    </row>
    <row r="438" spans="1:5">
      <c r="A438" s="23" t="str">
        <f>TEXT(IF('Revenues &amp; Outlays in GDP'!B442&lt;&gt;0,'Revenues &amp; Outlays in GDP'!B442, ""), "dd-mmm-yy")</f>
        <v/>
      </c>
      <c r="B438" s="23" t="str">
        <f>IFERROR(IF('Revenues &amp; Outlays in GDP'!E442&lt;&gt;0,'Revenues &amp; Outlays in GDP'!E442, ""), "")</f>
        <v/>
      </c>
      <c r="C438" s="23" t="str">
        <f>IFERROR(IF('Revenues &amp; Outlays in GDP'!C442&lt;&gt;0,'Revenues &amp; Outlays in GDP'!C442, ""), "")</f>
        <v/>
      </c>
      <c r="D438" s="23" t="str">
        <f>IFERROR(IF('Revenues &amp; Outlays in GDP'!F442&lt;&gt;0,'Revenues &amp; Outlays in GDP'!F442, ""), "")</f>
        <v/>
      </c>
      <c r="E438" s="23" t="str">
        <f>IFERROR(IF('Revenues &amp; Outlays in GDP'!D442&lt;&gt;0,'Revenues &amp; Outlays in GDP'!D442, ""), "")</f>
        <v/>
      </c>
    </row>
    <row r="439" spans="1:5">
      <c r="A439" s="23" t="str">
        <f>TEXT(IF('Revenues &amp; Outlays in GDP'!B443&lt;&gt;0,'Revenues &amp; Outlays in GDP'!B443, ""), "dd-mmm-yy")</f>
        <v/>
      </c>
      <c r="B439" s="23" t="str">
        <f>IFERROR(IF('Revenues &amp; Outlays in GDP'!E443&lt;&gt;0,'Revenues &amp; Outlays in GDP'!E443, ""), "")</f>
        <v/>
      </c>
      <c r="C439" s="23" t="str">
        <f>IFERROR(IF('Revenues &amp; Outlays in GDP'!C443&lt;&gt;0,'Revenues &amp; Outlays in GDP'!C443, ""), "")</f>
        <v/>
      </c>
      <c r="D439" s="23" t="str">
        <f>IFERROR(IF('Revenues &amp; Outlays in GDP'!F443&lt;&gt;0,'Revenues &amp; Outlays in GDP'!F443, ""), "")</f>
        <v/>
      </c>
      <c r="E439" s="23" t="str">
        <f>IFERROR(IF('Revenues &amp; Outlays in GDP'!D443&lt;&gt;0,'Revenues &amp; Outlays in GDP'!D443, ""), "")</f>
        <v/>
      </c>
    </row>
    <row r="440" spans="1:5">
      <c r="A440" s="23" t="str">
        <f>TEXT(IF('Revenues &amp; Outlays in GDP'!B444&lt;&gt;0,'Revenues &amp; Outlays in GDP'!B444, ""), "dd-mmm-yy")</f>
        <v/>
      </c>
      <c r="B440" s="23" t="str">
        <f>IFERROR(IF('Revenues &amp; Outlays in GDP'!E444&lt;&gt;0,'Revenues &amp; Outlays in GDP'!E444, ""), "")</f>
        <v/>
      </c>
      <c r="C440" s="23" t="str">
        <f>IFERROR(IF('Revenues &amp; Outlays in GDP'!C444&lt;&gt;0,'Revenues &amp; Outlays in GDP'!C444, ""), "")</f>
        <v/>
      </c>
      <c r="D440" s="23" t="str">
        <f>IFERROR(IF('Revenues &amp; Outlays in GDP'!F444&lt;&gt;0,'Revenues &amp; Outlays in GDP'!F444, ""), "")</f>
        <v/>
      </c>
      <c r="E440" s="23" t="str">
        <f>IFERROR(IF('Revenues &amp; Outlays in GDP'!D444&lt;&gt;0,'Revenues &amp; Outlays in GDP'!D444, ""), "")</f>
        <v/>
      </c>
    </row>
    <row r="441" spans="1:5">
      <c r="A441" s="23" t="str">
        <f>TEXT(IF('Revenues &amp; Outlays in GDP'!B445&lt;&gt;0,'Revenues &amp; Outlays in GDP'!B445, ""), "dd-mmm-yy")</f>
        <v/>
      </c>
      <c r="B441" s="23" t="str">
        <f>IFERROR(IF('Revenues &amp; Outlays in GDP'!E445&lt;&gt;0,'Revenues &amp; Outlays in GDP'!E445, ""), "")</f>
        <v/>
      </c>
      <c r="C441" s="23" t="str">
        <f>IFERROR(IF('Revenues &amp; Outlays in GDP'!C445&lt;&gt;0,'Revenues &amp; Outlays in GDP'!C445, ""), "")</f>
        <v/>
      </c>
      <c r="D441" s="23" t="str">
        <f>IFERROR(IF('Revenues &amp; Outlays in GDP'!F445&lt;&gt;0,'Revenues &amp; Outlays in GDP'!F445, ""), "")</f>
        <v/>
      </c>
      <c r="E441" s="23" t="str">
        <f>IFERROR(IF('Revenues &amp; Outlays in GDP'!D445&lt;&gt;0,'Revenues &amp; Outlays in GDP'!D445, ""), "")</f>
        <v/>
      </c>
    </row>
    <row r="442" spans="1:5">
      <c r="A442" s="23" t="str">
        <f>TEXT(IF('Revenues &amp; Outlays in GDP'!B446&lt;&gt;0,'Revenues &amp; Outlays in GDP'!B446, ""), "dd-mmm-yy")</f>
        <v/>
      </c>
      <c r="B442" s="23" t="str">
        <f>IFERROR(IF('Revenues &amp; Outlays in GDP'!E446&lt;&gt;0,'Revenues &amp; Outlays in GDP'!E446, ""), "")</f>
        <v/>
      </c>
      <c r="C442" s="23" t="str">
        <f>IFERROR(IF('Revenues &amp; Outlays in GDP'!C446&lt;&gt;0,'Revenues &amp; Outlays in GDP'!C446, ""), "")</f>
        <v/>
      </c>
      <c r="D442" s="23" t="str">
        <f>IFERROR(IF('Revenues &amp; Outlays in GDP'!F446&lt;&gt;0,'Revenues &amp; Outlays in GDP'!F446, ""), "")</f>
        <v/>
      </c>
      <c r="E442" s="23" t="str">
        <f>IFERROR(IF('Revenues &amp; Outlays in GDP'!D446&lt;&gt;0,'Revenues &amp; Outlays in GDP'!D446, ""), "")</f>
        <v/>
      </c>
    </row>
    <row r="443" spans="1:5">
      <c r="A443" s="23" t="str">
        <f>TEXT(IF('Revenues &amp; Outlays in GDP'!B447&lt;&gt;0,'Revenues &amp; Outlays in GDP'!B447, ""), "dd-mmm-yy")</f>
        <v/>
      </c>
      <c r="B443" s="23" t="str">
        <f>IFERROR(IF('Revenues &amp; Outlays in GDP'!E447&lt;&gt;0,'Revenues &amp; Outlays in GDP'!E447, ""), "")</f>
        <v/>
      </c>
      <c r="C443" s="23" t="str">
        <f>IFERROR(IF('Revenues &amp; Outlays in GDP'!C447&lt;&gt;0,'Revenues &amp; Outlays in GDP'!C447, ""), "")</f>
        <v/>
      </c>
      <c r="D443" s="23" t="str">
        <f>IFERROR(IF('Revenues &amp; Outlays in GDP'!F447&lt;&gt;0,'Revenues &amp; Outlays in GDP'!F447, ""), "")</f>
        <v/>
      </c>
      <c r="E443" s="23" t="str">
        <f>IFERROR(IF('Revenues &amp; Outlays in GDP'!D447&lt;&gt;0,'Revenues &amp; Outlays in GDP'!D447, ""), "")</f>
        <v/>
      </c>
    </row>
    <row r="444" spans="1:5">
      <c r="A444" s="23" t="str">
        <f>TEXT(IF('Revenues &amp; Outlays in GDP'!B448&lt;&gt;0,'Revenues &amp; Outlays in GDP'!B448, ""), "dd-mmm-yy")</f>
        <v/>
      </c>
      <c r="B444" s="23" t="str">
        <f>IFERROR(IF('Revenues &amp; Outlays in GDP'!E448&lt;&gt;0,'Revenues &amp; Outlays in GDP'!E448, ""), "")</f>
        <v/>
      </c>
      <c r="C444" s="23" t="str">
        <f>IFERROR(IF('Revenues &amp; Outlays in GDP'!C448&lt;&gt;0,'Revenues &amp; Outlays in GDP'!C448, ""), "")</f>
        <v/>
      </c>
      <c r="D444" s="23" t="str">
        <f>IFERROR(IF('Revenues &amp; Outlays in GDP'!F448&lt;&gt;0,'Revenues &amp; Outlays in GDP'!F448, ""), "")</f>
        <v/>
      </c>
      <c r="E444" s="23" t="str">
        <f>IFERROR(IF('Revenues &amp; Outlays in GDP'!D448&lt;&gt;0,'Revenues &amp; Outlays in GDP'!D448, ""), "")</f>
        <v/>
      </c>
    </row>
    <row r="445" spans="1:5">
      <c r="A445" s="23" t="str">
        <f>TEXT(IF('Revenues &amp; Outlays in GDP'!B449&lt;&gt;0,'Revenues &amp; Outlays in GDP'!B449, ""), "dd-mmm-yy")</f>
        <v/>
      </c>
      <c r="B445" s="23" t="str">
        <f>IFERROR(IF('Revenues &amp; Outlays in GDP'!E449&lt;&gt;0,'Revenues &amp; Outlays in GDP'!E449, ""), "")</f>
        <v/>
      </c>
      <c r="C445" s="23" t="str">
        <f>IFERROR(IF('Revenues &amp; Outlays in GDP'!C449&lt;&gt;0,'Revenues &amp; Outlays in GDP'!C449, ""), "")</f>
        <v/>
      </c>
      <c r="D445" s="23" t="str">
        <f>IFERROR(IF('Revenues &amp; Outlays in GDP'!F449&lt;&gt;0,'Revenues &amp; Outlays in GDP'!F449, ""), "")</f>
        <v/>
      </c>
      <c r="E445" s="23" t="str">
        <f>IFERROR(IF('Revenues &amp; Outlays in GDP'!D449&lt;&gt;0,'Revenues &amp; Outlays in GDP'!D449, ""), "")</f>
        <v/>
      </c>
    </row>
    <row r="446" spans="1:5">
      <c r="A446" s="23" t="str">
        <f>TEXT(IF('Revenues &amp; Outlays in GDP'!B450&lt;&gt;0,'Revenues &amp; Outlays in GDP'!B450, ""), "dd-mmm-yy")</f>
        <v/>
      </c>
      <c r="B446" s="23" t="str">
        <f>IFERROR(IF('Revenues &amp; Outlays in GDP'!E450&lt;&gt;0,'Revenues &amp; Outlays in GDP'!E450, ""), "")</f>
        <v/>
      </c>
      <c r="C446" s="23" t="str">
        <f>IFERROR(IF('Revenues &amp; Outlays in GDP'!C450&lt;&gt;0,'Revenues &amp; Outlays in GDP'!C450, ""), "")</f>
        <v/>
      </c>
      <c r="D446" s="23" t="str">
        <f>IFERROR(IF('Revenues &amp; Outlays in GDP'!F450&lt;&gt;0,'Revenues &amp; Outlays in GDP'!F450, ""), "")</f>
        <v/>
      </c>
      <c r="E446" s="23" t="str">
        <f>IFERROR(IF('Revenues &amp; Outlays in GDP'!D450&lt;&gt;0,'Revenues &amp; Outlays in GDP'!D450, ""), "")</f>
        <v/>
      </c>
    </row>
    <row r="447" spans="1:5">
      <c r="A447" s="23" t="str">
        <f>TEXT(IF('Revenues &amp; Outlays in GDP'!B451&lt;&gt;0,'Revenues &amp; Outlays in GDP'!B451, ""), "dd-mmm-yy")</f>
        <v/>
      </c>
      <c r="B447" s="23" t="str">
        <f>IFERROR(IF('Revenues &amp; Outlays in GDP'!E451&lt;&gt;0,'Revenues &amp; Outlays in GDP'!E451, ""), "")</f>
        <v/>
      </c>
      <c r="C447" s="23" t="str">
        <f>IFERROR(IF('Revenues &amp; Outlays in GDP'!C451&lt;&gt;0,'Revenues &amp; Outlays in GDP'!C451, ""), "")</f>
        <v/>
      </c>
      <c r="D447" s="23" t="str">
        <f>IFERROR(IF('Revenues &amp; Outlays in GDP'!F451&lt;&gt;0,'Revenues &amp; Outlays in GDP'!F451, ""), "")</f>
        <v/>
      </c>
      <c r="E447" s="23" t="str">
        <f>IFERROR(IF('Revenues &amp; Outlays in GDP'!D451&lt;&gt;0,'Revenues &amp; Outlays in GDP'!D451, ""), "")</f>
        <v/>
      </c>
    </row>
    <row r="448" spans="1:5">
      <c r="A448" s="23" t="str">
        <f>TEXT(IF('Revenues &amp; Outlays in GDP'!B452&lt;&gt;0,'Revenues &amp; Outlays in GDP'!B452, ""), "dd-mmm-yy")</f>
        <v/>
      </c>
      <c r="B448" s="23" t="str">
        <f>IFERROR(IF('Revenues &amp; Outlays in GDP'!E452&lt;&gt;0,'Revenues &amp; Outlays in GDP'!E452, ""), "")</f>
        <v/>
      </c>
      <c r="C448" s="23" t="str">
        <f>IFERROR(IF('Revenues &amp; Outlays in GDP'!C452&lt;&gt;0,'Revenues &amp; Outlays in GDP'!C452, ""), "")</f>
        <v/>
      </c>
      <c r="D448" s="23" t="str">
        <f>IFERROR(IF('Revenues &amp; Outlays in GDP'!F452&lt;&gt;0,'Revenues &amp; Outlays in GDP'!F452, ""), "")</f>
        <v/>
      </c>
      <c r="E448" s="23" t="str">
        <f>IFERROR(IF('Revenues &amp; Outlays in GDP'!D452&lt;&gt;0,'Revenues &amp; Outlays in GDP'!D452, ""), "")</f>
        <v/>
      </c>
    </row>
    <row r="449" spans="1:5">
      <c r="A449" s="23" t="str">
        <f>TEXT(IF('Revenues &amp; Outlays in GDP'!B453&lt;&gt;0,'Revenues &amp; Outlays in GDP'!B453, ""), "dd-mmm-yy")</f>
        <v/>
      </c>
      <c r="B449" s="23" t="str">
        <f>IFERROR(IF('Revenues &amp; Outlays in GDP'!E453&lt;&gt;0,'Revenues &amp; Outlays in GDP'!E453, ""), "")</f>
        <v/>
      </c>
      <c r="C449" s="23" t="str">
        <f>IFERROR(IF('Revenues &amp; Outlays in GDP'!C453&lt;&gt;0,'Revenues &amp; Outlays in GDP'!C453, ""), "")</f>
        <v/>
      </c>
      <c r="D449" s="23" t="str">
        <f>IFERROR(IF('Revenues &amp; Outlays in GDP'!F453&lt;&gt;0,'Revenues &amp; Outlays in GDP'!F453, ""), "")</f>
        <v/>
      </c>
      <c r="E449" s="23" t="str">
        <f>IFERROR(IF('Revenues &amp; Outlays in GDP'!D453&lt;&gt;0,'Revenues &amp; Outlays in GDP'!D453, ""), "")</f>
        <v/>
      </c>
    </row>
    <row r="450" spans="1:5">
      <c r="A450" s="23" t="str">
        <f>TEXT(IF('Revenues &amp; Outlays in GDP'!B454&lt;&gt;0,'Revenues &amp; Outlays in GDP'!B454, ""), "dd-mmm-yy")</f>
        <v/>
      </c>
      <c r="B450" s="23" t="str">
        <f>IFERROR(IF('Revenues &amp; Outlays in GDP'!E454&lt;&gt;0,'Revenues &amp; Outlays in GDP'!E454, ""), "")</f>
        <v/>
      </c>
      <c r="C450" s="23" t="str">
        <f>IFERROR(IF('Revenues &amp; Outlays in GDP'!C454&lt;&gt;0,'Revenues &amp; Outlays in GDP'!C454, ""), "")</f>
        <v/>
      </c>
      <c r="D450" s="23" t="str">
        <f>IFERROR(IF('Revenues &amp; Outlays in GDP'!F454&lt;&gt;0,'Revenues &amp; Outlays in GDP'!F454, ""), "")</f>
        <v/>
      </c>
      <c r="E450" s="23" t="str">
        <f>IFERROR(IF('Revenues &amp; Outlays in GDP'!D454&lt;&gt;0,'Revenues &amp; Outlays in GDP'!D454, ""), "")</f>
        <v/>
      </c>
    </row>
    <row r="451" spans="1:5">
      <c r="A451" s="23" t="str">
        <f>TEXT(IF('Revenues &amp; Outlays in GDP'!B455&lt;&gt;0,'Revenues &amp; Outlays in GDP'!B455, ""), "dd-mmm-yy")</f>
        <v/>
      </c>
      <c r="B451" s="23" t="str">
        <f>IFERROR(IF('Revenues &amp; Outlays in GDP'!E455&lt;&gt;0,'Revenues &amp; Outlays in GDP'!E455, ""), "")</f>
        <v/>
      </c>
      <c r="C451" s="23" t="str">
        <f>IFERROR(IF('Revenues &amp; Outlays in GDP'!C455&lt;&gt;0,'Revenues &amp; Outlays in GDP'!C455, ""), "")</f>
        <v/>
      </c>
      <c r="D451" s="23" t="str">
        <f>IFERROR(IF('Revenues &amp; Outlays in GDP'!F455&lt;&gt;0,'Revenues &amp; Outlays in GDP'!F455, ""), "")</f>
        <v/>
      </c>
      <c r="E451" s="23" t="str">
        <f>IFERROR(IF('Revenues &amp; Outlays in GDP'!D455&lt;&gt;0,'Revenues &amp; Outlays in GDP'!D455, ""), "")</f>
        <v/>
      </c>
    </row>
    <row r="452" spans="1:5">
      <c r="A452" s="23" t="str">
        <f>TEXT(IF('Revenues &amp; Outlays in GDP'!B456&lt;&gt;0,'Revenues &amp; Outlays in GDP'!B456, ""), "dd-mmm-yy")</f>
        <v/>
      </c>
      <c r="B452" s="23" t="str">
        <f>IFERROR(IF('Revenues &amp; Outlays in GDP'!E456&lt;&gt;0,'Revenues &amp; Outlays in GDP'!E456, ""), "")</f>
        <v/>
      </c>
      <c r="C452" s="23" t="str">
        <f>IFERROR(IF('Revenues &amp; Outlays in GDP'!C456&lt;&gt;0,'Revenues &amp; Outlays in GDP'!C456, ""), "")</f>
        <v/>
      </c>
      <c r="D452" s="23" t="str">
        <f>IFERROR(IF('Revenues &amp; Outlays in GDP'!F456&lt;&gt;0,'Revenues &amp; Outlays in GDP'!F456, ""), "")</f>
        <v/>
      </c>
      <c r="E452" s="23" t="str">
        <f>IFERROR(IF('Revenues &amp; Outlays in GDP'!D456&lt;&gt;0,'Revenues &amp; Outlays in GDP'!D456, ""), "")</f>
        <v/>
      </c>
    </row>
    <row r="453" spans="1:5">
      <c r="A453" s="23" t="str">
        <f>TEXT(IF('Revenues &amp; Outlays in GDP'!B457&lt;&gt;0,'Revenues &amp; Outlays in GDP'!B457, ""), "dd-mmm-yy")</f>
        <v/>
      </c>
      <c r="B453" s="23" t="str">
        <f>IFERROR(IF('Revenues &amp; Outlays in GDP'!E457&lt;&gt;0,'Revenues &amp; Outlays in GDP'!E457, ""), "")</f>
        <v/>
      </c>
      <c r="C453" s="23" t="str">
        <f>IFERROR(IF('Revenues &amp; Outlays in GDP'!C457&lt;&gt;0,'Revenues &amp; Outlays in GDP'!C457, ""), "")</f>
        <v/>
      </c>
      <c r="D453" s="23" t="str">
        <f>IFERROR(IF('Revenues &amp; Outlays in GDP'!F457&lt;&gt;0,'Revenues &amp; Outlays in GDP'!F457, ""), "")</f>
        <v/>
      </c>
      <c r="E453" s="23" t="str">
        <f>IFERROR(IF('Revenues &amp; Outlays in GDP'!D457&lt;&gt;0,'Revenues &amp; Outlays in GDP'!D457, ""), "")</f>
        <v/>
      </c>
    </row>
    <row r="454" spans="1:5">
      <c r="A454" s="23" t="str">
        <f>TEXT(IF('Revenues &amp; Outlays in GDP'!B458&lt;&gt;0,'Revenues &amp; Outlays in GDP'!B458, ""), "dd-mmm-yy")</f>
        <v/>
      </c>
      <c r="B454" s="23" t="str">
        <f>IFERROR(IF('Revenues &amp; Outlays in GDP'!E458&lt;&gt;0,'Revenues &amp; Outlays in GDP'!E458, ""), "")</f>
        <v/>
      </c>
      <c r="C454" s="23" t="str">
        <f>IFERROR(IF('Revenues &amp; Outlays in GDP'!C458&lt;&gt;0,'Revenues &amp; Outlays in GDP'!C458, ""), "")</f>
        <v/>
      </c>
      <c r="D454" s="23" t="str">
        <f>IFERROR(IF('Revenues &amp; Outlays in GDP'!F458&lt;&gt;0,'Revenues &amp; Outlays in GDP'!F458, ""), "")</f>
        <v/>
      </c>
      <c r="E454" s="23" t="str">
        <f>IFERROR(IF('Revenues &amp; Outlays in GDP'!D458&lt;&gt;0,'Revenues &amp; Outlays in GDP'!D458, ""), "")</f>
        <v/>
      </c>
    </row>
    <row r="455" spans="1:5">
      <c r="A455" s="23" t="str">
        <f>TEXT(IF('Revenues &amp; Outlays in GDP'!B459&lt;&gt;0,'Revenues &amp; Outlays in GDP'!B459, ""), "dd-mmm-yy")</f>
        <v/>
      </c>
      <c r="B455" s="23" t="str">
        <f>IFERROR(IF('Revenues &amp; Outlays in GDP'!E459&lt;&gt;0,'Revenues &amp; Outlays in GDP'!E459, ""), "")</f>
        <v/>
      </c>
      <c r="C455" s="23" t="str">
        <f>IFERROR(IF('Revenues &amp; Outlays in GDP'!C459&lt;&gt;0,'Revenues &amp; Outlays in GDP'!C459, ""), "")</f>
        <v/>
      </c>
      <c r="D455" s="23" t="str">
        <f>IFERROR(IF('Revenues &amp; Outlays in GDP'!F459&lt;&gt;0,'Revenues &amp; Outlays in GDP'!F459, ""), "")</f>
        <v/>
      </c>
      <c r="E455" s="23" t="str">
        <f>IFERROR(IF('Revenues &amp; Outlays in GDP'!D459&lt;&gt;0,'Revenues &amp; Outlays in GDP'!D459, ""), "")</f>
        <v/>
      </c>
    </row>
    <row r="456" spans="1:5">
      <c r="A456" s="23" t="str">
        <f>TEXT(IF('Revenues &amp; Outlays in GDP'!B460&lt;&gt;0,'Revenues &amp; Outlays in GDP'!B460, ""), "dd-mmm-yy")</f>
        <v/>
      </c>
      <c r="B456" s="23" t="str">
        <f>IFERROR(IF('Revenues &amp; Outlays in GDP'!E460&lt;&gt;0,'Revenues &amp; Outlays in GDP'!E460, ""), "")</f>
        <v/>
      </c>
      <c r="C456" s="23" t="str">
        <f>IFERROR(IF('Revenues &amp; Outlays in GDP'!C460&lt;&gt;0,'Revenues &amp; Outlays in GDP'!C460, ""), "")</f>
        <v/>
      </c>
      <c r="D456" s="23" t="str">
        <f>IFERROR(IF('Revenues &amp; Outlays in GDP'!F460&lt;&gt;0,'Revenues &amp; Outlays in GDP'!F460, ""), "")</f>
        <v/>
      </c>
      <c r="E456" s="23" t="str">
        <f>IFERROR(IF('Revenues &amp; Outlays in GDP'!D460&lt;&gt;0,'Revenues &amp; Outlays in GDP'!D460, ""), "")</f>
        <v/>
      </c>
    </row>
    <row r="457" spans="1:5">
      <c r="A457" s="23" t="str">
        <f>TEXT(IF('Revenues &amp; Outlays in GDP'!B461&lt;&gt;0,'Revenues &amp; Outlays in GDP'!B461, ""), "dd-mmm-yy")</f>
        <v/>
      </c>
      <c r="B457" s="23" t="str">
        <f>IFERROR(IF('Revenues &amp; Outlays in GDP'!E461&lt;&gt;0,'Revenues &amp; Outlays in GDP'!E461, ""), "")</f>
        <v/>
      </c>
      <c r="C457" s="23" t="str">
        <f>IFERROR(IF('Revenues &amp; Outlays in GDP'!C461&lt;&gt;0,'Revenues &amp; Outlays in GDP'!C461, ""), "")</f>
        <v/>
      </c>
      <c r="D457" s="23" t="str">
        <f>IFERROR(IF('Revenues &amp; Outlays in GDP'!F461&lt;&gt;0,'Revenues &amp; Outlays in GDP'!F461, ""), "")</f>
        <v/>
      </c>
      <c r="E457" s="23" t="str">
        <f>IFERROR(IF('Revenues &amp; Outlays in GDP'!D461&lt;&gt;0,'Revenues &amp; Outlays in GDP'!D461, ""), "")</f>
        <v/>
      </c>
    </row>
    <row r="458" spans="1:5">
      <c r="A458" s="23" t="str">
        <f>TEXT(IF('Revenues &amp; Outlays in GDP'!B462&lt;&gt;0,'Revenues &amp; Outlays in GDP'!B462, ""), "dd-mmm-yy")</f>
        <v/>
      </c>
      <c r="B458" s="23" t="str">
        <f>IFERROR(IF('Revenues &amp; Outlays in GDP'!E462&lt;&gt;0,'Revenues &amp; Outlays in GDP'!E462, ""), "")</f>
        <v/>
      </c>
      <c r="C458" s="23" t="str">
        <f>IFERROR(IF('Revenues &amp; Outlays in GDP'!C462&lt;&gt;0,'Revenues &amp; Outlays in GDP'!C462, ""), "")</f>
        <v/>
      </c>
      <c r="D458" s="23" t="str">
        <f>IFERROR(IF('Revenues &amp; Outlays in GDP'!F462&lt;&gt;0,'Revenues &amp; Outlays in GDP'!F462, ""), "")</f>
        <v/>
      </c>
      <c r="E458" s="23" t="str">
        <f>IFERROR(IF('Revenues &amp; Outlays in GDP'!D462&lt;&gt;0,'Revenues &amp; Outlays in GDP'!D462, ""), "")</f>
        <v/>
      </c>
    </row>
    <row r="459" spans="1:5">
      <c r="A459" s="23" t="str">
        <f>TEXT(IF('Revenues &amp; Outlays in GDP'!B463&lt;&gt;0,'Revenues &amp; Outlays in GDP'!B463, ""), "dd-mmm-yy")</f>
        <v/>
      </c>
      <c r="B459" s="23" t="str">
        <f>IFERROR(IF('Revenues &amp; Outlays in GDP'!E463&lt;&gt;0,'Revenues &amp; Outlays in GDP'!E463, ""), "")</f>
        <v/>
      </c>
      <c r="C459" s="23" t="str">
        <f>IFERROR(IF('Revenues &amp; Outlays in GDP'!C463&lt;&gt;0,'Revenues &amp; Outlays in GDP'!C463, ""), "")</f>
        <v/>
      </c>
      <c r="D459" s="23" t="str">
        <f>IFERROR(IF('Revenues &amp; Outlays in GDP'!F463&lt;&gt;0,'Revenues &amp; Outlays in GDP'!F463, ""), "")</f>
        <v/>
      </c>
      <c r="E459" s="23" t="str">
        <f>IFERROR(IF('Revenues &amp; Outlays in GDP'!D463&lt;&gt;0,'Revenues &amp; Outlays in GDP'!D463, ""), "")</f>
        <v/>
      </c>
    </row>
    <row r="460" spans="1:5">
      <c r="A460" s="23" t="str">
        <f>TEXT(IF('Revenues &amp; Outlays in GDP'!B464&lt;&gt;0,'Revenues &amp; Outlays in GDP'!B464, ""), "dd-mmm-yy")</f>
        <v/>
      </c>
      <c r="B460" s="23" t="str">
        <f>IFERROR(IF('Revenues &amp; Outlays in GDP'!E464&lt;&gt;0,'Revenues &amp; Outlays in GDP'!E464, ""), "")</f>
        <v/>
      </c>
      <c r="C460" s="23" t="str">
        <f>IFERROR(IF('Revenues &amp; Outlays in GDP'!C464&lt;&gt;0,'Revenues &amp; Outlays in GDP'!C464, ""), "")</f>
        <v/>
      </c>
      <c r="D460" s="23" t="str">
        <f>IFERROR(IF('Revenues &amp; Outlays in GDP'!F464&lt;&gt;0,'Revenues &amp; Outlays in GDP'!F464, ""), "")</f>
        <v/>
      </c>
      <c r="E460" s="23" t="str">
        <f>IFERROR(IF('Revenues &amp; Outlays in GDP'!D464&lt;&gt;0,'Revenues &amp; Outlays in GDP'!D464, ""), "")</f>
        <v/>
      </c>
    </row>
    <row r="461" spans="1:5">
      <c r="A461" s="23" t="str">
        <f>TEXT(IF('Revenues &amp; Outlays in GDP'!B465&lt;&gt;0,'Revenues &amp; Outlays in GDP'!B465, ""), "dd-mmm-yy")</f>
        <v/>
      </c>
      <c r="B461" s="23" t="str">
        <f>IFERROR(IF('Revenues &amp; Outlays in GDP'!E465&lt;&gt;0,'Revenues &amp; Outlays in GDP'!E465, ""), "")</f>
        <v/>
      </c>
      <c r="C461" s="23" t="str">
        <f>IFERROR(IF('Revenues &amp; Outlays in GDP'!C465&lt;&gt;0,'Revenues &amp; Outlays in GDP'!C465, ""), "")</f>
        <v/>
      </c>
      <c r="D461" s="23" t="str">
        <f>IFERROR(IF('Revenues &amp; Outlays in GDP'!F465&lt;&gt;0,'Revenues &amp; Outlays in GDP'!F465, ""), "")</f>
        <v/>
      </c>
      <c r="E461" s="23" t="str">
        <f>IFERROR(IF('Revenues &amp; Outlays in GDP'!D465&lt;&gt;0,'Revenues &amp; Outlays in GDP'!D465, ""), "")</f>
        <v/>
      </c>
    </row>
    <row r="462" spans="1:5">
      <c r="A462" s="23" t="str">
        <f>TEXT(IF('Revenues &amp; Outlays in GDP'!B466&lt;&gt;0,'Revenues &amp; Outlays in GDP'!B466, ""), "dd-mmm-yy")</f>
        <v/>
      </c>
      <c r="B462" s="23" t="str">
        <f>IFERROR(IF('Revenues &amp; Outlays in GDP'!E466&lt;&gt;0,'Revenues &amp; Outlays in GDP'!E466, ""), "")</f>
        <v/>
      </c>
      <c r="C462" s="23" t="str">
        <f>IFERROR(IF('Revenues &amp; Outlays in GDP'!C466&lt;&gt;0,'Revenues &amp; Outlays in GDP'!C466, ""), "")</f>
        <v/>
      </c>
      <c r="D462" s="23" t="str">
        <f>IFERROR(IF('Revenues &amp; Outlays in GDP'!F466&lt;&gt;0,'Revenues &amp; Outlays in GDP'!F466, ""), "")</f>
        <v/>
      </c>
      <c r="E462" s="23" t="str">
        <f>IFERROR(IF('Revenues &amp; Outlays in GDP'!D466&lt;&gt;0,'Revenues &amp; Outlays in GDP'!D466, ""), "")</f>
        <v/>
      </c>
    </row>
    <row r="463" spans="1:5">
      <c r="A463" s="23" t="str">
        <f>TEXT(IF('Revenues &amp; Outlays in GDP'!B467&lt;&gt;0,'Revenues &amp; Outlays in GDP'!B467, ""), "dd-mmm-yy")</f>
        <v/>
      </c>
      <c r="B463" s="23" t="str">
        <f>IFERROR(IF('Revenues &amp; Outlays in GDP'!E467&lt;&gt;0,'Revenues &amp; Outlays in GDP'!E467, ""), "")</f>
        <v/>
      </c>
      <c r="C463" s="23" t="str">
        <f>IFERROR(IF('Revenues &amp; Outlays in GDP'!C467&lt;&gt;0,'Revenues &amp; Outlays in GDP'!C467, ""), "")</f>
        <v/>
      </c>
      <c r="D463" s="23" t="str">
        <f>IFERROR(IF('Revenues &amp; Outlays in GDP'!F467&lt;&gt;0,'Revenues &amp; Outlays in GDP'!F467, ""), "")</f>
        <v/>
      </c>
      <c r="E463" s="23" t="str">
        <f>IFERROR(IF('Revenues &amp; Outlays in GDP'!D467&lt;&gt;0,'Revenues &amp; Outlays in GDP'!D467, ""), "")</f>
        <v/>
      </c>
    </row>
    <row r="464" spans="1:5">
      <c r="A464" s="23" t="str">
        <f>TEXT(IF('Revenues &amp; Outlays in GDP'!B468&lt;&gt;0,'Revenues &amp; Outlays in GDP'!B468, ""), "dd-mmm-yy")</f>
        <v/>
      </c>
      <c r="B464" s="23" t="str">
        <f>IFERROR(IF('Revenues &amp; Outlays in GDP'!E468&lt;&gt;0,'Revenues &amp; Outlays in GDP'!E468, ""), "")</f>
        <v/>
      </c>
      <c r="C464" s="23" t="str">
        <f>IFERROR(IF('Revenues &amp; Outlays in GDP'!C468&lt;&gt;0,'Revenues &amp; Outlays in GDP'!C468, ""), "")</f>
        <v/>
      </c>
      <c r="D464" s="23" t="str">
        <f>IFERROR(IF('Revenues &amp; Outlays in GDP'!F468&lt;&gt;0,'Revenues &amp; Outlays in GDP'!F468, ""), "")</f>
        <v/>
      </c>
      <c r="E464" s="23" t="str">
        <f>IFERROR(IF('Revenues &amp; Outlays in GDP'!D468&lt;&gt;0,'Revenues &amp; Outlays in GDP'!D468, ""), "")</f>
        <v/>
      </c>
    </row>
    <row r="465" spans="1:5">
      <c r="A465" s="23" t="str">
        <f>TEXT(IF('Revenues &amp; Outlays in GDP'!B469&lt;&gt;0,'Revenues &amp; Outlays in GDP'!B469, ""), "dd-mmm-yy")</f>
        <v/>
      </c>
      <c r="B465" s="23" t="str">
        <f>IFERROR(IF('Revenues &amp; Outlays in GDP'!E469&lt;&gt;0,'Revenues &amp; Outlays in GDP'!E469, ""), "")</f>
        <v/>
      </c>
      <c r="C465" s="23" t="str">
        <f>IFERROR(IF('Revenues &amp; Outlays in GDP'!C469&lt;&gt;0,'Revenues &amp; Outlays in GDP'!C469, ""), "")</f>
        <v/>
      </c>
      <c r="D465" s="23" t="str">
        <f>IFERROR(IF('Revenues &amp; Outlays in GDP'!F469&lt;&gt;0,'Revenues &amp; Outlays in GDP'!F469, ""), "")</f>
        <v/>
      </c>
      <c r="E465" s="23" t="str">
        <f>IFERROR(IF('Revenues &amp; Outlays in GDP'!D469&lt;&gt;0,'Revenues &amp; Outlays in GDP'!D469, ""), "")</f>
        <v/>
      </c>
    </row>
    <row r="466" spans="1:5">
      <c r="A466" s="23" t="str">
        <f>TEXT(IF('Revenues &amp; Outlays in GDP'!B470&lt;&gt;0,'Revenues &amp; Outlays in GDP'!B470, ""), "dd-mmm-yy")</f>
        <v/>
      </c>
      <c r="B466" s="23" t="str">
        <f>IFERROR(IF('Revenues &amp; Outlays in GDP'!E470&lt;&gt;0,'Revenues &amp; Outlays in GDP'!E470, ""), "")</f>
        <v/>
      </c>
      <c r="C466" s="23" t="str">
        <f>IFERROR(IF('Revenues &amp; Outlays in GDP'!C470&lt;&gt;0,'Revenues &amp; Outlays in GDP'!C470, ""), "")</f>
        <v/>
      </c>
      <c r="D466" s="23" t="str">
        <f>IFERROR(IF('Revenues &amp; Outlays in GDP'!F470&lt;&gt;0,'Revenues &amp; Outlays in GDP'!F470, ""), "")</f>
        <v/>
      </c>
      <c r="E466" s="23" t="str">
        <f>IFERROR(IF('Revenues &amp; Outlays in GDP'!D470&lt;&gt;0,'Revenues &amp; Outlays in GDP'!D470, ""), "")</f>
        <v/>
      </c>
    </row>
    <row r="467" spans="1:5">
      <c r="A467" s="23" t="str">
        <f>TEXT(IF('Revenues &amp; Outlays in GDP'!B471&lt;&gt;0,'Revenues &amp; Outlays in GDP'!B471, ""), "dd-mmm-yy")</f>
        <v/>
      </c>
      <c r="B467" s="23" t="str">
        <f>IFERROR(IF('Revenues &amp; Outlays in GDP'!E471&lt;&gt;0,'Revenues &amp; Outlays in GDP'!E471, ""), "")</f>
        <v/>
      </c>
      <c r="C467" s="23" t="str">
        <f>IFERROR(IF('Revenues &amp; Outlays in GDP'!C471&lt;&gt;0,'Revenues &amp; Outlays in GDP'!C471, ""), "")</f>
        <v/>
      </c>
      <c r="D467" s="23" t="str">
        <f>IFERROR(IF('Revenues &amp; Outlays in GDP'!F471&lt;&gt;0,'Revenues &amp; Outlays in GDP'!F471, ""), "")</f>
        <v/>
      </c>
      <c r="E467" s="23" t="str">
        <f>IFERROR(IF('Revenues &amp; Outlays in GDP'!D471&lt;&gt;0,'Revenues &amp; Outlays in GDP'!D471, ""), "")</f>
        <v/>
      </c>
    </row>
    <row r="468" spans="1:5">
      <c r="A468" s="23" t="str">
        <f>TEXT(IF('Revenues &amp; Outlays in GDP'!B472&lt;&gt;0,'Revenues &amp; Outlays in GDP'!B472, ""), "dd-mmm-yy")</f>
        <v/>
      </c>
      <c r="B468" s="23" t="str">
        <f>IFERROR(IF('Revenues &amp; Outlays in GDP'!E472&lt;&gt;0,'Revenues &amp; Outlays in GDP'!E472, ""), "")</f>
        <v/>
      </c>
      <c r="C468" s="23" t="str">
        <f>IFERROR(IF('Revenues &amp; Outlays in GDP'!C472&lt;&gt;0,'Revenues &amp; Outlays in GDP'!C472, ""), "")</f>
        <v/>
      </c>
      <c r="D468" s="23" t="str">
        <f>IFERROR(IF('Revenues &amp; Outlays in GDP'!F472&lt;&gt;0,'Revenues &amp; Outlays in GDP'!F472, ""), "")</f>
        <v/>
      </c>
      <c r="E468" s="23" t="str">
        <f>IFERROR(IF('Revenues &amp; Outlays in GDP'!D472&lt;&gt;0,'Revenues &amp; Outlays in GDP'!D472, ""), "")</f>
        <v/>
      </c>
    </row>
    <row r="469" spans="1:5">
      <c r="A469" s="23" t="str">
        <f>TEXT(IF('Revenues &amp; Outlays in GDP'!B473&lt;&gt;0,'Revenues &amp; Outlays in GDP'!B473, ""), "dd-mmm-yy")</f>
        <v/>
      </c>
      <c r="B469" s="23" t="str">
        <f>IFERROR(IF('Revenues &amp; Outlays in GDP'!E473&lt;&gt;0,'Revenues &amp; Outlays in GDP'!E473, ""), "")</f>
        <v/>
      </c>
      <c r="C469" s="23" t="str">
        <f>IFERROR(IF('Revenues &amp; Outlays in GDP'!C473&lt;&gt;0,'Revenues &amp; Outlays in GDP'!C473, ""), "")</f>
        <v/>
      </c>
      <c r="D469" s="23" t="str">
        <f>IFERROR(IF('Revenues &amp; Outlays in GDP'!F473&lt;&gt;0,'Revenues &amp; Outlays in GDP'!F473, ""), "")</f>
        <v/>
      </c>
      <c r="E469" s="23" t="str">
        <f>IFERROR(IF('Revenues &amp; Outlays in GDP'!D473&lt;&gt;0,'Revenues &amp; Outlays in GDP'!D473, ""), "")</f>
        <v/>
      </c>
    </row>
    <row r="470" spans="1:5">
      <c r="A470" s="23" t="str">
        <f>TEXT(IF('Revenues &amp; Outlays in GDP'!B474&lt;&gt;0,'Revenues &amp; Outlays in GDP'!B474, ""), "dd-mmm-yy")</f>
        <v/>
      </c>
      <c r="B470" s="23" t="str">
        <f>IFERROR(IF('Revenues &amp; Outlays in GDP'!E474&lt;&gt;0,'Revenues &amp; Outlays in GDP'!E474, ""), "")</f>
        <v/>
      </c>
      <c r="C470" s="23" t="str">
        <f>IFERROR(IF('Revenues &amp; Outlays in GDP'!C474&lt;&gt;0,'Revenues &amp; Outlays in GDP'!C474, ""), "")</f>
        <v/>
      </c>
      <c r="D470" s="23" t="str">
        <f>IFERROR(IF('Revenues &amp; Outlays in GDP'!F474&lt;&gt;0,'Revenues &amp; Outlays in GDP'!F474, ""), "")</f>
        <v/>
      </c>
      <c r="E470" s="23" t="str">
        <f>IFERROR(IF('Revenues &amp; Outlays in GDP'!D474&lt;&gt;0,'Revenues &amp; Outlays in GDP'!D474, ""), "")</f>
        <v/>
      </c>
    </row>
    <row r="471" spans="1:5">
      <c r="A471" s="23" t="str">
        <f>TEXT(IF('Revenues &amp; Outlays in GDP'!B475&lt;&gt;0,'Revenues &amp; Outlays in GDP'!B475, ""), "dd-mmm-yy")</f>
        <v/>
      </c>
      <c r="B471" s="23" t="str">
        <f>IFERROR(IF('Revenues &amp; Outlays in GDP'!E475&lt;&gt;0,'Revenues &amp; Outlays in GDP'!E475, ""), "")</f>
        <v/>
      </c>
      <c r="C471" s="23" t="str">
        <f>IFERROR(IF('Revenues &amp; Outlays in GDP'!C475&lt;&gt;0,'Revenues &amp; Outlays in GDP'!C475, ""), "")</f>
        <v/>
      </c>
      <c r="D471" s="23" t="str">
        <f>IFERROR(IF('Revenues &amp; Outlays in GDP'!F475&lt;&gt;0,'Revenues &amp; Outlays in GDP'!F475, ""), "")</f>
        <v/>
      </c>
      <c r="E471" s="23" t="str">
        <f>IFERROR(IF('Revenues &amp; Outlays in GDP'!D475&lt;&gt;0,'Revenues &amp; Outlays in GDP'!D475, ""), "")</f>
        <v/>
      </c>
    </row>
    <row r="472" spans="1:5">
      <c r="A472" s="23" t="str">
        <f>TEXT(IF('Revenues &amp; Outlays in GDP'!B476&lt;&gt;0,'Revenues &amp; Outlays in GDP'!B476, ""), "dd-mmm-yy")</f>
        <v/>
      </c>
      <c r="B472" s="23" t="str">
        <f>IFERROR(IF('Revenues &amp; Outlays in GDP'!E476&lt;&gt;0,'Revenues &amp; Outlays in GDP'!E476, ""), "")</f>
        <v/>
      </c>
      <c r="C472" s="23" t="str">
        <f>IFERROR(IF('Revenues &amp; Outlays in GDP'!C476&lt;&gt;0,'Revenues &amp; Outlays in GDP'!C476, ""), "")</f>
        <v/>
      </c>
      <c r="D472" s="23" t="str">
        <f>IFERROR(IF('Revenues &amp; Outlays in GDP'!F476&lt;&gt;0,'Revenues &amp; Outlays in GDP'!F476, ""), "")</f>
        <v/>
      </c>
      <c r="E472" s="23" t="str">
        <f>IFERROR(IF('Revenues &amp; Outlays in GDP'!D476&lt;&gt;0,'Revenues &amp; Outlays in GDP'!D476, ""), "")</f>
        <v/>
      </c>
    </row>
    <row r="473" spans="1:5">
      <c r="A473" s="23" t="str">
        <f>TEXT(IF('Revenues &amp; Outlays in GDP'!B477&lt;&gt;0,'Revenues &amp; Outlays in GDP'!B477, ""), "dd-mmm-yy")</f>
        <v/>
      </c>
      <c r="B473" s="23" t="str">
        <f>IFERROR(IF('Revenues &amp; Outlays in GDP'!E477&lt;&gt;0,'Revenues &amp; Outlays in GDP'!E477, ""), "")</f>
        <v/>
      </c>
      <c r="C473" s="23" t="str">
        <f>IFERROR(IF('Revenues &amp; Outlays in GDP'!C477&lt;&gt;0,'Revenues &amp; Outlays in GDP'!C477, ""), "")</f>
        <v/>
      </c>
      <c r="D473" s="23" t="str">
        <f>IFERROR(IF('Revenues &amp; Outlays in GDP'!F477&lt;&gt;0,'Revenues &amp; Outlays in GDP'!F477, ""), "")</f>
        <v/>
      </c>
      <c r="E473" s="23" t="str">
        <f>IFERROR(IF('Revenues &amp; Outlays in GDP'!D477&lt;&gt;0,'Revenues &amp; Outlays in GDP'!D477, ""), "")</f>
        <v/>
      </c>
    </row>
    <row r="474" spans="1:5">
      <c r="A474" s="23" t="str">
        <f>TEXT(IF('Revenues &amp; Outlays in GDP'!B478&lt;&gt;0,'Revenues &amp; Outlays in GDP'!B478, ""), "dd-mmm-yy")</f>
        <v/>
      </c>
      <c r="B474" s="23" t="str">
        <f>IFERROR(IF('Revenues &amp; Outlays in GDP'!E478&lt;&gt;0,'Revenues &amp; Outlays in GDP'!E478, ""), "")</f>
        <v/>
      </c>
      <c r="C474" s="23" t="str">
        <f>IFERROR(IF('Revenues &amp; Outlays in GDP'!C478&lt;&gt;0,'Revenues &amp; Outlays in GDP'!C478, ""), "")</f>
        <v/>
      </c>
      <c r="D474" s="23" t="str">
        <f>IFERROR(IF('Revenues &amp; Outlays in GDP'!F478&lt;&gt;0,'Revenues &amp; Outlays in GDP'!F478, ""), "")</f>
        <v/>
      </c>
      <c r="E474" s="23" t="str">
        <f>IFERROR(IF('Revenues &amp; Outlays in GDP'!D478&lt;&gt;0,'Revenues &amp; Outlays in GDP'!D478, ""), "")</f>
        <v/>
      </c>
    </row>
    <row r="475" spans="1:5">
      <c r="A475" s="23" t="str">
        <f>TEXT(IF('Revenues &amp; Outlays in GDP'!B479&lt;&gt;0,'Revenues &amp; Outlays in GDP'!B479, ""), "dd-mmm-yy")</f>
        <v/>
      </c>
      <c r="B475" s="23" t="str">
        <f>IFERROR(IF('Revenues &amp; Outlays in GDP'!E479&lt;&gt;0,'Revenues &amp; Outlays in GDP'!E479, ""), "")</f>
        <v/>
      </c>
      <c r="C475" s="23" t="str">
        <f>IFERROR(IF('Revenues &amp; Outlays in GDP'!C479&lt;&gt;0,'Revenues &amp; Outlays in GDP'!C479, ""), "")</f>
        <v/>
      </c>
      <c r="D475" s="23" t="str">
        <f>IFERROR(IF('Revenues &amp; Outlays in GDP'!F479&lt;&gt;0,'Revenues &amp; Outlays in GDP'!F479, ""), "")</f>
        <v/>
      </c>
      <c r="E475" s="23" t="str">
        <f>IFERROR(IF('Revenues &amp; Outlays in GDP'!D479&lt;&gt;0,'Revenues &amp; Outlays in GDP'!D479, ""), "")</f>
        <v/>
      </c>
    </row>
    <row r="476" spans="1:5">
      <c r="A476" s="23" t="str">
        <f>TEXT(IF('Revenues &amp; Outlays in GDP'!B480&lt;&gt;0,'Revenues &amp; Outlays in GDP'!B480, ""), "dd-mmm-yy")</f>
        <v/>
      </c>
      <c r="B476" s="23" t="str">
        <f>IFERROR(IF('Revenues &amp; Outlays in GDP'!E480&lt;&gt;0,'Revenues &amp; Outlays in GDP'!E480, ""), "")</f>
        <v/>
      </c>
      <c r="C476" s="23" t="str">
        <f>IFERROR(IF('Revenues &amp; Outlays in GDP'!C480&lt;&gt;0,'Revenues &amp; Outlays in GDP'!C480, ""), "")</f>
        <v/>
      </c>
      <c r="D476" s="23" t="str">
        <f>IFERROR(IF('Revenues &amp; Outlays in GDP'!F480&lt;&gt;0,'Revenues &amp; Outlays in GDP'!F480, ""), "")</f>
        <v/>
      </c>
      <c r="E476" s="23" t="str">
        <f>IFERROR(IF('Revenues &amp; Outlays in GDP'!D480&lt;&gt;0,'Revenues &amp; Outlays in GDP'!D480, ""), "")</f>
        <v/>
      </c>
    </row>
    <row r="477" spans="1:5">
      <c r="A477" s="23" t="str">
        <f>TEXT(IF('Revenues &amp; Outlays in GDP'!B481&lt;&gt;0,'Revenues &amp; Outlays in GDP'!B481, ""), "dd-mmm-yy")</f>
        <v/>
      </c>
      <c r="B477" s="23" t="str">
        <f>IFERROR(IF('Revenues &amp; Outlays in GDP'!E481&lt;&gt;0,'Revenues &amp; Outlays in GDP'!E481, ""), "")</f>
        <v/>
      </c>
      <c r="C477" s="23" t="str">
        <f>IFERROR(IF('Revenues &amp; Outlays in GDP'!C481&lt;&gt;0,'Revenues &amp; Outlays in GDP'!C481, ""), "")</f>
        <v/>
      </c>
      <c r="D477" s="23" t="str">
        <f>IFERROR(IF('Revenues &amp; Outlays in GDP'!F481&lt;&gt;0,'Revenues &amp; Outlays in GDP'!F481, ""), "")</f>
        <v/>
      </c>
      <c r="E477" s="23" t="str">
        <f>IFERROR(IF('Revenues &amp; Outlays in GDP'!D481&lt;&gt;0,'Revenues &amp; Outlays in GDP'!D481, ""), "")</f>
        <v/>
      </c>
    </row>
    <row r="478" spans="1:5">
      <c r="A478" s="23" t="str">
        <f>TEXT(IF('Revenues &amp; Outlays in GDP'!B482&lt;&gt;0,'Revenues &amp; Outlays in GDP'!B482, ""), "dd-mmm-yy")</f>
        <v/>
      </c>
      <c r="B478" s="23" t="str">
        <f>IFERROR(IF('Revenues &amp; Outlays in GDP'!E482&lt;&gt;0,'Revenues &amp; Outlays in GDP'!E482, ""), "")</f>
        <v/>
      </c>
      <c r="C478" s="23" t="str">
        <f>IFERROR(IF('Revenues &amp; Outlays in GDP'!C482&lt;&gt;0,'Revenues &amp; Outlays in GDP'!C482, ""), "")</f>
        <v/>
      </c>
      <c r="D478" s="23" t="str">
        <f>IFERROR(IF('Revenues &amp; Outlays in GDP'!F482&lt;&gt;0,'Revenues &amp; Outlays in GDP'!F482, ""), "")</f>
        <v/>
      </c>
      <c r="E478" s="23" t="str">
        <f>IFERROR(IF('Revenues &amp; Outlays in GDP'!D482&lt;&gt;0,'Revenues &amp; Outlays in GDP'!D482, ""), "")</f>
        <v/>
      </c>
    </row>
    <row r="479" spans="1:5">
      <c r="A479" s="23" t="str">
        <f>TEXT(IF('Revenues &amp; Outlays in GDP'!B483&lt;&gt;0,'Revenues &amp; Outlays in GDP'!B483, ""), "dd-mmm-yy")</f>
        <v/>
      </c>
      <c r="B479" s="23" t="str">
        <f>IFERROR(IF('Revenues &amp; Outlays in GDP'!E483&lt;&gt;0,'Revenues &amp; Outlays in GDP'!E483, ""), "")</f>
        <v/>
      </c>
      <c r="C479" s="23" t="str">
        <f>IFERROR(IF('Revenues &amp; Outlays in GDP'!C483&lt;&gt;0,'Revenues &amp; Outlays in GDP'!C483, ""), "")</f>
        <v/>
      </c>
      <c r="D479" s="23" t="str">
        <f>IFERROR(IF('Revenues &amp; Outlays in GDP'!F483&lt;&gt;0,'Revenues &amp; Outlays in GDP'!F483, ""), "")</f>
        <v/>
      </c>
      <c r="E479" s="23" t="str">
        <f>IFERROR(IF('Revenues &amp; Outlays in GDP'!D483&lt;&gt;0,'Revenues &amp; Outlays in GDP'!D483, ""), "")</f>
        <v/>
      </c>
    </row>
    <row r="480" spans="1:5">
      <c r="A480" s="23" t="str">
        <f>TEXT(IF('Revenues &amp; Outlays in GDP'!B484&lt;&gt;0,'Revenues &amp; Outlays in GDP'!B484, ""), "dd-mmm-yy")</f>
        <v/>
      </c>
      <c r="B480" s="23" t="str">
        <f>IFERROR(IF('Revenues &amp; Outlays in GDP'!E484&lt;&gt;0,'Revenues &amp; Outlays in GDP'!E484, ""), "")</f>
        <v/>
      </c>
      <c r="C480" s="23" t="str">
        <f>IFERROR(IF('Revenues &amp; Outlays in GDP'!C484&lt;&gt;0,'Revenues &amp; Outlays in GDP'!C484, ""), "")</f>
        <v/>
      </c>
      <c r="D480" s="23" t="str">
        <f>IFERROR(IF('Revenues &amp; Outlays in GDP'!F484&lt;&gt;0,'Revenues &amp; Outlays in GDP'!F484, ""), "")</f>
        <v/>
      </c>
      <c r="E480" s="23" t="str">
        <f>IFERROR(IF('Revenues &amp; Outlays in GDP'!D484&lt;&gt;0,'Revenues &amp; Outlays in GDP'!D484, ""), "")</f>
        <v/>
      </c>
    </row>
    <row r="481" spans="1:5">
      <c r="A481" s="23" t="str">
        <f>TEXT(IF('Revenues &amp; Outlays in GDP'!B485&lt;&gt;0,'Revenues &amp; Outlays in GDP'!B485, ""), "dd-mmm-yy")</f>
        <v/>
      </c>
      <c r="B481" s="23" t="str">
        <f>IFERROR(IF('Revenues &amp; Outlays in GDP'!E485&lt;&gt;0,'Revenues &amp; Outlays in GDP'!E485, ""), "")</f>
        <v/>
      </c>
      <c r="C481" s="23" t="str">
        <f>IFERROR(IF('Revenues &amp; Outlays in GDP'!C485&lt;&gt;0,'Revenues &amp; Outlays in GDP'!C485, ""), "")</f>
        <v/>
      </c>
      <c r="D481" s="23" t="str">
        <f>IFERROR(IF('Revenues &amp; Outlays in GDP'!F485&lt;&gt;0,'Revenues &amp; Outlays in GDP'!F485, ""), "")</f>
        <v/>
      </c>
      <c r="E481" s="23" t="str">
        <f>IFERROR(IF('Revenues &amp; Outlays in GDP'!D485&lt;&gt;0,'Revenues &amp; Outlays in GDP'!D485, ""), "")</f>
        <v/>
      </c>
    </row>
    <row r="482" spans="1:5">
      <c r="A482" s="23" t="str">
        <f>TEXT(IF('Revenues &amp; Outlays in GDP'!B486&lt;&gt;0,'Revenues &amp; Outlays in GDP'!B486, ""), "dd-mmm-yy")</f>
        <v/>
      </c>
      <c r="B482" s="23" t="str">
        <f>IFERROR(IF('Revenues &amp; Outlays in GDP'!E486&lt;&gt;0,'Revenues &amp; Outlays in GDP'!E486, ""), "")</f>
        <v/>
      </c>
      <c r="C482" s="23" t="str">
        <f>IFERROR(IF('Revenues &amp; Outlays in GDP'!C486&lt;&gt;0,'Revenues &amp; Outlays in GDP'!C486, ""), "")</f>
        <v/>
      </c>
      <c r="D482" s="23" t="str">
        <f>IFERROR(IF('Revenues &amp; Outlays in GDP'!F486&lt;&gt;0,'Revenues &amp; Outlays in GDP'!F486, ""), "")</f>
        <v/>
      </c>
      <c r="E482" s="23" t="str">
        <f>IFERROR(IF('Revenues &amp; Outlays in GDP'!D486&lt;&gt;0,'Revenues &amp; Outlays in GDP'!D486, ""), "")</f>
        <v/>
      </c>
    </row>
    <row r="483" spans="1:5">
      <c r="A483" s="23" t="str">
        <f>TEXT(IF('Revenues &amp; Outlays in GDP'!B487&lt;&gt;0,'Revenues &amp; Outlays in GDP'!B487, ""), "dd-mmm-yy")</f>
        <v/>
      </c>
      <c r="B483" s="23" t="str">
        <f>IFERROR(IF('Revenues &amp; Outlays in GDP'!E487&lt;&gt;0,'Revenues &amp; Outlays in GDP'!E487, ""), "")</f>
        <v/>
      </c>
      <c r="C483" s="23" t="str">
        <f>IFERROR(IF('Revenues &amp; Outlays in GDP'!C487&lt;&gt;0,'Revenues &amp; Outlays in GDP'!C487, ""), "")</f>
        <v/>
      </c>
      <c r="D483" s="23" t="str">
        <f>IFERROR(IF('Revenues &amp; Outlays in GDP'!F487&lt;&gt;0,'Revenues &amp; Outlays in GDP'!F487, ""), "")</f>
        <v/>
      </c>
      <c r="E483" s="23" t="str">
        <f>IFERROR(IF('Revenues &amp; Outlays in GDP'!D487&lt;&gt;0,'Revenues &amp; Outlays in GDP'!D487, ""), "")</f>
        <v/>
      </c>
    </row>
    <row r="484" spans="1:5">
      <c r="A484" s="23" t="str">
        <f>TEXT(IF('Revenues &amp; Outlays in GDP'!B488&lt;&gt;0,'Revenues &amp; Outlays in GDP'!B488, ""), "dd-mmm-yy")</f>
        <v/>
      </c>
      <c r="B484" s="23" t="str">
        <f>IFERROR(IF('Revenues &amp; Outlays in GDP'!E488&lt;&gt;0,'Revenues &amp; Outlays in GDP'!E488, ""), "")</f>
        <v/>
      </c>
      <c r="C484" s="23" t="str">
        <f>IFERROR(IF('Revenues &amp; Outlays in GDP'!C488&lt;&gt;0,'Revenues &amp; Outlays in GDP'!C488, ""), "")</f>
        <v/>
      </c>
      <c r="D484" s="23" t="str">
        <f>IFERROR(IF('Revenues &amp; Outlays in GDP'!F488&lt;&gt;0,'Revenues &amp; Outlays in GDP'!F488, ""), "")</f>
        <v/>
      </c>
      <c r="E484" s="23" t="str">
        <f>IFERROR(IF('Revenues &amp; Outlays in GDP'!D488&lt;&gt;0,'Revenues &amp; Outlays in GDP'!D488, ""), "")</f>
        <v/>
      </c>
    </row>
    <row r="485" spans="1:5">
      <c r="A485" s="23" t="str">
        <f>TEXT(IF('Revenues &amp; Outlays in GDP'!B489&lt;&gt;0,'Revenues &amp; Outlays in GDP'!B489, ""), "dd-mmm-yy")</f>
        <v/>
      </c>
      <c r="B485" s="23" t="str">
        <f>IFERROR(IF('Revenues &amp; Outlays in GDP'!E489&lt;&gt;0,'Revenues &amp; Outlays in GDP'!E489, ""), "")</f>
        <v/>
      </c>
      <c r="C485" s="23" t="str">
        <f>IFERROR(IF('Revenues &amp; Outlays in GDP'!C489&lt;&gt;0,'Revenues &amp; Outlays in GDP'!C489, ""), "")</f>
        <v/>
      </c>
      <c r="D485" s="23" t="str">
        <f>IFERROR(IF('Revenues &amp; Outlays in GDP'!F489&lt;&gt;0,'Revenues &amp; Outlays in GDP'!F489, ""), "")</f>
        <v/>
      </c>
      <c r="E485" s="23" t="str">
        <f>IFERROR(IF('Revenues &amp; Outlays in GDP'!D489&lt;&gt;0,'Revenues &amp; Outlays in GDP'!D489, ""), "")</f>
        <v/>
      </c>
    </row>
    <row r="486" spans="1:5">
      <c r="A486" s="23" t="str">
        <f>TEXT(IF('Revenues &amp; Outlays in GDP'!B490&lt;&gt;0,'Revenues &amp; Outlays in GDP'!B490, ""), "dd-mmm-yy")</f>
        <v/>
      </c>
      <c r="B486" s="23" t="str">
        <f>IFERROR(IF('Revenues &amp; Outlays in GDP'!E490&lt;&gt;0,'Revenues &amp; Outlays in GDP'!E490, ""), "")</f>
        <v/>
      </c>
      <c r="C486" s="23" t="str">
        <f>IFERROR(IF('Revenues &amp; Outlays in GDP'!C490&lt;&gt;0,'Revenues &amp; Outlays in GDP'!C490, ""), "")</f>
        <v/>
      </c>
      <c r="D486" s="23" t="str">
        <f>IFERROR(IF('Revenues &amp; Outlays in GDP'!F490&lt;&gt;0,'Revenues &amp; Outlays in GDP'!F490, ""), "")</f>
        <v/>
      </c>
      <c r="E486" s="23" t="str">
        <f>IFERROR(IF('Revenues &amp; Outlays in GDP'!D490&lt;&gt;0,'Revenues &amp; Outlays in GDP'!D490, ""), "")</f>
        <v/>
      </c>
    </row>
    <row r="487" spans="1:5">
      <c r="A487" s="23" t="str">
        <f>TEXT(IF('Revenues &amp; Outlays in GDP'!B491&lt;&gt;0,'Revenues &amp; Outlays in GDP'!B491, ""), "dd-mmm-yy")</f>
        <v/>
      </c>
      <c r="B487" s="23" t="str">
        <f>IFERROR(IF('Revenues &amp; Outlays in GDP'!E491&lt;&gt;0,'Revenues &amp; Outlays in GDP'!E491, ""), "")</f>
        <v/>
      </c>
      <c r="C487" s="23" t="str">
        <f>IFERROR(IF('Revenues &amp; Outlays in GDP'!C491&lt;&gt;0,'Revenues &amp; Outlays in GDP'!C491, ""), "")</f>
        <v/>
      </c>
      <c r="D487" s="23" t="str">
        <f>IFERROR(IF('Revenues &amp; Outlays in GDP'!F491&lt;&gt;0,'Revenues &amp; Outlays in GDP'!F491, ""), "")</f>
        <v/>
      </c>
      <c r="E487" s="23" t="str">
        <f>IFERROR(IF('Revenues &amp; Outlays in GDP'!D491&lt;&gt;0,'Revenues &amp; Outlays in GDP'!D491, ""), "")</f>
        <v/>
      </c>
    </row>
    <row r="488" spans="1:5">
      <c r="A488" s="23" t="str">
        <f>TEXT(IF('Revenues &amp; Outlays in GDP'!B492&lt;&gt;0,'Revenues &amp; Outlays in GDP'!B492, ""), "dd-mmm-yy")</f>
        <v/>
      </c>
      <c r="B488" s="23" t="str">
        <f>IFERROR(IF('Revenues &amp; Outlays in GDP'!E492&lt;&gt;0,'Revenues &amp; Outlays in GDP'!E492, ""), "")</f>
        <v/>
      </c>
      <c r="C488" s="23" t="str">
        <f>IFERROR(IF('Revenues &amp; Outlays in GDP'!C492&lt;&gt;0,'Revenues &amp; Outlays in GDP'!C492, ""), "")</f>
        <v/>
      </c>
      <c r="D488" s="23" t="str">
        <f>IFERROR(IF('Revenues &amp; Outlays in GDP'!F492&lt;&gt;0,'Revenues &amp; Outlays in GDP'!F492, ""), "")</f>
        <v/>
      </c>
      <c r="E488" s="23" t="str">
        <f>IFERROR(IF('Revenues &amp; Outlays in GDP'!D492&lt;&gt;0,'Revenues &amp; Outlays in GDP'!D492, ""), "")</f>
        <v/>
      </c>
    </row>
    <row r="489" spans="1:5">
      <c r="A489" s="23" t="str">
        <f>TEXT(IF('Revenues &amp; Outlays in GDP'!B493&lt;&gt;0,'Revenues &amp; Outlays in GDP'!B493, ""), "dd-mmm-yy")</f>
        <v/>
      </c>
      <c r="B489" s="23" t="str">
        <f>IFERROR(IF('Revenues &amp; Outlays in GDP'!E493&lt;&gt;0,'Revenues &amp; Outlays in GDP'!E493, ""), "")</f>
        <v/>
      </c>
      <c r="C489" s="23" t="str">
        <f>IFERROR(IF('Revenues &amp; Outlays in GDP'!C493&lt;&gt;0,'Revenues &amp; Outlays in GDP'!C493, ""), "")</f>
        <v/>
      </c>
      <c r="D489" s="23" t="str">
        <f>IFERROR(IF('Revenues &amp; Outlays in GDP'!F493&lt;&gt;0,'Revenues &amp; Outlays in GDP'!F493, ""), "")</f>
        <v/>
      </c>
      <c r="E489" s="23" t="str">
        <f>IFERROR(IF('Revenues &amp; Outlays in GDP'!D493&lt;&gt;0,'Revenues &amp; Outlays in GDP'!D493, ""), "")</f>
        <v/>
      </c>
    </row>
    <row r="490" spans="1:5">
      <c r="A490" s="23" t="str">
        <f>TEXT(IF('Revenues &amp; Outlays in GDP'!B494&lt;&gt;0,'Revenues &amp; Outlays in GDP'!B494, ""), "dd-mmm-yy")</f>
        <v/>
      </c>
      <c r="B490" s="23" t="str">
        <f>IFERROR(IF('Revenues &amp; Outlays in GDP'!E494&lt;&gt;0,'Revenues &amp; Outlays in GDP'!E494, ""), "")</f>
        <v/>
      </c>
      <c r="C490" s="23" t="str">
        <f>IFERROR(IF('Revenues &amp; Outlays in GDP'!C494&lt;&gt;0,'Revenues &amp; Outlays in GDP'!C494, ""), "")</f>
        <v/>
      </c>
      <c r="D490" s="23" t="str">
        <f>IFERROR(IF('Revenues &amp; Outlays in GDP'!F494&lt;&gt;0,'Revenues &amp; Outlays in GDP'!F494, ""), "")</f>
        <v/>
      </c>
      <c r="E490" s="23" t="str">
        <f>IFERROR(IF('Revenues &amp; Outlays in GDP'!D494&lt;&gt;0,'Revenues &amp; Outlays in GDP'!D494, ""), "")</f>
        <v/>
      </c>
    </row>
    <row r="491" spans="1:5">
      <c r="A491" s="23" t="str">
        <f>TEXT(IF('Revenues &amp; Outlays in GDP'!B495&lt;&gt;0,'Revenues &amp; Outlays in GDP'!B495, ""), "dd-mmm-yy")</f>
        <v/>
      </c>
      <c r="B491" s="23" t="str">
        <f>IFERROR(IF('Revenues &amp; Outlays in GDP'!E495&lt;&gt;0,'Revenues &amp; Outlays in GDP'!E495, ""), "")</f>
        <v/>
      </c>
      <c r="C491" s="23" t="str">
        <f>IFERROR(IF('Revenues &amp; Outlays in GDP'!C495&lt;&gt;0,'Revenues &amp; Outlays in GDP'!C495, ""), "")</f>
        <v/>
      </c>
      <c r="D491" s="23" t="str">
        <f>IFERROR(IF('Revenues &amp; Outlays in GDP'!F495&lt;&gt;0,'Revenues &amp; Outlays in GDP'!F495, ""), "")</f>
        <v/>
      </c>
      <c r="E491" s="23" t="str">
        <f>IFERROR(IF('Revenues &amp; Outlays in GDP'!D495&lt;&gt;0,'Revenues &amp; Outlays in GDP'!D495, ""), "")</f>
        <v/>
      </c>
    </row>
    <row r="492" spans="1:5">
      <c r="A492" s="23" t="str">
        <f>TEXT(IF('Revenues &amp; Outlays in GDP'!B496&lt;&gt;0,'Revenues &amp; Outlays in GDP'!B496, ""), "dd-mmm-yy")</f>
        <v/>
      </c>
      <c r="B492" s="23" t="str">
        <f>IFERROR(IF('Revenues &amp; Outlays in GDP'!E496&lt;&gt;0,'Revenues &amp; Outlays in GDP'!E496, ""), "")</f>
        <v/>
      </c>
      <c r="C492" s="23" t="str">
        <f>IFERROR(IF('Revenues &amp; Outlays in GDP'!C496&lt;&gt;0,'Revenues &amp; Outlays in GDP'!C496, ""), "")</f>
        <v/>
      </c>
      <c r="D492" s="23" t="str">
        <f>IFERROR(IF('Revenues &amp; Outlays in GDP'!F496&lt;&gt;0,'Revenues &amp; Outlays in GDP'!F496, ""), "")</f>
        <v/>
      </c>
      <c r="E492" s="23" t="str">
        <f>IFERROR(IF('Revenues &amp; Outlays in GDP'!D496&lt;&gt;0,'Revenues &amp; Outlays in GDP'!D496, ""), "")</f>
        <v/>
      </c>
    </row>
    <row r="493" spans="1:5">
      <c r="A493" s="23" t="str">
        <f>TEXT(IF('Revenues &amp; Outlays in GDP'!B497&lt;&gt;0,'Revenues &amp; Outlays in GDP'!B497, ""), "dd-mmm-yy")</f>
        <v/>
      </c>
      <c r="B493" s="23" t="str">
        <f>IFERROR(IF('Revenues &amp; Outlays in GDP'!E497&lt;&gt;0,'Revenues &amp; Outlays in GDP'!E497, ""), "")</f>
        <v/>
      </c>
      <c r="C493" s="23" t="str">
        <f>IFERROR(IF('Revenues &amp; Outlays in GDP'!C497&lt;&gt;0,'Revenues &amp; Outlays in GDP'!C497, ""), "")</f>
        <v/>
      </c>
      <c r="D493" s="23" t="str">
        <f>IFERROR(IF('Revenues &amp; Outlays in GDP'!F497&lt;&gt;0,'Revenues &amp; Outlays in GDP'!F497, ""), "")</f>
        <v/>
      </c>
      <c r="E493" s="23" t="str">
        <f>IFERROR(IF('Revenues &amp; Outlays in GDP'!D497&lt;&gt;0,'Revenues &amp; Outlays in GDP'!D497, ""), "")</f>
        <v/>
      </c>
    </row>
    <row r="494" spans="1:5">
      <c r="A494" s="23" t="str">
        <f>TEXT(IF('Revenues &amp; Outlays in GDP'!B498&lt;&gt;0,'Revenues &amp; Outlays in GDP'!B498, ""), "dd-mmm-yy")</f>
        <v/>
      </c>
      <c r="B494" s="23" t="str">
        <f>IFERROR(IF('Revenues &amp; Outlays in GDP'!E498&lt;&gt;0,'Revenues &amp; Outlays in GDP'!E498, ""), "")</f>
        <v/>
      </c>
      <c r="C494" s="23" t="str">
        <f>IFERROR(IF('Revenues &amp; Outlays in GDP'!C498&lt;&gt;0,'Revenues &amp; Outlays in GDP'!C498, ""), "")</f>
        <v/>
      </c>
      <c r="D494" s="23" t="str">
        <f>IFERROR(IF('Revenues &amp; Outlays in GDP'!F498&lt;&gt;0,'Revenues &amp; Outlays in GDP'!F498, ""), "")</f>
        <v/>
      </c>
      <c r="E494" s="23" t="str">
        <f>IFERROR(IF('Revenues &amp; Outlays in GDP'!D498&lt;&gt;0,'Revenues &amp; Outlays in GDP'!D498, ""), "")</f>
        <v/>
      </c>
    </row>
    <row r="495" spans="1:5">
      <c r="A495" s="23" t="str">
        <f>TEXT(IF('Revenues &amp; Outlays in GDP'!B499&lt;&gt;0,'Revenues &amp; Outlays in GDP'!B499, ""), "dd-mmm-yy")</f>
        <v/>
      </c>
      <c r="B495" s="23" t="str">
        <f>IFERROR(IF('Revenues &amp; Outlays in GDP'!E499&lt;&gt;0,'Revenues &amp; Outlays in GDP'!E499, ""), "")</f>
        <v/>
      </c>
      <c r="C495" s="23" t="str">
        <f>IFERROR(IF('Revenues &amp; Outlays in GDP'!C499&lt;&gt;0,'Revenues &amp; Outlays in GDP'!C499, ""), "")</f>
        <v/>
      </c>
      <c r="D495" s="23" t="str">
        <f>IFERROR(IF('Revenues &amp; Outlays in GDP'!F499&lt;&gt;0,'Revenues &amp; Outlays in GDP'!F499, ""), "")</f>
        <v/>
      </c>
      <c r="E495" s="23" t="str">
        <f>IFERROR(IF('Revenues &amp; Outlays in GDP'!D499&lt;&gt;0,'Revenues &amp; Outlays in GDP'!D499, ""), "")</f>
        <v/>
      </c>
    </row>
    <row r="496" spans="1:5">
      <c r="A496" s="23" t="str">
        <f>TEXT(IF('Revenues &amp; Outlays in GDP'!B500&lt;&gt;0,'Revenues &amp; Outlays in GDP'!B500, ""), "dd-mmm-yy")</f>
        <v/>
      </c>
      <c r="B496" s="23" t="str">
        <f>IFERROR(IF('Revenues &amp; Outlays in GDP'!E500&lt;&gt;0,'Revenues &amp; Outlays in GDP'!E500, ""), "")</f>
        <v/>
      </c>
      <c r="C496" s="23" t="str">
        <f>IFERROR(IF('Revenues &amp; Outlays in GDP'!C500&lt;&gt;0,'Revenues &amp; Outlays in GDP'!C500, ""), "")</f>
        <v/>
      </c>
      <c r="D496" s="23" t="str">
        <f>IFERROR(IF('Revenues &amp; Outlays in GDP'!F500&lt;&gt;0,'Revenues &amp; Outlays in GDP'!F500, ""), "")</f>
        <v/>
      </c>
      <c r="E496" s="23" t="str">
        <f>IFERROR(IF('Revenues &amp; Outlays in GDP'!D500&lt;&gt;0,'Revenues &amp; Outlays in GDP'!D500, ""), "")</f>
        <v/>
      </c>
    </row>
    <row r="497" spans="1:5">
      <c r="A497" s="23" t="str">
        <f>TEXT(IF('Revenues &amp; Outlays in GDP'!B501&lt;&gt;0,'Revenues &amp; Outlays in GDP'!B501, ""), "dd-mmm-yy")</f>
        <v/>
      </c>
      <c r="B497" s="23" t="str">
        <f>IFERROR(IF('Revenues &amp; Outlays in GDP'!E501&lt;&gt;0,'Revenues &amp; Outlays in GDP'!E501, ""), "")</f>
        <v/>
      </c>
      <c r="C497" s="23" t="str">
        <f>IFERROR(IF('Revenues &amp; Outlays in GDP'!C501&lt;&gt;0,'Revenues &amp; Outlays in GDP'!C501, ""), "")</f>
        <v/>
      </c>
      <c r="D497" s="23" t="str">
        <f>IFERROR(IF('Revenues &amp; Outlays in GDP'!F501&lt;&gt;0,'Revenues &amp; Outlays in GDP'!F501, ""), "")</f>
        <v/>
      </c>
      <c r="E497" s="23" t="str">
        <f>IFERROR(IF('Revenues &amp; Outlays in GDP'!D501&lt;&gt;0,'Revenues &amp; Outlays in GDP'!D501, ""), "")</f>
        <v/>
      </c>
    </row>
    <row r="498" spans="1:5">
      <c r="A498" s="23" t="str">
        <f>TEXT(IF('Revenues &amp; Outlays in GDP'!B502&lt;&gt;0,'Revenues &amp; Outlays in GDP'!B502, ""), "dd-mmm-yy")</f>
        <v/>
      </c>
      <c r="B498" s="23" t="str">
        <f>IFERROR(IF('Revenues &amp; Outlays in GDP'!E502&lt;&gt;0,'Revenues &amp; Outlays in GDP'!E502, ""), "")</f>
        <v/>
      </c>
      <c r="C498" s="23" t="str">
        <f>IFERROR(IF('Revenues &amp; Outlays in GDP'!C502&lt;&gt;0,'Revenues &amp; Outlays in GDP'!C502, ""), "")</f>
        <v/>
      </c>
      <c r="D498" s="23" t="str">
        <f>IFERROR(IF('Revenues &amp; Outlays in GDP'!F502&lt;&gt;0,'Revenues &amp; Outlays in GDP'!F502, ""), "")</f>
        <v/>
      </c>
      <c r="E498" s="23" t="str">
        <f>IFERROR(IF('Revenues &amp; Outlays in GDP'!D502&lt;&gt;0,'Revenues &amp; Outlays in GDP'!D502, ""), "")</f>
        <v/>
      </c>
    </row>
    <row r="499" spans="1:5">
      <c r="A499" s="23" t="str">
        <f>TEXT(IF('Revenues &amp; Outlays in GDP'!B503&lt;&gt;0,'Revenues &amp; Outlays in GDP'!B503, ""), "dd-mmm-yy")</f>
        <v/>
      </c>
      <c r="B499" s="23" t="str">
        <f>IFERROR(IF('Revenues &amp; Outlays in GDP'!E503&lt;&gt;0,'Revenues &amp; Outlays in GDP'!E503, ""), "")</f>
        <v/>
      </c>
      <c r="C499" s="23" t="str">
        <f>IFERROR(IF('Revenues &amp; Outlays in GDP'!C503&lt;&gt;0,'Revenues &amp; Outlays in GDP'!C503, ""), "")</f>
        <v/>
      </c>
      <c r="D499" s="23" t="str">
        <f>IFERROR(IF('Revenues &amp; Outlays in GDP'!F503&lt;&gt;0,'Revenues &amp; Outlays in GDP'!F503, ""), "")</f>
        <v/>
      </c>
      <c r="E499" s="23" t="str">
        <f>IFERROR(IF('Revenues &amp; Outlays in GDP'!D503&lt;&gt;0,'Revenues &amp; Outlays in GDP'!D503, ""), "")</f>
        <v/>
      </c>
    </row>
    <row r="500" spans="1:5">
      <c r="A500" s="23" t="str">
        <f>TEXT(IF('Revenues &amp; Outlays in GDP'!B504&lt;&gt;0,'Revenues &amp; Outlays in GDP'!B504, ""), "dd-mmm-yy")</f>
        <v/>
      </c>
      <c r="B500" s="23" t="str">
        <f>IFERROR(IF('Revenues &amp; Outlays in GDP'!E504&lt;&gt;0,'Revenues &amp; Outlays in GDP'!E504, ""), "")</f>
        <v/>
      </c>
      <c r="C500" s="23" t="str">
        <f>IFERROR(IF('Revenues &amp; Outlays in GDP'!C504&lt;&gt;0,'Revenues &amp; Outlays in GDP'!C504, ""), "")</f>
        <v/>
      </c>
      <c r="D500" s="23" t="str">
        <f>IFERROR(IF('Revenues &amp; Outlays in GDP'!F504&lt;&gt;0,'Revenues &amp; Outlays in GDP'!F504, ""), "")</f>
        <v/>
      </c>
      <c r="E500" s="23" t="str">
        <f>IFERROR(IF('Revenues &amp; Outlays in GDP'!D504&lt;&gt;0,'Revenues &amp; Outlays in GDP'!D504, ""), "")</f>
        <v/>
      </c>
    </row>
    <row r="501" spans="1:5">
      <c r="A501" s="23" t="str">
        <f>TEXT(IF('Revenues &amp; Outlays in GDP'!B505&lt;&gt;0,'Revenues &amp; Outlays in GDP'!B505, ""), "dd-mmm-yy")</f>
        <v/>
      </c>
      <c r="B501" s="23" t="str">
        <f>IFERROR(IF('Revenues &amp; Outlays in GDP'!E505&lt;&gt;0,'Revenues &amp; Outlays in GDP'!E505, ""), "")</f>
        <v/>
      </c>
      <c r="C501" s="23" t="str">
        <f>IFERROR(IF('Revenues &amp; Outlays in GDP'!C505&lt;&gt;0,'Revenues &amp; Outlays in GDP'!C505, ""), "")</f>
        <v/>
      </c>
      <c r="D501" s="23" t="str">
        <f>IFERROR(IF('Revenues &amp; Outlays in GDP'!F505&lt;&gt;0,'Revenues &amp; Outlays in GDP'!F505, ""), "")</f>
        <v/>
      </c>
      <c r="E501" s="23" t="str">
        <f>IFERROR(IF('Revenues &amp; Outlays in GDP'!D505&lt;&gt;0,'Revenues &amp; Outlays in GDP'!D505, ""), "")</f>
        <v/>
      </c>
    </row>
    <row r="502" spans="1:5">
      <c r="A502" s="23" t="str">
        <f>TEXT(IF('Revenues &amp; Outlays in GDP'!B506&lt;&gt;0,'Revenues &amp; Outlays in GDP'!B506, ""), "dd-mmm-yy")</f>
        <v/>
      </c>
      <c r="B502" s="23" t="str">
        <f>IFERROR(IF('Revenues &amp; Outlays in GDP'!E506&lt;&gt;0,'Revenues &amp; Outlays in GDP'!E506, ""), "")</f>
        <v/>
      </c>
      <c r="C502" s="23" t="str">
        <f>IFERROR(IF('Revenues &amp; Outlays in GDP'!C506&lt;&gt;0,'Revenues &amp; Outlays in GDP'!C506, ""), "")</f>
        <v/>
      </c>
      <c r="D502" s="23" t="str">
        <f>IFERROR(IF('Revenues &amp; Outlays in GDP'!F506&lt;&gt;0,'Revenues &amp; Outlays in GDP'!F506, ""), "")</f>
        <v/>
      </c>
      <c r="E502" s="23" t="str">
        <f>IFERROR(IF('Revenues &amp; Outlays in GDP'!D506&lt;&gt;0,'Revenues &amp; Outlays in GDP'!D506, ""), "")</f>
        <v/>
      </c>
    </row>
    <row r="503" spans="1:5">
      <c r="A503" s="23" t="str">
        <f>TEXT(IF('Revenues &amp; Outlays in GDP'!B507&lt;&gt;0,'Revenues &amp; Outlays in GDP'!B507, ""), "dd-mmm-yy")</f>
        <v/>
      </c>
      <c r="B503" s="23" t="str">
        <f>IFERROR(IF('Revenues &amp; Outlays in GDP'!E507&lt;&gt;0,'Revenues &amp; Outlays in GDP'!E507, ""), "")</f>
        <v/>
      </c>
      <c r="C503" s="23" t="str">
        <f>IFERROR(IF('Revenues &amp; Outlays in GDP'!C507&lt;&gt;0,'Revenues &amp; Outlays in GDP'!C507, ""), "")</f>
        <v/>
      </c>
      <c r="D503" s="23" t="str">
        <f>IFERROR(IF('Revenues &amp; Outlays in GDP'!F507&lt;&gt;0,'Revenues &amp; Outlays in GDP'!F507, ""), "")</f>
        <v/>
      </c>
      <c r="E503" s="23" t="str">
        <f>IFERROR(IF('Revenues &amp; Outlays in GDP'!D507&lt;&gt;0,'Revenues &amp; Outlays in GDP'!D507, ""), "")</f>
        <v/>
      </c>
    </row>
    <row r="504" spans="1:5">
      <c r="A504" s="23" t="str">
        <f>TEXT(IF('Revenues &amp; Outlays in GDP'!B508&lt;&gt;0,'Revenues &amp; Outlays in GDP'!B508, ""), "dd-mmm-yy")</f>
        <v/>
      </c>
      <c r="B504" s="23" t="str">
        <f>IFERROR(IF('Revenues &amp; Outlays in GDP'!E508&lt;&gt;0,'Revenues &amp; Outlays in GDP'!E508, ""), "")</f>
        <v/>
      </c>
      <c r="C504" s="23" t="str">
        <f>IFERROR(IF('Revenues &amp; Outlays in GDP'!C508&lt;&gt;0,'Revenues &amp; Outlays in GDP'!C508, ""), "")</f>
        <v/>
      </c>
      <c r="D504" s="23" t="str">
        <f>IFERROR(IF('Revenues &amp; Outlays in GDP'!F508&lt;&gt;0,'Revenues &amp; Outlays in GDP'!F508, ""), "")</f>
        <v/>
      </c>
      <c r="E504" s="23" t="str">
        <f>IFERROR(IF('Revenues &amp; Outlays in GDP'!D508&lt;&gt;0,'Revenues &amp; Outlays in GDP'!D508, ""), "")</f>
        <v/>
      </c>
    </row>
    <row r="505" spans="1:5">
      <c r="A505" s="23" t="str">
        <f>TEXT(IF('Revenues &amp; Outlays in GDP'!B509&lt;&gt;0,'Revenues &amp; Outlays in GDP'!B509, ""), "dd-mmm-yy")</f>
        <v/>
      </c>
      <c r="B505" s="23" t="str">
        <f>IFERROR(IF('Revenues &amp; Outlays in GDP'!E509&lt;&gt;0,'Revenues &amp; Outlays in GDP'!E509, ""), "")</f>
        <v/>
      </c>
      <c r="C505" s="23" t="str">
        <f>IFERROR(IF('Revenues &amp; Outlays in GDP'!C509&lt;&gt;0,'Revenues &amp; Outlays in GDP'!C509, ""), "")</f>
        <v/>
      </c>
      <c r="D505" s="23" t="str">
        <f>IFERROR(IF('Revenues &amp; Outlays in GDP'!F509&lt;&gt;0,'Revenues &amp; Outlays in GDP'!F509, ""), "")</f>
        <v/>
      </c>
      <c r="E505" s="23" t="str">
        <f>IFERROR(IF('Revenues &amp; Outlays in GDP'!D509&lt;&gt;0,'Revenues &amp; Outlays in GDP'!D509, ""), "")</f>
        <v/>
      </c>
    </row>
    <row r="506" spans="1:5">
      <c r="A506" s="23" t="str">
        <f>TEXT(IF('Revenues &amp; Outlays in GDP'!B510&lt;&gt;0,'Revenues &amp; Outlays in GDP'!B510, ""), "dd-mmm-yy")</f>
        <v/>
      </c>
      <c r="B506" s="23" t="str">
        <f>IFERROR(IF('Revenues &amp; Outlays in GDP'!E510&lt;&gt;0,'Revenues &amp; Outlays in GDP'!E510, ""), "")</f>
        <v/>
      </c>
      <c r="C506" s="23" t="str">
        <f>IFERROR(IF('Revenues &amp; Outlays in GDP'!C510&lt;&gt;0,'Revenues &amp; Outlays in GDP'!C510, ""), "")</f>
        <v/>
      </c>
      <c r="D506" s="23" t="str">
        <f>IFERROR(IF('Revenues &amp; Outlays in GDP'!F510&lt;&gt;0,'Revenues &amp; Outlays in GDP'!F510, ""), "")</f>
        <v/>
      </c>
      <c r="E506" s="23" t="str">
        <f>IFERROR(IF('Revenues &amp; Outlays in GDP'!D510&lt;&gt;0,'Revenues &amp; Outlays in GDP'!D510, ""), "")</f>
        <v/>
      </c>
    </row>
    <row r="507" spans="1:5">
      <c r="A507" s="23" t="str">
        <f>TEXT(IF('Revenues &amp; Outlays in GDP'!B511&lt;&gt;0,'Revenues &amp; Outlays in GDP'!B511, ""), "dd-mmm-yy")</f>
        <v/>
      </c>
      <c r="B507" s="23" t="str">
        <f>IFERROR(IF('Revenues &amp; Outlays in GDP'!E511&lt;&gt;0,'Revenues &amp; Outlays in GDP'!E511, ""), "")</f>
        <v/>
      </c>
      <c r="C507" s="23" t="str">
        <f>IFERROR(IF('Revenues &amp; Outlays in GDP'!C511&lt;&gt;0,'Revenues &amp; Outlays in GDP'!C511, ""), "")</f>
        <v/>
      </c>
      <c r="D507" s="23" t="str">
        <f>IFERROR(IF('Revenues &amp; Outlays in GDP'!F511&lt;&gt;0,'Revenues &amp; Outlays in GDP'!F511, ""), "")</f>
        <v/>
      </c>
      <c r="E507" s="23" t="str">
        <f>IFERROR(IF('Revenues &amp; Outlays in GDP'!D511&lt;&gt;0,'Revenues &amp; Outlays in GDP'!D511, ""), "")</f>
        <v/>
      </c>
    </row>
    <row r="508" spans="1:5">
      <c r="A508" s="23" t="str">
        <f>TEXT(IF('Revenues &amp; Outlays in GDP'!B512&lt;&gt;0,'Revenues &amp; Outlays in GDP'!B512, ""), "dd-mmm-yy")</f>
        <v/>
      </c>
      <c r="B508" s="23" t="str">
        <f>IFERROR(IF('Revenues &amp; Outlays in GDP'!E512&lt;&gt;0,'Revenues &amp; Outlays in GDP'!E512, ""), "")</f>
        <v/>
      </c>
      <c r="C508" s="23" t="str">
        <f>IFERROR(IF('Revenues &amp; Outlays in GDP'!C512&lt;&gt;0,'Revenues &amp; Outlays in GDP'!C512, ""), "")</f>
        <v/>
      </c>
      <c r="D508" s="23" t="str">
        <f>IFERROR(IF('Revenues &amp; Outlays in GDP'!F512&lt;&gt;0,'Revenues &amp; Outlays in GDP'!F512, ""), "")</f>
        <v/>
      </c>
      <c r="E508" s="23" t="str">
        <f>IFERROR(IF('Revenues &amp; Outlays in GDP'!D512&lt;&gt;0,'Revenues &amp; Outlays in GDP'!D512, ""), "")</f>
        <v/>
      </c>
    </row>
    <row r="509" spans="1:5">
      <c r="A509" s="23" t="str">
        <f>TEXT(IF('Revenues &amp; Outlays in GDP'!B513&lt;&gt;0,'Revenues &amp; Outlays in GDP'!B513, ""), "dd-mmm-yy")</f>
        <v/>
      </c>
      <c r="B509" s="23" t="str">
        <f>IFERROR(IF('Revenues &amp; Outlays in GDP'!E513&lt;&gt;0,'Revenues &amp; Outlays in GDP'!E513, ""), "")</f>
        <v/>
      </c>
      <c r="C509" s="23" t="str">
        <f>IFERROR(IF('Revenues &amp; Outlays in GDP'!C513&lt;&gt;0,'Revenues &amp; Outlays in GDP'!C513, ""), "")</f>
        <v/>
      </c>
      <c r="D509" s="23" t="str">
        <f>IFERROR(IF('Revenues &amp; Outlays in GDP'!F513&lt;&gt;0,'Revenues &amp; Outlays in GDP'!F513, ""), "")</f>
        <v/>
      </c>
      <c r="E509" s="23" t="str">
        <f>IFERROR(IF('Revenues &amp; Outlays in GDP'!D513&lt;&gt;0,'Revenues &amp; Outlays in GDP'!D513, ""), "")</f>
        <v/>
      </c>
    </row>
    <row r="510" spans="1:5">
      <c r="A510" s="23" t="str">
        <f>TEXT(IF('Revenues &amp; Outlays in GDP'!B514&lt;&gt;0,'Revenues &amp; Outlays in GDP'!B514, ""), "dd-mmm-yy")</f>
        <v/>
      </c>
      <c r="B510" s="23" t="str">
        <f>IFERROR(IF('Revenues &amp; Outlays in GDP'!E514&lt;&gt;0,'Revenues &amp; Outlays in GDP'!E514, ""), "")</f>
        <v/>
      </c>
      <c r="C510" s="23" t="str">
        <f>IFERROR(IF('Revenues &amp; Outlays in GDP'!C514&lt;&gt;0,'Revenues &amp; Outlays in GDP'!C514, ""), "")</f>
        <v/>
      </c>
      <c r="D510" s="23" t="str">
        <f>IFERROR(IF('Revenues &amp; Outlays in GDP'!F514&lt;&gt;0,'Revenues &amp; Outlays in GDP'!F514, ""), "")</f>
        <v/>
      </c>
      <c r="E510" s="23" t="str">
        <f>IFERROR(IF('Revenues &amp; Outlays in GDP'!D514&lt;&gt;0,'Revenues &amp; Outlays in GDP'!D514, ""), "")</f>
        <v/>
      </c>
    </row>
    <row r="511" spans="1:5">
      <c r="A511" s="23" t="str">
        <f>TEXT(IF('Revenues &amp; Outlays in GDP'!B515&lt;&gt;0,'Revenues &amp; Outlays in GDP'!B515, ""), "dd-mmm-yy")</f>
        <v/>
      </c>
      <c r="B511" s="23" t="str">
        <f>IFERROR(IF('Revenues &amp; Outlays in GDP'!E515&lt;&gt;0,'Revenues &amp; Outlays in GDP'!E515, ""), "")</f>
        <v/>
      </c>
      <c r="C511" s="23" t="str">
        <f>IFERROR(IF('Revenues &amp; Outlays in GDP'!C515&lt;&gt;0,'Revenues &amp; Outlays in GDP'!C515, ""), "")</f>
        <v/>
      </c>
      <c r="D511" s="23" t="str">
        <f>IFERROR(IF('Revenues &amp; Outlays in GDP'!F515&lt;&gt;0,'Revenues &amp; Outlays in GDP'!F515, ""), "")</f>
        <v/>
      </c>
      <c r="E511" s="23" t="str">
        <f>IFERROR(IF('Revenues &amp; Outlays in GDP'!D515&lt;&gt;0,'Revenues &amp; Outlays in GDP'!D515, ""), "")</f>
        <v/>
      </c>
    </row>
    <row r="512" spans="1:5">
      <c r="A512" s="23" t="str">
        <f>TEXT(IF('Revenues &amp; Outlays in GDP'!B516&lt;&gt;0,'Revenues &amp; Outlays in GDP'!B516, ""), "dd-mmm-yy")</f>
        <v/>
      </c>
      <c r="B512" s="23" t="str">
        <f>IFERROR(IF('Revenues &amp; Outlays in GDP'!E516&lt;&gt;0,'Revenues &amp; Outlays in GDP'!E516, ""), "")</f>
        <v/>
      </c>
      <c r="C512" s="23" t="str">
        <f>IFERROR(IF('Revenues &amp; Outlays in GDP'!C516&lt;&gt;0,'Revenues &amp; Outlays in GDP'!C516, ""), "")</f>
        <v/>
      </c>
      <c r="D512" s="23" t="str">
        <f>IFERROR(IF('Revenues &amp; Outlays in GDP'!F516&lt;&gt;0,'Revenues &amp; Outlays in GDP'!F516, ""), "")</f>
        <v/>
      </c>
      <c r="E512" s="23" t="str">
        <f>IFERROR(IF('Revenues &amp; Outlays in GDP'!D516&lt;&gt;0,'Revenues &amp; Outlays in GDP'!D516, ""), "")</f>
        <v/>
      </c>
    </row>
    <row r="513" spans="1:5">
      <c r="A513" s="23" t="str">
        <f>TEXT(IF('Revenues &amp; Outlays in GDP'!B517&lt;&gt;0,'Revenues &amp; Outlays in GDP'!B517, ""), "dd-mmm-yy")</f>
        <v/>
      </c>
      <c r="B513" s="23" t="str">
        <f>IFERROR(IF('Revenues &amp; Outlays in GDP'!E517&lt;&gt;0,'Revenues &amp; Outlays in GDP'!E517, ""), "")</f>
        <v/>
      </c>
      <c r="C513" s="23" t="str">
        <f>IFERROR(IF('Revenues &amp; Outlays in GDP'!C517&lt;&gt;0,'Revenues &amp; Outlays in GDP'!C517, ""), "")</f>
        <v/>
      </c>
      <c r="D513" s="23" t="str">
        <f>IFERROR(IF('Revenues &amp; Outlays in GDP'!F517&lt;&gt;0,'Revenues &amp; Outlays in GDP'!F517, ""), "")</f>
        <v/>
      </c>
      <c r="E513" s="23" t="str">
        <f>IFERROR(IF('Revenues &amp; Outlays in GDP'!D517&lt;&gt;0,'Revenues &amp; Outlays in GDP'!D517, ""), "")</f>
        <v/>
      </c>
    </row>
    <row r="514" spans="1:5">
      <c r="A514" s="23" t="str">
        <f>TEXT(IF('Revenues &amp; Outlays in GDP'!B518&lt;&gt;0,'Revenues &amp; Outlays in GDP'!B518, ""), "dd-mmm-yy")</f>
        <v/>
      </c>
      <c r="B514" s="23" t="str">
        <f>IFERROR(IF('Revenues &amp; Outlays in GDP'!E518&lt;&gt;0,'Revenues &amp; Outlays in GDP'!E518, ""), "")</f>
        <v/>
      </c>
      <c r="C514" s="23" t="str">
        <f>IFERROR(IF('Revenues &amp; Outlays in GDP'!C518&lt;&gt;0,'Revenues &amp; Outlays in GDP'!C518, ""), "")</f>
        <v/>
      </c>
      <c r="D514" s="23" t="str">
        <f>IFERROR(IF('Revenues &amp; Outlays in GDP'!F518&lt;&gt;0,'Revenues &amp; Outlays in GDP'!F518, ""), "")</f>
        <v/>
      </c>
      <c r="E514" s="23" t="str">
        <f>IFERROR(IF('Revenues &amp; Outlays in GDP'!D518&lt;&gt;0,'Revenues &amp; Outlays in GDP'!D518, ""), "")</f>
        <v/>
      </c>
    </row>
    <row r="515" spans="1:5">
      <c r="A515" s="23" t="str">
        <f>TEXT(IF('Revenues &amp; Outlays in GDP'!B519&lt;&gt;0,'Revenues &amp; Outlays in GDP'!B519, ""), "dd-mmm-yy")</f>
        <v/>
      </c>
      <c r="B515" s="23" t="str">
        <f>IFERROR(IF('Revenues &amp; Outlays in GDP'!E519&lt;&gt;0,'Revenues &amp; Outlays in GDP'!E519, ""), "")</f>
        <v/>
      </c>
      <c r="C515" s="23" t="str">
        <f>IFERROR(IF('Revenues &amp; Outlays in GDP'!C519&lt;&gt;0,'Revenues &amp; Outlays in GDP'!C519, ""), "")</f>
        <v/>
      </c>
      <c r="D515" s="23" t="str">
        <f>IFERROR(IF('Revenues &amp; Outlays in GDP'!F519&lt;&gt;0,'Revenues &amp; Outlays in GDP'!F519, ""), "")</f>
        <v/>
      </c>
      <c r="E515" s="23" t="str">
        <f>IFERROR(IF('Revenues &amp; Outlays in GDP'!D519&lt;&gt;0,'Revenues &amp; Outlays in GDP'!D519, ""), "")</f>
        <v/>
      </c>
    </row>
    <row r="516" spans="1:5">
      <c r="A516" s="23" t="str">
        <f>TEXT(IF('Revenues &amp; Outlays in GDP'!B520&lt;&gt;0,'Revenues &amp; Outlays in GDP'!B520, ""), "dd-mmm-yy")</f>
        <v/>
      </c>
      <c r="B516" s="23" t="str">
        <f>IFERROR(IF('Revenues &amp; Outlays in GDP'!E520&lt;&gt;0,'Revenues &amp; Outlays in GDP'!E520, ""), "")</f>
        <v/>
      </c>
      <c r="C516" s="23" t="str">
        <f>IFERROR(IF('Revenues &amp; Outlays in GDP'!C520&lt;&gt;0,'Revenues &amp; Outlays in GDP'!C520, ""), "")</f>
        <v/>
      </c>
      <c r="D516" s="23" t="str">
        <f>IFERROR(IF('Revenues &amp; Outlays in GDP'!F520&lt;&gt;0,'Revenues &amp; Outlays in GDP'!F520, ""), "")</f>
        <v/>
      </c>
      <c r="E516" s="23" t="str">
        <f>IFERROR(IF('Revenues &amp; Outlays in GDP'!D520&lt;&gt;0,'Revenues &amp; Outlays in GDP'!D520, ""), "")</f>
        <v/>
      </c>
    </row>
    <row r="517" spans="1:5">
      <c r="A517" s="23" t="str">
        <f>TEXT(IF('Revenues &amp; Outlays in GDP'!B521&lt;&gt;0,'Revenues &amp; Outlays in GDP'!B521, ""), "dd-mmm-yy")</f>
        <v/>
      </c>
      <c r="B517" s="23" t="str">
        <f>IFERROR(IF('Revenues &amp; Outlays in GDP'!E521&lt;&gt;0,'Revenues &amp; Outlays in GDP'!E521, ""), "")</f>
        <v/>
      </c>
      <c r="C517" s="23" t="str">
        <f>IFERROR(IF('Revenues &amp; Outlays in GDP'!C521&lt;&gt;0,'Revenues &amp; Outlays in GDP'!C521, ""), "")</f>
        <v/>
      </c>
      <c r="D517" s="23" t="str">
        <f>IFERROR(IF('Revenues &amp; Outlays in GDP'!F521&lt;&gt;0,'Revenues &amp; Outlays in GDP'!F521, ""), "")</f>
        <v/>
      </c>
      <c r="E517" s="23" t="str">
        <f>IFERROR(IF('Revenues &amp; Outlays in GDP'!D521&lt;&gt;0,'Revenues &amp; Outlays in GDP'!D521, ""), "")</f>
        <v/>
      </c>
    </row>
    <row r="518" spans="1:5">
      <c r="A518" s="23" t="str">
        <f>TEXT(IF('Revenues &amp; Outlays in GDP'!B522&lt;&gt;0,'Revenues &amp; Outlays in GDP'!B522, ""), "dd-mmm-yy")</f>
        <v/>
      </c>
      <c r="B518" s="23" t="str">
        <f>IFERROR(IF('Revenues &amp; Outlays in GDP'!E522&lt;&gt;0,'Revenues &amp; Outlays in GDP'!E522, ""), "")</f>
        <v/>
      </c>
      <c r="C518" s="23" t="str">
        <f>IFERROR(IF('Revenues &amp; Outlays in GDP'!C522&lt;&gt;0,'Revenues &amp; Outlays in GDP'!C522, ""), "")</f>
        <v/>
      </c>
      <c r="D518" s="23" t="str">
        <f>IFERROR(IF('Revenues &amp; Outlays in GDP'!F522&lt;&gt;0,'Revenues &amp; Outlays in GDP'!F522, ""), "")</f>
        <v/>
      </c>
      <c r="E518" s="23" t="str">
        <f>IFERROR(IF('Revenues &amp; Outlays in GDP'!D522&lt;&gt;0,'Revenues &amp; Outlays in GDP'!D522, ""), "")</f>
        <v/>
      </c>
    </row>
    <row r="519" spans="1:5">
      <c r="A519" s="23" t="str">
        <f>TEXT(IF('Revenues &amp; Outlays in GDP'!B523&lt;&gt;0,'Revenues &amp; Outlays in GDP'!B523, ""), "dd-mmm-yy")</f>
        <v/>
      </c>
      <c r="B519" s="23" t="str">
        <f>IFERROR(IF('Revenues &amp; Outlays in GDP'!E523&lt;&gt;0,'Revenues &amp; Outlays in GDP'!E523, ""), "")</f>
        <v/>
      </c>
      <c r="C519" s="23" t="str">
        <f>IFERROR(IF('Revenues &amp; Outlays in GDP'!C523&lt;&gt;0,'Revenues &amp; Outlays in GDP'!C523, ""), "")</f>
        <v/>
      </c>
      <c r="D519" s="23" t="str">
        <f>IFERROR(IF('Revenues &amp; Outlays in GDP'!F523&lt;&gt;0,'Revenues &amp; Outlays in GDP'!F523, ""), "")</f>
        <v/>
      </c>
      <c r="E519" s="23" t="str">
        <f>IFERROR(IF('Revenues &amp; Outlays in GDP'!D523&lt;&gt;0,'Revenues &amp; Outlays in GDP'!D523, ""), "")</f>
        <v/>
      </c>
    </row>
    <row r="520" spans="1:5">
      <c r="A520" s="23" t="str">
        <f>TEXT(IF('Revenues &amp; Outlays in GDP'!B524&lt;&gt;0,'Revenues &amp; Outlays in GDP'!B524, ""), "dd-mmm-yy")</f>
        <v/>
      </c>
      <c r="B520" s="23" t="str">
        <f>IFERROR(IF('Revenues &amp; Outlays in GDP'!E524&lt;&gt;0,'Revenues &amp; Outlays in GDP'!E524, ""), "")</f>
        <v/>
      </c>
      <c r="C520" s="23" t="str">
        <f>IFERROR(IF('Revenues &amp; Outlays in GDP'!C524&lt;&gt;0,'Revenues &amp; Outlays in GDP'!C524, ""), "")</f>
        <v/>
      </c>
      <c r="D520" s="23" t="str">
        <f>IFERROR(IF('Revenues &amp; Outlays in GDP'!F524&lt;&gt;0,'Revenues &amp; Outlays in GDP'!F524, ""), "")</f>
        <v/>
      </c>
      <c r="E520" s="23" t="str">
        <f>IFERROR(IF('Revenues &amp; Outlays in GDP'!D524&lt;&gt;0,'Revenues &amp; Outlays in GDP'!D524, ""), "")</f>
        <v/>
      </c>
    </row>
    <row r="521" spans="1:5">
      <c r="A521" s="23" t="str">
        <f>TEXT(IF('Revenues &amp; Outlays in GDP'!B525&lt;&gt;0,'Revenues &amp; Outlays in GDP'!B525, ""), "dd-mmm-yy")</f>
        <v/>
      </c>
      <c r="B521" s="23" t="str">
        <f>IFERROR(IF('Revenues &amp; Outlays in GDP'!E525&lt;&gt;0,'Revenues &amp; Outlays in GDP'!E525, ""), "")</f>
        <v/>
      </c>
      <c r="C521" s="23" t="str">
        <f>IFERROR(IF('Revenues &amp; Outlays in GDP'!C525&lt;&gt;0,'Revenues &amp; Outlays in GDP'!C525, ""), "")</f>
        <v/>
      </c>
      <c r="D521" s="23" t="str">
        <f>IFERROR(IF('Revenues &amp; Outlays in GDP'!F525&lt;&gt;0,'Revenues &amp; Outlays in GDP'!F525, ""), "")</f>
        <v/>
      </c>
      <c r="E521" s="23" t="str">
        <f>IFERROR(IF('Revenues &amp; Outlays in GDP'!D525&lt;&gt;0,'Revenues &amp; Outlays in GDP'!D525, ""), "")</f>
        <v/>
      </c>
    </row>
    <row r="522" spans="1:5">
      <c r="A522" s="23" t="str">
        <f>TEXT(IF('Revenues &amp; Outlays in GDP'!B526&lt;&gt;0,'Revenues &amp; Outlays in GDP'!B526, ""), "dd-mmm-yy")</f>
        <v/>
      </c>
      <c r="B522" s="23" t="str">
        <f>IFERROR(IF('Revenues &amp; Outlays in GDP'!E526&lt;&gt;0,'Revenues &amp; Outlays in GDP'!E526, ""), "")</f>
        <v/>
      </c>
      <c r="C522" s="23" t="str">
        <f>IFERROR(IF('Revenues &amp; Outlays in GDP'!C526&lt;&gt;0,'Revenues &amp; Outlays in GDP'!C526, ""), "")</f>
        <v/>
      </c>
      <c r="D522" s="23" t="str">
        <f>IFERROR(IF('Revenues &amp; Outlays in GDP'!F526&lt;&gt;0,'Revenues &amp; Outlays in GDP'!F526, ""), "")</f>
        <v/>
      </c>
      <c r="E522" s="23" t="str">
        <f>IFERROR(IF('Revenues &amp; Outlays in GDP'!D526&lt;&gt;0,'Revenues &amp; Outlays in GDP'!D526, ""), "")</f>
        <v/>
      </c>
    </row>
    <row r="523" spans="1:5">
      <c r="A523" s="23" t="str">
        <f>TEXT(IF('Revenues &amp; Outlays in GDP'!B527&lt;&gt;0,'Revenues &amp; Outlays in GDP'!B527, ""), "dd-mmm-yy")</f>
        <v/>
      </c>
      <c r="B523" s="23" t="str">
        <f>IFERROR(IF('Revenues &amp; Outlays in GDP'!E527&lt;&gt;0,'Revenues &amp; Outlays in GDP'!E527, ""), "")</f>
        <v/>
      </c>
      <c r="C523" s="23" t="str">
        <f>IFERROR(IF('Revenues &amp; Outlays in GDP'!C527&lt;&gt;0,'Revenues &amp; Outlays in GDP'!C527, ""), "")</f>
        <v/>
      </c>
      <c r="D523" s="23" t="str">
        <f>IFERROR(IF('Revenues &amp; Outlays in GDP'!F527&lt;&gt;0,'Revenues &amp; Outlays in GDP'!F527, ""), "")</f>
        <v/>
      </c>
      <c r="E523" s="23" t="str">
        <f>IFERROR(IF('Revenues &amp; Outlays in GDP'!D527&lt;&gt;0,'Revenues &amp; Outlays in GDP'!D527, ""), "")</f>
        <v/>
      </c>
    </row>
    <row r="524" spans="1:5">
      <c r="A524" s="23" t="str">
        <f>TEXT(IF('Revenues &amp; Outlays in GDP'!B528&lt;&gt;0,'Revenues &amp; Outlays in GDP'!B528, ""), "dd-mmm-yy")</f>
        <v/>
      </c>
      <c r="B524" s="23" t="str">
        <f>IFERROR(IF('Revenues &amp; Outlays in GDP'!E528&lt;&gt;0,'Revenues &amp; Outlays in GDP'!E528, ""), "")</f>
        <v/>
      </c>
      <c r="C524" s="23" t="str">
        <f>IFERROR(IF('Revenues &amp; Outlays in GDP'!C528&lt;&gt;0,'Revenues &amp; Outlays in GDP'!C528, ""), "")</f>
        <v/>
      </c>
      <c r="D524" s="23" t="str">
        <f>IFERROR(IF('Revenues &amp; Outlays in GDP'!F528&lt;&gt;0,'Revenues &amp; Outlays in GDP'!F528, ""), "")</f>
        <v/>
      </c>
      <c r="E524" s="23" t="str">
        <f>IFERROR(IF('Revenues &amp; Outlays in GDP'!D528&lt;&gt;0,'Revenues &amp; Outlays in GDP'!D528, ""), "")</f>
        <v/>
      </c>
    </row>
    <row r="525" spans="1:5">
      <c r="A525" s="23" t="str">
        <f>TEXT(IF('Revenues &amp; Outlays in GDP'!B529&lt;&gt;0,'Revenues &amp; Outlays in GDP'!B529, ""), "dd-mmm-yy")</f>
        <v/>
      </c>
      <c r="B525" s="23" t="str">
        <f>IFERROR(IF('Revenues &amp; Outlays in GDP'!E529&lt;&gt;0,'Revenues &amp; Outlays in GDP'!E529, ""), "")</f>
        <v/>
      </c>
      <c r="C525" s="23" t="str">
        <f>IFERROR(IF('Revenues &amp; Outlays in GDP'!C529&lt;&gt;0,'Revenues &amp; Outlays in GDP'!C529, ""), "")</f>
        <v/>
      </c>
      <c r="D525" s="23" t="str">
        <f>IFERROR(IF('Revenues &amp; Outlays in GDP'!F529&lt;&gt;0,'Revenues &amp; Outlays in GDP'!F529, ""), "")</f>
        <v/>
      </c>
      <c r="E525" s="23" t="str">
        <f>IFERROR(IF('Revenues &amp; Outlays in GDP'!D529&lt;&gt;0,'Revenues &amp; Outlays in GDP'!D529, ""), "")</f>
        <v/>
      </c>
    </row>
    <row r="526" spans="1:5">
      <c r="A526" s="23" t="str">
        <f>TEXT(IF('Revenues &amp; Outlays in GDP'!B530&lt;&gt;0,'Revenues &amp; Outlays in GDP'!B530, ""), "dd-mmm-yy")</f>
        <v/>
      </c>
      <c r="B526" s="23" t="str">
        <f>IFERROR(IF('Revenues &amp; Outlays in GDP'!E530&lt;&gt;0,'Revenues &amp; Outlays in GDP'!E530, ""), "")</f>
        <v/>
      </c>
      <c r="C526" s="23" t="str">
        <f>IFERROR(IF('Revenues &amp; Outlays in GDP'!C530&lt;&gt;0,'Revenues &amp; Outlays in GDP'!C530, ""), "")</f>
        <v/>
      </c>
      <c r="D526" s="23" t="str">
        <f>IFERROR(IF('Revenues &amp; Outlays in GDP'!F530&lt;&gt;0,'Revenues &amp; Outlays in GDP'!F530, ""), "")</f>
        <v/>
      </c>
      <c r="E526" s="23" t="str">
        <f>IFERROR(IF('Revenues &amp; Outlays in GDP'!D530&lt;&gt;0,'Revenues &amp; Outlays in GDP'!D530, ""), "")</f>
        <v/>
      </c>
    </row>
    <row r="527" spans="1:5">
      <c r="A527" s="23" t="str">
        <f>TEXT(IF('Revenues &amp; Outlays in GDP'!B531&lt;&gt;0,'Revenues &amp; Outlays in GDP'!B531, ""), "dd-mmm-yy")</f>
        <v/>
      </c>
      <c r="B527" s="23" t="str">
        <f>IFERROR(IF('Revenues &amp; Outlays in GDP'!E531&lt;&gt;0,'Revenues &amp; Outlays in GDP'!E531, ""), "")</f>
        <v/>
      </c>
      <c r="C527" s="23" t="str">
        <f>IFERROR(IF('Revenues &amp; Outlays in GDP'!C531&lt;&gt;0,'Revenues &amp; Outlays in GDP'!C531, ""), "")</f>
        <v/>
      </c>
      <c r="D527" s="23" t="str">
        <f>IFERROR(IF('Revenues &amp; Outlays in GDP'!F531&lt;&gt;0,'Revenues &amp; Outlays in GDP'!F531, ""), "")</f>
        <v/>
      </c>
      <c r="E527" s="23" t="str">
        <f>IFERROR(IF('Revenues &amp; Outlays in GDP'!D531&lt;&gt;0,'Revenues &amp; Outlays in GDP'!D531, ""), "")</f>
        <v/>
      </c>
    </row>
    <row r="528" spans="1:5">
      <c r="A528" s="23" t="str">
        <f>TEXT(IF('Revenues &amp; Outlays in GDP'!B532&lt;&gt;0,'Revenues &amp; Outlays in GDP'!B532, ""), "dd-mmm-yy")</f>
        <v/>
      </c>
      <c r="B528" s="23" t="str">
        <f>IFERROR(IF('Revenues &amp; Outlays in GDP'!E532&lt;&gt;0,'Revenues &amp; Outlays in GDP'!E532, ""), "")</f>
        <v/>
      </c>
      <c r="C528" s="23" t="str">
        <f>IFERROR(IF('Revenues &amp; Outlays in GDP'!C532&lt;&gt;0,'Revenues &amp; Outlays in GDP'!C532, ""), "")</f>
        <v/>
      </c>
      <c r="D528" s="23" t="str">
        <f>IFERROR(IF('Revenues &amp; Outlays in GDP'!F532&lt;&gt;0,'Revenues &amp; Outlays in GDP'!F532, ""), "")</f>
        <v/>
      </c>
      <c r="E528" s="23" t="str">
        <f>IFERROR(IF('Revenues &amp; Outlays in GDP'!D532&lt;&gt;0,'Revenues &amp; Outlays in GDP'!D532, ""), "")</f>
        <v/>
      </c>
    </row>
    <row r="529" spans="1:5">
      <c r="A529" s="23" t="str">
        <f>TEXT(IF('Revenues &amp; Outlays in GDP'!B533&lt;&gt;0,'Revenues &amp; Outlays in GDP'!B533, ""), "dd-mmm-yy")</f>
        <v/>
      </c>
      <c r="B529" s="23" t="str">
        <f>IFERROR(IF('Revenues &amp; Outlays in GDP'!E533&lt;&gt;0,'Revenues &amp; Outlays in GDP'!E533, ""), "")</f>
        <v/>
      </c>
      <c r="C529" s="23" t="str">
        <f>IFERROR(IF('Revenues &amp; Outlays in GDP'!C533&lt;&gt;0,'Revenues &amp; Outlays in GDP'!C533, ""), "")</f>
        <v/>
      </c>
      <c r="D529" s="23" t="str">
        <f>IFERROR(IF('Revenues &amp; Outlays in GDP'!F533&lt;&gt;0,'Revenues &amp; Outlays in GDP'!F533, ""), "")</f>
        <v/>
      </c>
      <c r="E529" s="23" t="str">
        <f>IFERROR(IF('Revenues &amp; Outlays in GDP'!D533&lt;&gt;0,'Revenues &amp; Outlays in GDP'!D533, ""), "")</f>
        <v/>
      </c>
    </row>
    <row r="530" spans="1:5">
      <c r="A530" s="23" t="str">
        <f>TEXT(IF('Revenues &amp; Outlays in GDP'!B534&lt;&gt;0,'Revenues &amp; Outlays in GDP'!B534, ""), "dd-mmm-yy")</f>
        <v/>
      </c>
      <c r="B530" s="23" t="str">
        <f>IFERROR(IF('Revenues &amp; Outlays in GDP'!E534&lt;&gt;0,'Revenues &amp; Outlays in GDP'!E534, ""), "")</f>
        <v/>
      </c>
      <c r="C530" s="23" t="str">
        <f>IFERROR(IF('Revenues &amp; Outlays in GDP'!C534&lt;&gt;0,'Revenues &amp; Outlays in GDP'!C534, ""), "")</f>
        <v/>
      </c>
      <c r="D530" s="23" t="str">
        <f>IFERROR(IF('Revenues &amp; Outlays in GDP'!F534&lt;&gt;0,'Revenues &amp; Outlays in GDP'!F534, ""), "")</f>
        <v/>
      </c>
      <c r="E530" s="23" t="str">
        <f>IFERROR(IF('Revenues &amp; Outlays in GDP'!D534&lt;&gt;0,'Revenues &amp; Outlays in GDP'!D534, ""), "")</f>
        <v/>
      </c>
    </row>
    <row r="531" spans="1:5">
      <c r="A531" s="23" t="str">
        <f>TEXT(IF('Revenues &amp; Outlays in GDP'!B535&lt;&gt;0,'Revenues &amp; Outlays in GDP'!B535, ""), "dd-mmm-yy")</f>
        <v/>
      </c>
      <c r="B531" s="23" t="str">
        <f>IFERROR(IF('Revenues &amp; Outlays in GDP'!E535&lt;&gt;0,'Revenues &amp; Outlays in GDP'!E535, ""), "")</f>
        <v/>
      </c>
      <c r="C531" s="23" t="str">
        <f>IFERROR(IF('Revenues &amp; Outlays in GDP'!C535&lt;&gt;0,'Revenues &amp; Outlays in GDP'!C535, ""), "")</f>
        <v/>
      </c>
      <c r="D531" s="23" t="str">
        <f>IFERROR(IF('Revenues &amp; Outlays in GDP'!F535&lt;&gt;0,'Revenues &amp; Outlays in GDP'!F535, ""), "")</f>
        <v/>
      </c>
      <c r="E531" s="23" t="str">
        <f>IFERROR(IF('Revenues &amp; Outlays in GDP'!D535&lt;&gt;0,'Revenues &amp; Outlays in GDP'!D535, ""), "")</f>
        <v/>
      </c>
    </row>
    <row r="532" spans="1:5">
      <c r="A532" s="23" t="str">
        <f>TEXT(IF('Revenues &amp; Outlays in GDP'!B536&lt;&gt;0,'Revenues &amp; Outlays in GDP'!B536, ""), "dd-mmm-yy")</f>
        <v/>
      </c>
      <c r="B532" s="23" t="str">
        <f>IFERROR(IF('Revenues &amp; Outlays in GDP'!E536&lt;&gt;0,'Revenues &amp; Outlays in GDP'!E536, ""), "")</f>
        <v/>
      </c>
      <c r="C532" s="23" t="str">
        <f>IFERROR(IF('Revenues &amp; Outlays in GDP'!C536&lt;&gt;0,'Revenues &amp; Outlays in GDP'!C536, ""), "")</f>
        <v/>
      </c>
      <c r="D532" s="23" t="str">
        <f>IFERROR(IF('Revenues &amp; Outlays in GDP'!F536&lt;&gt;0,'Revenues &amp; Outlays in GDP'!F536, ""), "")</f>
        <v/>
      </c>
      <c r="E532" s="23" t="str">
        <f>IFERROR(IF('Revenues &amp; Outlays in GDP'!D536&lt;&gt;0,'Revenues &amp; Outlays in GDP'!D536, ""), "")</f>
        <v/>
      </c>
    </row>
    <row r="533" spans="1:5">
      <c r="A533" s="23" t="str">
        <f>TEXT(IF('Revenues &amp; Outlays in GDP'!B537&lt;&gt;0,'Revenues &amp; Outlays in GDP'!B537, ""), "dd-mmm-yy")</f>
        <v/>
      </c>
      <c r="B533" s="23" t="str">
        <f>IFERROR(IF('Revenues &amp; Outlays in GDP'!E537&lt;&gt;0,'Revenues &amp; Outlays in GDP'!E537, ""), "")</f>
        <v/>
      </c>
      <c r="C533" s="23" t="str">
        <f>IFERROR(IF('Revenues &amp; Outlays in GDP'!C537&lt;&gt;0,'Revenues &amp; Outlays in GDP'!C537, ""), "")</f>
        <v/>
      </c>
      <c r="D533" s="23" t="str">
        <f>IFERROR(IF('Revenues &amp; Outlays in GDP'!F537&lt;&gt;0,'Revenues &amp; Outlays in GDP'!F537, ""), "")</f>
        <v/>
      </c>
      <c r="E533" s="23" t="str">
        <f>IFERROR(IF('Revenues &amp; Outlays in GDP'!D537&lt;&gt;0,'Revenues &amp; Outlays in GDP'!D537, ""), "")</f>
        <v/>
      </c>
    </row>
    <row r="534" spans="1:5">
      <c r="A534" s="23" t="str">
        <f>TEXT(IF('Revenues &amp; Outlays in GDP'!B538&lt;&gt;0,'Revenues &amp; Outlays in GDP'!B538, ""), "dd-mmm-yy")</f>
        <v/>
      </c>
      <c r="B534" s="23" t="str">
        <f>IFERROR(IF('Revenues &amp; Outlays in GDP'!E538&lt;&gt;0,'Revenues &amp; Outlays in GDP'!E538, ""), "")</f>
        <v/>
      </c>
      <c r="C534" s="23" t="str">
        <f>IFERROR(IF('Revenues &amp; Outlays in GDP'!C538&lt;&gt;0,'Revenues &amp; Outlays in GDP'!C538, ""), "")</f>
        <v/>
      </c>
      <c r="D534" s="23" t="str">
        <f>IFERROR(IF('Revenues &amp; Outlays in GDP'!F538&lt;&gt;0,'Revenues &amp; Outlays in GDP'!F538, ""), "")</f>
        <v/>
      </c>
      <c r="E534" s="23" t="str">
        <f>IFERROR(IF('Revenues &amp; Outlays in GDP'!D538&lt;&gt;0,'Revenues &amp; Outlays in GDP'!D538, ""), "")</f>
        <v/>
      </c>
    </row>
    <row r="535" spans="1:5">
      <c r="A535" s="23" t="str">
        <f>TEXT(IF('Revenues &amp; Outlays in GDP'!B539&lt;&gt;0,'Revenues &amp; Outlays in GDP'!B539, ""), "dd-mmm-yy")</f>
        <v/>
      </c>
      <c r="B535" s="23" t="str">
        <f>IFERROR(IF('Revenues &amp; Outlays in GDP'!E539&lt;&gt;0,'Revenues &amp; Outlays in GDP'!E539, ""), "")</f>
        <v/>
      </c>
      <c r="C535" s="23" t="str">
        <f>IFERROR(IF('Revenues &amp; Outlays in GDP'!C539&lt;&gt;0,'Revenues &amp; Outlays in GDP'!C539, ""), "")</f>
        <v/>
      </c>
      <c r="D535" s="23" t="str">
        <f>IFERROR(IF('Revenues &amp; Outlays in GDP'!F539&lt;&gt;0,'Revenues &amp; Outlays in GDP'!F539, ""), "")</f>
        <v/>
      </c>
      <c r="E535" s="23" t="str">
        <f>IFERROR(IF('Revenues &amp; Outlays in GDP'!D539&lt;&gt;0,'Revenues &amp; Outlays in GDP'!D539, ""), "")</f>
        <v/>
      </c>
    </row>
    <row r="536" spans="1:5">
      <c r="A536" s="23" t="str">
        <f>TEXT(IF('Revenues &amp; Outlays in GDP'!B540&lt;&gt;0,'Revenues &amp; Outlays in GDP'!B540, ""), "dd-mmm-yy")</f>
        <v/>
      </c>
      <c r="B536" s="23" t="str">
        <f>IFERROR(IF('Revenues &amp; Outlays in GDP'!E540&lt;&gt;0,'Revenues &amp; Outlays in GDP'!E540, ""), "")</f>
        <v/>
      </c>
      <c r="C536" s="23" t="str">
        <f>IFERROR(IF('Revenues &amp; Outlays in GDP'!C540&lt;&gt;0,'Revenues &amp; Outlays in GDP'!C540, ""), "")</f>
        <v/>
      </c>
      <c r="D536" s="23" t="str">
        <f>IFERROR(IF('Revenues &amp; Outlays in GDP'!F540&lt;&gt;0,'Revenues &amp; Outlays in GDP'!F540, ""), "")</f>
        <v/>
      </c>
      <c r="E536" s="23" t="str">
        <f>IFERROR(IF('Revenues &amp; Outlays in GDP'!D540&lt;&gt;0,'Revenues &amp; Outlays in GDP'!D540, ""), "")</f>
        <v/>
      </c>
    </row>
    <row r="537" spans="1:5">
      <c r="A537" s="23" t="str">
        <f>TEXT(IF('Revenues &amp; Outlays in GDP'!B541&lt;&gt;0,'Revenues &amp; Outlays in GDP'!B541, ""), "dd-mmm-yy")</f>
        <v/>
      </c>
      <c r="B537" s="23" t="str">
        <f>IFERROR(IF('Revenues &amp; Outlays in GDP'!E541&lt;&gt;0,'Revenues &amp; Outlays in GDP'!E541, ""), "")</f>
        <v/>
      </c>
      <c r="C537" s="23" t="str">
        <f>IFERROR(IF('Revenues &amp; Outlays in GDP'!C541&lt;&gt;0,'Revenues &amp; Outlays in GDP'!C541, ""), "")</f>
        <v/>
      </c>
      <c r="D537" s="23" t="str">
        <f>IFERROR(IF('Revenues &amp; Outlays in GDP'!F541&lt;&gt;0,'Revenues &amp; Outlays in GDP'!F541, ""), "")</f>
        <v/>
      </c>
      <c r="E537" s="23" t="str">
        <f>IFERROR(IF('Revenues &amp; Outlays in GDP'!D541&lt;&gt;0,'Revenues &amp; Outlays in GDP'!D541, ""), "")</f>
        <v/>
      </c>
    </row>
    <row r="538" spans="1:5">
      <c r="A538" s="23" t="str">
        <f>TEXT(IF('Revenues &amp; Outlays in GDP'!B542&lt;&gt;0,'Revenues &amp; Outlays in GDP'!B542, ""), "dd-mmm-yy")</f>
        <v/>
      </c>
      <c r="B538" s="23" t="str">
        <f>IFERROR(IF('Revenues &amp; Outlays in GDP'!E542&lt;&gt;0,'Revenues &amp; Outlays in GDP'!E542, ""), "")</f>
        <v/>
      </c>
      <c r="C538" s="23" t="str">
        <f>IFERROR(IF('Revenues &amp; Outlays in GDP'!C542&lt;&gt;0,'Revenues &amp; Outlays in GDP'!C542, ""), "")</f>
        <v/>
      </c>
      <c r="D538" s="23" t="str">
        <f>IFERROR(IF('Revenues &amp; Outlays in GDP'!F542&lt;&gt;0,'Revenues &amp; Outlays in GDP'!F542, ""), "")</f>
        <v/>
      </c>
      <c r="E538" s="23" t="str">
        <f>IFERROR(IF('Revenues &amp; Outlays in GDP'!D542&lt;&gt;0,'Revenues &amp; Outlays in GDP'!D542, ""), "")</f>
        <v/>
      </c>
    </row>
    <row r="539" spans="1:5">
      <c r="A539" s="23" t="str">
        <f>TEXT(IF('Revenues &amp; Outlays in GDP'!B543&lt;&gt;0,'Revenues &amp; Outlays in GDP'!B543, ""), "dd-mmm-yy")</f>
        <v/>
      </c>
      <c r="B539" s="23" t="str">
        <f>IFERROR(IF('Revenues &amp; Outlays in GDP'!E543&lt;&gt;0,'Revenues &amp; Outlays in GDP'!E543, ""), "")</f>
        <v/>
      </c>
      <c r="C539" s="23" t="str">
        <f>IFERROR(IF('Revenues &amp; Outlays in GDP'!C543&lt;&gt;0,'Revenues &amp; Outlays in GDP'!C543, ""), "")</f>
        <v/>
      </c>
      <c r="D539" s="23" t="str">
        <f>IFERROR(IF('Revenues &amp; Outlays in GDP'!F543&lt;&gt;0,'Revenues &amp; Outlays in GDP'!F543, ""), "")</f>
        <v/>
      </c>
      <c r="E539" s="23" t="str">
        <f>IFERROR(IF('Revenues &amp; Outlays in GDP'!D543&lt;&gt;0,'Revenues &amp; Outlays in GDP'!D543, ""), "")</f>
        <v/>
      </c>
    </row>
    <row r="540" spans="1:5">
      <c r="A540" s="23" t="str">
        <f>TEXT(IF('Revenues &amp; Outlays in GDP'!B544&lt;&gt;0,'Revenues &amp; Outlays in GDP'!B544, ""), "dd-mmm-yy")</f>
        <v/>
      </c>
      <c r="B540" s="23" t="str">
        <f>IFERROR(IF('Revenues &amp; Outlays in GDP'!E544&lt;&gt;0,'Revenues &amp; Outlays in GDP'!E544, ""), "")</f>
        <v/>
      </c>
      <c r="C540" s="23" t="str">
        <f>IFERROR(IF('Revenues &amp; Outlays in GDP'!C544&lt;&gt;0,'Revenues &amp; Outlays in GDP'!C544, ""), "")</f>
        <v/>
      </c>
      <c r="D540" s="23" t="str">
        <f>IFERROR(IF('Revenues &amp; Outlays in GDP'!F544&lt;&gt;0,'Revenues &amp; Outlays in GDP'!F544, ""), "")</f>
        <v/>
      </c>
      <c r="E540" s="23" t="str">
        <f>IFERROR(IF('Revenues &amp; Outlays in GDP'!D544&lt;&gt;0,'Revenues &amp; Outlays in GDP'!D544, ""), "")</f>
        <v/>
      </c>
    </row>
    <row r="541" spans="1:5">
      <c r="A541" s="23" t="str">
        <f>TEXT(IF('Revenues &amp; Outlays in GDP'!B545&lt;&gt;0,'Revenues &amp; Outlays in GDP'!B545, ""), "dd-mmm-yy")</f>
        <v/>
      </c>
      <c r="B541" s="23" t="str">
        <f>IFERROR(IF('Revenues &amp; Outlays in GDP'!E545&lt;&gt;0,'Revenues &amp; Outlays in GDP'!E545, ""), "")</f>
        <v/>
      </c>
      <c r="C541" s="23" t="str">
        <f>IFERROR(IF('Revenues &amp; Outlays in GDP'!C545&lt;&gt;0,'Revenues &amp; Outlays in GDP'!C545, ""), "")</f>
        <v/>
      </c>
      <c r="D541" s="23" t="str">
        <f>IFERROR(IF('Revenues &amp; Outlays in GDP'!F545&lt;&gt;0,'Revenues &amp; Outlays in GDP'!F545, ""), "")</f>
        <v/>
      </c>
      <c r="E541" s="23" t="str">
        <f>IFERROR(IF('Revenues &amp; Outlays in GDP'!D545&lt;&gt;0,'Revenues &amp; Outlays in GDP'!D545, ""), "")</f>
        <v/>
      </c>
    </row>
    <row r="542" spans="1:5">
      <c r="A542" s="23" t="str">
        <f>TEXT(IF('Revenues &amp; Outlays in GDP'!B546&lt;&gt;0,'Revenues &amp; Outlays in GDP'!B546, ""), "dd-mmm-yy")</f>
        <v/>
      </c>
      <c r="B542" s="23" t="str">
        <f>IFERROR(IF('Revenues &amp; Outlays in GDP'!E546&lt;&gt;0,'Revenues &amp; Outlays in GDP'!E546, ""), "")</f>
        <v/>
      </c>
      <c r="C542" s="23" t="str">
        <f>IFERROR(IF('Revenues &amp; Outlays in GDP'!C546&lt;&gt;0,'Revenues &amp; Outlays in GDP'!C546, ""), "")</f>
        <v/>
      </c>
      <c r="D542" s="23" t="str">
        <f>IFERROR(IF('Revenues &amp; Outlays in GDP'!F546&lt;&gt;0,'Revenues &amp; Outlays in GDP'!F546, ""), "")</f>
        <v/>
      </c>
      <c r="E542" s="23" t="str">
        <f>IFERROR(IF('Revenues &amp; Outlays in GDP'!D546&lt;&gt;0,'Revenues &amp; Outlays in GDP'!D546, ""), "")</f>
        <v/>
      </c>
    </row>
    <row r="543" spans="1:5">
      <c r="A543" s="23" t="str">
        <f>TEXT(IF('Revenues &amp; Outlays in GDP'!B547&lt;&gt;0,'Revenues &amp; Outlays in GDP'!B547, ""), "dd-mmm-yy")</f>
        <v/>
      </c>
      <c r="B543" s="23" t="str">
        <f>IFERROR(IF('Revenues &amp; Outlays in GDP'!E547&lt;&gt;0,'Revenues &amp; Outlays in GDP'!E547, ""), "")</f>
        <v/>
      </c>
      <c r="C543" s="23" t="str">
        <f>IFERROR(IF('Revenues &amp; Outlays in GDP'!C547&lt;&gt;0,'Revenues &amp; Outlays in GDP'!C547, ""), "")</f>
        <v/>
      </c>
      <c r="D543" s="23" t="str">
        <f>IFERROR(IF('Revenues &amp; Outlays in GDP'!F547&lt;&gt;0,'Revenues &amp; Outlays in GDP'!F547, ""), "")</f>
        <v/>
      </c>
      <c r="E543" s="23" t="str">
        <f>IFERROR(IF('Revenues &amp; Outlays in GDP'!D547&lt;&gt;0,'Revenues &amp; Outlays in GDP'!D547, ""), "")</f>
        <v/>
      </c>
    </row>
    <row r="544" spans="1:5">
      <c r="A544" s="23" t="str">
        <f>TEXT(IF('Revenues &amp; Outlays in GDP'!B548&lt;&gt;0,'Revenues &amp; Outlays in GDP'!B548, ""), "dd-mmm-yy")</f>
        <v/>
      </c>
      <c r="B544" s="23" t="str">
        <f>IFERROR(IF('Revenues &amp; Outlays in GDP'!E548&lt;&gt;0,'Revenues &amp; Outlays in GDP'!E548, ""), "")</f>
        <v/>
      </c>
      <c r="C544" s="23" t="str">
        <f>IFERROR(IF('Revenues &amp; Outlays in GDP'!C548&lt;&gt;0,'Revenues &amp; Outlays in GDP'!C548, ""), "")</f>
        <v/>
      </c>
      <c r="D544" s="23" t="str">
        <f>IFERROR(IF('Revenues &amp; Outlays in GDP'!F548&lt;&gt;0,'Revenues &amp; Outlays in GDP'!F548, ""), "")</f>
        <v/>
      </c>
      <c r="E544" s="23" t="str">
        <f>IFERROR(IF('Revenues &amp; Outlays in GDP'!D548&lt;&gt;0,'Revenues &amp; Outlays in GDP'!D548, ""), "")</f>
        <v/>
      </c>
    </row>
    <row r="545" spans="1:5">
      <c r="A545" s="23" t="str">
        <f>TEXT(IF('Revenues &amp; Outlays in GDP'!B549&lt;&gt;0,'Revenues &amp; Outlays in GDP'!B549, ""), "dd-mmm-yy")</f>
        <v/>
      </c>
      <c r="B545" s="23" t="str">
        <f>IFERROR(IF('Revenues &amp; Outlays in GDP'!E549&lt;&gt;0,'Revenues &amp; Outlays in GDP'!E549, ""), "")</f>
        <v/>
      </c>
      <c r="C545" s="23" t="str">
        <f>IFERROR(IF('Revenues &amp; Outlays in GDP'!C549&lt;&gt;0,'Revenues &amp; Outlays in GDP'!C549, ""), "")</f>
        <v/>
      </c>
      <c r="D545" s="23" t="str">
        <f>IFERROR(IF('Revenues &amp; Outlays in GDP'!F549&lt;&gt;0,'Revenues &amp; Outlays in GDP'!F549, ""), "")</f>
        <v/>
      </c>
      <c r="E545" s="23" t="str">
        <f>IFERROR(IF('Revenues &amp; Outlays in GDP'!D549&lt;&gt;0,'Revenues &amp; Outlays in GDP'!D549, ""), "")</f>
        <v/>
      </c>
    </row>
    <row r="546" spans="1:5">
      <c r="A546" s="23" t="str">
        <f>TEXT(IF('Revenues &amp; Outlays in GDP'!B550&lt;&gt;0,'Revenues &amp; Outlays in GDP'!B550, ""), "dd-mmm-yy")</f>
        <v/>
      </c>
      <c r="B546" s="23" t="str">
        <f>IFERROR(IF('Revenues &amp; Outlays in GDP'!E550&lt;&gt;0,'Revenues &amp; Outlays in GDP'!E550, ""), "")</f>
        <v/>
      </c>
      <c r="C546" s="23" t="str">
        <f>IFERROR(IF('Revenues &amp; Outlays in GDP'!C550&lt;&gt;0,'Revenues &amp; Outlays in GDP'!C550, ""), "")</f>
        <v/>
      </c>
      <c r="D546" s="23" t="str">
        <f>IFERROR(IF('Revenues &amp; Outlays in GDP'!F550&lt;&gt;0,'Revenues &amp; Outlays in GDP'!F550, ""), "")</f>
        <v/>
      </c>
      <c r="E546" s="23" t="str">
        <f>IFERROR(IF('Revenues &amp; Outlays in GDP'!D550&lt;&gt;0,'Revenues &amp; Outlays in GDP'!D550, ""), "")</f>
        <v/>
      </c>
    </row>
    <row r="547" spans="1:5">
      <c r="A547" s="23" t="str">
        <f>TEXT(IF('Revenues &amp; Outlays in GDP'!B551&lt;&gt;0,'Revenues &amp; Outlays in GDP'!B551, ""), "dd-mmm-yy")</f>
        <v/>
      </c>
      <c r="B547" s="23" t="str">
        <f>IFERROR(IF('Revenues &amp; Outlays in GDP'!E551&lt;&gt;0,'Revenues &amp; Outlays in GDP'!E551, ""), "")</f>
        <v/>
      </c>
      <c r="C547" s="23" t="str">
        <f>IFERROR(IF('Revenues &amp; Outlays in GDP'!C551&lt;&gt;0,'Revenues &amp; Outlays in GDP'!C551, ""), "")</f>
        <v/>
      </c>
      <c r="D547" s="23" t="str">
        <f>IFERROR(IF('Revenues &amp; Outlays in GDP'!F551&lt;&gt;0,'Revenues &amp; Outlays in GDP'!F551, ""), "")</f>
        <v/>
      </c>
      <c r="E547" s="23" t="str">
        <f>IFERROR(IF('Revenues &amp; Outlays in GDP'!D551&lt;&gt;0,'Revenues &amp; Outlays in GDP'!D551, ""), "")</f>
        <v/>
      </c>
    </row>
    <row r="548" spans="1:5">
      <c r="A548" s="23" t="str">
        <f>TEXT(IF('Revenues &amp; Outlays in GDP'!B552&lt;&gt;0,'Revenues &amp; Outlays in GDP'!B552, ""), "dd-mmm-yy")</f>
        <v/>
      </c>
      <c r="B548" s="23" t="str">
        <f>IFERROR(IF('Revenues &amp; Outlays in GDP'!E552&lt;&gt;0,'Revenues &amp; Outlays in GDP'!E552, ""), "")</f>
        <v/>
      </c>
      <c r="C548" s="23" t="str">
        <f>IFERROR(IF('Revenues &amp; Outlays in GDP'!C552&lt;&gt;0,'Revenues &amp; Outlays in GDP'!C552, ""), "")</f>
        <v/>
      </c>
      <c r="D548" s="23" t="str">
        <f>IFERROR(IF('Revenues &amp; Outlays in GDP'!F552&lt;&gt;0,'Revenues &amp; Outlays in GDP'!F552, ""), "")</f>
        <v/>
      </c>
      <c r="E548" s="23" t="str">
        <f>IFERROR(IF('Revenues &amp; Outlays in GDP'!D552&lt;&gt;0,'Revenues &amp; Outlays in GDP'!D552, ""), "")</f>
        <v/>
      </c>
    </row>
    <row r="549" spans="1:5">
      <c r="A549" s="23" t="str">
        <f>TEXT(IF('Revenues &amp; Outlays in GDP'!B553&lt;&gt;0,'Revenues &amp; Outlays in GDP'!B553, ""), "dd-mmm-yy")</f>
        <v/>
      </c>
      <c r="B549" s="23" t="str">
        <f>IFERROR(IF('Revenues &amp; Outlays in GDP'!E553&lt;&gt;0,'Revenues &amp; Outlays in GDP'!E553, ""), "")</f>
        <v/>
      </c>
      <c r="C549" s="23" t="str">
        <f>IFERROR(IF('Revenues &amp; Outlays in GDP'!C553&lt;&gt;0,'Revenues &amp; Outlays in GDP'!C553, ""), "")</f>
        <v/>
      </c>
      <c r="D549" s="23" t="str">
        <f>IFERROR(IF('Revenues &amp; Outlays in GDP'!F553&lt;&gt;0,'Revenues &amp; Outlays in GDP'!F553, ""), "")</f>
        <v/>
      </c>
      <c r="E549" s="23" t="str">
        <f>IFERROR(IF('Revenues &amp; Outlays in GDP'!D553&lt;&gt;0,'Revenues &amp; Outlays in GDP'!D553, ""), "")</f>
        <v/>
      </c>
    </row>
    <row r="550" spans="1:5">
      <c r="A550" s="23" t="str">
        <f>TEXT(IF('Revenues &amp; Outlays in GDP'!B554&lt;&gt;0,'Revenues &amp; Outlays in GDP'!B554, ""), "dd-mmm-yy")</f>
        <v/>
      </c>
      <c r="B550" s="23" t="str">
        <f>IFERROR(IF('Revenues &amp; Outlays in GDP'!E554&lt;&gt;0,'Revenues &amp; Outlays in GDP'!E554, ""), "")</f>
        <v/>
      </c>
      <c r="C550" s="23" t="str">
        <f>IFERROR(IF('Revenues &amp; Outlays in GDP'!C554&lt;&gt;0,'Revenues &amp; Outlays in GDP'!C554, ""), "")</f>
        <v/>
      </c>
      <c r="D550" s="23" t="str">
        <f>IFERROR(IF('Revenues &amp; Outlays in GDP'!F554&lt;&gt;0,'Revenues &amp; Outlays in GDP'!F554, ""), "")</f>
        <v/>
      </c>
      <c r="E550" s="23" t="str">
        <f>IFERROR(IF('Revenues &amp; Outlays in GDP'!D554&lt;&gt;0,'Revenues &amp; Outlays in GDP'!D554, ""), "")</f>
        <v/>
      </c>
    </row>
    <row r="551" spans="1:5">
      <c r="A551" s="23" t="str">
        <f>TEXT(IF('Revenues &amp; Outlays in GDP'!B555&lt;&gt;0,'Revenues &amp; Outlays in GDP'!B555, ""), "dd-mmm-yy")</f>
        <v/>
      </c>
      <c r="B551" s="23" t="str">
        <f>IFERROR(IF('Revenues &amp; Outlays in GDP'!E555&lt;&gt;0,'Revenues &amp; Outlays in GDP'!E555, ""), "")</f>
        <v/>
      </c>
      <c r="C551" s="23" t="str">
        <f>IFERROR(IF('Revenues &amp; Outlays in GDP'!C555&lt;&gt;0,'Revenues &amp; Outlays in GDP'!C555, ""), "")</f>
        <v/>
      </c>
      <c r="D551" s="23" t="str">
        <f>IFERROR(IF('Revenues &amp; Outlays in GDP'!F555&lt;&gt;0,'Revenues &amp; Outlays in GDP'!F555, ""), "")</f>
        <v/>
      </c>
      <c r="E551" s="23" t="str">
        <f>IFERROR(IF('Revenues &amp; Outlays in GDP'!D555&lt;&gt;0,'Revenues &amp; Outlays in GDP'!D555, ""), "")</f>
        <v/>
      </c>
    </row>
    <row r="552" spans="1:5">
      <c r="A552" s="23" t="str">
        <f>TEXT(IF('Revenues &amp; Outlays in GDP'!B556&lt;&gt;0,'Revenues &amp; Outlays in GDP'!B556, ""), "dd-mmm-yy")</f>
        <v/>
      </c>
      <c r="B552" s="23" t="str">
        <f>IFERROR(IF('Revenues &amp; Outlays in GDP'!E556&lt;&gt;0,'Revenues &amp; Outlays in GDP'!E556, ""), "")</f>
        <v/>
      </c>
      <c r="C552" s="23" t="str">
        <f>IFERROR(IF('Revenues &amp; Outlays in GDP'!C556&lt;&gt;0,'Revenues &amp; Outlays in GDP'!C556, ""), "")</f>
        <v/>
      </c>
      <c r="D552" s="23" t="str">
        <f>IFERROR(IF('Revenues &amp; Outlays in GDP'!F556&lt;&gt;0,'Revenues &amp; Outlays in GDP'!F556, ""), "")</f>
        <v/>
      </c>
      <c r="E552" s="23" t="str">
        <f>IFERROR(IF('Revenues &amp; Outlays in GDP'!D556&lt;&gt;0,'Revenues &amp; Outlays in GDP'!D556, ""), "")</f>
        <v/>
      </c>
    </row>
    <row r="553" spans="1:5">
      <c r="A553" s="23" t="str">
        <f>TEXT(IF('Revenues &amp; Outlays in GDP'!B557&lt;&gt;0,'Revenues &amp; Outlays in GDP'!B557, ""), "dd-mmm-yy")</f>
        <v/>
      </c>
      <c r="B553" s="23" t="str">
        <f>IFERROR(IF('Revenues &amp; Outlays in GDP'!E557&lt;&gt;0,'Revenues &amp; Outlays in GDP'!E557, ""), "")</f>
        <v/>
      </c>
      <c r="C553" s="23" t="str">
        <f>IFERROR(IF('Revenues &amp; Outlays in GDP'!C557&lt;&gt;0,'Revenues &amp; Outlays in GDP'!C557, ""), "")</f>
        <v/>
      </c>
      <c r="D553" s="23" t="str">
        <f>IFERROR(IF('Revenues &amp; Outlays in GDP'!F557&lt;&gt;0,'Revenues &amp; Outlays in GDP'!F557, ""), "")</f>
        <v/>
      </c>
      <c r="E553" s="23" t="str">
        <f>IFERROR(IF('Revenues &amp; Outlays in GDP'!D557&lt;&gt;0,'Revenues &amp; Outlays in GDP'!D557, ""), "")</f>
        <v/>
      </c>
    </row>
    <row r="554" spans="1:5">
      <c r="A554" s="23" t="str">
        <f>TEXT(IF('Revenues &amp; Outlays in GDP'!B558&lt;&gt;0,'Revenues &amp; Outlays in GDP'!B558, ""), "dd-mmm-yy")</f>
        <v/>
      </c>
      <c r="B554" s="23" t="str">
        <f>IFERROR(IF('Revenues &amp; Outlays in GDP'!E558&lt;&gt;0,'Revenues &amp; Outlays in GDP'!E558, ""), "")</f>
        <v/>
      </c>
      <c r="C554" s="23" t="str">
        <f>IFERROR(IF('Revenues &amp; Outlays in GDP'!C558&lt;&gt;0,'Revenues &amp; Outlays in GDP'!C558, ""), "")</f>
        <v/>
      </c>
      <c r="D554" s="23" t="str">
        <f>IFERROR(IF('Revenues &amp; Outlays in GDP'!F558&lt;&gt;0,'Revenues &amp; Outlays in GDP'!F558, ""), "")</f>
        <v/>
      </c>
      <c r="E554" s="23" t="str">
        <f>IFERROR(IF('Revenues &amp; Outlays in GDP'!D558&lt;&gt;0,'Revenues &amp; Outlays in GDP'!D558, ""), "")</f>
        <v/>
      </c>
    </row>
    <row r="555" spans="1:5">
      <c r="A555" s="23" t="str">
        <f>TEXT(IF('Revenues &amp; Outlays in GDP'!B559&lt;&gt;0,'Revenues &amp; Outlays in GDP'!B559, ""), "dd-mmm-yy")</f>
        <v/>
      </c>
      <c r="B555" s="23" t="str">
        <f>IFERROR(IF('Revenues &amp; Outlays in GDP'!E559&lt;&gt;0,'Revenues &amp; Outlays in GDP'!E559, ""), "")</f>
        <v/>
      </c>
      <c r="C555" s="23" t="str">
        <f>IFERROR(IF('Revenues &amp; Outlays in GDP'!C559&lt;&gt;0,'Revenues &amp; Outlays in GDP'!C559, ""), "")</f>
        <v/>
      </c>
      <c r="D555" s="23" t="str">
        <f>IFERROR(IF('Revenues &amp; Outlays in GDP'!F559&lt;&gt;0,'Revenues &amp; Outlays in GDP'!F559, ""), "")</f>
        <v/>
      </c>
      <c r="E555" s="23" t="str">
        <f>IFERROR(IF('Revenues &amp; Outlays in GDP'!D559&lt;&gt;0,'Revenues &amp; Outlays in GDP'!D559, ""), "")</f>
        <v/>
      </c>
    </row>
    <row r="556" spans="1:5">
      <c r="A556" s="23" t="str">
        <f>TEXT(IF('Revenues &amp; Outlays in GDP'!B560&lt;&gt;0,'Revenues &amp; Outlays in GDP'!B560, ""), "dd-mmm-yy")</f>
        <v/>
      </c>
      <c r="B556" s="23" t="str">
        <f>IFERROR(IF('Revenues &amp; Outlays in GDP'!E560&lt;&gt;0,'Revenues &amp; Outlays in GDP'!E560, ""), "")</f>
        <v/>
      </c>
      <c r="C556" s="23" t="str">
        <f>IFERROR(IF('Revenues &amp; Outlays in GDP'!C560&lt;&gt;0,'Revenues &amp; Outlays in GDP'!C560, ""), "")</f>
        <v/>
      </c>
      <c r="D556" s="23" t="str">
        <f>IFERROR(IF('Revenues &amp; Outlays in GDP'!F560&lt;&gt;0,'Revenues &amp; Outlays in GDP'!F560, ""), "")</f>
        <v/>
      </c>
      <c r="E556" s="23" t="str">
        <f>IFERROR(IF('Revenues &amp; Outlays in GDP'!D560&lt;&gt;0,'Revenues &amp; Outlays in GDP'!D560, ""), "")</f>
        <v/>
      </c>
    </row>
    <row r="557" spans="1:5">
      <c r="A557" s="23" t="str">
        <f>TEXT(IF('Revenues &amp; Outlays in GDP'!B561&lt;&gt;0,'Revenues &amp; Outlays in GDP'!B561, ""), "dd-mmm-yy")</f>
        <v/>
      </c>
      <c r="B557" s="23" t="str">
        <f>IFERROR(IF('Revenues &amp; Outlays in GDP'!E561&lt;&gt;0,'Revenues &amp; Outlays in GDP'!E561, ""), "")</f>
        <v/>
      </c>
      <c r="C557" s="23" t="str">
        <f>IFERROR(IF('Revenues &amp; Outlays in GDP'!C561&lt;&gt;0,'Revenues &amp; Outlays in GDP'!C561, ""), "")</f>
        <v/>
      </c>
      <c r="D557" s="23" t="str">
        <f>IFERROR(IF('Revenues &amp; Outlays in GDP'!F561&lt;&gt;0,'Revenues &amp; Outlays in GDP'!F561, ""), "")</f>
        <v/>
      </c>
      <c r="E557" s="23" t="str">
        <f>IFERROR(IF('Revenues &amp; Outlays in GDP'!D561&lt;&gt;0,'Revenues &amp; Outlays in GDP'!D561, ""), "")</f>
        <v/>
      </c>
    </row>
    <row r="558" spans="1:5">
      <c r="A558" s="23" t="str">
        <f>TEXT(IF('Revenues &amp; Outlays in GDP'!B562&lt;&gt;0,'Revenues &amp; Outlays in GDP'!B562, ""), "dd-mmm-yy")</f>
        <v/>
      </c>
      <c r="B558" s="23" t="str">
        <f>IFERROR(IF('Revenues &amp; Outlays in GDP'!E562&lt;&gt;0,'Revenues &amp; Outlays in GDP'!E562, ""), "")</f>
        <v/>
      </c>
      <c r="C558" s="23" t="str">
        <f>IFERROR(IF('Revenues &amp; Outlays in GDP'!C562&lt;&gt;0,'Revenues &amp; Outlays in GDP'!C562, ""), "")</f>
        <v/>
      </c>
      <c r="D558" s="23" t="str">
        <f>IFERROR(IF('Revenues &amp; Outlays in GDP'!F562&lt;&gt;0,'Revenues &amp; Outlays in GDP'!F562, ""), "")</f>
        <v/>
      </c>
      <c r="E558" s="23" t="str">
        <f>IFERROR(IF('Revenues &amp; Outlays in GDP'!D562&lt;&gt;0,'Revenues &amp; Outlays in GDP'!D562, ""), "")</f>
        <v/>
      </c>
    </row>
    <row r="559" spans="1:5">
      <c r="A559" s="23" t="str">
        <f>TEXT(IF('Revenues &amp; Outlays in GDP'!B563&lt;&gt;0,'Revenues &amp; Outlays in GDP'!B563, ""), "dd-mmm-yy")</f>
        <v/>
      </c>
      <c r="B559" s="23" t="str">
        <f>IFERROR(IF('Revenues &amp; Outlays in GDP'!E563&lt;&gt;0,'Revenues &amp; Outlays in GDP'!E563, ""), "")</f>
        <v/>
      </c>
      <c r="C559" s="23" t="str">
        <f>IFERROR(IF('Revenues &amp; Outlays in GDP'!C563&lt;&gt;0,'Revenues &amp; Outlays in GDP'!C563, ""), "")</f>
        <v/>
      </c>
      <c r="D559" s="23" t="str">
        <f>IFERROR(IF('Revenues &amp; Outlays in GDP'!F563&lt;&gt;0,'Revenues &amp; Outlays in GDP'!F563, ""), "")</f>
        <v/>
      </c>
      <c r="E559" s="23" t="str">
        <f>IFERROR(IF('Revenues &amp; Outlays in GDP'!D563&lt;&gt;0,'Revenues &amp; Outlays in GDP'!D563, ""), "")</f>
        <v/>
      </c>
    </row>
    <row r="560" spans="1:5">
      <c r="A560" s="23" t="str">
        <f>TEXT(IF('Revenues &amp; Outlays in GDP'!B564&lt;&gt;0,'Revenues &amp; Outlays in GDP'!B564, ""), "dd-mmm-yy")</f>
        <v/>
      </c>
      <c r="B560" s="23" t="str">
        <f>IFERROR(IF('Revenues &amp; Outlays in GDP'!E564&lt;&gt;0,'Revenues &amp; Outlays in GDP'!E564, ""), "")</f>
        <v/>
      </c>
      <c r="C560" s="23" t="str">
        <f>IFERROR(IF('Revenues &amp; Outlays in GDP'!C564&lt;&gt;0,'Revenues &amp; Outlays in GDP'!C564, ""), "")</f>
        <v/>
      </c>
      <c r="D560" s="23" t="str">
        <f>IFERROR(IF('Revenues &amp; Outlays in GDP'!F564&lt;&gt;0,'Revenues &amp; Outlays in GDP'!F564, ""), "")</f>
        <v/>
      </c>
      <c r="E560" s="23" t="str">
        <f>IFERROR(IF('Revenues &amp; Outlays in GDP'!D564&lt;&gt;0,'Revenues &amp; Outlays in GDP'!D564, ""), "")</f>
        <v/>
      </c>
    </row>
    <row r="561" spans="1:5">
      <c r="A561" s="23" t="str">
        <f>TEXT(IF('Revenues &amp; Outlays in GDP'!B565&lt;&gt;0,'Revenues &amp; Outlays in GDP'!B565, ""), "dd-mmm-yy")</f>
        <v/>
      </c>
      <c r="B561" s="23" t="str">
        <f>IFERROR(IF('Revenues &amp; Outlays in GDP'!E565&lt;&gt;0,'Revenues &amp; Outlays in GDP'!E565, ""), "")</f>
        <v/>
      </c>
      <c r="C561" s="23" t="str">
        <f>IFERROR(IF('Revenues &amp; Outlays in GDP'!C565&lt;&gt;0,'Revenues &amp; Outlays in GDP'!C565, ""), "")</f>
        <v/>
      </c>
      <c r="D561" s="23" t="str">
        <f>IFERROR(IF('Revenues &amp; Outlays in GDP'!F565&lt;&gt;0,'Revenues &amp; Outlays in GDP'!F565, ""), "")</f>
        <v/>
      </c>
      <c r="E561" s="23" t="str">
        <f>IFERROR(IF('Revenues &amp; Outlays in GDP'!D565&lt;&gt;0,'Revenues &amp; Outlays in GDP'!D565, ""), "")</f>
        <v/>
      </c>
    </row>
    <row r="562" spans="1:5">
      <c r="A562" s="23" t="str">
        <f>TEXT(IF('Revenues &amp; Outlays in GDP'!B566&lt;&gt;0,'Revenues &amp; Outlays in GDP'!B566, ""), "dd-mmm-yy")</f>
        <v/>
      </c>
      <c r="B562" s="23" t="str">
        <f>IFERROR(IF('Revenues &amp; Outlays in GDP'!E566&lt;&gt;0,'Revenues &amp; Outlays in GDP'!E566, ""), "")</f>
        <v/>
      </c>
      <c r="C562" s="23" t="str">
        <f>IFERROR(IF('Revenues &amp; Outlays in GDP'!C566&lt;&gt;0,'Revenues &amp; Outlays in GDP'!C566, ""), "")</f>
        <v/>
      </c>
      <c r="D562" s="23" t="str">
        <f>IFERROR(IF('Revenues &amp; Outlays in GDP'!F566&lt;&gt;0,'Revenues &amp; Outlays in GDP'!F566, ""), "")</f>
        <v/>
      </c>
      <c r="E562" s="23" t="str">
        <f>IFERROR(IF('Revenues &amp; Outlays in GDP'!D566&lt;&gt;0,'Revenues &amp; Outlays in GDP'!D566, ""), "")</f>
        <v/>
      </c>
    </row>
    <row r="563" spans="1:5">
      <c r="A563" s="23" t="str">
        <f>TEXT(IF('Revenues &amp; Outlays in GDP'!B567&lt;&gt;0,'Revenues &amp; Outlays in GDP'!B567, ""), "dd-mmm-yy")</f>
        <v/>
      </c>
      <c r="B563" s="23" t="str">
        <f>IFERROR(IF('Revenues &amp; Outlays in GDP'!E567&lt;&gt;0,'Revenues &amp; Outlays in GDP'!E567, ""), "")</f>
        <v/>
      </c>
      <c r="C563" s="23" t="str">
        <f>IFERROR(IF('Revenues &amp; Outlays in GDP'!C567&lt;&gt;0,'Revenues &amp; Outlays in GDP'!C567, ""), "")</f>
        <v/>
      </c>
      <c r="D563" s="23" t="str">
        <f>IFERROR(IF('Revenues &amp; Outlays in GDP'!F567&lt;&gt;0,'Revenues &amp; Outlays in GDP'!F567, ""), "")</f>
        <v/>
      </c>
      <c r="E563" s="23" t="str">
        <f>IFERROR(IF('Revenues &amp; Outlays in GDP'!D567&lt;&gt;0,'Revenues &amp; Outlays in GDP'!D567, ""), "")</f>
        <v/>
      </c>
    </row>
    <row r="564" spans="1:5">
      <c r="A564" s="23" t="str">
        <f>TEXT(IF('Revenues &amp; Outlays in GDP'!B568&lt;&gt;0,'Revenues &amp; Outlays in GDP'!B568, ""), "dd-mmm-yy")</f>
        <v/>
      </c>
      <c r="B564" s="23" t="str">
        <f>IFERROR(IF('Revenues &amp; Outlays in GDP'!E568&lt;&gt;0,'Revenues &amp; Outlays in GDP'!E568, ""), "")</f>
        <v/>
      </c>
      <c r="C564" s="23" t="str">
        <f>IFERROR(IF('Revenues &amp; Outlays in GDP'!C568&lt;&gt;0,'Revenues &amp; Outlays in GDP'!C568, ""), "")</f>
        <v/>
      </c>
      <c r="D564" s="23" t="str">
        <f>IFERROR(IF('Revenues &amp; Outlays in GDP'!F568&lt;&gt;0,'Revenues &amp; Outlays in GDP'!F568, ""), "")</f>
        <v/>
      </c>
      <c r="E564" s="23" t="str">
        <f>IFERROR(IF('Revenues &amp; Outlays in GDP'!D568&lt;&gt;0,'Revenues &amp; Outlays in GDP'!D568, ""), "")</f>
        <v/>
      </c>
    </row>
    <row r="565" spans="1:5">
      <c r="A565" s="23" t="str">
        <f>TEXT(IF('Revenues &amp; Outlays in GDP'!B569&lt;&gt;0,'Revenues &amp; Outlays in GDP'!B569, ""), "dd-mmm-yy")</f>
        <v/>
      </c>
      <c r="B565" s="23" t="str">
        <f>IFERROR(IF('Revenues &amp; Outlays in GDP'!E569&lt;&gt;0,'Revenues &amp; Outlays in GDP'!E569, ""), "")</f>
        <v/>
      </c>
      <c r="C565" s="23" t="str">
        <f>IFERROR(IF('Revenues &amp; Outlays in GDP'!C569&lt;&gt;0,'Revenues &amp; Outlays in GDP'!C569, ""), "")</f>
        <v/>
      </c>
      <c r="D565" s="23" t="str">
        <f>IFERROR(IF('Revenues &amp; Outlays in GDP'!F569&lt;&gt;0,'Revenues &amp; Outlays in GDP'!F569, ""), "")</f>
        <v/>
      </c>
      <c r="E565" s="23" t="str">
        <f>IFERROR(IF('Revenues &amp; Outlays in GDP'!D569&lt;&gt;0,'Revenues &amp; Outlays in GDP'!D569, ""), "")</f>
        <v/>
      </c>
    </row>
    <row r="566" spans="1:5">
      <c r="A566" s="23" t="str">
        <f>TEXT(IF('Revenues &amp; Outlays in GDP'!B570&lt;&gt;0,'Revenues &amp; Outlays in GDP'!B570, ""), "dd-mmm-yy")</f>
        <v/>
      </c>
      <c r="B566" s="23" t="str">
        <f>IFERROR(IF('Revenues &amp; Outlays in GDP'!E570&lt;&gt;0,'Revenues &amp; Outlays in GDP'!E570, ""), "")</f>
        <v/>
      </c>
      <c r="C566" s="23" t="str">
        <f>IFERROR(IF('Revenues &amp; Outlays in GDP'!C570&lt;&gt;0,'Revenues &amp; Outlays in GDP'!C570, ""), "")</f>
        <v/>
      </c>
      <c r="D566" s="23" t="str">
        <f>IFERROR(IF('Revenues &amp; Outlays in GDP'!F570&lt;&gt;0,'Revenues &amp; Outlays in GDP'!F570, ""), "")</f>
        <v/>
      </c>
      <c r="E566" s="23" t="str">
        <f>IFERROR(IF('Revenues &amp; Outlays in GDP'!D570&lt;&gt;0,'Revenues &amp; Outlays in GDP'!D570, ""), "")</f>
        <v/>
      </c>
    </row>
    <row r="567" spans="1:5">
      <c r="A567" s="23" t="str">
        <f>TEXT(IF('Revenues &amp; Outlays in GDP'!B571&lt;&gt;0,'Revenues &amp; Outlays in GDP'!B571, ""), "dd-mmm-yy")</f>
        <v/>
      </c>
      <c r="B567" s="23" t="str">
        <f>IFERROR(IF('Revenues &amp; Outlays in GDP'!E571&lt;&gt;0,'Revenues &amp; Outlays in GDP'!E571, ""), "")</f>
        <v/>
      </c>
      <c r="C567" s="23" t="str">
        <f>IFERROR(IF('Revenues &amp; Outlays in GDP'!C571&lt;&gt;0,'Revenues &amp; Outlays in GDP'!C571, ""), "")</f>
        <v/>
      </c>
      <c r="D567" s="23" t="str">
        <f>IFERROR(IF('Revenues &amp; Outlays in GDP'!F571&lt;&gt;0,'Revenues &amp; Outlays in GDP'!F571, ""), "")</f>
        <v/>
      </c>
      <c r="E567" s="23" t="str">
        <f>IFERROR(IF('Revenues &amp; Outlays in GDP'!D571&lt;&gt;0,'Revenues &amp; Outlays in GDP'!D571, ""), "")</f>
        <v/>
      </c>
    </row>
    <row r="568" spans="1:5">
      <c r="A568" s="23" t="str">
        <f>TEXT(IF('Revenues &amp; Outlays in GDP'!B572&lt;&gt;0,'Revenues &amp; Outlays in GDP'!B572, ""), "dd-mmm-yy")</f>
        <v/>
      </c>
      <c r="B568" s="23" t="str">
        <f>IFERROR(IF('Revenues &amp; Outlays in GDP'!E572&lt;&gt;0,'Revenues &amp; Outlays in GDP'!E572, ""), "")</f>
        <v/>
      </c>
      <c r="C568" s="23" t="str">
        <f>IFERROR(IF('Revenues &amp; Outlays in GDP'!C572&lt;&gt;0,'Revenues &amp; Outlays in GDP'!C572, ""), "")</f>
        <v/>
      </c>
      <c r="D568" s="23" t="str">
        <f>IFERROR(IF('Revenues &amp; Outlays in GDP'!F572&lt;&gt;0,'Revenues &amp; Outlays in GDP'!F572, ""), "")</f>
        <v/>
      </c>
      <c r="E568" s="23" t="str">
        <f>IFERROR(IF('Revenues &amp; Outlays in GDP'!D572&lt;&gt;0,'Revenues &amp; Outlays in GDP'!D572, ""), "")</f>
        <v/>
      </c>
    </row>
    <row r="569" spans="1:5">
      <c r="A569" s="23" t="str">
        <f>TEXT(IF('Revenues &amp; Outlays in GDP'!B573&lt;&gt;0,'Revenues &amp; Outlays in GDP'!B573, ""), "dd-mmm-yy")</f>
        <v/>
      </c>
      <c r="B569" s="23" t="str">
        <f>IFERROR(IF('Revenues &amp; Outlays in GDP'!E573&lt;&gt;0,'Revenues &amp; Outlays in GDP'!E573, ""), "")</f>
        <v/>
      </c>
      <c r="C569" s="23" t="str">
        <f>IFERROR(IF('Revenues &amp; Outlays in GDP'!C573&lt;&gt;0,'Revenues &amp; Outlays in GDP'!C573, ""), "")</f>
        <v/>
      </c>
      <c r="D569" s="23" t="str">
        <f>IFERROR(IF('Revenues &amp; Outlays in GDP'!F573&lt;&gt;0,'Revenues &amp; Outlays in GDP'!F573, ""), "")</f>
        <v/>
      </c>
      <c r="E569" s="23" t="str">
        <f>IFERROR(IF('Revenues &amp; Outlays in GDP'!D573&lt;&gt;0,'Revenues &amp; Outlays in GDP'!D573, ""), "")</f>
        <v/>
      </c>
    </row>
    <row r="570" spans="1:5">
      <c r="A570" s="23" t="str">
        <f>TEXT(IF('Revenues &amp; Outlays in GDP'!B574&lt;&gt;0,'Revenues &amp; Outlays in GDP'!B574, ""), "dd-mmm-yy")</f>
        <v/>
      </c>
      <c r="B570" s="23" t="str">
        <f>IFERROR(IF('Revenues &amp; Outlays in GDP'!E574&lt;&gt;0,'Revenues &amp; Outlays in GDP'!E574, ""), "")</f>
        <v/>
      </c>
      <c r="C570" s="23" t="str">
        <f>IFERROR(IF('Revenues &amp; Outlays in GDP'!C574&lt;&gt;0,'Revenues &amp; Outlays in GDP'!C574, ""), "")</f>
        <v/>
      </c>
      <c r="D570" s="23" t="str">
        <f>IFERROR(IF('Revenues &amp; Outlays in GDP'!F574&lt;&gt;0,'Revenues &amp; Outlays in GDP'!F574, ""), "")</f>
        <v/>
      </c>
      <c r="E570" s="23" t="str">
        <f>IFERROR(IF('Revenues &amp; Outlays in GDP'!D574&lt;&gt;0,'Revenues &amp; Outlays in GDP'!D574, ""), "")</f>
        <v/>
      </c>
    </row>
    <row r="571" spans="1:5">
      <c r="A571" s="23" t="str">
        <f>TEXT(IF('Revenues &amp; Outlays in GDP'!B575&lt;&gt;0,'Revenues &amp; Outlays in GDP'!B575, ""), "dd-mmm-yy")</f>
        <v/>
      </c>
      <c r="B571" s="23" t="str">
        <f>IFERROR(IF('Revenues &amp; Outlays in GDP'!E575&lt;&gt;0,'Revenues &amp; Outlays in GDP'!E575, ""), "")</f>
        <v/>
      </c>
      <c r="C571" s="23" t="str">
        <f>IFERROR(IF('Revenues &amp; Outlays in GDP'!C575&lt;&gt;0,'Revenues &amp; Outlays in GDP'!C575, ""), "")</f>
        <v/>
      </c>
      <c r="D571" s="23" t="str">
        <f>IFERROR(IF('Revenues &amp; Outlays in GDP'!F575&lt;&gt;0,'Revenues &amp; Outlays in GDP'!F575, ""), "")</f>
        <v/>
      </c>
      <c r="E571" s="23" t="str">
        <f>IFERROR(IF('Revenues &amp; Outlays in GDP'!D575&lt;&gt;0,'Revenues &amp; Outlays in GDP'!D575, ""), "")</f>
        <v/>
      </c>
    </row>
    <row r="572" spans="1:5">
      <c r="A572" s="23" t="str">
        <f>TEXT(IF('Revenues &amp; Outlays in GDP'!B576&lt;&gt;0,'Revenues &amp; Outlays in GDP'!B576, ""), "dd-mmm-yy")</f>
        <v/>
      </c>
      <c r="B572" s="23" t="str">
        <f>IFERROR(IF('Revenues &amp; Outlays in GDP'!E576&lt;&gt;0,'Revenues &amp; Outlays in GDP'!E576, ""), "")</f>
        <v/>
      </c>
      <c r="C572" s="23" t="str">
        <f>IFERROR(IF('Revenues &amp; Outlays in GDP'!C576&lt;&gt;0,'Revenues &amp; Outlays in GDP'!C576, ""), "")</f>
        <v/>
      </c>
      <c r="D572" s="23" t="str">
        <f>IFERROR(IF('Revenues &amp; Outlays in GDP'!F576&lt;&gt;0,'Revenues &amp; Outlays in GDP'!F576, ""), "")</f>
        <v/>
      </c>
      <c r="E572" s="23" t="str">
        <f>IFERROR(IF('Revenues &amp; Outlays in GDP'!D576&lt;&gt;0,'Revenues &amp; Outlays in GDP'!D576, ""), "")</f>
        <v/>
      </c>
    </row>
    <row r="573" spans="1:5">
      <c r="A573" s="23" t="str">
        <f>TEXT(IF('Revenues &amp; Outlays in GDP'!B577&lt;&gt;0,'Revenues &amp; Outlays in GDP'!B577, ""), "dd-mmm-yy")</f>
        <v/>
      </c>
      <c r="B573" s="23" t="str">
        <f>IFERROR(IF('Revenues &amp; Outlays in GDP'!E577&lt;&gt;0,'Revenues &amp; Outlays in GDP'!E577, ""), "")</f>
        <v/>
      </c>
      <c r="C573" s="23" t="str">
        <f>IFERROR(IF('Revenues &amp; Outlays in GDP'!C577&lt;&gt;0,'Revenues &amp; Outlays in GDP'!C577, ""), "")</f>
        <v/>
      </c>
      <c r="D573" s="23" t="str">
        <f>IFERROR(IF('Revenues &amp; Outlays in GDP'!F577&lt;&gt;0,'Revenues &amp; Outlays in GDP'!F577, ""), "")</f>
        <v/>
      </c>
      <c r="E573" s="23" t="str">
        <f>IFERROR(IF('Revenues &amp; Outlays in GDP'!D577&lt;&gt;0,'Revenues &amp; Outlays in GDP'!D577, ""), "")</f>
        <v/>
      </c>
    </row>
    <row r="574" spans="1:5">
      <c r="A574" s="23" t="str">
        <f>TEXT(IF('Revenues &amp; Outlays in GDP'!B578&lt;&gt;0,'Revenues &amp; Outlays in GDP'!B578, ""), "dd-mmm-yy")</f>
        <v/>
      </c>
      <c r="B574" s="23" t="str">
        <f>IFERROR(IF('Revenues &amp; Outlays in GDP'!E578&lt;&gt;0,'Revenues &amp; Outlays in GDP'!E578, ""), "")</f>
        <v/>
      </c>
      <c r="C574" s="23" t="str">
        <f>IFERROR(IF('Revenues &amp; Outlays in GDP'!C578&lt;&gt;0,'Revenues &amp; Outlays in GDP'!C578, ""), "")</f>
        <v/>
      </c>
      <c r="D574" s="23" t="str">
        <f>IFERROR(IF('Revenues &amp; Outlays in GDP'!F578&lt;&gt;0,'Revenues &amp; Outlays in GDP'!F578, ""), "")</f>
        <v/>
      </c>
      <c r="E574" s="23" t="str">
        <f>IFERROR(IF('Revenues &amp; Outlays in GDP'!D578&lt;&gt;0,'Revenues &amp; Outlays in GDP'!D578, ""), "")</f>
        <v/>
      </c>
    </row>
    <row r="575" spans="1:5">
      <c r="A575" s="23" t="str">
        <f>TEXT(IF('Revenues &amp; Outlays in GDP'!B579&lt;&gt;0,'Revenues &amp; Outlays in GDP'!B579, ""), "dd-mmm-yy")</f>
        <v/>
      </c>
      <c r="B575" s="23" t="str">
        <f>IFERROR(IF('Revenues &amp; Outlays in GDP'!E579&lt;&gt;0,'Revenues &amp; Outlays in GDP'!E579, ""), "")</f>
        <v/>
      </c>
      <c r="C575" s="23" t="str">
        <f>IFERROR(IF('Revenues &amp; Outlays in GDP'!C579&lt;&gt;0,'Revenues &amp; Outlays in GDP'!C579, ""), "")</f>
        <v/>
      </c>
      <c r="D575" s="23" t="str">
        <f>IFERROR(IF('Revenues &amp; Outlays in GDP'!F579&lt;&gt;0,'Revenues &amp; Outlays in GDP'!F579, ""), "")</f>
        <v/>
      </c>
      <c r="E575" s="23" t="str">
        <f>IFERROR(IF('Revenues &amp; Outlays in GDP'!D579&lt;&gt;0,'Revenues &amp; Outlays in GDP'!D579, ""), "")</f>
        <v/>
      </c>
    </row>
    <row r="576" spans="1:5">
      <c r="A576" s="23" t="str">
        <f>TEXT(IF('Revenues &amp; Outlays in GDP'!B580&lt;&gt;0,'Revenues &amp; Outlays in GDP'!B580, ""), "dd-mmm-yy")</f>
        <v/>
      </c>
      <c r="B576" s="23" t="str">
        <f>IFERROR(IF('Revenues &amp; Outlays in GDP'!E580&lt;&gt;0,'Revenues &amp; Outlays in GDP'!E580, ""), "")</f>
        <v/>
      </c>
      <c r="C576" s="23" t="str">
        <f>IFERROR(IF('Revenues &amp; Outlays in GDP'!C580&lt;&gt;0,'Revenues &amp; Outlays in GDP'!C580, ""), "")</f>
        <v/>
      </c>
      <c r="D576" s="23" t="str">
        <f>IFERROR(IF('Revenues &amp; Outlays in GDP'!F580&lt;&gt;0,'Revenues &amp; Outlays in GDP'!F580, ""), "")</f>
        <v/>
      </c>
      <c r="E576" s="23" t="str">
        <f>IFERROR(IF('Revenues &amp; Outlays in GDP'!D580&lt;&gt;0,'Revenues &amp; Outlays in GDP'!D580, ""), "")</f>
        <v/>
      </c>
    </row>
    <row r="577" spans="1:5">
      <c r="A577" s="23" t="str">
        <f>TEXT(IF('Revenues &amp; Outlays in GDP'!B581&lt;&gt;0,'Revenues &amp; Outlays in GDP'!B581, ""), "dd-mmm-yy")</f>
        <v/>
      </c>
      <c r="B577" s="23" t="str">
        <f>IFERROR(IF('Revenues &amp; Outlays in GDP'!E581&lt;&gt;0,'Revenues &amp; Outlays in GDP'!E581, ""), "")</f>
        <v/>
      </c>
      <c r="C577" s="23" t="str">
        <f>IFERROR(IF('Revenues &amp; Outlays in GDP'!C581&lt;&gt;0,'Revenues &amp; Outlays in GDP'!C581, ""), "")</f>
        <v/>
      </c>
      <c r="D577" s="23" t="str">
        <f>IFERROR(IF('Revenues &amp; Outlays in GDP'!F581&lt;&gt;0,'Revenues &amp; Outlays in GDP'!F581, ""), "")</f>
        <v/>
      </c>
      <c r="E577" s="23" t="str">
        <f>IFERROR(IF('Revenues &amp; Outlays in GDP'!D581&lt;&gt;0,'Revenues &amp; Outlays in GDP'!D581, ""), "")</f>
        <v/>
      </c>
    </row>
    <row r="578" spans="1:5">
      <c r="A578" s="23" t="str">
        <f>TEXT(IF('Revenues &amp; Outlays in GDP'!B582&lt;&gt;0,'Revenues &amp; Outlays in GDP'!B582, ""), "dd-mmm-yy")</f>
        <v/>
      </c>
      <c r="B578" s="23" t="str">
        <f>IFERROR(IF('Revenues &amp; Outlays in GDP'!E582&lt;&gt;0,'Revenues &amp; Outlays in GDP'!E582, ""), "")</f>
        <v/>
      </c>
      <c r="C578" s="23" t="str">
        <f>IFERROR(IF('Revenues &amp; Outlays in GDP'!C582&lt;&gt;0,'Revenues &amp; Outlays in GDP'!C582, ""), "")</f>
        <v/>
      </c>
      <c r="D578" s="23" t="str">
        <f>IFERROR(IF('Revenues &amp; Outlays in GDP'!F582&lt;&gt;0,'Revenues &amp; Outlays in GDP'!F582, ""), "")</f>
        <v/>
      </c>
      <c r="E578" s="23" t="str">
        <f>IFERROR(IF('Revenues &amp; Outlays in GDP'!D582&lt;&gt;0,'Revenues &amp; Outlays in GDP'!D582, ""), "")</f>
        <v/>
      </c>
    </row>
    <row r="579" spans="1:5">
      <c r="A579" s="23" t="str">
        <f>TEXT(IF('Revenues &amp; Outlays in GDP'!B583&lt;&gt;0,'Revenues &amp; Outlays in GDP'!B583, ""), "dd-mmm-yy")</f>
        <v/>
      </c>
      <c r="B579" s="23" t="str">
        <f>IFERROR(IF('Revenues &amp; Outlays in GDP'!E583&lt;&gt;0,'Revenues &amp; Outlays in GDP'!E583, ""), "")</f>
        <v/>
      </c>
      <c r="C579" s="23" t="str">
        <f>IFERROR(IF('Revenues &amp; Outlays in GDP'!C583&lt;&gt;0,'Revenues &amp; Outlays in GDP'!C583, ""), "")</f>
        <v/>
      </c>
      <c r="D579" s="23" t="str">
        <f>IFERROR(IF('Revenues &amp; Outlays in GDP'!F583&lt;&gt;0,'Revenues &amp; Outlays in GDP'!F583, ""), "")</f>
        <v/>
      </c>
      <c r="E579" s="23" t="str">
        <f>IFERROR(IF('Revenues &amp; Outlays in GDP'!D583&lt;&gt;0,'Revenues &amp; Outlays in GDP'!D583, ""), "")</f>
        <v/>
      </c>
    </row>
    <row r="580" spans="1:5">
      <c r="A580" s="23" t="str">
        <f>TEXT(IF('Revenues &amp; Outlays in GDP'!B584&lt;&gt;0,'Revenues &amp; Outlays in GDP'!B584, ""), "dd-mmm-yy")</f>
        <v/>
      </c>
      <c r="B580" s="23" t="str">
        <f>IFERROR(IF('Revenues &amp; Outlays in GDP'!E584&lt;&gt;0,'Revenues &amp; Outlays in GDP'!E584, ""), "")</f>
        <v/>
      </c>
      <c r="C580" s="23" t="str">
        <f>IFERROR(IF('Revenues &amp; Outlays in GDP'!C584&lt;&gt;0,'Revenues &amp; Outlays in GDP'!C584, ""), "")</f>
        <v/>
      </c>
      <c r="D580" s="23" t="str">
        <f>IFERROR(IF('Revenues &amp; Outlays in GDP'!F584&lt;&gt;0,'Revenues &amp; Outlays in GDP'!F584, ""), "")</f>
        <v/>
      </c>
      <c r="E580" s="23" t="str">
        <f>IFERROR(IF('Revenues &amp; Outlays in GDP'!D584&lt;&gt;0,'Revenues &amp; Outlays in GDP'!D584, ""), "")</f>
        <v/>
      </c>
    </row>
    <row r="581" spans="1:5">
      <c r="A581" s="23" t="str">
        <f>TEXT(IF('Revenues &amp; Outlays in GDP'!B585&lt;&gt;0,'Revenues &amp; Outlays in GDP'!B585, ""), "dd-mmm-yy")</f>
        <v/>
      </c>
      <c r="B581" s="23" t="str">
        <f>IFERROR(IF('Revenues &amp; Outlays in GDP'!E585&lt;&gt;0,'Revenues &amp; Outlays in GDP'!E585, ""), "")</f>
        <v/>
      </c>
      <c r="C581" s="23" t="str">
        <f>IFERROR(IF('Revenues &amp; Outlays in GDP'!C585&lt;&gt;0,'Revenues &amp; Outlays in GDP'!C585, ""), "")</f>
        <v/>
      </c>
      <c r="D581" s="23" t="str">
        <f>IFERROR(IF('Revenues &amp; Outlays in GDP'!F585&lt;&gt;0,'Revenues &amp; Outlays in GDP'!F585, ""), "")</f>
        <v/>
      </c>
      <c r="E581" s="23" t="str">
        <f>IFERROR(IF('Revenues &amp; Outlays in GDP'!D585&lt;&gt;0,'Revenues &amp; Outlays in GDP'!D585, ""), "")</f>
        <v/>
      </c>
    </row>
    <row r="582" spans="1:5">
      <c r="A582" s="23" t="str">
        <f>TEXT(IF('Revenues &amp; Outlays in GDP'!B586&lt;&gt;0,'Revenues &amp; Outlays in GDP'!B586, ""), "dd-mmm-yy")</f>
        <v/>
      </c>
      <c r="B582" s="23" t="str">
        <f>IFERROR(IF('Revenues &amp; Outlays in GDP'!E586&lt;&gt;0,'Revenues &amp; Outlays in GDP'!E586, ""), "")</f>
        <v/>
      </c>
      <c r="C582" s="23" t="str">
        <f>IFERROR(IF('Revenues &amp; Outlays in GDP'!C586&lt;&gt;0,'Revenues &amp; Outlays in GDP'!C586, ""), "")</f>
        <v/>
      </c>
      <c r="D582" s="23" t="str">
        <f>IFERROR(IF('Revenues &amp; Outlays in GDP'!F586&lt;&gt;0,'Revenues &amp; Outlays in GDP'!F586, ""), "")</f>
        <v/>
      </c>
      <c r="E582" s="23" t="str">
        <f>IFERROR(IF('Revenues &amp; Outlays in GDP'!D586&lt;&gt;0,'Revenues &amp; Outlays in GDP'!D586, ""), "")</f>
        <v/>
      </c>
    </row>
    <row r="583" spans="1:5">
      <c r="A583" s="23" t="str">
        <f>TEXT(IF('Revenues &amp; Outlays in GDP'!B587&lt;&gt;0,'Revenues &amp; Outlays in GDP'!B587, ""), "dd-mmm-yy")</f>
        <v/>
      </c>
      <c r="B583" s="23" t="str">
        <f>IFERROR(IF('Revenues &amp; Outlays in GDP'!E587&lt;&gt;0,'Revenues &amp; Outlays in GDP'!E587, ""), "")</f>
        <v/>
      </c>
      <c r="C583" s="23" t="str">
        <f>IFERROR(IF('Revenues &amp; Outlays in GDP'!C587&lt;&gt;0,'Revenues &amp; Outlays in GDP'!C587, ""), "")</f>
        <v/>
      </c>
      <c r="D583" s="23" t="str">
        <f>IFERROR(IF('Revenues &amp; Outlays in GDP'!F587&lt;&gt;0,'Revenues &amp; Outlays in GDP'!F587, ""), "")</f>
        <v/>
      </c>
      <c r="E583" s="23" t="str">
        <f>IFERROR(IF('Revenues &amp; Outlays in GDP'!D587&lt;&gt;0,'Revenues &amp; Outlays in GDP'!D587, ""), "")</f>
        <v/>
      </c>
    </row>
    <row r="584" spans="1:5">
      <c r="A584" s="23" t="str">
        <f>TEXT(IF('Revenues &amp; Outlays in GDP'!B588&lt;&gt;0,'Revenues &amp; Outlays in GDP'!B588, ""), "dd-mmm-yy")</f>
        <v/>
      </c>
      <c r="B584" s="23" t="str">
        <f>IFERROR(IF('Revenues &amp; Outlays in GDP'!E588&lt;&gt;0,'Revenues &amp; Outlays in GDP'!E588, ""), "")</f>
        <v/>
      </c>
      <c r="C584" s="23" t="str">
        <f>IFERROR(IF('Revenues &amp; Outlays in GDP'!C588&lt;&gt;0,'Revenues &amp; Outlays in GDP'!C588, ""), "")</f>
        <v/>
      </c>
      <c r="D584" s="23" t="str">
        <f>IFERROR(IF('Revenues &amp; Outlays in GDP'!F588&lt;&gt;0,'Revenues &amp; Outlays in GDP'!F588, ""), "")</f>
        <v/>
      </c>
      <c r="E584" s="23" t="str">
        <f>IFERROR(IF('Revenues &amp; Outlays in GDP'!D588&lt;&gt;0,'Revenues &amp; Outlays in GDP'!D588, ""), "")</f>
        <v/>
      </c>
    </row>
    <row r="585" spans="1:5">
      <c r="A585" s="23" t="str">
        <f>TEXT(IF('Revenues &amp; Outlays in GDP'!B589&lt;&gt;0,'Revenues &amp; Outlays in GDP'!B589, ""), "dd-mmm-yy")</f>
        <v/>
      </c>
      <c r="B585" s="23" t="str">
        <f>IFERROR(IF('Revenues &amp; Outlays in GDP'!E589&lt;&gt;0,'Revenues &amp; Outlays in GDP'!E589, ""), "")</f>
        <v/>
      </c>
      <c r="C585" s="23" t="str">
        <f>IFERROR(IF('Revenues &amp; Outlays in GDP'!C589&lt;&gt;0,'Revenues &amp; Outlays in GDP'!C589, ""), "")</f>
        <v/>
      </c>
      <c r="D585" s="23" t="str">
        <f>IFERROR(IF('Revenues &amp; Outlays in GDP'!F589&lt;&gt;0,'Revenues &amp; Outlays in GDP'!F589, ""), "")</f>
        <v/>
      </c>
      <c r="E585" s="23" t="str">
        <f>IFERROR(IF('Revenues &amp; Outlays in GDP'!D589&lt;&gt;0,'Revenues &amp; Outlays in GDP'!D589, ""), "")</f>
        <v/>
      </c>
    </row>
    <row r="586" spans="1:5">
      <c r="A586" s="23" t="str">
        <f>TEXT(IF('Revenues &amp; Outlays in GDP'!B590&lt;&gt;0,'Revenues &amp; Outlays in GDP'!B590, ""), "dd-mmm-yy")</f>
        <v/>
      </c>
      <c r="B586" s="23" t="str">
        <f>IFERROR(IF('Revenues &amp; Outlays in GDP'!E590&lt;&gt;0,'Revenues &amp; Outlays in GDP'!E590, ""), "")</f>
        <v/>
      </c>
      <c r="C586" s="23" t="str">
        <f>IFERROR(IF('Revenues &amp; Outlays in GDP'!C590&lt;&gt;0,'Revenues &amp; Outlays in GDP'!C590, ""), "")</f>
        <v/>
      </c>
      <c r="D586" s="23" t="str">
        <f>IFERROR(IF('Revenues &amp; Outlays in GDP'!F590&lt;&gt;0,'Revenues &amp; Outlays in GDP'!F590, ""), "")</f>
        <v/>
      </c>
      <c r="E586" s="23" t="str">
        <f>IFERROR(IF('Revenues &amp; Outlays in GDP'!D590&lt;&gt;0,'Revenues &amp; Outlays in GDP'!D590, ""), "")</f>
        <v/>
      </c>
    </row>
    <row r="587" spans="1:5">
      <c r="A587" s="23" t="str">
        <f>TEXT(IF('Revenues &amp; Outlays in GDP'!B591&lt;&gt;0,'Revenues &amp; Outlays in GDP'!B591, ""), "dd-mmm-yy")</f>
        <v/>
      </c>
      <c r="B587" s="23" t="str">
        <f>IFERROR(IF('Revenues &amp; Outlays in GDP'!E591&lt;&gt;0,'Revenues &amp; Outlays in GDP'!E591, ""), "")</f>
        <v/>
      </c>
      <c r="C587" s="23" t="str">
        <f>IFERROR(IF('Revenues &amp; Outlays in GDP'!C591&lt;&gt;0,'Revenues &amp; Outlays in GDP'!C591, ""), "")</f>
        <v/>
      </c>
      <c r="D587" s="23" t="str">
        <f>IFERROR(IF('Revenues &amp; Outlays in GDP'!F591&lt;&gt;0,'Revenues &amp; Outlays in GDP'!F591, ""), "")</f>
        <v/>
      </c>
      <c r="E587" s="23" t="str">
        <f>IFERROR(IF('Revenues &amp; Outlays in GDP'!D591&lt;&gt;0,'Revenues &amp; Outlays in GDP'!D591, ""), "")</f>
        <v/>
      </c>
    </row>
    <row r="588" spans="1:5">
      <c r="A588" s="23" t="str">
        <f>TEXT(IF('Revenues &amp; Outlays in GDP'!B592&lt;&gt;0,'Revenues &amp; Outlays in GDP'!B592, ""), "dd-mmm-yy")</f>
        <v/>
      </c>
      <c r="B588" s="23" t="str">
        <f>IFERROR(IF('Revenues &amp; Outlays in GDP'!E592&lt;&gt;0,'Revenues &amp; Outlays in GDP'!E592, ""), "")</f>
        <v/>
      </c>
      <c r="C588" s="23" t="str">
        <f>IFERROR(IF('Revenues &amp; Outlays in GDP'!C592&lt;&gt;0,'Revenues &amp; Outlays in GDP'!C592, ""), "")</f>
        <v/>
      </c>
      <c r="D588" s="23" t="str">
        <f>IFERROR(IF('Revenues &amp; Outlays in GDP'!F592&lt;&gt;0,'Revenues &amp; Outlays in GDP'!F592, ""), "")</f>
        <v/>
      </c>
      <c r="E588" s="23" t="str">
        <f>IFERROR(IF('Revenues &amp; Outlays in GDP'!D592&lt;&gt;0,'Revenues &amp; Outlays in GDP'!D592, ""), "")</f>
        <v/>
      </c>
    </row>
    <row r="589" spans="1:5">
      <c r="A589" s="23" t="str">
        <f>TEXT(IF('Revenues &amp; Outlays in GDP'!B593&lt;&gt;0,'Revenues &amp; Outlays in GDP'!B593, ""), "dd-mmm-yy")</f>
        <v/>
      </c>
      <c r="B589" s="23" t="str">
        <f>IFERROR(IF('Revenues &amp; Outlays in GDP'!E593&lt;&gt;0,'Revenues &amp; Outlays in GDP'!E593, ""), "")</f>
        <v/>
      </c>
      <c r="C589" s="23" t="str">
        <f>IFERROR(IF('Revenues &amp; Outlays in GDP'!C593&lt;&gt;0,'Revenues &amp; Outlays in GDP'!C593, ""), "")</f>
        <v/>
      </c>
      <c r="D589" s="23" t="str">
        <f>IFERROR(IF('Revenues &amp; Outlays in GDP'!F593&lt;&gt;0,'Revenues &amp; Outlays in GDP'!F593, ""), "")</f>
        <v/>
      </c>
      <c r="E589" s="23" t="str">
        <f>IFERROR(IF('Revenues &amp; Outlays in GDP'!D593&lt;&gt;0,'Revenues &amp; Outlays in GDP'!D593, ""), "")</f>
        <v/>
      </c>
    </row>
    <row r="590" spans="1:5">
      <c r="A590" s="23" t="str">
        <f>TEXT(IF('Revenues &amp; Outlays in GDP'!B594&lt;&gt;0,'Revenues &amp; Outlays in GDP'!B594, ""), "dd-mmm-yy")</f>
        <v/>
      </c>
      <c r="B590" s="23" t="str">
        <f>IFERROR(IF('Revenues &amp; Outlays in GDP'!E594&lt;&gt;0,'Revenues &amp; Outlays in GDP'!E594, ""), "")</f>
        <v/>
      </c>
      <c r="C590" s="23" t="str">
        <f>IFERROR(IF('Revenues &amp; Outlays in GDP'!C594&lt;&gt;0,'Revenues &amp; Outlays in GDP'!C594, ""), "")</f>
        <v/>
      </c>
      <c r="D590" s="23" t="str">
        <f>IFERROR(IF('Revenues &amp; Outlays in GDP'!F594&lt;&gt;0,'Revenues &amp; Outlays in GDP'!F594, ""), "")</f>
        <v/>
      </c>
      <c r="E590" s="23" t="str">
        <f>IFERROR(IF('Revenues &amp; Outlays in GDP'!D594&lt;&gt;0,'Revenues &amp; Outlays in GDP'!D594, ""), "")</f>
        <v/>
      </c>
    </row>
    <row r="591" spans="1:5">
      <c r="A591" s="23" t="str">
        <f>TEXT(IF('Revenues &amp; Outlays in GDP'!B595&lt;&gt;0,'Revenues &amp; Outlays in GDP'!B595, ""), "dd-mmm-yy")</f>
        <v/>
      </c>
      <c r="B591" s="23" t="str">
        <f>IFERROR(IF('Revenues &amp; Outlays in GDP'!E595&lt;&gt;0,'Revenues &amp; Outlays in GDP'!E595, ""), "")</f>
        <v/>
      </c>
      <c r="C591" s="23" t="str">
        <f>IFERROR(IF('Revenues &amp; Outlays in GDP'!C595&lt;&gt;0,'Revenues &amp; Outlays in GDP'!C595, ""), "")</f>
        <v/>
      </c>
      <c r="D591" s="23" t="str">
        <f>IFERROR(IF('Revenues &amp; Outlays in GDP'!F595&lt;&gt;0,'Revenues &amp; Outlays in GDP'!F595, ""), "")</f>
        <v/>
      </c>
      <c r="E591" s="23" t="str">
        <f>IFERROR(IF('Revenues &amp; Outlays in GDP'!D595&lt;&gt;0,'Revenues &amp; Outlays in GDP'!D595, ""), "")</f>
        <v/>
      </c>
    </row>
    <row r="592" spans="1:5">
      <c r="A592" s="23" t="str">
        <f>TEXT(IF('Revenues &amp; Outlays in GDP'!B596&lt;&gt;0,'Revenues &amp; Outlays in GDP'!B596, ""), "dd-mmm-yy")</f>
        <v/>
      </c>
      <c r="B592" s="23" t="str">
        <f>IFERROR(IF('Revenues &amp; Outlays in GDP'!E596&lt;&gt;0,'Revenues &amp; Outlays in GDP'!E596, ""), "")</f>
        <v/>
      </c>
      <c r="C592" s="23" t="str">
        <f>IFERROR(IF('Revenues &amp; Outlays in GDP'!C596&lt;&gt;0,'Revenues &amp; Outlays in GDP'!C596, ""), "")</f>
        <v/>
      </c>
      <c r="D592" s="23" t="str">
        <f>IFERROR(IF('Revenues &amp; Outlays in GDP'!F596&lt;&gt;0,'Revenues &amp; Outlays in GDP'!F596, ""), "")</f>
        <v/>
      </c>
      <c r="E592" s="23" t="str">
        <f>IFERROR(IF('Revenues &amp; Outlays in GDP'!D596&lt;&gt;0,'Revenues &amp; Outlays in GDP'!D596, ""), "")</f>
        <v/>
      </c>
    </row>
    <row r="593" spans="1:5">
      <c r="A593" s="23" t="str">
        <f>TEXT(IF('Revenues &amp; Outlays in GDP'!B597&lt;&gt;0,'Revenues &amp; Outlays in GDP'!B597, ""), "dd-mmm-yy")</f>
        <v/>
      </c>
      <c r="B593" s="23" t="str">
        <f>IFERROR(IF('Revenues &amp; Outlays in GDP'!E597&lt;&gt;0,'Revenues &amp; Outlays in GDP'!E597, ""), "")</f>
        <v/>
      </c>
      <c r="C593" s="23" t="str">
        <f>IFERROR(IF('Revenues &amp; Outlays in GDP'!C597&lt;&gt;0,'Revenues &amp; Outlays in GDP'!C597, ""), "")</f>
        <v/>
      </c>
      <c r="D593" s="23" t="str">
        <f>IFERROR(IF('Revenues &amp; Outlays in GDP'!F597&lt;&gt;0,'Revenues &amp; Outlays in GDP'!F597, ""), "")</f>
        <v/>
      </c>
      <c r="E593" s="23" t="str">
        <f>IFERROR(IF('Revenues &amp; Outlays in GDP'!D597&lt;&gt;0,'Revenues &amp; Outlays in GDP'!D597, ""), "")</f>
        <v/>
      </c>
    </row>
    <row r="594" spans="1:5">
      <c r="A594" s="23" t="str">
        <f>TEXT(IF('Revenues &amp; Outlays in GDP'!B598&lt;&gt;0,'Revenues &amp; Outlays in GDP'!B598, ""), "dd-mmm-yy")</f>
        <v/>
      </c>
      <c r="B594" s="23" t="str">
        <f>IFERROR(IF('Revenues &amp; Outlays in GDP'!E598&lt;&gt;0,'Revenues &amp; Outlays in GDP'!E598, ""), "")</f>
        <v/>
      </c>
      <c r="C594" s="23" t="str">
        <f>IFERROR(IF('Revenues &amp; Outlays in GDP'!C598&lt;&gt;0,'Revenues &amp; Outlays in GDP'!C598, ""), "")</f>
        <v/>
      </c>
      <c r="D594" s="23" t="str">
        <f>IFERROR(IF('Revenues &amp; Outlays in GDP'!F598&lt;&gt;0,'Revenues &amp; Outlays in GDP'!F598, ""), "")</f>
        <v/>
      </c>
      <c r="E594" s="23" t="str">
        <f>IFERROR(IF('Revenues &amp; Outlays in GDP'!D598&lt;&gt;0,'Revenues &amp; Outlays in GDP'!D598, ""), "")</f>
        <v/>
      </c>
    </row>
    <row r="595" spans="1:5">
      <c r="A595" s="23" t="str">
        <f>TEXT(IF('Revenues &amp; Outlays in GDP'!B599&lt;&gt;0,'Revenues &amp; Outlays in GDP'!B599, ""), "dd-mmm-yy")</f>
        <v/>
      </c>
      <c r="B595" s="23" t="str">
        <f>IFERROR(IF('Revenues &amp; Outlays in GDP'!E599&lt;&gt;0,'Revenues &amp; Outlays in GDP'!E599, ""), "")</f>
        <v/>
      </c>
      <c r="C595" s="23" t="str">
        <f>IFERROR(IF('Revenues &amp; Outlays in GDP'!C599&lt;&gt;0,'Revenues &amp; Outlays in GDP'!C599, ""), "")</f>
        <v/>
      </c>
      <c r="D595" s="23" t="str">
        <f>IFERROR(IF('Revenues &amp; Outlays in GDP'!F599&lt;&gt;0,'Revenues &amp; Outlays in GDP'!F599, ""), "")</f>
        <v/>
      </c>
      <c r="E595" s="23" t="str">
        <f>IFERROR(IF('Revenues &amp; Outlays in GDP'!D599&lt;&gt;0,'Revenues &amp; Outlays in GDP'!D599, ""), "")</f>
        <v/>
      </c>
    </row>
    <row r="596" spans="1:5">
      <c r="A596" s="23" t="str">
        <f>TEXT(IF('Revenues &amp; Outlays in GDP'!B600&lt;&gt;0,'Revenues &amp; Outlays in GDP'!B600, ""), "dd-mmm-yy")</f>
        <v/>
      </c>
      <c r="B596" s="23" t="str">
        <f>IFERROR(IF('Revenues &amp; Outlays in GDP'!E600&lt;&gt;0,'Revenues &amp; Outlays in GDP'!E600, ""), "")</f>
        <v/>
      </c>
      <c r="C596" s="23" t="str">
        <f>IFERROR(IF('Revenues &amp; Outlays in GDP'!C600&lt;&gt;0,'Revenues &amp; Outlays in GDP'!C600, ""), "")</f>
        <v/>
      </c>
      <c r="D596" s="23" t="str">
        <f>IFERROR(IF('Revenues &amp; Outlays in GDP'!F600&lt;&gt;0,'Revenues &amp; Outlays in GDP'!F600, ""), "")</f>
        <v/>
      </c>
      <c r="E596" s="23" t="str">
        <f>IFERROR(IF('Revenues &amp; Outlays in GDP'!D600&lt;&gt;0,'Revenues &amp; Outlays in GDP'!D600, ""), "")</f>
        <v/>
      </c>
    </row>
    <row r="597" spans="1:5">
      <c r="A597" s="23" t="str">
        <f>TEXT(IF('Revenues &amp; Outlays in GDP'!B601&lt;&gt;0,'Revenues &amp; Outlays in GDP'!B601, ""), "dd-mmm-yy")</f>
        <v/>
      </c>
      <c r="B597" s="23" t="str">
        <f>IFERROR(IF('Revenues &amp; Outlays in GDP'!E601&lt;&gt;0,'Revenues &amp; Outlays in GDP'!E601, ""), "")</f>
        <v/>
      </c>
      <c r="C597" s="23" t="str">
        <f>IFERROR(IF('Revenues &amp; Outlays in GDP'!C601&lt;&gt;0,'Revenues &amp; Outlays in GDP'!C601, ""), "")</f>
        <v/>
      </c>
      <c r="D597" s="23" t="str">
        <f>IFERROR(IF('Revenues &amp; Outlays in GDP'!F601&lt;&gt;0,'Revenues &amp; Outlays in GDP'!F601, ""), "")</f>
        <v/>
      </c>
      <c r="E597" s="23" t="str">
        <f>IFERROR(IF('Revenues &amp; Outlays in GDP'!D601&lt;&gt;0,'Revenues &amp; Outlays in GDP'!D601, ""), "")</f>
        <v/>
      </c>
    </row>
    <row r="598" spans="1:5">
      <c r="A598" s="23" t="str">
        <f>TEXT(IF('Revenues &amp; Outlays in GDP'!B602&lt;&gt;0,'Revenues &amp; Outlays in GDP'!B602, ""), "dd-mmm-yy")</f>
        <v/>
      </c>
      <c r="B598" s="23" t="str">
        <f>IFERROR(IF('Revenues &amp; Outlays in GDP'!E602&lt;&gt;0,'Revenues &amp; Outlays in GDP'!E602, ""), "")</f>
        <v/>
      </c>
      <c r="C598" s="23" t="str">
        <f>IFERROR(IF('Revenues &amp; Outlays in GDP'!C602&lt;&gt;0,'Revenues &amp; Outlays in GDP'!C602, ""), "")</f>
        <v/>
      </c>
      <c r="D598" s="23" t="str">
        <f>IFERROR(IF('Revenues &amp; Outlays in GDP'!F602&lt;&gt;0,'Revenues &amp; Outlays in GDP'!F602, ""), "")</f>
        <v/>
      </c>
      <c r="E598" s="23" t="str">
        <f>IFERROR(IF('Revenues &amp; Outlays in GDP'!D602&lt;&gt;0,'Revenues &amp; Outlays in GDP'!D602, ""), "")</f>
        <v/>
      </c>
    </row>
    <row r="599" spans="1:5">
      <c r="A599" s="23" t="str">
        <f>TEXT(IF('Revenues &amp; Outlays in GDP'!B603&lt;&gt;0,'Revenues &amp; Outlays in GDP'!B603, ""), "dd-mmm-yy")</f>
        <v/>
      </c>
      <c r="B599" s="23" t="str">
        <f>IFERROR(IF('Revenues &amp; Outlays in GDP'!E603&lt;&gt;0,'Revenues &amp; Outlays in GDP'!E603, ""), "")</f>
        <v/>
      </c>
      <c r="C599" s="23" t="str">
        <f>IFERROR(IF('Revenues &amp; Outlays in GDP'!C603&lt;&gt;0,'Revenues &amp; Outlays in GDP'!C603, ""), "")</f>
        <v/>
      </c>
      <c r="D599" s="23" t="str">
        <f>IFERROR(IF('Revenues &amp; Outlays in GDP'!F603&lt;&gt;0,'Revenues &amp; Outlays in GDP'!F603, ""), "")</f>
        <v/>
      </c>
      <c r="E599" s="23" t="str">
        <f>IFERROR(IF('Revenues &amp; Outlays in GDP'!D603&lt;&gt;0,'Revenues &amp; Outlays in GDP'!D603, ""), "")</f>
        <v/>
      </c>
    </row>
    <row r="600" spans="1:5">
      <c r="A600" s="23" t="str">
        <f>TEXT(IF('Revenues &amp; Outlays in GDP'!B604&lt;&gt;0,'Revenues &amp; Outlays in GDP'!B604, ""), "dd-mmm-yy")</f>
        <v/>
      </c>
      <c r="B600" s="23" t="str">
        <f>IFERROR(IF('Revenues &amp; Outlays in GDP'!E604&lt;&gt;0,'Revenues &amp; Outlays in GDP'!E604, ""), "")</f>
        <v/>
      </c>
      <c r="C600" s="23" t="str">
        <f>IFERROR(IF('Revenues &amp; Outlays in GDP'!C604&lt;&gt;0,'Revenues &amp; Outlays in GDP'!C604, ""), "")</f>
        <v/>
      </c>
      <c r="D600" s="23" t="str">
        <f>IFERROR(IF('Revenues &amp; Outlays in GDP'!F604&lt;&gt;0,'Revenues &amp; Outlays in GDP'!F604, ""), "")</f>
        <v/>
      </c>
      <c r="E600" s="23" t="str">
        <f>IFERROR(IF('Revenues &amp; Outlays in GDP'!D604&lt;&gt;0,'Revenues &amp; Outlays in GDP'!D604, ""), "")</f>
        <v/>
      </c>
    </row>
    <row r="601" spans="1:5">
      <c r="A601" s="23" t="str">
        <f>TEXT(IF('Revenues &amp; Outlays in GDP'!B605&lt;&gt;0,'Revenues &amp; Outlays in GDP'!B605, ""), "dd-mmm-yy")</f>
        <v/>
      </c>
      <c r="B601" s="23" t="str">
        <f>IFERROR(IF('Revenues &amp; Outlays in GDP'!E605&lt;&gt;0,'Revenues &amp; Outlays in GDP'!E605, ""), "")</f>
        <v/>
      </c>
      <c r="C601" s="23" t="str">
        <f>IFERROR(IF('Revenues &amp; Outlays in GDP'!C605&lt;&gt;0,'Revenues &amp; Outlays in GDP'!C605, ""), "")</f>
        <v/>
      </c>
      <c r="D601" s="23" t="str">
        <f>IFERROR(IF('Revenues &amp; Outlays in GDP'!F605&lt;&gt;0,'Revenues &amp; Outlays in GDP'!F605, ""), "")</f>
        <v/>
      </c>
      <c r="E601" s="23" t="str">
        <f>IFERROR(IF('Revenues &amp; Outlays in GDP'!D605&lt;&gt;0,'Revenues &amp; Outlays in GDP'!D605, ""), "")</f>
        <v/>
      </c>
    </row>
    <row r="602" spans="1:5">
      <c r="A602" s="23" t="str">
        <f>TEXT(IF('Revenues &amp; Outlays in GDP'!B606&lt;&gt;0,'Revenues &amp; Outlays in GDP'!B606, ""), "dd-mmm-yy")</f>
        <v/>
      </c>
      <c r="B602" s="23" t="str">
        <f>IFERROR(IF('Revenues &amp; Outlays in GDP'!E606&lt;&gt;0,'Revenues &amp; Outlays in GDP'!E606, ""), "")</f>
        <v/>
      </c>
      <c r="C602" s="23" t="str">
        <f>IFERROR(IF('Revenues &amp; Outlays in GDP'!C606&lt;&gt;0,'Revenues &amp; Outlays in GDP'!C606, ""), "")</f>
        <v/>
      </c>
      <c r="D602" s="23" t="str">
        <f>IFERROR(IF('Revenues &amp; Outlays in GDP'!F606&lt;&gt;0,'Revenues &amp; Outlays in GDP'!F606, ""), "")</f>
        <v/>
      </c>
      <c r="E602" s="23" t="str">
        <f>IFERROR(IF('Revenues &amp; Outlays in GDP'!D606&lt;&gt;0,'Revenues &amp; Outlays in GDP'!D606, ""), "")</f>
        <v/>
      </c>
    </row>
    <row r="603" spans="1:5">
      <c r="A603" s="23" t="str">
        <f>TEXT(IF('Revenues &amp; Outlays in GDP'!B607&lt;&gt;0,'Revenues &amp; Outlays in GDP'!B607, ""), "dd-mmm-yy")</f>
        <v/>
      </c>
      <c r="B603" s="23" t="str">
        <f>IFERROR(IF('Revenues &amp; Outlays in GDP'!E607&lt;&gt;0,'Revenues &amp; Outlays in GDP'!E607, ""), "")</f>
        <v/>
      </c>
      <c r="C603" s="23" t="str">
        <f>IFERROR(IF('Revenues &amp; Outlays in GDP'!C607&lt;&gt;0,'Revenues &amp; Outlays in GDP'!C607, ""), "")</f>
        <v/>
      </c>
      <c r="D603" s="23" t="str">
        <f>IFERROR(IF('Revenues &amp; Outlays in GDP'!F607&lt;&gt;0,'Revenues &amp; Outlays in GDP'!F607, ""), "")</f>
        <v/>
      </c>
      <c r="E603" s="23" t="str">
        <f>IFERROR(IF('Revenues &amp; Outlays in GDP'!D607&lt;&gt;0,'Revenues &amp; Outlays in GDP'!D607, ""), "")</f>
        <v/>
      </c>
    </row>
    <row r="604" spans="1:5">
      <c r="A604" s="23" t="str">
        <f>TEXT(IF('Revenues &amp; Outlays in GDP'!B608&lt;&gt;0,'Revenues &amp; Outlays in GDP'!B608, ""), "dd-mmm-yy")</f>
        <v/>
      </c>
      <c r="B604" s="23" t="str">
        <f>IFERROR(IF('Revenues &amp; Outlays in GDP'!E608&lt;&gt;0,'Revenues &amp; Outlays in GDP'!E608, ""), "")</f>
        <v/>
      </c>
      <c r="C604" s="23" t="str">
        <f>IFERROR(IF('Revenues &amp; Outlays in GDP'!C608&lt;&gt;0,'Revenues &amp; Outlays in GDP'!C608, ""), "")</f>
        <v/>
      </c>
      <c r="D604" s="23" t="str">
        <f>IFERROR(IF('Revenues &amp; Outlays in GDP'!F608&lt;&gt;0,'Revenues &amp; Outlays in GDP'!F608, ""), "")</f>
        <v/>
      </c>
      <c r="E604" s="23" t="str">
        <f>IFERROR(IF('Revenues &amp; Outlays in GDP'!D608&lt;&gt;0,'Revenues &amp; Outlays in GDP'!D608, ""), "")</f>
        <v/>
      </c>
    </row>
    <row r="605" spans="1:5">
      <c r="A605" s="23" t="str">
        <f>TEXT(IF('Revenues &amp; Outlays in GDP'!B609&lt;&gt;0,'Revenues &amp; Outlays in GDP'!B609, ""), "dd-mmm-yy")</f>
        <v/>
      </c>
      <c r="B605" s="23" t="str">
        <f>IFERROR(IF('Revenues &amp; Outlays in GDP'!E609&lt;&gt;0,'Revenues &amp; Outlays in GDP'!E609, ""), "")</f>
        <v/>
      </c>
      <c r="C605" s="23" t="str">
        <f>IFERROR(IF('Revenues &amp; Outlays in GDP'!C609&lt;&gt;0,'Revenues &amp; Outlays in GDP'!C609, ""), "")</f>
        <v/>
      </c>
      <c r="D605" s="23" t="str">
        <f>IFERROR(IF('Revenues &amp; Outlays in GDP'!F609&lt;&gt;0,'Revenues &amp; Outlays in GDP'!F609, ""), "")</f>
        <v/>
      </c>
      <c r="E605" s="23" t="str">
        <f>IFERROR(IF('Revenues &amp; Outlays in GDP'!D609&lt;&gt;0,'Revenues &amp; Outlays in GDP'!D609, ""), "")</f>
        <v/>
      </c>
    </row>
    <row r="606" spans="1:5">
      <c r="A606" s="23" t="str">
        <f>TEXT(IF('Revenues &amp; Outlays in GDP'!B610&lt;&gt;0,'Revenues &amp; Outlays in GDP'!B610, ""), "dd-mmm-yy")</f>
        <v/>
      </c>
      <c r="B606" s="23" t="str">
        <f>IFERROR(IF('Revenues &amp; Outlays in GDP'!E610&lt;&gt;0,'Revenues &amp; Outlays in GDP'!E610, ""), "")</f>
        <v/>
      </c>
      <c r="C606" s="23" t="str">
        <f>IFERROR(IF('Revenues &amp; Outlays in GDP'!C610&lt;&gt;0,'Revenues &amp; Outlays in GDP'!C610, ""), "")</f>
        <v/>
      </c>
      <c r="D606" s="23" t="str">
        <f>IFERROR(IF('Revenues &amp; Outlays in GDP'!F610&lt;&gt;0,'Revenues &amp; Outlays in GDP'!F610, ""), "")</f>
        <v/>
      </c>
      <c r="E606" s="23" t="str">
        <f>IFERROR(IF('Revenues &amp; Outlays in GDP'!D610&lt;&gt;0,'Revenues &amp; Outlays in GDP'!D610, ""), "")</f>
        <v/>
      </c>
    </row>
    <row r="607" spans="1:5">
      <c r="A607" s="23" t="str">
        <f>TEXT(IF('Revenues &amp; Outlays in GDP'!B611&lt;&gt;0,'Revenues &amp; Outlays in GDP'!B611, ""), "dd-mmm-yy")</f>
        <v/>
      </c>
      <c r="B607" s="23" t="str">
        <f>IFERROR(IF('Revenues &amp; Outlays in GDP'!E611&lt;&gt;0,'Revenues &amp; Outlays in GDP'!E611, ""), "")</f>
        <v/>
      </c>
      <c r="C607" s="23" t="str">
        <f>IFERROR(IF('Revenues &amp; Outlays in GDP'!C611&lt;&gt;0,'Revenues &amp; Outlays in GDP'!C611, ""), "")</f>
        <v/>
      </c>
      <c r="D607" s="23" t="str">
        <f>IFERROR(IF('Revenues &amp; Outlays in GDP'!F611&lt;&gt;0,'Revenues &amp; Outlays in GDP'!F611, ""), "")</f>
        <v/>
      </c>
      <c r="E607" s="23" t="str">
        <f>IFERROR(IF('Revenues &amp; Outlays in GDP'!D611&lt;&gt;0,'Revenues &amp; Outlays in GDP'!D611, ""), "")</f>
        <v/>
      </c>
    </row>
    <row r="608" spans="1:5">
      <c r="A608" s="23" t="str">
        <f>TEXT(IF('Revenues &amp; Outlays in GDP'!B612&lt;&gt;0,'Revenues &amp; Outlays in GDP'!B612, ""), "dd-mmm-yy")</f>
        <v/>
      </c>
      <c r="B608" s="23" t="str">
        <f>IFERROR(IF('Revenues &amp; Outlays in GDP'!E612&lt;&gt;0,'Revenues &amp; Outlays in GDP'!E612, ""), "")</f>
        <v/>
      </c>
      <c r="C608" s="23" t="str">
        <f>IFERROR(IF('Revenues &amp; Outlays in GDP'!C612&lt;&gt;0,'Revenues &amp; Outlays in GDP'!C612, ""), "")</f>
        <v/>
      </c>
      <c r="D608" s="23" t="str">
        <f>IFERROR(IF('Revenues &amp; Outlays in GDP'!F612&lt;&gt;0,'Revenues &amp; Outlays in GDP'!F612, ""), "")</f>
        <v/>
      </c>
      <c r="E608" s="23" t="str">
        <f>IFERROR(IF('Revenues &amp; Outlays in GDP'!D612&lt;&gt;0,'Revenues &amp; Outlays in GDP'!D612, ""), "")</f>
        <v/>
      </c>
    </row>
    <row r="609" spans="1:5">
      <c r="A609" s="23" t="str">
        <f>TEXT(IF('Revenues &amp; Outlays in GDP'!B613&lt;&gt;0,'Revenues &amp; Outlays in GDP'!B613, ""), "dd-mmm-yy")</f>
        <v/>
      </c>
      <c r="B609" s="23" t="str">
        <f>IFERROR(IF('Revenues &amp; Outlays in GDP'!E613&lt;&gt;0,'Revenues &amp; Outlays in GDP'!E613, ""), "")</f>
        <v/>
      </c>
      <c r="C609" s="23" t="str">
        <f>IFERROR(IF('Revenues &amp; Outlays in GDP'!C613&lt;&gt;0,'Revenues &amp; Outlays in GDP'!C613, ""), "")</f>
        <v/>
      </c>
      <c r="D609" s="23" t="str">
        <f>IFERROR(IF('Revenues &amp; Outlays in GDP'!F613&lt;&gt;0,'Revenues &amp; Outlays in GDP'!F613, ""), "")</f>
        <v/>
      </c>
      <c r="E609" s="23" t="str">
        <f>IFERROR(IF('Revenues &amp; Outlays in GDP'!D613&lt;&gt;0,'Revenues &amp; Outlays in GDP'!D613, ""), "")</f>
        <v/>
      </c>
    </row>
    <row r="610" spans="1:5">
      <c r="A610" s="23" t="str">
        <f>TEXT(IF('Revenues &amp; Outlays in GDP'!B614&lt;&gt;0,'Revenues &amp; Outlays in GDP'!B614, ""), "dd-mmm-yy")</f>
        <v/>
      </c>
      <c r="B610" s="23" t="str">
        <f>IFERROR(IF('Revenues &amp; Outlays in GDP'!E614&lt;&gt;0,'Revenues &amp; Outlays in GDP'!E614, ""), "")</f>
        <v/>
      </c>
      <c r="C610" s="23" t="str">
        <f>IFERROR(IF('Revenues &amp; Outlays in GDP'!C614&lt;&gt;0,'Revenues &amp; Outlays in GDP'!C614, ""), "")</f>
        <v/>
      </c>
      <c r="D610" s="23" t="str">
        <f>IFERROR(IF('Revenues &amp; Outlays in GDP'!F614&lt;&gt;0,'Revenues &amp; Outlays in GDP'!F614, ""), "")</f>
        <v/>
      </c>
      <c r="E610" s="23" t="str">
        <f>IFERROR(IF('Revenues &amp; Outlays in GDP'!D614&lt;&gt;0,'Revenues &amp; Outlays in GDP'!D614, ""), "")</f>
        <v/>
      </c>
    </row>
    <row r="611" spans="1:5">
      <c r="A611" s="23" t="str">
        <f>TEXT(IF('Revenues &amp; Outlays in GDP'!B615&lt;&gt;0,'Revenues &amp; Outlays in GDP'!B615, ""), "dd-mmm-yy")</f>
        <v/>
      </c>
      <c r="B611" s="23" t="str">
        <f>IFERROR(IF('Revenues &amp; Outlays in GDP'!E615&lt;&gt;0,'Revenues &amp; Outlays in GDP'!E615, ""), "")</f>
        <v/>
      </c>
      <c r="C611" s="23" t="str">
        <f>IFERROR(IF('Revenues &amp; Outlays in GDP'!C615&lt;&gt;0,'Revenues &amp; Outlays in GDP'!C615, ""), "")</f>
        <v/>
      </c>
      <c r="D611" s="23" t="str">
        <f>IFERROR(IF('Revenues &amp; Outlays in GDP'!F615&lt;&gt;0,'Revenues &amp; Outlays in GDP'!F615, ""), "")</f>
        <v/>
      </c>
      <c r="E611" s="23" t="str">
        <f>IFERROR(IF('Revenues &amp; Outlays in GDP'!D615&lt;&gt;0,'Revenues &amp; Outlays in GDP'!D615, ""), "")</f>
        <v/>
      </c>
    </row>
    <row r="612" spans="1:5">
      <c r="A612" s="23" t="str">
        <f>TEXT(IF('Revenues &amp; Outlays in GDP'!B616&lt;&gt;0,'Revenues &amp; Outlays in GDP'!B616, ""), "dd-mmm-yy")</f>
        <v/>
      </c>
      <c r="B612" s="23" t="str">
        <f>IFERROR(IF('Revenues &amp; Outlays in GDP'!E616&lt;&gt;0,'Revenues &amp; Outlays in GDP'!E616, ""), "")</f>
        <v/>
      </c>
      <c r="C612" s="23" t="str">
        <f>IFERROR(IF('Revenues &amp; Outlays in GDP'!C616&lt;&gt;0,'Revenues &amp; Outlays in GDP'!C616, ""), "")</f>
        <v/>
      </c>
      <c r="D612" s="23" t="str">
        <f>IFERROR(IF('Revenues &amp; Outlays in GDP'!F616&lt;&gt;0,'Revenues &amp; Outlays in GDP'!F616, ""), "")</f>
        <v/>
      </c>
      <c r="E612" s="23" t="str">
        <f>IFERROR(IF('Revenues &amp; Outlays in GDP'!D616&lt;&gt;0,'Revenues &amp; Outlays in GDP'!D616, ""), "")</f>
        <v/>
      </c>
    </row>
    <row r="613" spans="1:5">
      <c r="A613" s="23" t="str">
        <f>TEXT(IF('Revenues &amp; Outlays in GDP'!B617&lt;&gt;0,'Revenues &amp; Outlays in GDP'!B617, ""), "dd-mmm-yy")</f>
        <v/>
      </c>
      <c r="B613" s="23" t="str">
        <f>IFERROR(IF('Revenues &amp; Outlays in GDP'!E617&lt;&gt;0,'Revenues &amp; Outlays in GDP'!E617, ""), "")</f>
        <v/>
      </c>
      <c r="C613" s="23" t="str">
        <f>IFERROR(IF('Revenues &amp; Outlays in GDP'!C617&lt;&gt;0,'Revenues &amp; Outlays in GDP'!C617, ""), "")</f>
        <v/>
      </c>
      <c r="D613" s="23" t="str">
        <f>IFERROR(IF('Revenues &amp; Outlays in GDP'!F617&lt;&gt;0,'Revenues &amp; Outlays in GDP'!F617, ""), "")</f>
        <v/>
      </c>
      <c r="E613" s="23" t="str">
        <f>IFERROR(IF('Revenues &amp; Outlays in GDP'!D617&lt;&gt;0,'Revenues &amp; Outlays in GDP'!D617, ""), "")</f>
        <v/>
      </c>
    </row>
    <row r="614" spans="1:5">
      <c r="A614" s="23" t="str">
        <f>TEXT(IF('Revenues &amp; Outlays in GDP'!B618&lt;&gt;0,'Revenues &amp; Outlays in GDP'!B618, ""), "dd-mmm-yy")</f>
        <v/>
      </c>
      <c r="B614" s="23" t="str">
        <f>IFERROR(IF('Revenues &amp; Outlays in GDP'!E618&lt;&gt;0,'Revenues &amp; Outlays in GDP'!E618, ""), "")</f>
        <v/>
      </c>
      <c r="C614" s="23" t="str">
        <f>IFERROR(IF('Revenues &amp; Outlays in GDP'!C618&lt;&gt;0,'Revenues &amp; Outlays in GDP'!C618, ""), "")</f>
        <v/>
      </c>
      <c r="D614" s="23" t="str">
        <f>IFERROR(IF('Revenues &amp; Outlays in GDP'!F618&lt;&gt;0,'Revenues &amp; Outlays in GDP'!F618, ""), "")</f>
        <v/>
      </c>
      <c r="E614" s="23" t="str">
        <f>IFERROR(IF('Revenues &amp; Outlays in GDP'!D618&lt;&gt;0,'Revenues &amp; Outlays in GDP'!D618, ""), "")</f>
        <v/>
      </c>
    </row>
    <row r="615" spans="1:5">
      <c r="A615" s="23" t="str">
        <f>TEXT(IF('Revenues &amp; Outlays in GDP'!B619&lt;&gt;0,'Revenues &amp; Outlays in GDP'!B619, ""), "dd-mmm-yy")</f>
        <v/>
      </c>
      <c r="B615" s="23" t="str">
        <f>IFERROR(IF('Revenues &amp; Outlays in GDP'!E619&lt;&gt;0,'Revenues &amp; Outlays in GDP'!E619, ""), "")</f>
        <v/>
      </c>
      <c r="C615" s="23" t="str">
        <f>IFERROR(IF('Revenues &amp; Outlays in GDP'!C619&lt;&gt;0,'Revenues &amp; Outlays in GDP'!C619, ""), "")</f>
        <v/>
      </c>
      <c r="D615" s="23" t="str">
        <f>IFERROR(IF('Revenues &amp; Outlays in GDP'!F619&lt;&gt;0,'Revenues &amp; Outlays in GDP'!F619, ""), "")</f>
        <v/>
      </c>
      <c r="E615" s="23" t="str">
        <f>IFERROR(IF('Revenues &amp; Outlays in GDP'!D619&lt;&gt;0,'Revenues &amp; Outlays in GDP'!D619, ""), "")</f>
        <v/>
      </c>
    </row>
    <row r="616" spans="1:5">
      <c r="A616" s="23" t="str">
        <f>TEXT(IF('Revenues &amp; Outlays in GDP'!B620&lt;&gt;0,'Revenues &amp; Outlays in GDP'!B620, ""), "dd-mmm-yy")</f>
        <v/>
      </c>
      <c r="B616" s="23" t="str">
        <f>IFERROR(IF('Revenues &amp; Outlays in GDP'!E620&lt;&gt;0,'Revenues &amp; Outlays in GDP'!E620, ""), "")</f>
        <v/>
      </c>
      <c r="C616" s="23" t="str">
        <f>IFERROR(IF('Revenues &amp; Outlays in GDP'!C620&lt;&gt;0,'Revenues &amp; Outlays in GDP'!C620, ""), "")</f>
        <v/>
      </c>
      <c r="D616" s="23" t="str">
        <f>IFERROR(IF('Revenues &amp; Outlays in GDP'!F620&lt;&gt;0,'Revenues &amp; Outlays in GDP'!F620, ""), "")</f>
        <v/>
      </c>
      <c r="E616" s="23" t="str">
        <f>IFERROR(IF('Revenues &amp; Outlays in GDP'!D620&lt;&gt;0,'Revenues &amp; Outlays in GDP'!D620, ""), "")</f>
        <v/>
      </c>
    </row>
    <row r="617" spans="1:5">
      <c r="A617" s="23" t="str">
        <f>TEXT(IF('Revenues &amp; Outlays in GDP'!B621&lt;&gt;0,'Revenues &amp; Outlays in GDP'!B621, ""), "dd-mmm-yy")</f>
        <v/>
      </c>
      <c r="B617" s="23" t="str">
        <f>IFERROR(IF('Revenues &amp; Outlays in GDP'!E621&lt;&gt;0,'Revenues &amp; Outlays in GDP'!E621, ""), "")</f>
        <v/>
      </c>
      <c r="C617" s="23" t="str">
        <f>IFERROR(IF('Revenues &amp; Outlays in GDP'!C621&lt;&gt;0,'Revenues &amp; Outlays in GDP'!C621, ""), "")</f>
        <v/>
      </c>
      <c r="D617" s="23" t="str">
        <f>IFERROR(IF('Revenues &amp; Outlays in GDP'!F621&lt;&gt;0,'Revenues &amp; Outlays in GDP'!F621, ""), "")</f>
        <v/>
      </c>
      <c r="E617" s="23" t="str">
        <f>IFERROR(IF('Revenues &amp; Outlays in GDP'!D621&lt;&gt;0,'Revenues &amp; Outlays in GDP'!D621, ""), "")</f>
        <v/>
      </c>
    </row>
    <row r="618" spans="1:5">
      <c r="A618" s="23" t="str">
        <f>TEXT(IF('Revenues &amp; Outlays in GDP'!B622&lt;&gt;0,'Revenues &amp; Outlays in GDP'!B622, ""), "dd-mmm-yy")</f>
        <v/>
      </c>
      <c r="B618" s="23" t="str">
        <f>IFERROR(IF('Revenues &amp; Outlays in GDP'!E622&lt;&gt;0,'Revenues &amp; Outlays in GDP'!E622, ""), "")</f>
        <v/>
      </c>
      <c r="C618" s="23" t="str">
        <f>IFERROR(IF('Revenues &amp; Outlays in GDP'!C622&lt;&gt;0,'Revenues &amp; Outlays in GDP'!C622, ""), "")</f>
        <v/>
      </c>
      <c r="D618" s="23" t="str">
        <f>IFERROR(IF('Revenues &amp; Outlays in GDP'!F622&lt;&gt;0,'Revenues &amp; Outlays in GDP'!F622, ""), "")</f>
        <v/>
      </c>
      <c r="E618" s="23" t="str">
        <f>IFERROR(IF('Revenues &amp; Outlays in GDP'!D622&lt;&gt;0,'Revenues &amp; Outlays in GDP'!D622, ""), "")</f>
        <v/>
      </c>
    </row>
    <row r="619" spans="1:5">
      <c r="A619" s="23" t="str">
        <f>TEXT(IF('Revenues &amp; Outlays in GDP'!B623&lt;&gt;0,'Revenues &amp; Outlays in GDP'!B623, ""), "dd-mmm-yy")</f>
        <v/>
      </c>
      <c r="B619" s="23" t="str">
        <f>IFERROR(IF('Revenues &amp; Outlays in GDP'!E623&lt;&gt;0,'Revenues &amp; Outlays in GDP'!E623, ""), "")</f>
        <v/>
      </c>
      <c r="C619" s="23" t="str">
        <f>IFERROR(IF('Revenues &amp; Outlays in GDP'!C623&lt;&gt;0,'Revenues &amp; Outlays in GDP'!C623, ""), "")</f>
        <v/>
      </c>
      <c r="D619" s="23" t="str">
        <f>IFERROR(IF('Revenues &amp; Outlays in GDP'!F623&lt;&gt;0,'Revenues &amp; Outlays in GDP'!F623, ""), "")</f>
        <v/>
      </c>
      <c r="E619" s="23" t="str">
        <f>IFERROR(IF('Revenues &amp; Outlays in GDP'!D623&lt;&gt;0,'Revenues &amp; Outlays in GDP'!D623, ""), "")</f>
        <v/>
      </c>
    </row>
    <row r="620" spans="1:5">
      <c r="A620" s="23" t="str">
        <f>TEXT(IF('Revenues &amp; Outlays in GDP'!B624&lt;&gt;0,'Revenues &amp; Outlays in GDP'!B624, ""), "dd-mmm-yy")</f>
        <v/>
      </c>
      <c r="B620" s="23" t="str">
        <f>IFERROR(IF('Revenues &amp; Outlays in GDP'!E624&lt;&gt;0,'Revenues &amp; Outlays in GDP'!E624, ""), "")</f>
        <v/>
      </c>
      <c r="C620" s="23" t="str">
        <f>IFERROR(IF('Revenues &amp; Outlays in GDP'!C624&lt;&gt;0,'Revenues &amp; Outlays in GDP'!C624, ""), "")</f>
        <v/>
      </c>
      <c r="D620" s="23" t="str">
        <f>IFERROR(IF('Revenues &amp; Outlays in GDP'!F624&lt;&gt;0,'Revenues &amp; Outlays in GDP'!F624, ""), "")</f>
        <v/>
      </c>
      <c r="E620" s="23" t="str">
        <f>IFERROR(IF('Revenues &amp; Outlays in GDP'!D624&lt;&gt;0,'Revenues &amp; Outlays in GDP'!D624, ""), "")</f>
        <v/>
      </c>
    </row>
    <row r="621" spans="1:5">
      <c r="A621" s="23" t="str">
        <f>TEXT(IF('Revenues &amp; Outlays in GDP'!B625&lt;&gt;0,'Revenues &amp; Outlays in GDP'!B625, ""), "dd-mmm-yy")</f>
        <v/>
      </c>
      <c r="B621" s="23" t="str">
        <f>IFERROR(IF('Revenues &amp; Outlays in GDP'!E625&lt;&gt;0,'Revenues &amp; Outlays in GDP'!E625, ""), "")</f>
        <v/>
      </c>
      <c r="C621" s="23" t="str">
        <f>IFERROR(IF('Revenues &amp; Outlays in GDP'!C625&lt;&gt;0,'Revenues &amp; Outlays in GDP'!C625, ""), "")</f>
        <v/>
      </c>
      <c r="D621" s="23" t="str">
        <f>IFERROR(IF('Revenues &amp; Outlays in GDP'!F625&lt;&gt;0,'Revenues &amp; Outlays in GDP'!F625, ""), "")</f>
        <v/>
      </c>
      <c r="E621" s="23" t="str">
        <f>IFERROR(IF('Revenues &amp; Outlays in GDP'!D625&lt;&gt;0,'Revenues &amp; Outlays in GDP'!D625, ""), "")</f>
        <v/>
      </c>
    </row>
    <row r="622" spans="1:5">
      <c r="A622" s="23" t="str">
        <f>TEXT(IF('Revenues &amp; Outlays in GDP'!B626&lt;&gt;0,'Revenues &amp; Outlays in GDP'!B626, ""), "dd-mmm-yy")</f>
        <v/>
      </c>
      <c r="B622" s="23" t="str">
        <f>IFERROR(IF('Revenues &amp; Outlays in GDP'!E626&lt;&gt;0,'Revenues &amp; Outlays in GDP'!E626, ""), "")</f>
        <v/>
      </c>
      <c r="C622" s="23" t="str">
        <f>IFERROR(IF('Revenues &amp; Outlays in GDP'!C626&lt;&gt;0,'Revenues &amp; Outlays in GDP'!C626, ""), "")</f>
        <v/>
      </c>
      <c r="D622" s="23" t="str">
        <f>IFERROR(IF('Revenues &amp; Outlays in GDP'!F626&lt;&gt;0,'Revenues &amp; Outlays in GDP'!F626, ""), "")</f>
        <v/>
      </c>
      <c r="E622" s="23" t="str">
        <f>IFERROR(IF('Revenues &amp; Outlays in GDP'!D626&lt;&gt;0,'Revenues &amp; Outlays in GDP'!D626, ""), "")</f>
        <v/>
      </c>
    </row>
    <row r="623" spans="1:5">
      <c r="A623" s="23" t="str">
        <f>TEXT(IF('Revenues &amp; Outlays in GDP'!B627&lt;&gt;0,'Revenues &amp; Outlays in GDP'!B627, ""), "dd-mmm-yy")</f>
        <v/>
      </c>
      <c r="B623" s="23" t="str">
        <f>IFERROR(IF('Revenues &amp; Outlays in GDP'!E627&lt;&gt;0,'Revenues &amp; Outlays in GDP'!E627, ""), "")</f>
        <v/>
      </c>
      <c r="C623" s="23" t="str">
        <f>IFERROR(IF('Revenues &amp; Outlays in GDP'!C627&lt;&gt;0,'Revenues &amp; Outlays in GDP'!C627, ""), "")</f>
        <v/>
      </c>
      <c r="D623" s="23" t="str">
        <f>IFERROR(IF('Revenues &amp; Outlays in GDP'!F627&lt;&gt;0,'Revenues &amp; Outlays in GDP'!F627, ""), "")</f>
        <v/>
      </c>
      <c r="E623" s="23" t="str">
        <f>IFERROR(IF('Revenues &amp; Outlays in GDP'!D627&lt;&gt;0,'Revenues &amp; Outlays in GDP'!D627, ""), "")</f>
        <v/>
      </c>
    </row>
    <row r="624" spans="1:5">
      <c r="A624" s="23" t="str">
        <f>TEXT(IF('Revenues &amp; Outlays in GDP'!B628&lt;&gt;0,'Revenues &amp; Outlays in GDP'!B628, ""), "dd-mmm-yy")</f>
        <v/>
      </c>
      <c r="B624" s="23" t="str">
        <f>IFERROR(IF('Revenues &amp; Outlays in GDP'!E628&lt;&gt;0,'Revenues &amp; Outlays in GDP'!E628, ""), "")</f>
        <v/>
      </c>
      <c r="C624" s="23" t="str">
        <f>IFERROR(IF('Revenues &amp; Outlays in GDP'!C628&lt;&gt;0,'Revenues &amp; Outlays in GDP'!C628, ""), "")</f>
        <v/>
      </c>
      <c r="D624" s="23" t="str">
        <f>IFERROR(IF('Revenues &amp; Outlays in GDP'!F628&lt;&gt;0,'Revenues &amp; Outlays in GDP'!F628, ""), "")</f>
        <v/>
      </c>
      <c r="E624" s="23" t="str">
        <f>IFERROR(IF('Revenues &amp; Outlays in GDP'!D628&lt;&gt;0,'Revenues &amp; Outlays in GDP'!D628, ""), "")</f>
        <v/>
      </c>
    </row>
    <row r="625" spans="1:5">
      <c r="A625" s="23" t="str">
        <f>TEXT(IF('Revenues &amp; Outlays in GDP'!B629&lt;&gt;0,'Revenues &amp; Outlays in GDP'!B629, ""), "dd-mmm-yy")</f>
        <v/>
      </c>
      <c r="B625" s="23" t="str">
        <f>IFERROR(IF('Revenues &amp; Outlays in GDP'!E629&lt;&gt;0,'Revenues &amp; Outlays in GDP'!E629, ""), "")</f>
        <v/>
      </c>
      <c r="C625" s="23" t="str">
        <f>IFERROR(IF('Revenues &amp; Outlays in GDP'!C629&lt;&gt;0,'Revenues &amp; Outlays in GDP'!C629, ""), "")</f>
        <v/>
      </c>
      <c r="D625" s="23" t="str">
        <f>IFERROR(IF('Revenues &amp; Outlays in GDP'!F629&lt;&gt;0,'Revenues &amp; Outlays in GDP'!F629, ""), "")</f>
        <v/>
      </c>
      <c r="E625" s="23" t="str">
        <f>IFERROR(IF('Revenues &amp; Outlays in GDP'!D629&lt;&gt;0,'Revenues &amp; Outlays in GDP'!D629, ""), "")</f>
        <v/>
      </c>
    </row>
    <row r="626" spans="1:5">
      <c r="A626" s="23" t="str">
        <f>TEXT(IF('Revenues &amp; Outlays in GDP'!B630&lt;&gt;0,'Revenues &amp; Outlays in GDP'!B630, ""), "dd-mmm-yy")</f>
        <v/>
      </c>
      <c r="B626" s="23" t="str">
        <f>IFERROR(IF('Revenues &amp; Outlays in GDP'!E630&lt;&gt;0,'Revenues &amp; Outlays in GDP'!E630, ""), "")</f>
        <v/>
      </c>
      <c r="C626" s="23" t="str">
        <f>IFERROR(IF('Revenues &amp; Outlays in GDP'!C630&lt;&gt;0,'Revenues &amp; Outlays in GDP'!C630, ""), "")</f>
        <v/>
      </c>
      <c r="D626" s="23" t="str">
        <f>IFERROR(IF('Revenues &amp; Outlays in GDP'!F630&lt;&gt;0,'Revenues &amp; Outlays in GDP'!F630, ""), "")</f>
        <v/>
      </c>
      <c r="E626" s="23" t="str">
        <f>IFERROR(IF('Revenues &amp; Outlays in GDP'!D630&lt;&gt;0,'Revenues &amp; Outlays in GDP'!D630, ""), "")</f>
        <v/>
      </c>
    </row>
    <row r="627" spans="1:5">
      <c r="A627" s="23" t="str">
        <f>TEXT(IF('Revenues &amp; Outlays in GDP'!B631&lt;&gt;0,'Revenues &amp; Outlays in GDP'!B631, ""), "dd-mmm-yy")</f>
        <v/>
      </c>
      <c r="B627" s="23" t="str">
        <f>IFERROR(IF('Revenues &amp; Outlays in GDP'!E631&lt;&gt;0,'Revenues &amp; Outlays in GDP'!E631, ""), "")</f>
        <v/>
      </c>
      <c r="C627" s="23" t="str">
        <f>IFERROR(IF('Revenues &amp; Outlays in GDP'!C631&lt;&gt;0,'Revenues &amp; Outlays in GDP'!C631, ""), "")</f>
        <v/>
      </c>
      <c r="D627" s="23" t="str">
        <f>IFERROR(IF('Revenues &amp; Outlays in GDP'!F631&lt;&gt;0,'Revenues &amp; Outlays in GDP'!F631, ""), "")</f>
        <v/>
      </c>
      <c r="E627" s="23" t="str">
        <f>IFERROR(IF('Revenues &amp; Outlays in GDP'!D631&lt;&gt;0,'Revenues &amp; Outlays in GDP'!D631, ""), "")</f>
        <v/>
      </c>
    </row>
    <row r="628" spans="1:5">
      <c r="A628" s="23" t="str">
        <f>TEXT(IF('Revenues &amp; Outlays in GDP'!B632&lt;&gt;0,'Revenues &amp; Outlays in GDP'!B632, ""), "dd-mmm-yy")</f>
        <v/>
      </c>
      <c r="B628" s="23" t="str">
        <f>IFERROR(IF('Revenues &amp; Outlays in GDP'!E632&lt;&gt;0,'Revenues &amp; Outlays in GDP'!E632, ""), "")</f>
        <v/>
      </c>
      <c r="C628" s="23" t="str">
        <f>IFERROR(IF('Revenues &amp; Outlays in GDP'!C632&lt;&gt;0,'Revenues &amp; Outlays in GDP'!C632, ""), "")</f>
        <v/>
      </c>
      <c r="D628" s="23" t="str">
        <f>IFERROR(IF('Revenues &amp; Outlays in GDP'!F632&lt;&gt;0,'Revenues &amp; Outlays in GDP'!F632, ""), "")</f>
        <v/>
      </c>
      <c r="E628" s="23" t="str">
        <f>IFERROR(IF('Revenues &amp; Outlays in GDP'!D632&lt;&gt;0,'Revenues &amp; Outlays in GDP'!D632, ""), "")</f>
        <v/>
      </c>
    </row>
    <row r="629" spans="1:5">
      <c r="A629" s="23" t="str">
        <f>TEXT(IF('Revenues &amp; Outlays in GDP'!B633&lt;&gt;0,'Revenues &amp; Outlays in GDP'!B633, ""), "dd-mmm-yy")</f>
        <v/>
      </c>
      <c r="B629" s="23" t="str">
        <f>IFERROR(IF('Revenues &amp; Outlays in GDP'!E633&lt;&gt;0,'Revenues &amp; Outlays in GDP'!E633, ""), "")</f>
        <v/>
      </c>
      <c r="C629" s="23" t="str">
        <f>IFERROR(IF('Revenues &amp; Outlays in GDP'!C633&lt;&gt;0,'Revenues &amp; Outlays in GDP'!C633, ""), "")</f>
        <v/>
      </c>
      <c r="D629" s="23" t="str">
        <f>IFERROR(IF('Revenues &amp; Outlays in GDP'!F633&lt;&gt;0,'Revenues &amp; Outlays in GDP'!F633, ""), "")</f>
        <v/>
      </c>
      <c r="E629" s="23" t="str">
        <f>IFERROR(IF('Revenues &amp; Outlays in GDP'!D633&lt;&gt;0,'Revenues &amp; Outlays in GDP'!D633, ""), "")</f>
        <v/>
      </c>
    </row>
    <row r="630" spans="1:5">
      <c r="A630" s="23" t="str">
        <f>TEXT(IF('Revenues &amp; Outlays in GDP'!B634&lt;&gt;0,'Revenues &amp; Outlays in GDP'!B634, ""), "dd-mmm-yy")</f>
        <v/>
      </c>
      <c r="B630" s="23" t="str">
        <f>IFERROR(IF('Revenues &amp; Outlays in GDP'!E634&lt;&gt;0,'Revenues &amp; Outlays in GDP'!E634, ""), "")</f>
        <v/>
      </c>
      <c r="C630" s="23" t="str">
        <f>IFERROR(IF('Revenues &amp; Outlays in GDP'!C634&lt;&gt;0,'Revenues &amp; Outlays in GDP'!C634, ""), "")</f>
        <v/>
      </c>
      <c r="D630" s="23" t="str">
        <f>IFERROR(IF('Revenues &amp; Outlays in GDP'!F634&lt;&gt;0,'Revenues &amp; Outlays in GDP'!F634, ""), "")</f>
        <v/>
      </c>
      <c r="E630" s="23" t="str">
        <f>IFERROR(IF('Revenues &amp; Outlays in GDP'!D634&lt;&gt;0,'Revenues &amp; Outlays in GDP'!D634, ""), "")</f>
        <v/>
      </c>
    </row>
    <row r="631" spans="1:5">
      <c r="A631" s="23" t="str">
        <f>TEXT(IF('Revenues &amp; Outlays in GDP'!B635&lt;&gt;0,'Revenues &amp; Outlays in GDP'!B635, ""), "dd-mmm-yy")</f>
        <v/>
      </c>
      <c r="B631" s="23" t="str">
        <f>IFERROR(IF('Revenues &amp; Outlays in GDP'!E635&lt;&gt;0,'Revenues &amp; Outlays in GDP'!E635, ""), "")</f>
        <v/>
      </c>
      <c r="C631" s="23" t="str">
        <f>IFERROR(IF('Revenues &amp; Outlays in GDP'!C635&lt;&gt;0,'Revenues &amp; Outlays in GDP'!C635, ""), "")</f>
        <v/>
      </c>
      <c r="D631" s="23" t="str">
        <f>IFERROR(IF('Revenues &amp; Outlays in GDP'!F635&lt;&gt;0,'Revenues &amp; Outlays in GDP'!F635, ""), "")</f>
        <v/>
      </c>
      <c r="E631" s="23" t="str">
        <f>IFERROR(IF('Revenues &amp; Outlays in GDP'!D635&lt;&gt;0,'Revenues &amp; Outlays in GDP'!D635, ""), "")</f>
        <v/>
      </c>
    </row>
    <row r="632" spans="1:5">
      <c r="A632" s="23" t="str">
        <f>TEXT(IF('Revenues &amp; Outlays in GDP'!B636&lt;&gt;0,'Revenues &amp; Outlays in GDP'!B636, ""), "dd-mmm-yy")</f>
        <v/>
      </c>
      <c r="B632" s="23" t="str">
        <f>IFERROR(IF('Revenues &amp; Outlays in GDP'!E636&lt;&gt;0,'Revenues &amp; Outlays in GDP'!E636, ""), "")</f>
        <v/>
      </c>
      <c r="C632" s="23" t="str">
        <f>IFERROR(IF('Revenues &amp; Outlays in GDP'!C636&lt;&gt;0,'Revenues &amp; Outlays in GDP'!C636, ""), "")</f>
        <v/>
      </c>
      <c r="D632" s="23" t="str">
        <f>IFERROR(IF('Revenues &amp; Outlays in GDP'!F636&lt;&gt;0,'Revenues &amp; Outlays in GDP'!F636, ""), "")</f>
        <v/>
      </c>
      <c r="E632" s="23" t="str">
        <f>IFERROR(IF('Revenues &amp; Outlays in GDP'!D636&lt;&gt;0,'Revenues &amp; Outlays in GDP'!D636, ""), "")</f>
        <v/>
      </c>
    </row>
    <row r="633" spans="1:5">
      <c r="A633" s="23" t="str">
        <f>TEXT(IF('Revenues &amp; Outlays in GDP'!B637&lt;&gt;0,'Revenues &amp; Outlays in GDP'!B637, ""), "dd-mmm-yy")</f>
        <v/>
      </c>
      <c r="B633" s="23" t="str">
        <f>IFERROR(IF('Revenues &amp; Outlays in GDP'!E637&lt;&gt;0,'Revenues &amp; Outlays in GDP'!E637, ""), "")</f>
        <v/>
      </c>
      <c r="C633" s="23" t="str">
        <f>IFERROR(IF('Revenues &amp; Outlays in GDP'!C637&lt;&gt;0,'Revenues &amp; Outlays in GDP'!C637, ""), "")</f>
        <v/>
      </c>
      <c r="D633" s="23" t="str">
        <f>IFERROR(IF('Revenues &amp; Outlays in GDP'!F637&lt;&gt;0,'Revenues &amp; Outlays in GDP'!F637, ""), "")</f>
        <v/>
      </c>
      <c r="E633" s="23" t="str">
        <f>IFERROR(IF('Revenues &amp; Outlays in GDP'!D637&lt;&gt;0,'Revenues &amp; Outlays in GDP'!D637, ""), "")</f>
        <v/>
      </c>
    </row>
    <row r="634" spans="1:5">
      <c r="A634" s="23" t="str">
        <f>TEXT(IF('Revenues &amp; Outlays in GDP'!B638&lt;&gt;0,'Revenues &amp; Outlays in GDP'!B638, ""), "dd-mmm-yy")</f>
        <v/>
      </c>
      <c r="B634" s="23" t="str">
        <f>IFERROR(IF('Revenues &amp; Outlays in GDP'!E638&lt;&gt;0,'Revenues &amp; Outlays in GDP'!E638, ""), "")</f>
        <v/>
      </c>
      <c r="C634" s="23" t="str">
        <f>IFERROR(IF('Revenues &amp; Outlays in GDP'!C638&lt;&gt;0,'Revenues &amp; Outlays in GDP'!C638, ""), "")</f>
        <v/>
      </c>
      <c r="D634" s="23" t="str">
        <f>IFERROR(IF('Revenues &amp; Outlays in GDP'!F638&lt;&gt;0,'Revenues &amp; Outlays in GDP'!F638, ""), "")</f>
        <v/>
      </c>
      <c r="E634" s="23" t="str">
        <f>IFERROR(IF('Revenues &amp; Outlays in GDP'!D638&lt;&gt;0,'Revenues &amp; Outlays in GDP'!D638, ""), "")</f>
        <v/>
      </c>
    </row>
    <row r="635" spans="1:5">
      <c r="A635" s="23" t="str">
        <f>TEXT(IF('Revenues &amp; Outlays in GDP'!B639&lt;&gt;0,'Revenues &amp; Outlays in GDP'!B639, ""), "dd-mmm-yy")</f>
        <v/>
      </c>
      <c r="B635" s="23" t="str">
        <f>IFERROR(IF('Revenues &amp; Outlays in GDP'!E639&lt;&gt;0,'Revenues &amp; Outlays in GDP'!E639, ""), "")</f>
        <v/>
      </c>
      <c r="C635" s="23" t="str">
        <f>IFERROR(IF('Revenues &amp; Outlays in GDP'!C639&lt;&gt;0,'Revenues &amp; Outlays in GDP'!C639, ""), "")</f>
        <v/>
      </c>
      <c r="D635" s="23" t="str">
        <f>IFERROR(IF('Revenues &amp; Outlays in GDP'!F639&lt;&gt;0,'Revenues &amp; Outlays in GDP'!F639, ""), "")</f>
        <v/>
      </c>
      <c r="E635" s="23" t="str">
        <f>IFERROR(IF('Revenues &amp; Outlays in GDP'!D639&lt;&gt;0,'Revenues &amp; Outlays in GDP'!D639, ""), "")</f>
        <v/>
      </c>
    </row>
    <row r="636" spans="1:5">
      <c r="A636" s="23" t="str">
        <f>TEXT(IF('Revenues &amp; Outlays in GDP'!B640&lt;&gt;0,'Revenues &amp; Outlays in GDP'!B640, ""), "dd-mmm-yy")</f>
        <v/>
      </c>
      <c r="B636" s="23" t="str">
        <f>IFERROR(IF('Revenues &amp; Outlays in GDP'!E640&lt;&gt;0,'Revenues &amp; Outlays in GDP'!E640, ""), "")</f>
        <v/>
      </c>
      <c r="C636" s="23" t="str">
        <f>IFERROR(IF('Revenues &amp; Outlays in GDP'!C640&lt;&gt;0,'Revenues &amp; Outlays in GDP'!C640, ""), "")</f>
        <v/>
      </c>
      <c r="D636" s="23" t="str">
        <f>IFERROR(IF('Revenues &amp; Outlays in GDP'!F640&lt;&gt;0,'Revenues &amp; Outlays in GDP'!F640, ""), "")</f>
        <v/>
      </c>
      <c r="E636" s="23" t="str">
        <f>IFERROR(IF('Revenues &amp; Outlays in GDP'!D640&lt;&gt;0,'Revenues &amp; Outlays in GDP'!D640, ""), "")</f>
        <v/>
      </c>
    </row>
    <row r="637" spans="1:5">
      <c r="A637" s="23" t="str">
        <f>TEXT(IF('Revenues &amp; Outlays in GDP'!B641&lt;&gt;0,'Revenues &amp; Outlays in GDP'!B641, ""), "dd-mmm-yy")</f>
        <v/>
      </c>
      <c r="B637" s="23" t="str">
        <f>IFERROR(IF('Revenues &amp; Outlays in GDP'!E641&lt;&gt;0,'Revenues &amp; Outlays in GDP'!E641, ""), "")</f>
        <v/>
      </c>
      <c r="C637" s="23" t="str">
        <f>IFERROR(IF('Revenues &amp; Outlays in GDP'!C641&lt;&gt;0,'Revenues &amp; Outlays in GDP'!C641, ""), "")</f>
        <v/>
      </c>
      <c r="D637" s="23" t="str">
        <f>IFERROR(IF('Revenues &amp; Outlays in GDP'!F641&lt;&gt;0,'Revenues &amp; Outlays in GDP'!F641, ""), "")</f>
        <v/>
      </c>
      <c r="E637" s="23" t="str">
        <f>IFERROR(IF('Revenues &amp; Outlays in GDP'!D641&lt;&gt;0,'Revenues &amp; Outlays in GDP'!D641, ""), "")</f>
        <v/>
      </c>
    </row>
    <row r="638" spans="1:5">
      <c r="A638" s="23" t="str">
        <f>TEXT(IF('Revenues &amp; Outlays in GDP'!B642&lt;&gt;0,'Revenues &amp; Outlays in GDP'!B642, ""), "dd-mmm-yy")</f>
        <v/>
      </c>
      <c r="B638" s="23" t="str">
        <f>IFERROR(IF('Revenues &amp; Outlays in GDP'!E642&lt;&gt;0,'Revenues &amp; Outlays in GDP'!E642, ""), "")</f>
        <v/>
      </c>
      <c r="C638" s="23" t="str">
        <f>IFERROR(IF('Revenues &amp; Outlays in GDP'!C642&lt;&gt;0,'Revenues &amp; Outlays in GDP'!C642, ""), "")</f>
        <v/>
      </c>
      <c r="D638" s="23" t="str">
        <f>IFERROR(IF('Revenues &amp; Outlays in GDP'!F642&lt;&gt;0,'Revenues &amp; Outlays in GDP'!F642, ""), "")</f>
        <v/>
      </c>
      <c r="E638" s="23" t="str">
        <f>IFERROR(IF('Revenues &amp; Outlays in GDP'!D642&lt;&gt;0,'Revenues &amp; Outlays in GDP'!D642, ""), "")</f>
        <v/>
      </c>
    </row>
    <row r="639" spans="1:5">
      <c r="A639" s="23" t="str">
        <f>TEXT(IF('Revenues &amp; Outlays in GDP'!B643&lt;&gt;0,'Revenues &amp; Outlays in GDP'!B643, ""), "dd-mmm-yy")</f>
        <v/>
      </c>
      <c r="B639" s="23" t="str">
        <f>IFERROR(IF('Revenues &amp; Outlays in GDP'!E643&lt;&gt;0,'Revenues &amp; Outlays in GDP'!E643, ""), "")</f>
        <v/>
      </c>
      <c r="C639" s="23" t="str">
        <f>IFERROR(IF('Revenues &amp; Outlays in GDP'!C643&lt;&gt;0,'Revenues &amp; Outlays in GDP'!C643, ""), "")</f>
        <v/>
      </c>
      <c r="D639" s="23" t="str">
        <f>IFERROR(IF('Revenues &amp; Outlays in GDP'!F643&lt;&gt;0,'Revenues &amp; Outlays in GDP'!F643, ""), "")</f>
        <v/>
      </c>
      <c r="E639" s="23" t="str">
        <f>IFERROR(IF('Revenues &amp; Outlays in GDP'!D643&lt;&gt;0,'Revenues &amp; Outlays in GDP'!D643, ""), "")</f>
        <v/>
      </c>
    </row>
    <row r="640" spans="1:5">
      <c r="A640" s="23" t="str">
        <f>TEXT(IF('Revenues &amp; Outlays in GDP'!B644&lt;&gt;0,'Revenues &amp; Outlays in GDP'!B644, ""), "dd-mmm-yy")</f>
        <v/>
      </c>
      <c r="B640" s="23" t="str">
        <f>IFERROR(IF('Revenues &amp; Outlays in GDP'!E644&lt;&gt;0,'Revenues &amp; Outlays in GDP'!E644, ""), "")</f>
        <v/>
      </c>
      <c r="C640" s="23" t="str">
        <f>IFERROR(IF('Revenues &amp; Outlays in GDP'!C644&lt;&gt;0,'Revenues &amp; Outlays in GDP'!C644, ""), "")</f>
        <v/>
      </c>
      <c r="D640" s="23" t="str">
        <f>IFERROR(IF('Revenues &amp; Outlays in GDP'!F644&lt;&gt;0,'Revenues &amp; Outlays in GDP'!F644, ""), "")</f>
        <v/>
      </c>
      <c r="E640" s="23" t="str">
        <f>IFERROR(IF('Revenues &amp; Outlays in GDP'!D644&lt;&gt;0,'Revenues &amp; Outlays in GDP'!D644, ""), "")</f>
        <v/>
      </c>
    </row>
    <row r="641" spans="1:5">
      <c r="A641" s="23" t="str">
        <f>TEXT(IF('Revenues &amp; Outlays in GDP'!B645&lt;&gt;0,'Revenues &amp; Outlays in GDP'!B645, ""), "dd-mmm-yy")</f>
        <v/>
      </c>
      <c r="B641" s="23" t="str">
        <f>IFERROR(IF('Revenues &amp; Outlays in GDP'!E645&lt;&gt;0,'Revenues &amp; Outlays in GDP'!E645, ""), "")</f>
        <v/>
      </c>
      <c r="C641" s="23" t="str">
        <f>IFERROR(IF('Revenues &amp; Outlays in GDP'!C645&lt;&gt;0,'Revenues &amp; Outlays in GDP'!C645, ""), "")</f>
        <v/>
      </c>
      <c r="D641" s="23" t="str">
        <f>IFERROR(IF('Revenues &amp; Outlays in GDP'!F645&lt;&gt;0,'Revenues &amp; Outlays in GDP'!F645, ""), "")</f>
        <v/>
      </c>
      <c r="E641" s="23" t="str">
        <f>IFERROR(IF('Revenues &amp; Outlays in GDP'!D645&lt;&gt;0,'Revenues &amp; Outlays in GDP'!D645, ""), "")</f>
        <v/>
      </c>
    </row>
    <row r="642" spans="1:5">
      <c r="A642" s="23" t="str">
        <f>TEXT(IF('Revenues &amp; Outlays in GDP'!B646&lt;&gt;0,'Revenues &amp; Outlays in GDP'!B646, ""), "dd-mmm-yy")</f>
        <v/>
      </c>
      <c r="B642" s="23" t="str">
        <f>IFERROR(IF('Revenues &amp; Outlays in GDP'!E646&lt;&gt;0,'Revenues &amp; Outlays in GDP'!E646, ""), "")</f>
        <v/>
      </c>
      <c r="C642" s="23" t="str">
        <f>IFERROR(IF('Revenues &amp; Outlays in GDP'!C646&lt;&gt;0,'Revenues &amp; Outlays in GDP'!C646, ""), "")</f>
        <v/>
      </c>
      <c r="D642" s="23" t="str">
        <f>IFERROR(IF('Revenues &amp; Outlays in GDP'!F646&lt;&gt;0,'Revenues &amp; Outlays in GDP'!F646, ""), "")</f>
        <v/>
      </c>
      <c r="E642" s="23" t="str">
        <f>IFERROR(IF('Revenues &amp; Outlays in GDP'!D646&lt;&gt;0,'Revenues &amp; Outlays in GDP'!D646, ""), "")</f>
        <v/>
      </c>
    </row>
    <row r="643" spans="1:5">
      <c r="A643" s="23" t="str">
        <f>TEXT(IF('Revenues &amp; Outlays in GDP'!B647&lt;&gt;0,'Revenues &amp; Outlays in GDP'!B647, ""), "dd-mmm-yy")</f>
        <v/>
      </c>
      <c r="B643" s="23" t="str">
        <f>IFERROR(IF('Revenues &amp; Outlays in GDP'!E647&lt;&gt;0,'Revenues &amp; Outlays in GDP'!E647, ""), "")</f>
        <v/>
      </c>
      <c r="C643" s="23" t="str">
        <f>IFERROR(IF('Revenues &amp; Outlays in GDP'!C647&lt;&gt;0,'Revenues &amp; Outlays in GDP'!C647, ""), "")</f>
        <v/>
      </c>
      <c r="D643" s="23" t="str">
        <f>IFERROR(IF('Revenues &amp; Outlays in GDP'!F647&lt;&gt;0,'Revenues &amp; Outlays in GDP'!F647, ""), "")</f>
        <v/>
      </c>
      <c r="E643" s="23" t="str">
        <f>IFERROR(IF('Revenues &amp; Outlays in GDP'!D647&lt;&gt;0,'Revenues &amp; Outlays in GDP'!D647, ""), "")</f>
        <v/>
      </c>
    </row>
    <row r="644" spans="1:5">
      <c r="A644" s="23" t="str">
        <f>TEXT(IF('Revenues &amp; Outlays in GDP'!B648&lt;&gt;0,'Revenues &amp; Outlays in GDP'!B648, ""), "dd-mmm-yy")</f>
        <v/>
      </c>
      <c r="B644" s="23" t="str">
        <f>IFERROR(IF('Revenues &amp; Outlays in GDP'!E648&lt;&gt;0,'Revenues &amp; Outlays in GDP'!E648, ""), "")</f>
        <v/>
      </c>
      <c r="C644" s="23" t="str">
        <f>IFERROR(IF('Revenues &amp; Outlays in GDP'!C648&lt;&gt;0,'Revenues &amp; Outlays in GDP'!C648, ""), "")</f>
        <v/>
      </c>
      <c r="D644" s="23" t="str">
        <f>IFERROR(IF('Revenues &amp; Outlays in GDP'!F648&lt;&gt;0,'Revenues &amp; Outlays in GDP'!F648, ""), "")</f>
        <v/>
      </c>
      <c r="E644" s="23" t="str">
        <f>IFERROR(IF('Revenues &amp; Outlays in GDP'!D648&lt;&gt;0,'Revenues &amp; Outlays in GDP'!D648, ""), "")</f>
        <v/>
      </c>
    </row>
    <row r="645" spans="1:5">
      <c r="A645" s="23" t="str">
        <f>TEXT(IF('Revenues &amp; Outlays in GDP'!B649&lt;&gt;0,'Revenues &amp; Outlays in GDP'!B649, ""), "dd-mmm-yy")</f>
        <v/>
      </c>
      <c r="B645" s="23" t="str">
        <f>IFERROR(IF('Revenues &amp; Outlays in GDP'!E649&lt;&gt;0,'Revenues &amp; Outlays in GDP'!E649, ""), "")</f>
        <v/>
      </c>
      <c r="C645" s="23" t="str">
        <f>IFERROR(IF('Revenues &amp; Outlays in GDP'!C649&lt;&gt;0,'Revenues &amp; Outlays in GDP'!C649, ""), "")</f>
        <v/>
      </c>
      <c r="D645" s="23" t="str">
        <f>IFERROR(IF('Revenues &amp; Outlays in GDP'!F649&lt;&gt;0,'Revenues &amp; Outlays in GDP'!F649, ""), "")</f>
        <v/>
      </c>
      <c r="E645" s="23" t="str">
        <f>IFERROR(IF('Revenues &amp; Outlays in GDP'!D649&lt;&gt;0,'Revenues &amp; Outlays in GDP'!D649, ""), "")</f>
        <v/>
      </c>
    </row>
    <row r="646" spans="1:5">
      <c r="A646" s="23" t="str">
        <f>TEXT(IF('Revenues &amp; Outlays in GDP'!B650&lt;&gt;0,'Revenues &amp; Outlays in GDP'!B650, ""), "dd-mmm-yy")</f>
        <v/>
      </c>
      <c r="B646" s="23" t="str">
        <f>IFERROR(IF('Revenues &amp; Outlays in GDP'!E650&lt;&gt;0,'Revenues &amp; Outlays in GDP'!E650, ""), "")</f>
        <v/>
      </c>
      <c r="C646" s="23" t="str">
        <f>IFERROR(IF('Revenues &amp; Outlays in GDP'!C650&lt;&gt;0,'Revenues &amp; Outlays in GDP'!C650, ""), "")</f>
        <v/>
      </c>
      <c r="D646" s="23" t="str">
        <f>IFERROR(IF('Revenues &amp; Outlays in GDP'!F650&lt;&gt;0,'Revenues &amp; Outlays in GDP'!F650, ""), "")</f>
        <v/>
      </c>
      <c r="E646" s="23" t="str">
        <f>IFERROR(IF('Revenues &amp; Outlays in GDP'!D650&lt;&gt;0,'Revenues &amp; Outlays in GDP'!D650, ""), "")</f>
        <v/>
      </c>
    </row>
    <row r="647" spans="1:5">
      <c r="A647" s="23" t="str">
        <f>TEXT(IF('Revenues &amp; Outlays in GDP'!B651&lt;&gt;0,'Revenues &amp; Outlays in GDP'!B651, ""), "dd-mmm-yy")</f>
        <v/>
      </c>
      <c r="B647" s="23" t="str">
        <f>IFERROR(IF('Revenues &amp; Outlays in GDP'!E651&lt;&gt;0,'Revenues &amp; Outlays in GDP'!E651, ""), "")</f>
        <v/>
      </c>
      <c r="C647" s="23" t="str">
        <f>IFERROR(IF('Revenues &amp; Outlays in GDP'!C651&lt;&gt;0,'Revenues &amp; Outlays in GDP'!C651, ""), "")</f>
        <v/>
      </c>
      <c r="D647" s="23" t="str">
        <f>IFERROR(IF('Revenues &amp; Outlays in GDP'!F651&lt;&gt;0,'Revenues &amp; Outlays in GDP'!F651, ""), "")</f>
        <v/>
      </c>
      <c r="E647" s="23" t="str">
        <f>IFERROR(IF('Revenues &amp; Outlays in GDP'!D651&lt;&gt;0,'Revenues &amp; Outlays in GDP'!D651, ""), "")</f>
        <v/>
      </c>
    </row>
    <row r="648" spans="1:5">
      <c r="A648" s="23" t="str">
        <f>TEXT(IF('Revenues &amp; Outlays in GDP'!B652&lt;&gt;0,'Revenues &amp; Outlays in GDP'!B652, ""), "dd-mmm-yy")</f>
        <v/>
      </c>
      <c r="B648" s="23" t="str">
        <f>IFERROR(IF('Revenues &amp; Outlays in GDP'!E652&lt;&gt;0,'Revenues &amp; Outlays in GDP'!E652, ""), "")</f>
        <v/>
      </c>
      <c r="C648" s="23" t="str">
        <f>IFERROR(IF('Revenues &amp; Outlays in GDP'!C652&lt;&gt;0,'Revenues &amp; Outlays in GDP'!C652, ""), "")</f>
        <v/>
      </c>
      <c r="D648" s="23" t="str">
        <f>IFERROR(IF('Revenues &amp; Outlays in GDP'!F652&lt;&gt;0,'Revenues &amp; Outlays in GDP'!F652, ""), "")</f>
        <v/>
      </c>
      <c r="E648" s="23" t="str">
        <f>IFERROR(IF('Revenues &amp; Outlays in GDP'!D652&lt;&gt;0,'Revenues &amp; Outlays in GDP'!D652, ""), "")</f>
        <v/>
      </c>
    </row>
    <row r="649" spans="1:5">
      <c r="A649" s="23" t="str">
        <f>TEXT(IF('Revenues &amp; Outlays in GDP'!B653&lt;&gt;0,'Revenues &amp; Outlays in GDP'!B653, ""), "dd-mmm-yy")</f>
        <v/>
      </c>
      <c r="B649" s="23" t="str">
        <f>IFERROR(IF('Revenues &amp; Outlays in GDP'!E653&lt;&gt;0,'Revenues &amp; Outlays in GDP'!E653, ""), "")</f>
        <v/>
      </c>
      <c r="C649" s="23" t="str">
        <f>IFERROR(IF('Revenues &amp; Outlays in GDP'!C653&lt;&gt;0,'Revenues &amp; Outlays in GDP'!C653, ""), "")</f>
        <v/>
      </c>
      <c r="D649" s="23" t="str">
        <f>IFERROR(IF('Revenues &amp; Outlays in GDP'!F653&lt;&gt;0,'Revenues &amp; Outlays in GDP'!F653, ""), "")</f>
        <v/>
      </c>
      <c r="E649" s="23" t="str">
        <f>IFERROR(IF('Revenues &amp; Outlays in GDP'!D653&lt;&gt;0,'Revenues &amp; Outlays in GDP'!D653, ""), "")</f>
        <v/>
      </c>
    </row>
    <row r="650" spans="1:5">
      <c r="A650" s="23" t="str">
        <f>TEXT(IF('Revenues &amp; Outlays in GDP'!B654&lt;&gt;0,'Revenues &amp; Outlays in GDP'!B654, ""), "dd-mmm-yy")</f>
        <v/>
      </c>
      <c r="B650" s="23" t="str">
        <f>IFERROR(IF('Revenues &amp; Outlays in GDP'!E654&lt;&gt;0,'Revenues &amp; Outlays in GDP'!E654, ""), "")</f>
        <v/>
      </c>
      <c r="C650" s="23" t="str">
        <f>IFERROR(IF('Revenues &amp; Outlays in GDP'!C654&lt;&gt;0,'Revenues &amp; Outlays in GDP'!C654, ""), "")</f>
        <v/>
      </c>
      <c r="D650" s="23" t="str">
        <f>IFERROR(IF('Revenues &amp; Outlays in GDP'!F654&lt;&gt;0,'Revenues &amp; Outlays in GDP'!F654, ""), "")</f>
        <v/>
      </c>
      <c r="E650" s="23" t="str">
        <f>IFERROR(IF('Revenues &amp; Outlays in GDP'!D654&lt;&gt;0,'Revenues &amp; Outlays in GDP'!D654, ""), "")</f>
        <v/>
      </c>
    </row>
    <row r="651" spans="1:5">
      <c r="A651" s="23" t="str">
        <f>TEXT(IF('Revenues &amp; Outlays in GDP'!B655&lt;&gt;0,'Revenues &amp; Outlays in GDP'!B655, ""), "dd-mmm-yy")</f>
        <v/>
      </c>
      <c r="B651" s="23" t="str">
        <f>IFERROR(IF('Revenues &amp; Outlays in GDP'!E655&lt;&gt;0,'Revenues &amp; Outlays in GDP'!E655, ""), "")</f>
        <v/>
      </c>
      <c r="C651" s="23" t="str">
        <f>IFERROR(IF('Revenues &amp; Outlays in GDP'!C655&lt;&gt;0,'Revenues &amp; Outlays in GDP'!C655, ""), "")</f>
        <v/>
      </c>
      <c r="D651" s="23" t="str">
        <f>IFERROR(IF('Revenues &amp; Outlays in GDP'!F655&lt;&gt;0,'Revenues &amp; Outlays in GDP'!F655, ""), "")</f>
        <v/>
      </c>
      <c r="E651" s="23" t="str">
        <f>IFERROR(IF('Revenues &amp; Outlays in GDP'!D655&lt;&gt;0,'Revenues &amp; Outlays in GDP'!D655, ""), "")</f>
        <v/>
      </c>
    </row>
    <row r="652" spans="1:5">
      <c r="A652" s="23" t="str">
        <f>TEXT(IF('Revenues &amp; Outlays in GDP'!B656&lt;&gt;0,'Revenues &amp; Outlays in GDP'!B656, ""), "dd-mmm-yy")</f>
        <v/>
      </c>
      <c r="B652" s="23" t="str">
        <f>IFERROR(IF('Revenues &amp; Outlays in GDP'!E656&lt;&gt;0,'Revenues &amp; Outlays in GDP'!E656, ""), "")</f>
        <v/>
      </c>
      <c r="C652" s="23" t="str">
        <f>IFERROR(IF('Revenues &amp; Outlays in GDP'!C656&lt;&gt;0,'Revenues &amp; Outlays in GDP'!C656, ""), "")</f>
        <v/>
      </c>
      <c r="D652" s="23" t="str">
        <f>IFERROR(IF('Revenues &amp; Outlays in GDP'!F656&lt;&gt;0,'Revenues &amp; Outlays in GDP'!F656, ""), "")</f>
        <v/>
      </c>
      <c r="E652" s="23" t="str">
        <f>IFERROR(IF('Revenues &amp; Outlays in GDP'!D656&lt;&gt;0,'Revenues &amp; Outlays in GDP'!D656, ""), "")</f>
        <v/>
      </c>
    </row>
    <row r="653" spans="1:5">
      <c r="A653" s="23" t="str">
        <f>TEXT(IF('Revenues &amp; Outlays in GDP'!B657&lt;&gt;0,'Revenues &amp; Outlays in GDP'!B657, ""), "dd-mmm-yy")</f>
        <v/>
      </c>
      <c r="B653" s="23" t="str">
        <f>IFERROR(IF('Revenues &amp; Outlays in GDP'!E657&lt;&gt;0,'Revenues &amp; Outlays in GDP'!E657, ""), "")</f>
        <v/>
      </c>
      <c r="C653" s="23" t="str">
        <f>IFERROR(IF('Revenues &amp; Outlays in GDP'!C657&lt;&gt;0,'Revenues &amp; Outlays in GDP'!C657, ""), "")</f>
        <v/>
      </c>
      <c r="D653" s="23" t="str">
        <f>IFERROR(IF('Revenues &amp; Outlays in GDP'!F657&lt;&gt;0,'Revenues &amp; Outlays in GDP'!F657, ""), "")</f>
        <v/>
      </c>
      <c r="E653" s="23" t="str">
        <f>IFERROR(IF('Revenues &amp; Outlays in GDP'!D657&lt;&gt;0,'Revenues &amp; Outlays in GDP'!D657, ""), "")</f>
        <v/>
      </c>
    </row>
    <row r="654" spans="1:5">
      <c r="A654" s="23" t="str">
        <f>TEXT(IF('Revenues &amp; Outlays in GDP'!B658&lt;&gt;0,'Revenues &amp; Outlays in GDP'!B658, ""), "dd-mmm-yy")</f>
        <v/>
      </c>
      <c r="B654" s="23" t="str">
        <f>IFERROR(IF('Revenues &amp; Outlays in GDP'!E658&lt;&gt;0,'Revenues &amp; Outlays in GDP'!E658, ""), "")</f>
        <v/>
      </c>
      <c r="C654" s="23" t="str">
        <f>IFERROR(IF('Revenues &amp; Outlays in GDP'!C658&lt;&gt;0,'Revenues &amp; Outlays in GDP'!C658, ""), "")</f>
        <v/>
      </c>
      <c r="D654" s="23" t="str">
        <f>IFERROR(IF('Revenues &amp; Outlays in GDP'!F658&lt;&gt;0,'Revenues &amp; Outlays in GDP'!F658, ""), "")</f>
        <v/>
      </c>
      <c r="E654" s="23" t="str">
        <f>IFERROR(IF('Revenues &amp; Outlays in GDP'!D658&lt;&gt;0,'Revenues &amp; Outlays in GDP'!D658, ""), "")</f>
        <v/>
      </c>
    </row>
    <row r="655" spans="1:5">
      <c r="A655" s="23" t="str">
        <f>TEXT(IF('Revenues &amp; Outlays in GDP'!B659&lt;&gt;0,'Revenues &amp; Outlays in GDP'!B659, ""), "dd-mmm-yy")</f>
        <v/>
      </c>
      <c r="B655" s="23" t="str">
        <f>IFERROR(IF('Revenues &amp; Outlays in GDP'!E659&lt;&gt;0,'Revenues &amp; Outlays in GDP'!E659, ""), "")</f>
        <v/>
      </c>
      <c r="C655" s="23" t="str">
        <f>IFERROR(IF('Revenues &amp; Outlays in GDP'!C659&lt;&gt;0,'Revenues &amp; Outlays in GDP'!C659, ""), "")</f>
        <v/>
      </c>
      <c r="D655" s="23" t="str">
        <f>IFERROR(IF('Revenues &amp; Outlays in GDP'!F659&lt;&gt;0,'Revenues &amp; Outlays in GDP'!F659, ""), "")</f>
        <v/>
      </c>
      <c r="E655" s="23" t="str">
        <f>IFERROR(IF('Revenues &amp; Outlays in GDP'!D659&lt;&gt;0,'Revenues &amp; Outlays in GDP'!D659, ""), "")</f>
        <v/>
      </c>
    </row>
    <row r="656" spans="1:5">
      <c r="A656" s="23" t="str">
        <f>TEXT(IF('Revenues &amp; Outlays in GDP'!B660&lt;&gt;0,'Revenues &amp; Outlays in GDP'!B660, ""), "dd-mmm-yy")</f>
        <v/>
      </c>
      <c r="B656" s="23" t="str">
        <f>IFERROR(IF('Revenues &amp; Outlays in GDP'!E660&lt;&gt;0,'Revenues &amp; Outlays in GDP'!E660, ""), "")</f>
        <v/>
      </c>
      <c r="C656" s="23" t="str">
        <f>IFERROR(IF('Revenues &amp; Outlays in GDP'!C660&lt;&gt;0,'Revenues &amp; Outlays in GDP'!C660, ""), "")</f>
        <v/>
      </c>
      <c r="D656" s="23" t="str">
        <f>IFERROR(IF('Revenues &amp; Outlays in GDP'!F660&lt;&gt;0,'Revenues &amp; Outlays in GDP'!F660, ""), "")</f>
        <v/>
      </c>
      <c r="E656" s="23" t="str">
        <f>IFERROR(IF('Revenues &amp; Outlays in GDP'!D660&lt;&gt;0,'Revenues &amp; Outlays in GDP'!D660, ""), "")</f>
        <v/>
      </c>
    </row>
    <row r="657" spans="1:5">
      <c r="A657" s="23" t="str">
        <f>TEXT(IF('Revenues &amp; Outlays in GDP'!B661&lt;&gt;0,'Revenues &amp; Outlays in GDP'!B661, ""), "dd-mmm-yy")</f>
        <v/>
      </c>
      <c r="B657" s="23" t="str">
        <f>IFERROR(IF('Revenues &amp; Outlays in GDP'!E661&lt;&gt;0,'Revenues &amp; Outlays in GDP'!E661, ""), "")</f>
        <v/>
      </c>
      <c r="C657" s="23" t="str">
        <f>IFERROR(IF('Revenues &amp; Outlays in GDP'!C661&lt;&gt;0,'Revenues &amp; Outlays in GDP'!C661, ""), "")</f>
        <v/>
      </c>
      <c r="D657" s="23" t="str">
        <f>IFERROR(IF('Revenues &amp; Outlays in GDP'!F661&lt;&gt;0,'Revenues &amp; Outlays in GDP'!F661, ""), "")</f>
        <v/>
      </c>
      <c r="E657" s="23" t="str">
        <f>IFERROR(IF('Revenues &amp; Outlays in GDP'!D661&lt;&gt;0,'Revenues &amp; Outlays in GDP'!D661, ""), "")</f>
        <v/>
      </c>
    </row>
    <row r="658" spans="1:5">
      <c r="A658" s="23" t="str">
        <f>TEXT(IF('Revenues &amp; Outlays in GDP'!B662&lt;&gt;0,'Revenues &amp; Outlays in GDP'!B662, ""), "dd-mmm-yy")</f>
        <v/>
      </c>
      <c r="B658" s="23" t="str">
        <f>IFERROR(IF('Revenues &amp; Outlays in GDP'!E662&lt;&gt;0,'Revenues &amp; Outlays in GDP'!E662, ""), "")</f>
        <v/>
      </c>
      <c r="C658" s="23" t="str">
        <f>IFERROR(IF('Revenues &amp; Outlays in GDP'!C662&lt;&gt;0,'Revenues &amp; Outlays in GDP'!C662, ""), "")</f>
        <v/>
      </c>
      <c r="D658" s="23" t="str">
        <f>IFERROR(IF('Revenues &amp; Outlays in GDP'!F662&lt;&gt;0,'Revenues &amp; Outlays in GDP'!F662, ""), "")</f>
        <v/>
      </c>
      <c r="E658" s="23" t="str">
        <f>IFERROR(IF('Revenues &amp; Outlays in GDP'!D662&lt;&gt;0,'Revenues &amp; Outlays in GDP'!D662, ""), "")</f>
        <v/>
      </c>
    </row>
    <row r="659" spans="1:5">
      <c r="A659" s="23" t="str">
        <f>TEXT(IF('Revenues &amp; Outlays in GDP'!B663&lt;&gt;0,'Revenues &amp; Outlays in GDP'!B663, ""), "dd-mmm-yy")</f>
        <v/>
      </c>
      <c r="B659" s="23" t="str">
        <f>IFERROR(IF('Revenues &amp; Outlays in GDP'!E663&lt;&gt;0,'Revenues &amp; Outlays in GDP'!E663, ""), "")</f>
        <v/>
      </c>
      <c r="C659" s="23" t="str">
        <f>IFERROR(IF('Revenues &amp; Outlays in GDP'!C663&lt;&gt;0,'Revenues &amp; Outlays in GDP'!C663, ""), "")</f>
        <v/>
      </c>
      <c r="D659" s="23" t="str">
        <f>IFERROR(IF('Revenues &amp; Outlays in GDP'!F663&lt;&gt;0,'Revenues &amp; Outlays in GDP'!F663, ""), "")</f>
        <v/>
      </c>
      <c r="E659" s="23" t="str">
        <f>IFERROR(IF('Revenues &amp; Outlays in GDP'!D663&lt;&gt;0,'Revenues &amp; Outlays in GDP'!D663, ""), "")</f>
        <v/>
      </c>
    </row>
    <row r="660" spans="1:5">
      <c r="A660" s="23" t="str">
        <f>TEXT(IF('Revenues &amp; Outlays in GDP'!B664&lt;&gt;0,'Revenues &amp; Outlays in GDP'!B664, ""), "dd-mmm-yy")</f>
        <v/>
      </c>
      <c r="B660" s="23" t="str">
        <f>IFERROR(IF('Revenues &amp; Outlays in GDP'!E664&lt;&gt;0,'Revenues &amp; Outlays in GDP'!E664, ""), "")</f>
        <v/>
      </c>
      <c r="C660" s="23" t="str">
        <f>IFERROR(IF('Revenues &amp; Outlays in GDP'!C664&lt;&gt;0,'Revenues &amp; Outlays in GDP'!C664, ""), "")</f>
        <v/>
      </c>
      <c r="D660" s="23" t="str">
        <f>IFERROR(IF('Revenues &amp; Outlays in GDP'!F664&lt;&gt;0,'Revenues &amp; Outlays in GDP'!F664, ""), "")</f>
        <v/>
      </c>
      <c r="E660" s="23" t="str">
        <f>IFERROR(IF('Revenues &amp; Outlays in GDP'!D664&lt;&gt;0,'Revenues &amp; Outlays in GDP'!D664, ""), "")</f>
        <v/>
      </c>
    </row>
    <row r="661" spans="1:5">
      <c r="A661" s="23" t="str">
        <f>TEXT(IF('Revenues &amp; Outlays in GDP'!B665&lt;&gt;0,'Revenues &amp; Outlays in GDP'!B665, ""), "dd-mmm-yy")</f>
        <v/>
      </c>
      <c r="B661" s="23" t="str">
        <f>IFERROR(IF('Revenues &amp; Outlays in GDP'!E665&lt;&gt;0,'Revenues &amp; Outlays in GDP'!E665, ""), "")</f>
        <v/>
      </c>
      <c r="C661" s="23" t="str">
        <f>IFERROR(IF('Revenues &amp; Outlays in GDP'!C665&lt;&gt;0,'Revenues &amp; Outlays in GDP'!C665, ""), "")</f>
        <v/>
      </c>
      <c r="D661" s="23" t="str">
        <f>IFERROR(IF('Revenues &amp; Outlays in GDP'!F665&lt;&gt;0,'Revenues &amp; Outlays in GDP'!F665, ""), "")</f>
        <v/>
      </c>
      <c r="E661" s="23" t="str">
        <f>IFERROR(IF('Revenues &amp; Outlays in GDP'!D665&lt;&gt;0,'Revenues &amp; Outlays in GDP'!D665, ""), "")</f>
        <v/>
      </c>
    </row>
    <row r="662" spans="1:5">
      <c r="A662" s="23" t="str">
        <f>TEXT(IF('Revenues &amp; Outlays in GDP'!B666&lt;&gt;0,'Revenues &amp; Outlays in GDP'!B666, ""), "dd-mmm-yy")</f>
        <v/>
      </c>
      <c r="B662" s="23" t="str">
        <f>IFERROR(IF('Revenues &amp; Outlays in GDP'!E666&lt;&gt;0,'Revenues &amp; Outlays in GDP'!E666, ""), "")</f>
        <v/>
      </c>
      <c r="C662" s="23" t="str">
        <f>IFERROR(IF('Revenues &amp; Outlays in GDP'!C666&lt;&gt;0,'Revenues &amp; Outlays in GDP'!C666, ""), "")</f>
        <v/>
      </c>
      <c r="D662" s="23" t="str">
        <f>IFERROR(IF('Revenues &amp; Outlays in GDP'!F666&lt;&gt;0,'Revenues &amp; Outlays in GDP'!F666, ""), "")</f>
        <v/>
      </c>
      <c r="E662" s="23" t="str">
        <f>IFERROR(IF('Revenues &amp; Outlays in GDP'!D666&lt;&gt;0,'Revenues &amp; Outlays in GDP'!D666, ""), "")</f>
        <v/>
      </c>
    </row>
    <row r="663" spans="1:5">
      <c r="A663" s="23" t="str">
        <f>TEXT(IF('Revenues &amp; Outlays in GDP'!B667&lt;&gt;0,'Revenues &amp; Outlays in GDP'!B667, ""), "dd-mmm-yy")</f>
        <v/>
      </c>
      <c r="B663" s="23" t="str">
        <f>IFERROR(IF('Revenues &amp; Outlays in GDP'!E667&lt;&gt;0,'Revenues &amp; Outlays in GDP'!E667, ""), "")</f>
        <v/>
      </c>
      <c r="C663" s="23" t="str">
        <f>IFERROR(IF('Revenues &amp; Outlays in GDP'!C667&lt;&gt;0,'Revenues &amp; Outlays in GDP'!C667, ""), "")</f>
        <v/>
      </c>
      <c r="D663" s="23" t="str">
        <f>IFERROR(IF('Revenues &amp; Outlays in GDP'!F667&lt;&gt;0,'Revenues &amp; Outlays in GDP'!F667, ""), "")</f>
        <v/>
      </c>
      <c r="E663" s="23" t="str">
        <f>IFERROR(IF('Revenues &amp; Outlays in GDP'!D667&lt;&gt;0,'Revenues &amp; Outlays in GDP'!D667, ""), "")</f>
        <v/>
      </c>
    </row>
    <row r="664" spans="1:5">
      <c r="A664" s="23" t="str">
        <f>TEXT(IF('Revenues &amp; Outlays in GDP'!B668&lt;&gt;0,'Revenues &amp; Outlays in GDP'!B668, ""), "dd-mmm-yy")</f>
        <v/>
      </c>
      <c r="B664" s="23" t="str">
        <f>IFERROR(IF('Revenues &amp; Outlays in GDP'!E668&lt;&gt;0,'Revenues &amp; Outlays in GDP'!E668, ""), "")</f>
        <v/>
      </c>
      <c r="C664" s="23" t="str">
        <f>IFERROR(IF('Revenues &amp; Outlays in GDP'!C668&lt;&gt;0,'Revenues &amp; Outlays in GDP'!C668, ""), "")</f>
        <v/>
      </c>
      <c r="D664" s="23" t="str">
        <f>IFERROR(IF('Revenues &amp; Outlays in GDP'!F668&lt;&gt;0,'Revenues &amp; Outlays in GDP'!F668, ""), "")</f>
        <v/>
      </c>
      <c r="E664" s="23" t="str">
        <f>IFERROR(IF('Revenues &amp; Outlays in GDP'!D668&lt;&gt;0,'Revenues &amp; Outlays in GDP'!D668, ""), "")</f>
        <v/>
      </c>
    </row>
    <row r="665" spans="1:5">
      <c r="A665" s="23" t="str">
        <f>TEXT(IF('Revenues &amp; Outlays in GDP'!B669&lt;&gt;0,'Revenues &amp; Outlays in GDP'!B669, ""), "dd-mmm-yy")</f>
        <v/>
      </c>
      <c r="B665" s="23" t="str">
        <f>IFERROR(IF('Revenues &amp; Outlays in GDP'!E669&lt;&gt;0,'Revenues &amp; Outlays in GDP'!E669, ""), "")</f>
        <v/>
      </c>
      <c r="C665" s="23" t="str">
        <f>IFERROR(IF('Revenues &amp; Outlays in GDP'!C669&lt;&gt;0,'Revenues &amp; Outlays in GDP'!C669, ""), "")</f>
        <v/>
      </c>
      <c r="D665" s="23" t="str">
        <f>IFERROR(IF('Revenues &amp; Outlays in GDP'!F669&lt;&gt;0,'Revenues &amp; Outlays in GDP'!F669, ""), "")</f>
        <v/>
      </c>
      <c r="E665" s="23" t="str">
        <f>IFERROR(IF('Revenues &amp; Outlays in GDP'!D669&lt;&gt;0,'Revenues &amp; Outlays in GDP'!D669, ""), "")</f>
        <v/>
      </c>
    </row>
    <row r="666" spans="1:5">
      <c r="A666" s="23" t="str">
        <f>TEXT(IF('Revenues &amp; Outlays in GDP'!B670&lt;&gt;0,'Revenues &amp; Outlays in GDP'!B670, ""), "dd-mmm-yy")</f>
        <v/>
      </c>
      <c r="B666" s="23" t="str">
        <f>IFERROR(IF('Revenues &amp; Outlays in GDP'!E670&lt;&gt;0,'Revenues &amp; Outlays in GDP'!E670, ""), "")</f>
        <v/>
      </c>
      <c r="C666" s="23" t="str">
        <f>IFERROR(IF('Revenues &amp; Outlays in GDP'!C670&lt;&gt;0,'Revenues &amp; Outlays in GDP'!C670, ""), "")</f>
        <v/>
      </c>
      <c r="D666" s="23" t="str">
        <f>IFERROR(IF('Revenues &amp; Outlays in GDP'!F670&lt;&gt;0,'Revenues &amp; Outlays in GDP'!F670, ""), "")</f>
        <v/>
      </c>
      <c r="E666" s="23" t="str">
        <f>IFERROR(IF('Revenues &amp; Outlays in GDP'!D670&lt;&gt;0,'Revenues &amp; Outlays in GDP'!D670, ""), "")</f>
        <v/>
      </c>
    </row>
    <row r="667" spans="1:5">
      <c r="A667" s="23" t="str">
        <f>TEXT(IF('Revenues &amp; Outlays in GDP'!B671&lt;&gt;0,'Revenues &amp; Outlays in GDP'!B671, ""), "dd-mmm-yy")</f>
        <v/>
      </c>
      <c r="B667" s="23" t="str">
        <f>IFERROR(IF('Revenues &amp; Outlays in GDP'!E671&lt;&gt;0,'Revenues &amp; Outlays in GDP'!E671, ""), "")</f>
        <v/>
      </c>
      <c r="C667" s="23" t="str">
        <f>IFERROR(IF('Revenues &amp; Outlays in GDP'!C671&lt;&gt;0,'Revenues &amp; Outlays in GDP'!C671, ""), "")</f>
        <v/>
      </c>
      <c r="D667" s="23" t="str">
        <f>IFERROR(IF('Revenues &amp; Outlays in GDP'!F671&lt;&gt;0,'Revenues &amp; Outlays in GDP'!F671, ""), "")</f>
        <v/>
      </c>
      <c r="E667" s="23" t="str">
        <f>IFERROR(IF('Revenues &amp; Outlays in GDP'!D671&lt;&gt;0,'Revenues &amp; Outlays in GDP'!D671, ""), "")</f>
        <v/>
      </c>
    </row>
    <row r="668" spans="1:5">
      <c r="A668" s="23" t="str">
        <f>TEXT(IF('Revenues &amp; Outlays in GDP'!B672&lt;&gt;0,'Revenues &amp; Outlays in GDP'!B672, ""), "dd-mmm-yy")</f>
        <v/>
      </c>
      <c r="B668" s="23" t="str">
        <f>IFERROR(IF('Revenues &amp; Outlays in GDP'!E672&lt;&gt;0,'Revenues &amp; Outlays in GDP'!E672, ""), "")</f>
        <v/>
      </c>
      <c r="C668" s="23" t="str">
        <f>IFERROR(IF('Revenues &amp; Outlays in GDP'!C672&lt;&gt;0,'Revenues &amp; Outlays in GDP'!C672, ""), "")</f>
        <v/>
      </c>
      <c r="D668" s="23" t="str">
        <f>IFERROR(IF('Revenues &amp; Outlays in GDP'!F672&lt;&gt;0,'Revenues &amp; Outlays in GDP'!F672, ""), "")</f>
        <v/>
      </c>
      <c r="E668" s="23" t="str">
        <f>IFERROR(IF('Revenues &amp; Outlays in GDP'!D672&lt;&gt;0,'Revenues &amp; Outlays in GDP'!D672, ""), "")</f>
        <v/>
      </c>
    </row>
    <row r="669" spans="1:5">
      <c r="A669" s="23" t="str">
        <f>TEXT(IF('Revenues &amp; Outlays in GDP'!B673&lt;&gt;0,'Revenues &amp; Outlays in GDP'!B673, ""), "dd-mmm-yy")</f>
        <v/>
      </c>
      <c r="B669" s="23" t="str">
        <f>IFERROR(IF('Revenues &amp; Outlays in GDP'!E673&lt;&gt;0,'Revenues &amp; Outlays in GDP'!E673, ""), "")</f>
        <v/>
      </c>
      <c r="C669" s="23" t="str">
        <f>IFERROR(IF('Revenues &amp; Outlays in GDP'!C673&lt;&gt;0,'Revenues &amp; Outlays in GDP'!C673, ""), "")</f>
        <v/>
      </c>
      <c r="D669" s="23" t="str">
        <f>IFERROR(IF('Revenues &amp; Outlays in GDP'!F673&lt;&gt;0,'Revenues &amp; Outlays in GDP'!F673, ""), "")</f>
        <v/>
      </c>
      <c r="E669" s="23" t="str">
        <f>IFERROR(IF('Revenues &amp; Outlays in GDP'!D673&lt;&gt;0,'Revenues &amp; Outlays in GDP'!D673, ""), "")</f>
        <v/>
      </c>
    </row>
    <row r="670" spans="1:5">
      <c r="A670" s="23" t="str">
        <f>TEXT(IF('Revenues &amp; Outlays in GDP'!B674&lt;&gt;0,'Revenues &amp; Outlays in GDP'!B674, ""), "dd-mmm-yy")</f>
        <v/>
      </c>
      <c r="B670" s="23" t="str">
        <f>IFERROR(IF('Revenues &amp; Outlays in GDP'!E674&lt;&gt;0,'Revenues &amp; Outlays in GDP'!E674, ""), "")</f>
        <v/>
      </c>
      <c r="C670" s="23" t="str">
        <f>IFERROR(IF('Revenues &amp; Outlays in GDP'!C674&lt;&gt;0,'Revenues &amp; Outlays in GDP'!C674, ""), "")</f>
        <v/>
      </c>
      <c r="D670" s="23" t="str">
        <f>IFERROR(IF('Revenues &amp; Outlays in GDP'!F674&lt;&gt;0,'Revenues &amp; Outlays in GDP'!F674, ""), "")</f>
        <v/>
      </c>
      <c r="E670" s="23" t="str">
        <f>IFERROR(IF('Revenues &amp; Outlays in GDP'!D674&lt;&gt;0,'Revenues &amp; Outlays in GDP'!D674, ""), "")</f>
        <v/>
      </c>
    </row>
    <row r="671" spans="1:5">
      <c r="A671" s="23" t="str">
        <f>TEXT(IF('Revenues &amp; Outlays in GDP'!B675&lt;&gt;0,'Revenues &amp; Outlays in GDP'!B675, ""), "dd-mmm-yy")</f>
        <v/>
      </c>
      <c r="B671" s="23" t="str">
        <f>IFERROR(IF('Revenues &amp; Outlays in GDP'!E675&lt;&gt;0,'Revenues &amp; Outlays in GDP'!E675, ""), "")</f>
        <v/>
      </c>
      <c r="C671" s="23" t="str">
        <f>IFERROR(IF('Revenues &amp; Outlays in GDP'!C675&lt;&gt;0,'Revenues &amp; Outlays in GDP'!C675, ""), "")</f>
        <v/>
      </c>
      <c r="D671" s="23" t="str">
        <f>IFERROR(IF('Revenues &amp; Outlays in GDP'!F675&lt;&gt;0,'Revenues &amp; Outlays in GDP'!F675, ""), "")</f>
        <v/>
      </c>
      <c r="E671" s="23" t="str">
        <f>IFERROR(IF('Revenues &amp; Outlays in GDP'!D675&lt;&gt;0,'Revenues &amp; Outlays in GDP'!D675, ""), "")</f>
        <v/>
      </c>
    </row>
    <row r="672" spans="1:5">
      <c r="A672" s="23" t="str">
        <f>TEXT(IF('Revenues &amp; Outlays in GDP'!B676&lt;&gt;0,'Revenues &amp; Outlays in GDP'!B676, ""), "dd-mmm-yy")</f>
        <v/>
      </c>
      <c r="B672" s="23" t="str">
        <f>IFERROR(IF('Revenues &amp; Outlays in GDP'!E676&lt;&gt;0,'Revenues &amp; Outlays in GDP'!E676, ""), "")</f>
        <v/>
      </c>
      <c r="C672" s="23" t="str">
        <f>IFERROR(IF('Revenues &amp; Outlays in GDP'!C676&lt;&gt;0,'Revenues &amp; Outlays in GDP'!C676, ""), "")</f>
        <v/>
      </c>
      <c r="D672" s="23" t="str">
        <f>IFERROR(IF('Revenues &amp; Outlays in GDP'!F676&lt;&gt;0,'Revenues &amp; Outlays in GDP'!F676, ""), "")</f>
        <v/>
      </c>
      <c r="E672" s="23" t="str">
        <f>IFERROR(IF('Revenues &amp; Outlays in GDP'!D676&lt;&gt;0,'Revenues &amp; Outlays in GDP'!D676, ""), "")</f>
        <v/>
      </c>
    </row>
    <row r="673" spans="1:5">
      <c r="A673" s="23" t="str">
        <f>TEXT(IF('Revenues &amp; Outlays in GDP'!B677&lt;&gt;0,'Revenues &amp; Outlays in GDP'!B677, ""), "dd-mmm-yy")</f>
        <v/>
      </c>
      <c r="B673" s="23" t="str">
        <f>IFERROR(IF('Revenues &amp; Outlays in GDP'!E677&lt;&gt;0,'Revenues &amp; Outlays in GDP'!E677, ""), "")</f>
        <v/>
      </c>
      <c r="C673" s="23" t="str">
        <f>IFERROR(IF('Revenues &amp; Outlays in GDP'!C677&lt;&gt;0,'Revenues &amp; Outlays in GDP'!C677, ""), "")</f>
        <v/>
      </c>
      <c r="D673" s="23" t="str">
        <f>IFERROR(IF('Revenues &amp; Outlays in GDP'!F677&lt;&gt;0,'Revenues &amp; Outlays in GDP'!F677, ""), "")</f>
        <v/>
      </c>
      <c r="E673" s="23" t="str">
        <f>IFERROR(IF('Revenues &amp; Outlays in GDP'!D677&lt;&gt;0,'Revenues &amp; Outlays in GDP'!D677, ""), "")</f>
        <v/>
      </c>
    </row>
    <row r="674" spans="1:5">
      <c r="A674" s="23" t="str">
        <f>TEXT(IF('Revenues &amp; Outlays in GDP'!B678&lt;&gt;0,'Revenues &amp; Outlays in GDP'!B678, ""), "dd-mmm-yy")</f>
        <v/>
      </c>
      <c r="B674" s="23" t="str">
        <f>IFERROR(IF('Revenues &amp; Outlays in GDP'!E678&lt;&gt;0,'Revenues &amp; Outlays in GDP'!E678, ""), "")</f>
        <v/>
      </c>
      <c r="C674" s="23" t="str">
        <f>IFERROR(IF('Revenues &amp; Outlays in GDP'!C678&lt;&gt;0,'Revenues &amp; Outlays in GDP'!C678, ""), "")</f>
        <v/>
      </c>
      <c r="D674" s="23" t="str">
        <f>IFERROR(IF('Revenues &amp; Outlays in GDP'!F678&lt;&gt;0,'Revenues &amp; Outlays in GDP'!F678, ""), "")</f>
        <v/>
      </c>
      <c r="E674" s="23" t="str">
        <f>IFERROR(IF('Revenues &amp; Outlays in GDP'!D678&lt;&gt;0,'Revenues &amp; Outlays in GDP'!D678, ""), "")</f>
        <v/>
      </c>
    </row>
    <row r="675" spans="1:5">
      <c r="A675" s="23" t="str">
        <f>TEXT(IF('Revenues &amp; Outlays in GDP'!B679&lt;&gt;0,'Revenues &amp; Outlays in GDP'!B679, ""), "dd-mmm-yy")</f>
        <v/>
      </c>
      <c r="B675" s="23" t="str">
        <f>IFERROR(IF('Revenues &amp; Outlays in GDP'!E679&lt;&gt;0,'Revenues &amp; Outlays in GDP'!E679, ""), "")</f>
        <v/>
      </c>
      <c r="C675" s="23" t="str">
        <f>IFERROR(IF('Revenues &amp; Outlays in GDP'!C679&lt;&gt;0,'Revenues &amp; Outlays in GDP'!C679, ""), "")</f>
        <v/>
      </c>
      <c r="D675" s="23" t="str">
        <f>IFERROR(IF('Revenues &amp; Outlays in GDP'!F679&lt;&gt;0,'Revenues &amp; Outlays in GDP'!F679, ""), "")</f>
        <v/>
      </c>
      <c r="E675" s="23" t="str">
        <f>IFERROR(IF('Revenues &amp; Outlays in GDP'!D679&lt;&gt;0,'Revenues &amp; Outlays in GDP'!D679, ""), "")</f>
        <v/>
      </c>
    </row>
    <row r="676" spans="1:5">
      <c r="A676" s="23" t="str">
        <f>TEXT(IF('Revenues &amp; Outlays in GDP'!B680&lt;&gt;0,'Revenues &amp; Outlays in GDP'!B680, ""), "dd-mmm-yy")</f>
        <v/>
      </c>
      <c r="B676" s="23" t="str">
        <f>IFERROR(IF('Revenues &amp; Outlays in GDP'!E680&lt;&gt;0,'Revenues &amp; Outlays in GDP'!E680, ""), "")</f>
        <v/>
      </c>
      <c r="C676" s="23" t="str">
        <f>IFERROR(IF('Revenues &amp; Outlays in GDP'!C680&lt;&gt;0,'Revenues &amp; Outlays in GDP'!C680, ""), "")</f>
        <v/>
      </c>
      <c r="D676" s="23" t="str">
        <f>IFERROR(IF('Revenues &amp; Outlays in GDP'!F680&lt;&gt;0,'Revenues &amp; Outlays in GDP'!F680, ""), "")</f>
        <v/>
      </c>
      <c r="E676" s="23" t="str">
        <f>IFERROR(IF('Revenues &amp; Outlays in GDP'!D680&lt;&gt;0,'Revenues &amp; Outlays in GDP'!D680, ""), "")</f>
        <v/>
      </c>
    </row>
    <row r="677" spans="1:5">
      <c r="A677" s="23" t="str">
        <f>TEXT(IF('Revenues &amp; Outlays in GDP'!B681&lt;&gt;0,'Revenues &amp; Outlays in GDP'!B681, ""), "dd-mmm-yy")</f>
        <v/>
      </c>
      <c r="B677" s="23" t="str">
        <f>IFERROR(IF('Revenues &amp; Outlays in GDP'!E681&lt;&gt;0,'Revenues &amp; Outlays in GDP'!E681, ""), "")</f>
        <v/>
      </c>
      <c r="C677" s="23" t="str">
        <f>IFERROR(IF('Revenues &amp; Outlays in GDP'!C681&lt;&gt;0,'Revenues &amp; Outlays in GDP'!C681, ""), "")</f>
        <v/>
      </c>
      <c r="D677" s="23" t="str">
        <f>IFERROR(IF('Revenues &amp; Outlays in GDP'!F681&lt;&gt;0,'Revenues &amp; Outlays in GDP'!F681, ""), "")</f>
        <v/>
      </c>
      <c r="E677" s="23" t="str">
        <f>IFERROR(IF('Revenues &amp; Outlays in GDP'!D681&lt;&gt;0,'Revenues &amp; Outlays in GDP'!D681, ""), "")</f>
        <v/>
      </c>
    </row>
    <row r="678" spans="1:5">
      <c r="A678" s="23" t="str">
        <f>TEXT(IF('Revenues &amp; Outlays in GDP'!B682&lt;&gt;0,'Revenues &amp; Outlays in GDP'!B682, ""), "dd-mmm-yy")</f>
        <v/>
      </c>
      <c r="B678" s="23" t="str">
        <f>IFERROR(IF('Revenues &amp; Outlays in GDP'!E682&lt;&gt;0,'Revenues &amp; Outlays in GDP'!E682, ""), "")</f>
        <v/>
      </c>
      <c r="C678" s="23" t="str">
        <f>IFERROR(IF('Revenues &amp; Outlays in GDP'!C682&lt;&gt;0,'Revenues &amp; Outlays in GDP'!C682, ""), "")</f>
        <v/>
      </c>
      <c r="D678" s="23" t="str">
        <f>IFERROR(IF('Revenues &amp; Outlays in GDP'!F682&lt;&gt;0,'Revenues &amp; Outlays in GDP'!F682, ""), "")</f>
        <v/>
      </c>
      <c r="E678" s="23" t="str">
        <f>IFERROR(IF('Revenues &amp; Outlays in GDP'!D682&lt;&gt;0,'Revenues &amp; Outlays in GDP'!D682, ""), "")</f>
        <v/>
      </c>
    </row>
    <row r="679" spans="1:5">
      <c r="A679" s="23" t="str">
        <f>TEXT(IF('Revenues &amp; Outlays in GDP'!B683&lt;&gt;0,'Revenues &amp; Outlays in GDP'!B683, ""), "dd-mmm-yy")</f>
        <v/>
      </c>
      <c r="B679" s="23" t="str">
        <f>IFERROR(IF('Revenues &amp; Outlays in GDP'!E683&lt;&gt;0,'Revenues &amp; Outlays in GDP'!E683, ""), "")</f>
        <v/>
      </c>
      <c r="C679" s="23" t="str">
        <f>IFERROR(IF('Revenues &amp; Outlays in GDP'!C683&lt;&gt;0,'Revenues &amp; Outlays in GDP'!C683, ""), "")</f>
        <v/>
      </c>
      <c r="D679" s="23" t="str">
        <f>IFERROR(IF('Revenues &amp; Outlays in GDP'!F683&lt;&gt;0,'Revenues &amp; Outlays in GDP'!F683, ""), "")</f>
        <v/>
      </c>
      <c r="E679" s="23" t="str">
        <f>IFERROR(IF('Revenues &amp; Outlays in GDP'!D683&lt;&gt;0,'Revenues &amp; Outlays in GDP'!D683, ""), "")</f>
        <v/>
      </c>
    </row>
    <row r="680" spans="1:5">
      <c r="A680" s="23" t="str">
        <f>TEXT(IF('Revenues &amp; Outlays in GDP'!B684&lt;&gt;0,'Revenues &amp; Outlays in GDP'!B684, ""), "dd-mmm-yy")</f>
        <v/>
      </c>
      <c r="B680" s="23" t="str">
        <f>IFERROR(IF('Revenues &amp; Outlays in GDP'!E684&lt;&gt;0,'Revenues &amp; Outlays in GDP'!E684, ""), "")</f>
        <v/>
      </c>
      <c r="C680" s="23" t="str">
        <f>IFERROR(IF('Revenues &amp; Outlays in GDP'!C684&lt;&gt;0,'Revenues &amp; Outlays in GDP'!C684, ""), "")</f>
        <v/>
      </c>
      <c r="D680" s="23" t="str">
        <f>IFERROR(IF('Revenues &amp; Outlays in GDP'!F684&lt;&gt;0,'Revenues &amp; Outlays in GDP'!F684, ""), "")</f>
        <v/>
      </c>
      <c r="E680" s="23" t="str">
        <f>IFERROR(IF('Revenues &amp; Outlays in GDP'!D684&lt;&gt;0,'Revenues &amp; Outlays in GDP'!D684, ""), "")</f>
        <v/>
      </c>
    </row>
    <row r="681" spans="1:5">
      <c r="A681" s="23" t="str">
        <f>TEXT(IF('Revenues &amp; Outlays in GDP'!B685&lt;&gt;0,'Revenues &amp; Outlays in GDP'!B685, ""), "dd-mmm-yy")</f>
        <v/>
      </c>
      <c r="B681" s="23" t="str">
        <f>IFERROR(IF('Revenues &amp; Outlays in GDP'!E685&lt;&gt;0,'Revenues &amp; Outlays in GDP'!E685, ""), "")</f>
        <v/>
      </c>
      <c r="C681" s="23" t="str">
        <f>IFERROR(IF('Revenues &amp; Outlays in GDP'!C685&lt;&gt;0,'Revenues &amp; Outlays in GDP'!C685, ""), "")</f>
        <v/>
      </c>
      <c r="D681" s="23" t="str">
        <f>IFERROR(IF('Revenues &amp; Outlays in GDP'!F685&lt;&gt;0,'Revenues &amp; Outlays in GDP'!F685, ""), "")</f>
        <v/>
      </c>
      <c r="E681" s="23" t="str">
        <f>IFERROR(IF('Revenues &amp; Outlays in GDP'!D685&lt;&gt;0,'Revenues &amp; Outlays in GDP'!D685, ""), "")</f>
        <v/>
      </c>
    </row>
    <row r="682" spans="1:5">
      <c r="A682" s="23" t="str">
        <f>TEXT(IF('Revenues &amp; Outlays in GDP'!B686&lt;&gt;0,'Revenues &amp; Outlays in GDP'!B686, ""), "dd-mmm-yy")</f>
        <v/>
      </c>
      <c r="B682" s="23" t="str">
        <f>IFERROR(IF('Revenues &amp; Outlays in GDP'!E686&lt;&gt;0,'Revenues &amp; Outlays in GDP'!E686, ""), "")</f>
        <v/>
      </c>
      <c r="C682" s="23" t="str">
        <f>IFERROR(IF('Revenues &amp; Outlays in GDP'!C686&lt;&gt;0,'Revenues &amp; Outlays in GDP'!C686, ""), "")</f>
        <v/>
      </c>
      <c r="D682" s="23" t="str">
        <f>IFERROR(IF('Revenues &amp; Outlays in GDP'!F686&lt;&gt;0,'Revenues &amp; Outlays in GDP'!F686, ""), "")</f>
        <v/>
      </c>
      <c r="E682" s="23" t="str">
        <f>IFERROR(IF('Revenues &amp; Outlays in GDP'!D686&lt;&gt;0,'Revenues &amp; Outlays in GDP'!D686, ""), "")</f>
        <v/>
      </c>
    </row>
    <row r="683" spans="1:5">
      <c r="A683" s="23" t="str">
        <f>TEXT(IF('Revenues &amp; Outlays in GDP'!B687&lt;&gt;0,'Revenues &amp; Outlays in GDP'!B687, ""), "dd-mmm-yy")</f>
        <v/>
      </c>
      <c r="B683" s="23" t="str">
        <f>IFERROR(IF('Revenues &amp; Outlays in GDP'!E687&lt;&gt;0,'Revenues &amp; Outlays in GDP'!E687, ""), "")</f>
        <v/>
      </c>
      <c r="C683" s="23" t="str">
        <f>IFERROR(IF('Revenues &amp; Outlays in GDP'!C687&lt;&gt;0,'Revenues &amp; Outlays in GDP'!C687, ""), "")</f>
        <v/>
      </c>
      <c r="D683" s="23" t="str">
        <f>IFERROR(IF('Revenues &amp; Outlays in GDP'!F687&lt;&gt;0,'Revenues &amp; Outlays in GDP'!F687, ""), "")</f>
        <v/>
      </c>
      <c r="E683" s="23" t="str">
        <f>IFERROR(IF('Revenues &amp; Outlays in GDP'!D687&lt;&gt;0,'Revenues &amp; Outlays in GDP'!D687, ""), "")</f>
        <v/>
      </c>
    </row>
    <row r="684" spans="1:5">
      <c r="A684" s="23" t="str">
        <f>TEXT(IF('Revenues &amp; Outlays in GDP'!B688&lt;&gt;0,'Revenues &amp; Outlays in GDP'!B688, ""), "dd-mmm-yy")</f>
        <v/>
      </c>
      <c r="B684" s="23" t="str">
        <f>IFERROR(IF('Revenues &amp; Outlays in GDP'!E688&lt;&gt;0,'Revenues &amp; Outlays in GDP'!E688, ""), "")</f>
        <v/>
      </c>
      <c r="C684" s="23" t="str">
        <f>IFERROR(IF('Revenues &amp; Outlays in GDP'!C688&lt;&gt;0,'Revenues &amp; Outlays in GDP'!C688, ""), "")</f>
        <v/>
      </c>
      <c r="D684" s="23" t="str">
        <f>IFERROR(IF('Revenues &amp; Outlays in GDP'!F688&lt;&gt;0,'Revenues &amp; Outlays in GDP'!F688, ""), "")</f>
        <v/>
      </c>
      <c r="E684" s="23" t="str">
        <f>IFERROR(IF('Revenues &amp; Outlays in GDP'!D688&lt;&gt;0,'Revenues &amp; Outlays in GDP'!D688, ""), "")</f>
        <v/>
      </c>
    </row>
    <row r="685" spans="1:5">
      <c r="A685" s="23" t="str">
        <f>TEXT(IF('Revenues &amp; Outlays in GDP'!B689&lt;&gt;0,'Revenues &amp; Outlays in GDP'!B689, ""), "dd-mmm-yy")</f>
        <v/>
      </c>
      <c r="B685" s="23" t="str">
        <f>IFERROR(IF('Revenues &amp; Outlays in GDP'!E689&lt;&gt;0,'Revenues &amp; Outlays in GDP'!E689, ""), "")</f>
        <v/>
      </c>
      <c r="C685" s="23" t="str">
        <f>IFERROR(IF('Revenues &amp; Outlays in GDP'!C689&lt;&gt;0,'Revenues &amp; Outlays in GDP'!C689, ""), "")</f>
        <v/>
      </c>
      <c r="D685" s="23" t="str">
        <f>IFERROR(IF('Revenues &amp; Outlays in GDP'!F689&lt;&gt;0,'Revenues &amp; Outlays in GDP'!F689, ""), "")</f>
        <v/>
      </c>
      <c r="E685" s="23" t="str">
        <f>IFERROR(IF('Revenues &amp; Outlays in GDP'!D689&lt;&gt;0,'Revenues &amp; Outlays in GDP'!D689, ""), "")</f>
        <v/>
      </c>
    </row>
    <row r="686" spans="1:5">
      <c r="A686" s="23" t="str">
        <f>TEXT(IF('Revenues &amp; Outlays in GDP'!B690&lt;&gt;0,'Revenues &amp; Outlays in GDP'!B690, ""), "dd-mmm-yy")</f>
        <v/>
      </c>
      <c r="B686" s="23" t="str">
        <f>IFERROR(IF('Revenues &amp; Outlays in GDP'!E690&lt;&gt;0,'Revenues &amp; Outlays in GDP'!E690, ""), "")</f>
        <v/>
      </c>
      <c r="C686" s="23" t="str">
        <f>IFERROR(IF('Revenues &amp; Outlays in GDP'!C690&lt;&gt;0,'Revenues &amp; Outlays in GDP'!C690, ""), "")</f>
        <v/>
      </c>
      <c r="D686" s="23" t="str">
        <f>IFERROR(IF('Revenues &amp; Outlays in GDP'!F690&lt;&gt;0,'Revenues &amp; Outlays in GDP'!F690, ""), "")</f>
        <v/>
      </c>
      <c r="E686" s="23" t="str">
        <f>IFERROR(IF('Revenues &amp; Outlays in GDP'!D690&lt;&gt;0,'Revenues &amp; Outlays in GDP'!D690, ""), "")</f>
        <v/>
      </c>
    </row>
    <row r="687" spans="1:5">
      <c r="A687" s="23" t="str">
        <f>TEXT(IF('Revenues &amp; Outlays in GDP'!B691&lt;&gt;0,'Revenues &amp; Outlays in GDP'!B691, ""), "dd-mmm-yy")</f>
        <v/>
      </c>
      <c r="B687" s="23" t="str">
        <f>IFERROR(IF('Revenues &amp; Outlays in GDP'!E691&lt;&gt;0,'Revenues &amp; Outlays in GDP'!E691, ""), "")</f>
        <v/>
      </c>
      <c r="C687" s="23" t="str">
        <f>IFERROR(IF('Revenues &amp; Outlays in GDP'!C691&lt;&gt;0,'Revenues &amp; Outlays in GDP'!C691, ""), "")</f>
        <v/>
      </c>
      <c r="D687" s="23" t="str">
        <f>IFERROR(IF('Revenues &amp; Outlays in GDP'!F691&lt;&gt;0,'Revenues &amp; Outlays in GDP'!F691, ""), "")</f>
        <v/>
      </c>
      <c r="E687" s="23" t="str">
        <f>IFERROR(IF('Revenues &amp; Outlays in GDP'!D691&lt;&gt;0,'Revenues &amp; Outlays in GDP'!D691, ""), "")</f>
        <v/>
      </c>
    </row>
    <row r="688" spans="1:5">
      <c r="A688" s="23" t="str">
        <f>TEXT(IF('Revenues &amp; Outlays in GDP'!B692&lt;&gt;0,'Revenues &amp; Outlays in GDP'!B692, ""), "dd-mmm-yy")</f>
        <v/>
      </c>
      <c r="B688" s="23" t="str">
        <f>IFERROR(IF('Revenues &amp; Outlays in GDP'!E692&lt;&gt;0,'Revenues &amp; Outlays in GDP'!E692, ""), "")</f>
        <v/>
      </c>
      <c r="C688" s="23" t="str">
        <f>IFERROR(IF('Revenues &amp; Outlays in GDP'!C692&lt;&gt;0,'Revenues &amp; Outlays in GDP'!C692, ""), "")</f>
        <v/>
      </c>
      <c r="D688" s="23" t="str">
        <f>IFERROR(IF('Revenues &amp; Outlays in GDP'!F692&lt;&gt;0,'Revenues &amp; Outlays in GDP'!F692, ""), "")</f>
        <v/>
      </c>
      <c r="E688" s="23" t="str">
        <f>IFERROR(IF('Revenues &amp; Outlays in GDP'!D692&lt;&gt;0,'Revenues &amp; Outlays in GDP'!D692, ""), "")</f>
        <v/>
      </c>
    </row>
    <row r="689" spans="1:5">
      <c r="A689" s="23" t="str">
        <f>TEXT(IF('Revenues &amp; Outlays in GDP'!B693&lt;&gt;0,'Revenues &amp; Outlays in GDP'!B693, ""), "dd-mmm-yy")</f>
        <v/>
      </c>
      <c r="B689" s="23" t="str">
        <f>IFERROR(IF('Revenues &amp; Outlays in GDP'!E693&lt;&gt;0,'Revenues &amp; Outlays in GDP'!E693, ""), "")</f>
        <v/>
      </c>
      <c r="C689" s="23" t="str">
        <f>IFERROR(IF('Revenues &amp; Outlays in GDP'!C693&lt;&gt;0,'Revenues &amp; Outlays in GDP'!C693, ""), "")</f>
        <v/>
      </c>
      <c r="D689" s="23" t="str">
        <f>IFERROR(IF('Revenues &amp; Outlays in GDP'!F693&lt;&gt;0,'Revenues &amp; Outlays in GDP'!F693, ""), "")</f>
        <v/>
      </c>
      <c r="E689" s="23" t="str">
        <f>IFERROR(IF('Revenues &amp; Outlays in GDP'!D693&lt;&gt;0,'Revenues &amp; Outlays in GDP'!D693, ""), "")</f>
        <v/>
      </c>
    </row>
    <row r="690" spans="1:5">
      <c r="A690" s="23" t="str">
        <f>TEXT(IF('Revenues &amp; Outlays in GDP'!B694&lt;&gt;0,'Revenues &amp; Outlays in GDP'!B694, ""), "dd-mmm-yy")</f>
        <v/>
      </c>
      <c r="B690" s="23" t="str">
        <f>IFERROR(IF('Revenues &amp; Outlays in GDP'!E694&lt;&gt;0,'Revenues &amp; Outlays in GDP'!E694, ""), "")</f>
        <v/>
      </c>
      <c r="C690" s="23" t="str">
        <f>IFERROR(IF('Revenues &amp; Outlays in GDP'!C694&lt;&gt;0,'Revenues &amp; Outlays in GDP'!C694, ""), "")</f>
        <v/>
      </c>
      <c r="D690" s="23" t="str">
        <f>IFERROR(IF('Revenues &amp; Outlays in GDP'!F694&lt;&gt;0,'Revenues &amp; Outlays in GDP'!F694, ""), "")</f>
        <v/>
      </c>
      <c r="E690" s="23" t="str">
        <f>IFERROR(IF('Revenues &amp; Outlays in GDP'!D694&lt;&gt;0,'Revenues &amp; Outlays in GDP'!D694, ""), "")</f>
        <v/>
      </c>
    </row>
    <row r="691" spans="1:5">
      <c r="A691" s="23" t="str">
        <f>TEXT(IF('Revenues &amp; Outlays in GDP'!B695&lt;&gt;0,'Revenues &amp; Outlays in GDP'!B695, ""), "dd-mmm-yy")</f>
        <v/>
      </c>
      <c r="B691" s="23" t="str">
        <f>IFERROR(IF('Revenues &amp; Outlays in GDP'!E695&lt;&gt;0,'Revenues &amp; Outlays in GDP'!E695, ""), "")</f>
        <v/>
      </c>
      <c r="C691" s="23" t="str">
        <f>IFERROR(IF('Revenues &amp; Outlays in GDP'!C695&lt;&gt;0,'Revenues &amp; Outlays in GDP'!C695, ""), "")</f>
        <v/>
      </c>
      <c r="D691" s="23" t="str">
        <f>IFERROR(IF('Revenues &amp; Outlays in GDP'!F695&lt;&gt;0,'Revenues &amp; Outlays in GDP'!F695, ""), "")</f>
        <v/>
      </c>
      <c r="E691" s="23" t="str">
        <f>IFERROR(IF('Revenues &amp; Outlays in GDP'!D695&lt;&gt;0,'Revenues &amp; Outlays in GDP'!D695, ""), "")</f>
        <v/>
      </c>
    </row>
    <row r="692" spans="1:5">
      <c r="A692" s="23" t="str">
        <f>TEXT(IF('Revenues &amp; Outlays in GDP'!B696&lt;&gt;0,'Revenues &amp; Outlays in GDP'!B696, ""), "dd-mmm-yy")</f>
        <v/>
      </c>
      <c r="B692" s="23" t="str">
        <f>IFERROR(IF('Revenues &amp; Outlays in GDP'!E696&lt;&gt;0,'Revenues &amp; Outlays in GDP'!E696, ""), "")</f>
        <v/>
      </c>
      <c r="C692" s="23" t="str">
        <f>IFERROR(IF('Revenues &amp; Outlays in GDP'!C696&lt;&gt;0,'Revenues &amp; Outlays in GDP'!C696, ""), "")</f>
        <v/>
      </c>
      <c r="D692" s="23" t="str">
        <f>IFERROR(IF('Revenues &amp; Outlays in GDP'!F696&lt;&gt;0,'Revenues &amp; Outlays in GDP'!F696, ""), "")</f>
        <v/>
      </c>
      <c r="E692" s="23" t="str">
        <f>IFERROR(IF('Revenues &amp; Outlays in GDP'!D696&lt;&gt;0,'Revenues &amp; Outlays in GDP'!D696, ""), "")</f>
        <v/>
      </c>
    </row>
    <row r="693" spans="1:5">
      <c r="A693" s="23" t="str">
        <f>TEXT(IF('Revenues &amp; Outlays in GDP'!B697&lt;&gt;0,'Revenues &amp; Outlays in GDP'!B697, ""), "dd-mmm-yy")</f>
        <v/>
      </c>
      <c r="B693" s="23" t="str">
        <f>IFERROR(IF('Revenues &amp; Outlays in GDP'!E697&lt;&gt;0,'Revenues &amp; Outlays in GDP'!E697, ""), "")</f>
        <v/>
      </c>
      <c r="C693" s="23" t="str">
        <f>IFERROR(IF('Revenues &amp; Outlays in GDP'!C697&lt;&gt;0,'Revenues &amp; Outlays in GDP'!C697, ""), "")</f>
        <v/>
      </c>
      <c r="D693" s="23" t="str">
        <f>IFERROR(IF('Revenues &amp; Outlays in GDP'!F697&lt;&gt;0,'Revenues &amp; Outlays in GDP'!F697, ""), "")</f>
        <v/>
      </c>
      <c r="E693" s="23" t="str">
        <f>IFERROR(IF('Revenues &amp; Outlays in GDP'!D697&lt;&gt;0,'Revenues &amp; Outlays in GDP'!D697, ""), "")</f>
        <v/>
      </c>
    </row>
    <row r="694" spans="1:5">
      <c r="A694" s="23" t="str">
        <f>TEXT(IF('Revenues &amp; Outlays in GDP'!B698&lt;&gt;0,'Revenues &amp; Outlays in GDP'!B698, ""), "dd-mmm-yy")</f>
        <v/>
      </c>
      <c r="B694" s="23" t="str">
        <f>IFERROR(IF('Revenues &amp; Outlays in GDP'!E698&lt;&gt;0,'Revenues &amp; Outlays in GDP'!E698, ""), "")</f>
        <v/>
      </c>
      <c r="C694" s="23" t="str">
        <f>IFERROR(IF('Revenues &amp; Outlays in GDP'!C698&lt;&gt;0,'Revenues &amp; Outlays in GDP'!C698, ""), "")</f>
        <v/>
      </c>
      <c r="D694" s="23" t="str">
        <f>IFERROR(IF('Revenues &amp; Outlays in GDP'!F698&lt;&gt;0,'Revenues &amp; Outlays in GDP'!F698, ""), "")</f>
        <v/>
      </c>
      <c r="E694" s="23" t="str">
        <f>IFERROR(IF('Revenues &amp; Outlays in GDP'!D698&lt;&gt;0,'Revenues &amp; Outlays in GDP'!D698, ""), "")</f>
        <v/>
      </c>
    </row>
    <row r="695" spans="1:5">
      <c r="A695" s="23" t="str">
        <f>TEXT(IF('Revenues &amp; Outlays in GDP'!B699&lt;&gt;0,'Revenues &amp; Outlays in GDP'!B699, ""), "dd-mmm-yy")</f>
        <v/>
      </c>
      <c r="B695" s="23" t="str">
        <f>IFERROR(IF('Revenues &amp; Outlays in GDP'!E699&lt;&gt;0,'Revenues &amp; Outlays in GDP'!E699, ""), "")</f>
        <v/>
      </c>
      <c r="C695" s="23" t="str">
        <f>IFERROR(IF('Revenues &amp; Outlays in GDP'!C699&lt;&gt;0,'Revenues &amp; Outlays in GDP'!C699, ""), "")</f>
        <v/>
      </c>
      <c r="D695" s="23" t="str">
        <f>IFERROR(IF('Revenues &amp; Outlays in GDP'!F699&lt;&gt;0,'Revenues &amp; Outlays in GDP'!F699, ""), "")</f>
        <v/>
      </c>
      <c r="E695" s="23" t="str">
        <f>IFERROR(IF('Revenues &amp; Outlays in GDP'!D699&lt;&gt;0,'Revenues &amp; Outlays in GDP'!D699, ""), "")</f>
        <v/>
      </c>
    </row>
    <row r="696" spans="1:5">
      <c r="A696" s="23" t="str">
        <f>TEXT(IF('Revenues &amp; Outlays in GDP'!B700&lt;&gt;0,'Revenues &amp; Outlays in GDP'!B700, ""), "dd-mmm-yy")</f>
        <v/>
      </c>
      <c r="B696" s="23" t="str">
        <f>IFERROR(IF('Revenues &amp; Outlays in GDP'!E700&lt;&gt;0,'Revenues &amp; Outlays in GDP'!E700, ""), "")</f>
        <v/>
      </c>
      <c r="C696" s="23" t="str">
        <f>IFERROR(IF('Revenues &amp; Outlays in GDP'!C700&lt;&gt;0,'Revenues &amp; Outlays in GDP'!C700, ""), "")</f>
        <v/>
      </c>
      <c r="D696" s="23" t="str">
        <f>IFERROR(IF('Revenues &amp; Outlays in GDP'!F700&lt;&gt;0,'Revenues &amp; Outlays in GDP'!F700, ""), "")</f>
        <v/>
      </c>
      <c r="E696" s="23" t="str">
        <f>IFERROR(IF('Revenues &amp; Outlays in GDP'!D700&lt;&gt;0,'Revenues &amp; Outlays in GDP'!D700, ""), "")</f>
        <v/>
      </c>
    </row>
    <row r="697" spans="1:5">
      <c r="A697" s="23" t="str">
        <f>TEXT(IF('Revenues &amp; Outlays in GDP'!B701&lt;&gt;0,'Revenues &amp; Outlays in GDP'!B701, ""), "dd-mmm-yy")</f>
        <v/>
      </c>
      <c r="B697" s="23" t="str">
        <f>IFERROR(IF('Revenues &amp; Outlays in GDP'!E701&lt;&gt;0,'Revenues &amp; Outlays in GDP'!E701, ""), "")</f>
        <v/>
      </c>
      <c r="C697" s="23" t="str">
        <f>IFERROR(IF('Revenues &amp; Outlays in GDP'!C701&lt;&gt;0,'Revenues &amp; Outlays in GDP'!C701, ""), "")</f>
        <v/>
      </c>
      <c r="D697" s="23" t="str">
        <f>IFERROR(IF('Revenues &amp; Outlays in GDP'!F701&lt;&gt;0,'Revenues &amp; Outlays in GDP'!F701, ""), "")</f>
        <v/>
      </c>
      <c r="E697" s="23" t="str">
        <f>IFERROR(IF('Revenues &amp; Outlays in GDP'!D701&lt;&gt;0,'Revenues &amp; Outlays in GDP'!D701, ""), "")</f>
        <v/>
      </c>
    </row>
    <row r="698" spans="1:5">
      <c r="A698" s="23" t="str">
        <f>TEXT(IF('Revenues &amp; Outlays in GDP'!B702&lt;&gt;0,'Revenues &amp; Outlays in GDP'!B702, ""), "dd-mmm-yy")</f>
        <v/>
      </c>
      <c r="B698" s="23" t="str">
        <f>IFERROR(IF('Revenues &amp; Outlays in GDP'!E702&lt;&gt;0,'Revenues &amp; Outlays in GDP'!E702, ""), "")</f>
        <v/>
      </c>
      <c r="C698" s="23" t="str">
        <f>IFERROR(IF('Revenues &amp; Outlays in GDP'!C702&lt;&gt;0,'Revenues &amp; Outlays in GDP'!C702, ""), "")</f>
        <v/>
      </c>
      <c r="D698" s="23" t="str">
        <f>IFERROR(IF('Revenues &amp; Outlays in GDP'!F702&lt;&gt;0,'Revenues &amp; Outlays in GDP'!F702, ""), "")</f>
        <v/>
      </c>
      <c r="E698" s="23" t="str">
        <f>IFERROR(IF('Revenues &amp; Outlays in GDP'!D702&lt;&gt;0,'Revenues &amp; Outlays in GDP'!D702, ""), "")</f>
        <v/>
      </c>
    </row>
    <row r="699" spans="1:5">
      <c r="A699" s="23" t="str">
        <f>TEXT(IF('Revenues &amp; Outlays in GDP'!B703&lt;&gt;0,'Revenues &amp; Outlays in GDP'!B703, ""), "dd-mmm-yy")</f>
        <v/>
      </c>
      <c r="B699" s="23" t="str">
        <f>IFERROR(IF('Revenues &amp; Outlays in GDP'!E703&lt;&gt;0,'Revenues &amp; Outlays in GDP'!E703, ""), "")</f>
        <v/>
      </c>
      <c r="C699" s="23" t="str">
        <f>IFERROR(IF('Revenues &amp; Outlays in GDP'!C703&lt;&gt;0,'Revenues &amp; Outlays in GDP'!C703, ""), "")</f>
        <v/>
      </c>
      <c r="D699" s="23" t="str">
        <f>IFERROR(IF('Revenues &amp; Outlays in GDP'!F703&lt;&gt;0,'Revenues &amp; Outlays in GDP'!F703, ""), "")</f>
        <v/>
      </c>
      <c r="E699" s="23" t="str">
        <f>IFERROR(IF('Revenues &amp; Outlays in GDP'!D703&lt;&gt;0,'Revenues &amp; Outlays in GDP'!D703, ""), "")</f>
        <v/>
      </c>
    </row>
    <row r="700" spans="1:5">
      <c r="A700" s="23" t="str">
        <f>TEXT(IF('Revenues &amp; Outlays in GDP'!B704&lt;&gt;0,'Revenues &amp; Outlays in GDP'!B704, ""), "dd-mmm-yy")</f>
        <v/>
      </c>
      <c r="B700" s="23" t="str">
        <f>IFERROR(IF('Revenues &amp; Outlays in GDP'!E704&lt;&gt;0,'Revenues &amp; Outlays in GDP'!E704, ""), "")</f>
        <v/>
      </c>
      <c r="C700" s="23" t="str">
        <f>IFERROR(IF('Revenues &amp; Outlays in GDP'!C704&lt;&gt;0,'Revenues &amp; Outlays in GDP'!C704, ""), "")</f>
        <v/>
      </c>
      <c r="D700" s="23" t="str">
        <f>IFERROR(IF('Revenues &amp; Outlays in GDP'!F704&lt;&gt;0,'Revenues &amp; Outlays in GDP'!F704, ""), "")</f>
        <v/>
      </c>
      <c r="E700" s="23" t="str">
        <f>IFERROR(IF('Revenues &amp; Outlays in GDP'!D704&lt;&gt;0,'Revenues &amp; Outlays in GDP'!D704, ""), "")</f>
        <v/>
      </c>
    </row>
    <row r="701" spans="1:5">
      <c r="A701" s="23" t="str">
        <f>TEXT(IF('Revenues &amp; Outlays in GDP'!B705&lt;&gt;0,'Revenues &amp; Outlays in GDP'!B705, ""), "dd-mmm-yy")</f>
        <v/>
      </c>
      <c r="B701" s="23" t="str">
        <f>IFERROR(IF('Revenues &amp; Outlays in GDP'!E705&lt;&gt;0,'Revenues &amp; Outlays in GDP'!E705, ""), "")</f>
        <v/>
      </c>
      <c r="C701" s="23" t="str">
        <f>IFERROR(IF('Revenues &amp; Outlays in GDP'!C705&lt;&gt;0,'Revenues &amp; Outlays in GDP'!C705, ""), "")</f>
        <v/>
      </c>
      <c r="D701" s="23" t="str">
        <f>IFERROR(IF('Revenues &amp; Outlays in GDP'!F705&lt;&gt;0,'Revenues &amp; Outlays in GDP'!F705, ""), "")</f>
        <v/>
      </c>
      <c r="E701" s="23" t="str">
        <f>IFERROR(IF('Revenues &amp; Outlays in GDP'!D705&lt;&gt;0,'Revenues &amp; Outlays in GDP'!D705, ""), "")</f>
        <v/>
      </c>
    </row>
    <row r="702" spans="1:5">
      <c r="A702" s="23" t="str">
        <f>TEXT(IF('Revenues &amp; Outlays in GDP'!B706&lt;&gt;0,'Revenues &amp; Outlays in GDP'!B706, ""), "dd-mmm-yy")</f>
        <v/>
      </c>
      <c r="B702" s="23" t="str">
        <f>IFERROR(IF('Revenues &amp; Outlays in GDP'!E706&lt;&gt;0,'Revenues &amp; Outlays in GDP'!E706, ""), "")</f>
        <v/>
      </c>
      <c r="C702" s="23" t="str">
        <f>IFERROR(IF('Revenues &amp; Outlays in GDP'!C706&lt;&gt;0,'Revenues &amp; Outlays in GDP'!C706, ""), "")</f>
        <v/>
      </c>
      <c r="D702" s="23" t="str">
        <f>IFERROR(IF('Revenues &amp; Outlays in GDP'!F706&lt;&gt;0,'Revenues &amp; Outlays in GDP'!F706, ""), "")</f>
        <v/>
      </c>
      <c r="E702" s="23" t="str">
        <f>IFERROR(IF('Revenues &amp; Outlays in GDP'!D706&lt;&gt;0,'Revenues &amp; Outlays in GDP'!D706, ""), "")</f>
        <v/>
      </c>
    </row>
    <row r="703" spans="1:5">
      <c r="A703" s="23" t="str">
        <f>TEXT(IF('Revenues &amp; Outlays in GDP'!B707&lt;&gt;0,'Revenues &amp; Outlays in GDP'!B707, ""), "dd-mmm-yy")</f>
        <v/>
      </c>
      <c r="B703" s="23" t="str">
        <f>IFERROR(IF('Revenues &amp; Outlays in GDP'!E707&lt;&gt;0,'Revenues &amp; Outlays in GDP'!E707, ""), "")</f>
        <v/>
      </c>
      <c r="C703" s="23" t="str">
        <f>IFERROR(IF('Revenues &amp; Outlays in GDP'!C707&lt;&gt;0,'Revenues &amp; Outlays in GDP'!C707, ""), "")</f>
        <v/>
      </c>
      <c r="D703" s="23" t="str">
        <f>IFERROR(IF('Revenues &amp; Outlays in GDP'!F707&lt;&gt;0,'Revenues &amp; Outlays in GDP'!F707, ""), "")</f>
        <v/>
      </c>
      <c r="E703" s="23" t="str">
        <f>IFERROR(IF('Revenues &amp; Outlays in GDP'!D707&lt;&gt;0,'Revenues &amp; Outlays in GDP'!D707, ""), "")</f>
        <v/>
      </c>
    </row>
    <row r="704" spans="1:5">
      <c r="A704" s="23" t="str">
        <f>TEXT(IF('Revenues &amp; Outlays in GDP'!B708&lt;&gt;0,'Revenues &amp; Outlays in GDP'!B708, ""), "dd-mmm-yy")</f>
        <v/>
      </c>
      <c r="B704" s="23" t="str">
        <f>IFERROR(IF('Revenues &amp; Outlays in GDP'!E708&lt;&gt;0,'Revenues &amp; Outlays in GDP'!E708, ""), "")</f>
        <v/>
      </c>
      <c r="C704" s="23" t="str">
        <f>IFERROR(IF('Revenues &amp; Outlays in GDP'!C708&lt;&gt;0,'Revenues &amp; Outlays in GDP'!C708, ""), "")</f>
        <v/>
      </c>
      <c r="D704" s="23" t="str">
        <f>IFERROR(IF('Revenues &amp; Outlays in GDP'!F708&lt;&gt;0,'Revenues &amp; Outlays in GDP'!F708, ""), "")</f>
        <v/>
      </c>
      <c r="E704" s="23" t="str">
        <f>IFERROR(IF('Revenues &amp; Outlays in GDP'!D708&lt;&gt;0,'Revenues &amp; Outlays in GDP'!D708, ""), "")</f>
        <v/>
      </c>
    </row>
    <row r="705" spans="1:5">
      <c r="A705" s="23" t="str">
        <f>TEXT(IF('Revenues &amp; Outlays in GDP'!B709&lt;&gt;0,'Revenues &amp; Outlays in GDP'!B709, ""), "dd-mmm-yy")</f>
        <v/>
      </c>
      <c r="B705" s="23" t="str">
        <f>IFERROR(IF('Revenues &amp; Outlays in GDP'!E709&lt;&gt;0,'Revenues &amp; Outlays in GDP'!E709, ""), "")</f>
        <v/>
      </c>
      <c r="C705" s="23" t="str">
        <f>IFERROR(IF('Revenues &amp; Outlays in GDP'!C709&lt;&gt;0,'Revenues &amp; Outlays in GDP'!C709, ""), "")</f>
        <v/>
      </c>
      <c r="D705" s="23" t="str">
        <f>IFERROR(IF('Revenues &amp; Outlays in GDP'!F709&lt;&gt;0,'Revenues &amp; Outlays in GDP'!F709, ""), "")</f>
        <v/>
      </c>
      <c r="E705" s="23" t="str">
        <f>IFERROR(IF('Revenues &amp; Outlays in GDP'!D709&lt;&gt;0,'Revenues &amp; Outlays in GDP'!D709, ""), "")</f>
        <v/>
      </c>
    </row>
    <row r="706" spans="1:5">
      <c r="A706" s="23" t="str">
        <f>TEXT(IF('Revenues &amp; Outlays in GDP'!B710&lt;&gt;0,'Revenues &amp; Outlays in GDP'!B710, ""), "dd-mmm-yy")</f>
        <v/>
      </c>
      <c r="B706" s="23" t="str">
        <f>IFERROR(IF('Revenues &amp; Outlays in GDP'!E710&lt;&gt;0,'Revenues &amp; Outlays in GDP'!E710, ""), "")</f>
        <v/>
      </c>
      <c r="C706" s="23" t="str">
        <f>IFERROR(IF('Revenues &amp; Outlays in GDP'!C710&lt;&gt;0,'Revenues &amp; Outlays in GDP'!C710, ""), "")</f>
        <v/>
      </c>
      <c r="D706" s="23" t="str">
        <f>IFERROR(IF('Revenues &amp; Outlays in GDP'!F710&lt;&gt;0,'Revenues &amp; Outlays in GDP'!F710, ""), "")</f>
        <v/>
      </c>
      <c r="E706" s="23" t="str">
        <f>IFERROR(IF('Revenues &amp; Outlays in GDP'!D710&lt;&gt;0,'Revenues &amp; Outlays in GDP'!D710, ""), "")</f>
        <v/>
      </c>
    </row>
    <row r="707" spans="1:5">
      <c r="A707" s="23" t="str">
        <f>TEXT(IF('Revenues &amp; Outlays in GDP'!B711&lt;&gt;0,'Revenues &amp; Outlays in GDP'!B711, ""), "dd-mmm-yy")</f>
        <v/>
      </c>
      <c r="B707" s="23" t="str">
        <f>IFERROR(IF('Revenues &amp; Outlays in GDP'!E711&lt;&gt;0,'Revenues &amp; Outlays in GDP'!E711, ""), "")</f>
        <v/>
      </c>
      <c r="C707" s="23" t="str">
        <f>IFERROR(IF('Revenues &amp; Outlays in GDP'!C711&lt;&gt;0,'Revenues &amp; Outlays in GDP'!C711, ""), "")</f>
        <v/>
      </c>
      <c r="D707" s="23" t="str">
        <f>IFERROR(IF('Revenues &amp; Outlays in GDP'!F711&lt;&gt;0,'Revenues &amp; Outlays in GDP'!F711, ""), "")</f>
        <v/>
      </c>
      <c r="E707" s="23" t="str">
        <f>IFERROR(IF('Revenues &amp; Outlays in GDP'!D711&lt;&gt;0,'Revenues &amp; Outlays in GDP'!D711, ""), "")</f>
        <v/>
      </c>
    </row>
    <row r="708" spans="1:5">
      <c r="A708" s="23" t="str">
        <f>TEXT(IF('Revenues &amp; Outlays in GDP'!B712&lt;&gt;0,'Revenues &amp; Outlays in GDP'!B712, ""), "dd-mmm-yy")</f>
        <v/>
      </c>
      <c r="B708" s="23" t="str">
        <f>IFERROR(IF('Revenues &amp; Outlays in GDP'!E712&lt;&gt;0,'Revenues &amp; Outlays in GDP'!E712, ""), "")</f>
        <v/>
      </c>
      <c r="C708" s="23" t="str">
        <f>IFERROR(IF('Revenues &amp; Outlays in GDP'!C712&lt;&gt;0,'Revenues &amp; Outlays in GDP'!C712, ""), "")</f>
        <v/>
      </c>
      <c r="D708" s="23" t="str">
        <f>IFERROR(IF('Revenues &amp; Outlays in GDP'!F712&lt;&gt;0,'Revenues &amp; Outlays in GDP'!F712, ""), "")</f>
        <v/>
      </c>
      <c r="E708" s="23" t="str">
        <f>IFERROR(IF('Revenues &amp; Outlays in GDP'!D712&lt;&gt;0,'Revenues &amp; Outlays in GDP'!D712, ""), "")</f>
        <v/>
      </c>
    </row>
    <row r="709" spans="1:5">
      <c r="A709" s="23" t="str">
        <f>TEXT(IF('Revenues &amp; Outlays in GDP'!B713&lt;&gt;0,'Revenues &amp; Outlays in GDP'!B713, ""), "dd-mmm-yy")</f>
        <v/>
      </c>
      <c r="B709" s="23" t="str">
        <f>IFERROR(IF('Revenues &amp; Outlays in GDP'!E713&lt;&gt;0,'Revenues &amp; Outlays in GDP'!E713, ""), "")</f>
        <v/>
      </c>
      <c r="C709" s="23" t="str">
        <f>IFERROR(IF('Revenues &amp; Outlays in GDP'!C713&lt;&gt;0,'Revenues &amp; Outlays in GDP'!C713, ""), "")</f>
        <v/>
      </c>
      <c r="D709" s="23" t="str">
        <f>IFERROR(IF('Revenues &amp; Outlays in GDP'!F713&lt;&gt;0,'Revenues &amp; Outlays in GDP'!F713, ""), "")</f>
        <v/>
      </c>
      <c r="E709" s="23" t="str">
        <f>IFERROR(IF('Revenues &amp; Outlays in GDP'!D713&lt;&gt;0,'Revenues &amp; Outlays in GDP'!D713, ""), "")</f>
        <v/>
      </c>
    </row>
    <row r="710" spans="1:5">
      <c r="A710" s="23" t="str">
        <f>TEXT(IF('Revenues &amp; Outlays in GDP'!B714&lt;&gt;0,'Revenues &amp; Outlays in GDP'!B714, ""), "dd-mmm-yy")</f>
        <v/>
      </c>
      <c r="B710" s="23" t="str">
        <f>IFERROR(IF('Revenues &amp; Outlays in GDP'!E714&lt;&gt;0,'Revenues &amp; Outlays in GDP'!E714, ""), "")</f>
        <v/>
      </c>
      <c r="C710" s="23" t="str">
        <f>IFERROR(IF('Revenues &amp; Outlays in GDP'!C714&lt;&gt;0,'Revenues &amp; Outlays in GDP'!C714, ""), "")</f>
        <v/>
      </c>
      <c r="D710" s="23" t="str">
        <f>IFERROR(IF('Revenues &amp; Outlays in GDP'!F714&lt;&gt;0,'Revenues &amp; Outlays in GDP'!F714, ""), "")</f>
        <v/>
      </c>
      <c r="E710" s="23" t="str">
        <f>IFERROR(IF('Revenues &amp; Outlays in GDP'!D714&lt;&gt;0,'Revenues &amp; Outlays in GDP'!D714, ""), "")</f>
        <v/>
      </c>
    </row>
    <row r="711" spans="1:5">
      <c r="A711" s="23" t="str">
        <f>TEXT(IF('Revenues &amp; Outlays in GDP'!B715&lt;&gt;0,'Revenues &amp; Outlays in GDP'!B715, ""), "dd-mmm-yy")</f>
        <v/>
      </c>
      <c r="B711" s="23" t="str">
        <f>IFERROR(IF('Revenues &amp; Outlays in GDP'!E715&lt;&gt;0,'Revenues &amp; Outlays in GDP'!E715, ""), "")</f>
        <v/>
      </c>
      <c r="C711" s="23" t="str">
        <f>IFERROR(IF('Revenues &amp; Outlays in GDP'!C715&lt;&gt;0,'Revenues &amp; Outlays in GDP'!C715, ""), "")</f>
        <v/>
      </c>
      <c r="D711" s="23" t="str">
        <f>IFERROR(IF('Revenues &amp; Outlays in GDP'!F715&lt;&gt;0,'Revenues &amp; Outlays in GDP'!F715, ""), "")</f>
        <v/>
      </c>
      <c r="E711" s="23" t="str">
        <f>IFERROR(IF('Revenues &amp; Outlays in GDP'!D715&lt;&gt;0,'Revenues &amp; Outlays in GDP'!D715, ""), "")</f>
        <v/>
      </c>
    </row>
    <row r="712" spans="1:5">
      <c r="A712" s="23" t="str">
        <f>TEXT(IF('Revenues &amp; Outlays in GDP'!B716&lt;&gt;0,'Revenues &amp; Outlays in GDP'!B716, ""), "dd-mmm-yy")</f>
        <v/>
      </c>
      <c r="B712" s="23" t="str">
        <f>IFERROR(IF('Revenues &amp; Outlays in GDP'!E716&lt;&gt;0,'Revenues &amp; Outlays in GDP'!E716, ""), "")</f>
        <v/>
      </c>
      <c r="C712" s="23" t="str">
        <f>IFERROR(IF('Revenues &amp; Outlays in GDP'!C716&lt;&gt;0,'Revenues &amp; Outlays in GDP'!C716, ""), "")</f>
        <v/>
      </c>
      <c r="D712" s="23" t="str">
        <f>IFERROR(IF('Revenues &amp; Outlays in GDP'!F716&lt;&gt;0,'Revenues &amp; Outlays in GDP'!F716, ""), "")</f>
        <v/>
      </c>
      <c r="E712" s="23" t="str">
        <f>IFERROR(IF('Revenues &amp; Outlays in GDP'!D716&lt;&gt;0,'Revenues &amp; Outlays in GDP'!D716, ""), "")</f>
        <v/>
      </c>
    </row>
    <row r="713" spans="1:5">
      <c r="A713" s="23" t="str">
        <f>TEXT(IF('Revenues &amp; Outlays in GDP'!B717&lt;&gt;0,'Revenues &amp; Outlays in GDP'!B717, ""), "dd-mmm-yy")</f>
        <v/>
      </c>
      <c r="B713" s="23" t="str">
        <f>IFERROR(IF('Revenues &amp; Outlays in GDP'!E717&lt;&gt;0,'Revenues &amp; Outlays in GDP'!E717, ""), "")</f>
        <v/>
      </c>
      <c r="C713" s="23" t="str">
        <f>IFERROR(IF('Revenues &amp; Outlays in GDP'!C717&lt;&gt;0,'Revenues &amp; Outlays in GDP'!C717, ""), "")</f>
        <v/>
      </c>
      <c r="D713" s="23" t="str">
        <f>IFERROR(IF('Revenues &amp; Outlays in GDP'!F717&lt;&gt;0,'Revenues &amp; Outlays in GDP'!F717, ""), "")</f>
        <v/>
      </c>
      <c r="E713" s="23" t="str">
        <f>IFERROR(IF('Revenues &amp; Outlays in GDP'!D717&lt;&gt;0,'Revenues &amp; Outlays in GDP'!D717, ""), "")</f>
        <v/>
      </c>
    </row>
    <row r="714" spans="1:5">
      <c r="A714" s="23" t="str">
        <f>TEXT(IF('Revenues &amp; Outlays in GDP'!B718&lt;&gt;0,'Revenues &amp; Outlays in GDP'!B718, ""), "dd-mmm-yy")</f>
        <v/>
      </c>
      <c r="B714" s="23" t="str">
        <f>IFERROR(IF('Revenues &amp; Outlays in GDP'!E718&lt;&gt;0,'Revenues &amp; Outlays in GDP'!E718, ""), "")</f>
        <v/>
      </c>
      <c r="C714" s="23" t="str">
        <f>IFERROR(IF('Revenues &amp; Outlays in GDP'!C718&lt;&gt;0,'Revenues &amp; Outlays in GDP'!C718, ""), "")</f>
        <v/>
      </c>
      <c r="D714" s="23" t="str">
        <f>IFERROR(IF('Revenues &amp; Outlays in GDP'!F718&lt;&gt;0,'Revenues &amp; Outlays in GDP'!F718, ""), "")</f>
        <v/>
      </c>
      <c r="E714" s="23" t="str">
        <f>IFERROR(IF('Revenues &amp; Outlays in GDP'!D718&lt;&gt;0,'Revenues &amp; Outlays in GDP'!D718, ""), "")</f>
        <v/>
      </c>
    </row>
    <row r="715" spans="1:5">
      <c r="A715" s="23" t="str">
        <f>TEXT(IF('Revenues &amp; Outlays in GDP'!B719&lt;&gt;0,'Revenues &amp; Outlays in GDP'!B719, ""), "dd-mmm-yy")</f>
        <v/>
      </c>
      <c r="B715" s="23" t="str">
        <f>IFERROR(IF('Revenues &amp; Outlays in GDP'!E719&lt;&gt;0,'Revenues &amp; Outlays in GDP'!E719, ""), "")</f>
        <v/>
      </c>
      <c r="C715" s="23" t="str">
        <f>IFERROR(IF('Revenues &amp; Outlays in GDP'!C719&lt;&gt;0,'Revenues &amp; Outlays in GDP'!C719, ""), "")</f>
        <v/>
      </c>
      <c r="D715" s="23" t="str">
        <f>IFERROR(IF('Revenues &amp; Outlays in GDP'!F719&lt;&gt;0,'Revenues &amp; Outlays in GDP'!F719, ""), "")</f>
        <v/>
      </c>
      <c r="E715" s="23" t="str">
        <f>IFERROR(IF('Revenues &amp; Outlays in GDP'!D719&lt;&gt;0,'Revenues &amp; Outlays in GDP'!D719, ""), "")</f>
        <v/>
      </c>
    </row>
    <row r="716" spans="1:5">
      <c r="A716" s="23" t="str">
        <f>TEXT(IF('Revenues &amp; Outlays in GDP'!B720&lt;&gt;0,'Revenues &amp; Outlays in GDP'!B720, ""), "dd-mmm-yy")</f>
        <v/>
      </c>
      <c r="B716" s="23" t="str">
        <f>IFERROR(IF('Revenues &amp; Outlays in GDP'!E720&lt;&gt;0,'Revenues &amp; Outlays in GDP'!E720, ""), "")</f>
        <v/>
      </c>
      <c r="C716" s="23" t="str">
        <f>IFERROR(IF('Revenues &amp; Outlays in GDP'!C720&lt;&gt;0,'Revenues &amp; Outlays in GDP'!C720, ""), "")</f>
        <v/>
      </c>
      <c r="D716" s="23" t="str">
        <f>IFERROR(IF('Revenues &amp; Outlays in GDP'!F720&lt;&gt;0,'Revenues &amp; Outlays in GDP'!F720, ""), "")</f>
        <v/>
      </c>
      <c r="E716" s="23" t="str">
        <f>IFERROR(IF('Revenues &amp; Outlays in GDP'!D720&lt;&gt;0,'Revenues &amp; Outlays in GDP'!D720, ""), "")</f>
        <v/>
      </c>
    </row>
    <row r="717" spans="1:5">
      <c r="A717" s="23" t="str">
        <f>TEXT(IF('Revenues &amp; Outlays in GDP'!B721&lt;&gt;0,'Revenues &amp; Outlays in GDP'!B721, ""), "dd-mmm-yy")</f>
        <v/>
      </c>
      <c r="B717" s="23" t="str">
        <f>IFERROR(IF('Revenues &amp; Outlays in GDP'!E721&lt;&gt;0,'Revenues &amp; Outlays in GDP'!E721, ""), "")</f>
        <v/>
      </c>
      <c r="C717" s="23" t="str">
        <f>IFERROR(IF('Revenues &amp; Outlays in GDP'!C721&lt;&gt;0,'Revenues &amp; Outlays in GDP'!C721, ""), "")</f>
        <v/>
      </c>
      <c r="D717" s="23" t="str">
        <f>IFERROR(IF('Revenues &amp; Outlays in GDP'!F721&lt;&gt;0,'Revenues &amp; Outlays in GDP'!F721, ""), "")</f>
        <v/>
      </c>
      <c r="E717" s="23" t="str">
        <f>IFERROR(IF('Revenues &amp; Outlays in GDP'!D721&lt;&gt;0,'Revenues &amp; Outlays in GDP'!D721, ""), "")</f>
        <v/>
      </c>
    </row>
    <row r="718" spans="1:5">
      <c r="A718" s="23" t="str">
        <f>TEXT(IF('Revenues &amp; Outlays in GDP'!B722&lt;&gt;0,'Revenues &amp; Outlays in GDP'!B722, ""), "dd-mmm-yy")</f>
        <v/>
      </c>
      <c r="B718" s="23" t="str">
        <f>IFERROR(IF('Revenues &amp; Outlays in GDP'!E722&lt;&gt;0,'Revenues &amp; Outlays in GDP'!E722, ""), "")</f>
        <v/>
      </c>
      <c r="C718" s="23" t="str">
        <f>IFERROR(IF('Revenues &amp; Outlays in GDP'!C722&lt;&gt;0,'Revenues &amp; Outlays in GDP'!C722, ""), "")</f>
        <v/>
      </c>
      <c r="D718" s="23" t="str">
        <f>IFERROR(IF('Revenues &amp; Outlays in GDP'!F722&lt;&gt;0,'Revenues &amp; Outlays in GDP'!F722, ""), "")</f>
        <v/>
      </c>
      <c r="E718" s="23" t="str">
        <f>IFERROR(IF('Revenues &amp; Outlays in GDP'!D722&lt;&gt;0,'Revenues &amp; Outlays in GDP'!D722, ""), "")</f>
        <v/>
      </c>
    </row>
    <row r="719" spans="1:5">
      <c r="A719" s="23" t="str">
        <f>TEXT(IF('Revenues &amp; Outlays in GDP'!B723&lt;&gt;0,'Revenues &amp; Outlays in GDP'!B723, ""), "dd-mmm-yy")</f>
        <v/>
      </c>
      <c r="B719" s="23" t="str">
        <f>IFERROR(IF('Revenues &amp; Outlays in GDP'!E723&lt;&gt;0,'Revenues &amp; Outlays in GDP'!E723, ""), "")</f>
        <v/>
      </c>
      <c r="C719" s="23" t="str">
        <f>IFERROR(IF('Revenues &amp; Outlays in GDP'!C723&lt;&gt;0,'Revenues &amp; Outlays in GDP'!C723, ""), "")</f>
        <v/>
      </c>
      <c r="D719" s="23" t="str">
        <f>IFERROR(IF('Revenues &amp; Outlays in GDP'!F723&lt;&gt;0,'Revenues &amp; Outlays in GDP'!F723, ""), "")</f>
        <v/>
      </c>
      <c r="E719" s="23" t="str">
        <f>IFERROR(IF('Revenues &amp; Outlays in GDP'!D723&lt;&gt;0,'Revenues &amp; Outlays in GDP'!D723, ""), "")</f>
        <v/>
      </c>
    </row>
    <row r="720" spans="1:5">
      <c r="A720" s="23" t="str">
        <f>TEXT(IF('Revenues &amp; Outlays in GDP'!B724&lt;&gt;0,'Revenues &amp; Outlays in GDP'!B724, ""), "dd-mmm-yy")</f>
        <v/>
      </c>
      <c r="B720" s="23" t="str">
        <f>IFERROR(IF('Revenues &amp; Outlays in GDP'!E724&lt;&gt;0,'Revenues &amp; Outlays in GDP'!E724, ""), "")</f>
        <v/>
      </c>
      <c r="C720" s="23" t="str">
        <f>IFERROR(IF('Revenues &amp; Outlays in GDP'!C724&lt;&gt;0,'Revenues &amp; Outlays in GDP'!C724, ""), "")</f>
        <v/>
      </c>
      <c r="D720" s="23" t="str">
        <f>IFERROR(IF('Revenues &amp; Outlays in GDP'!F724&lt;&gt;0,'Revenues &amp; Outlays in GDP'!F724, ""), "")</f>
        <v/>
      </c>
      <c r="E720" s="23" t="str">
        <f>IFERROR(IF('Revenues &amp; Outlays in GDP'!D724&lt;&gt;0,'Revenues &amp; Outlays in GDP'!D724, ""), "")</f>
        <v/>
      </c>
    </row>
    <row r="721" spans="1:5">
      <c r="A721" s="23" t="str">
        <f>TEXT(IF('Revenues &amp; Outlays in GDP'!B725&lt;&gt;0,'Revenues &amp; Outlays in GDP'!B725, ""), "dd-mmm-yy")</f>
        <v/>
      </c>
      <c r="B721" s="23" t="str">
        <f>IFERROR(IF('Revenues &amp; Outlays in GDP'!E725&lt;&gt;0,'Revenues &amp; Outlays in GDP'!E725, ""), "")</f>
        <v/>
      </c>
      <c r="C721" s="23" t="str">
        <f>IFERROR(IF('Revenues &amp; Outlays in GDP'!C725&lt;&gt;0,'Revenues &amp; Outlays in GDP'!C725, ""), "")</f>
        <v/>
      </c>
      <c r="D721" s="23" t="str">
        <f>IFERROR(IF('Revenues &amp; Outlays in GDP'!F725&lt;&gt;0,'Revenues &amp; Outlays in GDP'!F725, ""), "")</f>
        <v/>
      </c>
      <c r="E721" s="23" t="str">
        <f>IFERROR(IF('Revenues &amp; Outlays in GDP'!D725&lt;&gt;0,'Revenues &amp; Outlays in GDP'!D725, ""), "")</f>
        <v/>
      </c>
    </row>
    <row r="722" spans="1:5">
      <c r="A722" s="23" t="str">
        <f>TEXT(IF('Revenues &amp; Outlays in GDP'!B726&lt;&gt;0,'Revenues &amp; Outlays in GDP'!B726, ""), "dd-mmm-yy")</f>
        <v/>
      </c>
      <c r="B722" s="23" t="str">
        <f>IFERROR(IF('Revenues &amp; Outlays in GDP'!E726&lt;&gt;0,'Revenues &amp; Outlays in GDP'!E726, ""), "")</f>
        <v/>
      </c>
      <c r="C722" s="23" t="str">
        <f>IFERROR(IF('Revenues &amp; Outlays in GDP'!C726&lt;&gt;0,'Revenues &amp; Outlays in GDP'!C726, ""), "")</f>
        <v/>
      </c>
      <c r="D722" s="23" t="str">
        <f>IFERROR(IF('Revenues &amp; Outlays in GDP'!F726&lt;&gt;0,'Revenues &amp; Outlays in GDP'!F726, ""), "")</f>
        <v/>
      </c>
      <c r="E722" s="23" t="str">
        <f>IFERROR(IF('Revenues &amp; Outlays in GDP'!D726&lt;&gt;0,'Revenues &amp; Outlays in GDP'!D726, ""), "")</f>
        <v/>
      </c>
    </row>
    <row r="723" spans="1:5">
      <c r="A723" s="23" t="str">
        <f>TEXT(IF('Revenues &amp; Outlays in GDP'!B727&lt;&gt;0,'Revenues &amp; Outlays in GDP'!B727, ""), "dd-mmm-yy")</f>
        <v/>
      </c>
      <c r="B723" s="23" t="str">
        <f>IFERROR(IF('Revenues &amp; Outlays in GDP'!E727&lt;&gt;0,'Revenues &amp; Outlays in GDP'!E727, ""), "")</f>
        <v/>
      </c>
      <c r="C723" s="23" t="str">
        <f>IFERROR(IF('Revenues &amp; Outlays in GDP'!C727&lt;&gt;0,'Revenues &amp; Outlays in GDP'!C727, ""), "")</f>
        <v/>
      </c>
      <c r="D723" s="23" t="str">
        <f>IFERROR(IF('Revenues &amp; Outlays in GDP'!F727&lt;&gt;0,'Revenues &amp; Outlays in GDP'!F727, ""), "")</f>
        <v/>
      </c>
      <c r="E723" s="23" t="str">
        <f>IFERROR(IF('Revenues &amp; Outlays in GDP'!D727&lt;&gt;0,'Revenues &amp; Outlays in GDP'!D727, ""), "")</f>
        <v/>
      </c>
    </row>
    <row r="724" spans="1:5">
      <c r="A724" s="23" t="str">
        <f>TEXT(IF('Revenues &amp; Outlays in GDP'!B728&lt;&gt;0,'Revenues &amp; Outlays in GDP'!B728, ""), "dd-mmm-yy")</f>
        <v/>
      </c>
      <c r="B724" s="23" t="str">
        <f>IFERROR(IF('Revenues &amp; Outlays in GDP'!E728&lt;&gt;0,'Revenues &amp; Outlays in GDP'!E728, ""), "")</f>
        <v/>
      </c>
      <c r="C724" s="23" t="str">
        <f>IFERROR(IF('Revenues &amp; Outlays in GDP'!C728&lt;&gt;0,'Revenues &amp; Outlays in GDP'!C728, ""), "")</f>
        <v/>
      </c>
      <c r="D724" s="23" t="str">
        <f>IFERROR(IF('Revenues &amp; Outlays in GDP'!F728&lt;&gt;0,'Revenues &amp; Outlays in GDP'!F728, ""), "")</f>
        <v/>
      </c>
      <c r="E724" s="23" t="str">
        <f>IFERROR(IF('Revenues &amp; Outlays in GDP'!D728&lt;&gt;0,'Revenues &amp; Outlays in GDP'!D728, ""), "")</f>
        <v/>
      </c>
    </row>
    <row r="725" spans="1:5">
      <c r="A725" s="23" t="str">
        <f>TEXT(IF('Revenues &amp; Outlays in GDP'!B729&lt;&gt;0,'Revenues &amp; Outlays in GDP'!B729, ""), "dd-mmm-yy")</f>
        <v/>
      </c>
      <c r="B725" s="23" t="str">
        <f>IFERROR(IF('Revenues &amp; Outlays in GDP'!E729&lt;&gt;0,'Revenues &amp; Outlays in GDP'!E729, ""), "")</f>
        <v/>
      </c>
      <c r="C725" s="23" t="str">
        <f>IFERROR(IF('Revenues &amp; Outlays in GDP'!C729&lt;&gt;0,'Revenues &amp; Outlays in GDP'!C729, ""), "")</f>
        <v/>
      </c>
      <c r="D725" s="23" t="str">
        <f>IFERROR(IF('Revenues &amp; Outlays in GDP'!F729&lt;&gt;0,'Revenues &amp; Outlays in GDP'!F729, ""), "")</f>
        <v/>
      </c>
      <c r="E725" s="23" t="str">
        <f>IFERROR(IF('Revenues &amp; Outlays in GDP'!D729&lt;&gt;0,'Revenues &amp; Outlays in GDP'!D729, ""), "")</f>
        <v/>
      </c>
    </row>
    <row r="726" spans="1:5">
      <c r="A726" s="23" t="str">
        <f>TEXT(IF('Revenues &amp; Outlays in GDP'!B730&lt;&gt;0,'Revenues &amp; Outlays in GDP'!B730, ""), "dd-mmm-yy")</f>
        <v/>
      </c>
      <c r="B726" s="23" t="str">
        <f>IFERROR(IF('Revenues &amp; Outlays in GDP'!E730&lt;&gt;0,'Revenues &amp; Outlays in GDP'!E730, ""), "")</f>
        <v/>
      </c>
      <c r="C726" s="23" t="str">
        <f>IFERROR(IF('Revenues &amp; Outlays in GDP'!C730&lt;&gt;0,'Revenues &amp; Outlays in GDP'!C730, ""), "")</f>
        <v/>
      </c>
      <c r="D726" s="23" t="str">
        <f>IFERROR(IF('Revenues &amp; Outlays in GDP'!F730&lt;&gt;0,'Revenues &amp; Outlays in GDP'!F730, ""), "")</f>
        <v/>
      </c>
      <c r="E726" s="23" t="str">
        <f>IFERROR(IF('Revenues &amp; Outlays in GDP'!D730&lt;&gt;0,'Revenues &amp; Outlays in GDP'!D730, ""), "")</f>
        <v/>
      </c>
    </row>
    <row r="727" spans="1:5">
      <c r="A727" s="23" t="str">
        <f>TEXT(IF('Revenues &amp; Outlays in GDP'!B731&lt;&gt;0,'Revenues &amp; Outlays in GDP'!B731, ""), "dd-mmm-yy")</f>
        <v/>
      </c>
      <c r="B727" s="23" t="str">
        <f>IFERROR(IF('Revenues &amp; Outlays in GDP'!E731&lt;&gt;0,'Revenues &amp; Outlays in GDP'!E731, ""), "")</f>
        <v/>
      </c>
      <c r="C727" s="23" t="str">
        <f>IFERROR(IF('Revenues &amp; Outlays in GDP'!C731&lt;&gt;0,'Revenues &amp; Outlays in GDP'!C731, ""), "")</f>
        <v/>
      </c>
      <c r="D727" s="23" t="str">
        <f>IFERROR(IF('Revenues &amp; Outlays in GDP'!F731&lt;&gt;0,'Revenues &amp; Outlays in GDP'!F731, ""), "")</f>
        <v/>
      </c>
      <c r="E727" s="23" t="str">
        <f>IFERROR(IF('Revenues &amp; Outlays in GDP'!D731&lt;&gt;0,'Revenues &amp; Outlays in GDP'!D731, ""), "")</f>
        <v/>
      </c>
    </row>
    <row r="728" spans="1:5">
      <c r="A728" s="23" t="str">
        <f>TEXT(IF('Revenues &amp; Outlays in GDP'!B732&lt;&gt;0,'Revenues &amp; Outlays in GDP'!B732, ""), "dd-mmm-yy")</f>
        <v/>
      </c>
      <c r="B728" s="23" t="str">
        <f>IFERROR(IF('Revenues &amp; Outlays in GDP'!E732&lt;&gt;0,'Revenues &amp; Outlays in GDP'!E732, ""), "")</f>
        <v/>
      </c>
      <c r="C728" s="23" t="str">
        <f>IFERROR(IF('Revenues &amp; Outlays in GDP'!C732&lt;&gt;0,'Revenues &amp; Outlays in GDP'!C732, ""), "")</f>
        <v/>
      </c>
      <c r="D728" s="23" t="str">
        <f>IFERROR(IF('Revenues &amp; Outlays in GDP'!F732&lt;&gt;0,'Revenues &amp; Outlays in GDP'!F732, ""), "")</f>
        <v/>
      </c>
      <c r="E728" s="23" t="str">
        <f>IFERROR(IF('Revenues &amp; Outlays in GDP'!D732&lt;&gt;0,'Revenues &amp; Outlays in GDP'!D732, ""), "")</f>
        <v/>
      </c>
    </row>
    <row r="729" spans="1:5">
      <c r="A729" s="23" t="str">
        <f>TEXT(IF('Revenues &amp; Outlays in GDP'!B733&lt;&gt;0,'Revenues &amp; Outlays in GDP'!B733, ""), "dd-mmm-yy")</f>
        <v/>
      </c>
      <c r="B729" s="23" t="str">
        <f>IFERROR(IF('Revenues &amp; Outlays in GDP'!E733&lt;&gt;0,'Revenues &amp; Outlays in GDP'!E733, ""), "")</f>
        <v/>
      </c>
      <c r="C729" s="23" t="str">
        <f>IFERROR(IF('Revenues &amp; Outlays in GDP'!C733&lt;&gt;0,'Revenues &amp; Outlays in GDP'!C733, ""), "")</f>
        <v/>
      </c>
      <c r="D729" s="23" t="str">
        <f>IFERROR(IF('Revenues &amp; Outlays in GDP'!F733&lt;&gt;0,'Revenues &amp; Outlays in GDP'!F733, ""), "")</f>
        <v/>
      </c>
      <c r="E729" s="23" t="str">
        <f>IFERROR(IF('Revenues &amp; Outlays in GDP'!D733&lt;&gt;0,'Revenues &amp; Outlays in GDP'!D733, ""), "")</f>
        <v/>
      </c>
    </row>
    <row r="730" spans="1:5">
      <c r="A730" s="23" t="str">
        <f>TEXT(IF('Revenues &amp; Outlays in GDP'!B734&lt;&gt;0,'Revenues &amp; Outlays in GDP'!B734, ""), "dd-mmm-yy")</f>
        <v/>
      </c>
      <c r="B730" s="23" t="str">
        <f>IFERROR(IF('Revenues &amp; Outlays in GDP'!E734&lt;&gt;0,'Revenues &amp; Outlays in GDP'!E734, ""), "")</f>
        <v/>
      </c>
      <c r="C730" s="23" t="str">
        <f>IFERROR(IF('Revenues &amp; Outlays in GDP'!C734&lt;&gt;0,'Revenues &amp; Outlays in GDP'!C734, ""), "")</f>
        <v/>
      </c>
      <c r="D730" s="23" t="str">
        <f>IFERROR(IF('Revenues &amp; Outlays in GDP'!F734&lt;&gt;0,'Revenues &amp; Outlays in GDP'!F734, ""), "")</f>
        <v/>
      </c>
      <c r="E730" s="23" t="str">
        <f>IFERROR(IF('Revenues &amp; Outlays in GDP'!D734&lt;&gt;0,'Revenues &amp; Outlays in GDP'!D734, ""), "")</f>
        <v/>
      </c>
    </row>
    <row r="731" spans="1:5">
      <c r="A731" s="23" t="str">
        <f>TEXT(IF('Revenues &amp; Outlays in GDP'!B735&lt;&gt;0,'Revenues &amp; Outlays in GDP'!B735, ""), "dd-mmm-yy")</f>
        <v/>
      </c>
      <c r="B731" s="23" t="str">
        <f>IFERROR(IF('Revenues &amp; Outlays in GDP'!E735&lt;&gt;0,'Revenues &amp; Outlays in GDP'!E735, ""), "")</f>
        <v/>
      </c>
      <c r="C731" s="23" t="str">
        <f>IFERROR(IF('Revenues &amp; Outlays in GDP'!C735&lt;&gt;0,'Revenues &amp; Outlays in GDP'!C735, ""), "")</f>
        <v/>
      </c>
      <c r="D731" s="23" t="str">
        <f>IFERROR(IF('Revenues &amp; Outlays in GDP'!F735&lt;&gt;0,'Revenues &amp; Outlays in GDP'!F735, ""), "")</f>
        <v/>
      </c>
      <c r="E731" s="23" t="str">
        <f>IFERROR(IF('Revenues &amp; Outlays in GDP'!D735&lt;&gt;0,'Revenues &amp; Outlays in GDP'!D735, ""), "")</f>
        <v/>
      </c>
    </row>
    <row r="732" spans="1:5">
      <c r="A732" s="23" t="str">
        <f>TEXT(IF('Revenues &amp; Outlays in GDP'!B736&lt;&gt;0,'Revenues &amp; Outlays in GDP'!B736, ""), "dd-mmm-yy")</f>
        <v/>
      </c>
      <c r="B732" s="23" t="str">
        <f>IFERROR(IF('Revenues &amp; Outlays in GDP'!E736&lt;&gt;0,'Revenues &amp; Outlays in GDP'!E736, ""), "")</f>
        <v/>
      </c>
      <c r="C732" s="23" t="str">
        <f>IFERROR(IF('Revenues &amp; Outlays in GDP'!C736&lt;&gt;0,'Revenues &amp; Outlays in GDP'!C736, ""), "")</f>
        <v/>
      </c>
      <c r="D732" s="23" t="str">
        <f>IFERROR(IF('Revenues &amp; Outlays in GDP'!F736&lt;&gt;0,'Revenues &amp; Outlays in GDP'!F736, ""), "")</f>
        <v/>
      </c>
      <c r="E732" s="23" t="str">
        <f>IFERROR(IF('Revenues &amp; Outlays in GDP'!D736&lt;&gt;0,'Revenues &amp; Outlays in GDP'!D736, ""), "")</f>
        <v/>
      </c>
    </row>
    <row r="733" spans="1:5">
      <c r="A733" s="23" t="str">
        <f>TEXT(IF('Revenues &amp; Outlays in GDP'!B737&lt;&gt;0,'Revenues &amp; Outlays in GDP'!B737, ""), "dd-mmm-yy")</f>
        <v/>
      </c>
      <c r="B733" s="23" t="str">
        <f>IFERROR(IF('Revenues &amp; Outlays in GDP'!E737&lt;&gt;0,'Revenues &amp; Outlays in GDP'!E737, ""), "")</f>
        <v/>
      </c>
      <c r="C733" s="23" t="str">
        <f>IFERROR(IF('Revenues &amp; Outlays in GDP'!C737&lt;&gt;0,'Revenues &amp; Outlays in GDP'!C737, ""), "")</f>
        <v/>
      </c>
      <c r="D733" s="23" t="str">
        <f>IFERROR(IF('Revenues &amp; Outlays in GDP'!F737&lt;&gt;0,'Revenues &amp; Outlays in GDP'!F737, ""), "")</f>
        <v/>
      </c>
      <c r="E733" s="23" t="str">
        <f>IFERROR(IF('Revenues &amp; Outlays in GDP'!D737&lt;&gt;0,'Revenues &amp; Outlays in GDP'!D737, ""), "")</f>
        <v/>
      </c>
    </row>
    <row r="734" spans="1:5">
      <c r="A734" s="23" t="str">
        <f>TEXT(IF('Revenues &amp; Outlays in GDP'!B738&lt;&gt;0,'Revenues &amp; Outlays in GDP'!B738, ""), "dd-mmm-yy")</f>
        <v/>
      </c>
      <c r="B734" s="23" t="str">
        <f>IFERROR(IF('Revenues &amp; Outlays in GDP'!E738&lt;&gt;0,'Revenues &amp; Outlays in GDP'!E738, ""), "")</f>
        <v/>
      </c>
      <c r="C734" s="23" t="str">
        <f>IFERROR(IF('Revenues &amp; Outlays in GDP'!C738&lt;&gt;0,'Revenues &amp; Outlays in GDP'!C738, ""), "")</f>
        <v/>
      </c>
      <c r="D734" s="23" t="str">
        <f>IFERROR(IF('Revenues &amp; Outlays in GDP'!F738&lt;&gt;0,'Revenues &amp; Outlays in GDP'!F738, ""), "")</f>
        <v/>
      </c>
      <c r="E734" s="23" t="str">
        <f>IFERROR(IF('Revenues &amp; Outlays in GDP'!D738&lt;&gt;0,'Revenues &amp; Outlays in GDP'!D738, ""), "")</f>
        <v/>
      </c>
    </row>
    <row r="735" spans="1:5">
      <c r="A735" s="23" t="str">
        <f>TEXT(IF('Revenues &amp; Outlays in GDP'!B739&lt;&gt;0,'Revenues &amp; Outlays in GDP'!B739, ""), "dd-mmm-yy")</f>
        <v/>
      </c>
      <c r="B735" s="23" t="str">
        <f>IFERROR(IF('Revenues &amp; Outlays in GDP'!E739&lt;&gt;0,'Revenues &amp; Outlays in GDP'!E739, ""), "")</f>
        <v/>
      </c>
      <c r="C735" s="23" t="str">
        <f>IFERROR(IF('Revenues &amp; Outlays in GDP'!C739&lt;&gt;0,'Revenues &amp; Outlays in GDP'!C739, ""), "")</f>
        <v/>
      </c>
      <c r="D735" s="23" t="str">
        <f>IFERROR(IF('Revenues &amp; Outlays in GDP'!F739&lt;&gt;0,'Revenues &amp; Outlays in GDP'!F739, ""), "")</f>
        <v/>
      </c>
      <c r="E735" s="23" t="str">
        <f>IFERROR(IF('Revenues &amp; Outlays in GDP'!D739&lt;&gt;0,'Revenues &amp; Outlays in GDP'!D739, ""), "")</f>
        <v/>
      </c>
    </row>
    <row r="736" spans="1:5">
      <c r="A736" s="23" t="str">
        <f>TEXT(IF('Revenues &amp; Outlays in GDP'!B740&lt;&gt;0,'Revenues &amp; Outlays in GDP'!B740, ""), "dd-mmm-yy")</f>
        <v/>
      </c>
      <c r="B736" s="23" t="str">
        <f>IFERROR(IF('Revenues &amp; Outlays in GDP'!E740&lt;&gt;0,'Revenues &amp; Outlays in GDP'!E740, ""), "")</f>
        <v/>
      </c>
      <c r="C736" s="23" t="str">
        <f>IFERROR(IF('Revenues &amp; Outlays in GDP'!C740&lt;&gt;0,'Revenues &amp; Outlays in GDP'!C740, ""), "")</f>
        <v/>
      </c>
      <c r="D736" s="23" t="str">
        <f>IFERROR(IF('Revenues &amp; Outlays in GDP'!F740&lt;&gt;0,'Revenues &amp; Outlays in GDP'!F740, ""), "")</f>
        <v/>
      </c>
      <c r="E736" s="23" t="str">
        <f>IFERROR(IF('Revenues &amp; Outlays in GDP'!D740&lt;&gt;0,'Revenues &amp; Outlays in GDP'!D740, ""), "")</f>
        <v/>
      </c>
    </row>
    <row r="737" spans="1:5">
      <c r="A737" s="23" t="str">
        <f>TEXT(IF('Revenues &amp; Outlays in GDP'!B741&lt;&gt;0,'Revenues &amp; Outlays in GDP'!B741, ""), "dd-mmm-yy")</f>
        <v/>
      </c>
      <c r="B737" s="23" t="str">
        <f>IFERROR(IF('Revenues &amp; Outlays in GDP'!E741&lt;&gt;0,'Revenues &amp; Outlays in GDP'!E741, ""), "")</f>
        <v/>
      </c>
      <c r="C737" s="23" t="str">
        <f>IFERROR(IF('Revenues &amp; Outlays in GDP'!C741&lt;&gt;0,'Revenues &amp; Outlays in GDP'!C741, ""), "")</f>
        <v/>
      </c>
      <c r="D737" s="23" t="str">
        <f>IFERROR(IF('Revenues &amp; Outlays in GDP'!F741&lt;&gt;0,'Revenues &amp; Outlays in GDP'!F741, ""), "")</f>
        <v/>
      </c>
      <c r="E737" s="23" t="str">
        <f>IFERROR(IF('Revenues &amp; Outlays in GDP'!D741&lt;&gt;0,'Revenues &amp; Outlays in GDP'!D741, ""), "")</f>
        <v/>
      </c>
    </row>
    <row r="738" spans="1:5">
      <c r="A738" s="23" t="str">
        <f>TEXT(IF('Revenues &amp; Outlays in GDP'!B742&lt;&gt;0,'Revenues &amp; Outlays in GDP'!B742, ""), "dd-mmm-yy")</f>
        <v/>
      </c>
      <c r="B738" s="23" t="str">
        <f>IFERROR(IF('Revenues &amp; Outlays in GDP'!E742&lt;&gt;0,'Revenues &amp; Outlays in GDP'!E742, ""), "")</f>
        <v/>
      </c>
      <c r="C738" s="23" t="str">
        <f>IFERROR(IF('Revenues &amp; Outlays in GDP'!C742&lt;&gt;0,'Revenues &amp; Outlays in GDP'!C742, ""), "")</f>
        <v/>
      </c>
      <c r="D738" s="23" t="str">
        <f>IFERROR(IF('Revenues &amp; Outlays in GDP'!F742&lt;&gt;0,'Revenues &amp; Outlays in GDP'!F742, ""), "")</f>
        <v/>
      </c>
      <c r="E738" s="23" t="str">
        <f>IFERROR(IF('Revenues &amp; Outlays in GDP'!D742&lt;&gt;0,'Revenues &amp; Outlays in GDP'!D742, ""), "")</f>
        <v/>
      </c>
    </row>
    <row r="739" spans="1:5">
      <c r="A739" s="23" t="str">
        <f>TEXT(IF('Revenues &amp; Outlays in GDP'!B743&lt;&gt;0,'Revenues &amp; Outlays in GDP'!B743, ""), "dd-mmm-yy")</f>
        <v/>
      </c>
      <c r="B739" s="23" t="str">
        <f>IFERROR(IF('Revenues &amp; Outlays in GDP'!E743&lt;&gt;0,'Revenues &amp; Outlays in GDP'!E743, ""), "")</f>
        <v/>
      </c>
      <c r="C739" s="23" t="str">
        <f>IFERROR(IF('Revenues &amp; Outlays in GDP'!C743&lt;&gt;0,'Revenues &amp; Outlays in GDP'!C743, ""), "")</f>
        <v/>
      </c>
      <c r="D739" s="23" t="str">
        <f>IFERROR(IF('Revenues &amp; Outlays in GDP'!F743&lt;&gt;0,'Revenues &amp; Outlays in GDP'!F743, ""), "")</f>
        <v/>
      </c>
      <c r="E739" s="23" t="str">
        <f>IFERROR(IF('Revenues &amp; Outlays in GDP'!D743&lt;&gt;0,'Revenues &amp; Outlays in GDP'!D743, ""), "")</f>
        <v/>
      </c>
    </row>
    <row r="740" spans="1:5">
      <c r="A740" s="23" t="str">
        <f>TEXT(IF('Revenues &amp; Outlays in GDP'!B744&lt;&gt;0,'Revenues &amp; Outlays in GDP'!B744, ""), "dd-mmm-yy")</f>
        <v/>
      </c>
      <c r="B740" s="23" t="str">
        <f>IFERROR(IF('Revenues &amp; Outlays in GDP'!E744&lt;&gt;0,'Revenues &amp; Outlays in GDP'!E744, ""), "")</f>
        <v/>
      </c>
      <c r="C740" s="23" t="str">
        <f>IFERROR(IF('Revenues &amp; Outlays in GDP'!C744&lt;&gt;0,'Revenues &amp; Outlays in GDP'!C744, ""), "")</f>
        <v/>
      </c>
      <c r="D740" s="23" t="str">
        <f>IFERROR(IF('Revenues &amp; Outlays in GDP'!F744&lt;&gt;0,'Revenues &amp; Outlays in GDP'!F744, ""), "")</f>
        <v/>
      </c>
      <c r="E740" s="23" t="str">
        <f>IFERROR(IF('Revenues &amp; Outlays in GDP'!D744&lt;&gt;0,'Revenues &amp; Outlays in GDP'!D744, ""), "")</f>
        <v/>
      </c>
    </row>
    <row r="741" spans="1:5">
      <c r="A741" s="23" t="str">
        <f>TEXT(IF('Revenues &amp; Outlays in GDP'!B745&lt;&gt;0,'Revenues &amp; Outlays in GDP'!B745, ""), "dd-mmm-yy")</f>
        <v/>
      </c>
      <c r="B741" s="23" t="str">
        <f>IFERROR(IF('Revenues &amp; Outlays in GDP'!E745&lt;&gt;0,'Revenues &amp; Outlays in GDP'!E745, ""), "")</f>
        <v/>
      </c>
      <c r="C741" s="23" t="str">
        <f>IFERROR(IF('Revenues &amp; Outlays in GDP'!C745&lt;&gt;0,'Revenues &amp; Outlays in GDP'!C745, ""), "")</f>
        <v/>
      </c>
      <c r="D741" s="23" t="str">
        <f>IFERROR(IF('Revenues &amp; Outlays in GDP'!F745&lt;&gt;0,'Revenues &amp; Outlays in GDP'!F745, ""), "")</f>
        <v/>
      </c>
      <c r="E741" s="23" t="str">
        <f>IFERROR(IF('Revenues &amp; Outlays in GDP'!D745&lt;&gt;0,'Revenues &amp; Outlays in GDP'!D745, ""), "")</f>
        <v/>
      </c>
    </row>
    <row r="742" spans="1:5">
      <c r="A742" s="23" t="str">
        <f>TEXT(IF('Revenues &amp; Outlays in GDP'!B746&lt;&gt;0,'Revenues &amp; Outlays in GDP'!B746, ""), "dd-mmm-yy")</f>
        <v/>
      </c>
      <c r="B742" s="23" t="str">
        <f>IFERROR(IF('Revenues &amp; Outlays in GDP'!E746&lt;&gt;0,'Revenues &amp; Outlays in GDP'!E746, ""), "")</f>
        <v/>
      </c>
      <c r="C742" s="23" t="str">
        <f>IFERROR(IF('Revenues &amp; Outlays in GDP'!C746&lt;&gt;0,'Revenues &amp; Outlays in GDP'!C746, ""), "")</f>
        <v/>
      </c>
      <c r="D742" s="23" t="str">
        <f>IFERROR(IF('Revenues &amp; Outlays in GDP'!F746&lt;&gt;0,'Revenues &amp; Outlays in GDP'!F746, ""), "")</f>
        <v/>
      </c>
      <c r="E742" s="23" t="str">
        <f>IFERROR(IF('Revenues &amp; Outlays in GDP'!D746&lt;&gt;0,'Revenues &amp; Outlays in GDP'!D746, ""), "")</f>
        <v/>
      </c>
    </row>
    <row r="743" spans="1:5">
      <c r="A743" s="23" t="str">
        <f>TEXT(IF('Revenues &amp; Outlays in GDP'!B747&lt;&gt;0,'Revenues &amp; Outlays in GDP'!B747, ""), "dd-mmm-yy")</f>
        <v/>
      </c>
      <c r="B743" s="23" t="str">
        <f>IFERROR(IF('Revenues &amp; Outlays in GDP'!E747&lt;&gt;0,'Revenues &amp; Outlays in GDP'!E747, ""), "")</f>
        <v/>
      </c>
      <c r="C743" s="23" t="str">
        <f>IFERROR(IF('Revenues &amp; Outlays in GDP'!C747&lt;&gt;0,'Revenues &amp; Outlays in GDP'!C747, ""), "")</f>
        <v/>
      </c>
      <c r="D743" s="23" t="str">
        <f>IFERROR(IF('Revenues &amp; Outlays in GDP'!F747&lt;&gt;0,'Revenues &amp; Outlays in GDP'!F747, ""), "")</f>
        <v/>
      </c>
      <c r="E743" s="23" t="str">
        <f>IFERROR(IF('Revenues &amp; Outlays in GDP'!D747&lt;&gt;0,'Revenues &amp; Outlays in GDP'!D747, ""), "")</f>
        <v/>
      </c>
    </row>
    <row r="744" spans="1:5">
      <c r="A744" s="23" t="str">
        <f>TEXT(IF('Revenues &amp; Outlays in GDP'!B748&lt;&gt;0,'Revenues &amp; Outlays in GDP'!B748, ""), "dd-mmm-yy")</f>
        <v/>
      </c>
      <c r="B744" s="23" t="str">
        <f>IFERROR(IF('Revenues &amp; Outlays in GDP'!E748&lt;&gt;0,'Revenues &amp; Outlays in GDP'!E748, ""), "")</f>
        <v/>
      </c>
      <c r="C744" s="23" t="str">
        <f>IFERROR(IF('Revenues &amp; Outlays in GDP'!C748&lt;&gt;0,'Revenues &amp; Outlays in GDP'!C748, ""), "")</f>
        <v/>
      </c>
      <c r="D744" s="23" t="str">
        <f>IFERROR(IF('Revenues &amp; Outlays in GDP'!F748&lt;&gt;0,'Revenues &amp; Outlays in GDP'!F748, ""), "")</f>
        <v/>
      </c>
      <c r="E744" s="23" t="str">
        <f>IFERROR(IF('Revenues &amp; Outlays in GDP'!D748&lt;&gt;0,'Revenues &amp; Outlays in GDP'!D748, ""), "")</f>
        <v/>
      </c>
    </row>
    <row r="745" spans="1:5">
      <c r="A745" s="23" t="str">
        <f>TEXT(IF('Revenues &amp; Outlays in GDP'!B749&lt;&gt;0,'Revenues &amp; Outlays in GDP'!B749, ""), "dd-mmm-yy")</f>
        <v/>
      </c>
      <c r="B745" s="23" t="str">
        <f>IFERROR(IF('Revenues &amp; Outlays in GDP'!E749&lt;&gt;0,'Revenues &amp; Outlays in GDP'!E749, ""), "")</f>
        <v/>
      </c>
      <c r="C745" s="23" t="str">
        <f>IFERROR(IF('Revenues &amp; Outlays in GDP'!C749&lt;&gt;0,'Revenues &amp; Outlays in GDP'!C749, ""), "")</f>
        <v/>
      </c>
      <c r="D745" s="23" t="str">
        <f>IFERROR(IF('Revenues &amp; Outlays in GDP'!F749&lt;&gt;0,'Revenues &amp; Outlays in GDP'!F749, ""), "")</f>
        <v/>
      </c>
      <c r="E745" s="23" t="str">
        <f>IFERROR(IF('Revenues &amp; Outlays in GDP'!D749&lt;&gt;0,'Revenues &amp; Outlays in GDP'!D749, ""), "")</f>
        <v/>
      </c>
    </row>
    <row r="746" spans="1:5">
      <c r="A746" s="23" t="str">
        <f>TEXT(IF('Revenues &amp; Outlays in GDP'!B750&lt;&gt;0,'Revenues &amp; Outlays in GDP'!B750, ""), "dd-mmm-yy")</f>
        <v/>
      </c>
      <c r="B746" s="23" t="str">
        <f>IFERROR(IF('Revenues &amp; Outlays in GDP'!E750&lt;&gt;0,'Revenues &amp; Outlays in GDP'!E750, ""), "")</f>
        <v/>
      </c>
      <c r="C746" s="23" t="str">
        <f>IFERROR(IF('Revenues &amp; Outlays in GDP'!C750&lt;&gt;0,'Revenues &amp; Outlays in GDP'!C750, ""), "")</f>
        <v/>
      </c>
      <c r="D746" s="23" t="str">
        <f>IFERROR(IF('Revenues &amp; Outlays in GDP'!F750&lt;&gt;0,'Revenues &amp; Outlays in GDP'!F750, ""), "")</f>
        <v/>
      </c>
      <c r="E746" s="23" t="str">
        <f>IFERROR(IF('Revenues &amp; Outlays in GDP'!D750&lt;&gt;0,'Revenues &amp; Outlays in GDP'!D750, ""), "")</f>
        <v/>
      </c>
    </row>
    <row r="747" spans="1:5">
      <c r="A747" s="23" t="str">
        <f>TEXT(IF('Revenues &amp; Outlays in GDP'!B751&lt;&gt;0,'Revenues &amp; Outlays in GDP'!B751, ""), "dd-mmm-yy")</f>
        <v/>
      </c>
      <c r="B747" s="23" t="str">
        <f>IFERROR(IF('Revenues &amp; Outlays in GDP'!E751&lt;&gt;0,'Revenues &amp; Outlays in GDP'!E751, ""), "")</f>
        <v/>
      </c>
      <c r="C747" s="23" t="str">
        <f>IFERROR(IF('Revenues &amp; Outlays in GDP'!C751&lt;&gt;0,'Revenues &amp; Outlays in GDP'!C751, ""), "")</f>
        <v/>
      </c>
      <c r="D747" s="23" t="str">
        <f>IFERROR(IF('Revenues &amp; Outlays in GDP'!F751&lt;&gt;0,'Revenues &amp; Outlays in GDP'!F751, ""), "")</f>
        <v/>
      </c>
      <c r="E747" s="23" t="str">
        <f>IFERROR(IF('Revenues &amp; Outlays in GDP'!D751&lt;&gt;0,'Revenues &amp; Outlays in GDP'!D751, ""), "")</f>
        <v/>
      </c>
    </row>
    <row r="748" spans="1:5">
      <c r="A748" s="23" t="str">
        <f>TEXT(IF('Revenues &amp; Outlays in GDP'!B752&lt;&gt;0,'Revenues &amp; Outlays in GDP'!B752, ""), "dd-mmm-yy")</f>
        <v/>
      </c>
      <c r="B748" s="23" t="str">
        <f>IFERROR(IF('Revenues &amp; Outlays in GDP'!E752&lt;&gt;0,'Revenues &amp; Outlays in GDP'!E752, ""), "")</f>
        <v/>
      </c>
      <c r="C748" s="23" t="str">
        <f>IFERROR(IF('Revenues &amp; Outlays in GDP'!C752&lt;&gt;0,'Revenues &amp; Outlays in GDP'!C752, ""), "")</f>
        <v/>
      </c>
      <c r="D748" s="23" t="str">
        <f>IFERROR(IF('Revenues &amp; Outlays in GDP'!F752&lt;&gt;0,'Revenues &amp; Outlays in GDP'!F752, ""), "")</f>
        <v/>
      </c>
      <c r="E748" s="23" t="str">
        <f>IFERROR(IF('Revenues &amp; Outlays in GDP'!D752&lt;&gt;0,'Revenues &amp; Outlays in GDP'!D752, ""), "")</f>
        <v/>
      </c>
    </row>
    <row r="749" spans="1:5">
      <c r="A749" s="23" t="str">
        <f>TEXT(IF('Revenues &amp; Outlays in GDP'!B753&lt;&gt;0,'Revenues &amp; Outlays in GDP'!B753, ""), "dd-mmm-yy")</f>
        <v/>
      </c>
      <c r="B749" s="23" t="str">
        <f>IFERROR(IF('Revenues &amp; Outlays in GDP'!E753&lt;&gt;0,'Revenues &amp; Outlays in GDP'!E753, ""), "")</f>
        <v/>
      </c>
      <c r="C749" s="23" t="str">
        <f>IFERROR(IF('Revenues &amp; Outlays in GDP'!C753&lt;&gt;0,'Revenues &amp; Outlays in GDP'!C753, ""), "")</f>
        <v/>
      </c>
      <c r="D749" s="23" t="str">
        <f>IFERROR(IF('Revenues &amp; Outlays in GDP'!F753&lt;&gt;0,'Revenues &amp; Outlays in GDP'!F753, ""), "")</f>
        <v/>
      </c>
      <c r="E749" s="23" t="str">
        <f>IFERROR(IF('Revenues &amp; Outlays in GDP'!D753&lt;&gt;0,'Revenues &amp; Outlays in GDP'!D753, ""), "")</f>
        <v/>
      </c>
    </row>
    <row r="750" spans="1:5">
      <c r="A750" s="23" t="str">
        <f>TEXT(IF('Revenues &amp; Outlays in GDP'!B754&lt;&gt;0,'Revenues &amp; Outlays in GDP'!B754, ""), "dd-mmm-yy")</f>
        <v/>
      </c>
      <c r="B750" s="23" t="str">
        <f>IFERROR(IF('Revenues &amp; Outlays in GDP'!E754&lt;&gt;0,'Revenues &amp; Outlays in GDP'!E754, ""), "")</f>
        <v/>
      </c>
      <c r="C750" s="23" t="str">
        <f>IFERROR(IF('Revenues &amp; Outlays in GDP'!C754&lt;&gt;0,'Revenues &amp; Outlays in GDP'!C754, ""), "")</f>
        <v/>
      </c>
      <c r="D750" s="23" t="str">
        <f>IFERROR(IF('Revenues &amp; Outlays in GDP'!F754&lt;&gt;0,'Revenues &amp; Outlays in GDP'!F754, ""), "")</f>
        <v/>
      </c>
      <c r="E750" s="23" t="str">
        <f>IFERROR(IF('Revenues &amp; Outlays in GDP'!D754&lt;&gt;0,'Revenues &amp; Outlays in GDP'!D754, ""), "")</f>
        <v/>
      </c>
    </row>
    <row r="751" spans="1:5">
      <c r="A751" s="23" t="str">
        <f>TEXT(IF('Revenues &amp; Outlays in GDP'!B755&lt;&gt;0,'Revenues &amp; Outlays in GDP'!B755, ""), "dd-mmm-yy")</f>
        <v/>
      </c>
      <c r="B751" s="23" t="str">
        <f>IFERROR(IF('Revenues &amp; Outlays in GDP'!E755&lt;&gt;0,'Revenues &amp; Outlays in GDP'!E755, ""), "")</f>
        <v/>
      </c>
      <c r="C751" s="23" t="str">
        <f>IFERROR(IF('Revenues &amp; Outlays in GDP'!C755&lt;&gt;0,'Revenues &amp; Outlays in GDP'!C755, ""), "")</f>
        <v/>
      </c>
      <c r="D751" s="23" t="str">
        <f>IFERROR(IF('Revenues &amp; Outlays in GDP'!F755&lt;&gt;0,'Revenues &amp; Outlays in GDP'!F755, ""), "")</f>
        <v/>
      </c>
      <c r="E751" s="23" t="str">
        <f>IFERROR(IF('Revenues &amp; Outlays in GDP'!D755&lt;&gt;0,'Revenues &amp; Outlays in GDP'!D755, ""), "")</f>
        <v/>
      </c>
    </row>
    <row r="752" spans="1:5">
      <c r="A752" s="23" t="str">
        <f>TEXT(IF('Revenues &amp; Outlays in GDP'!B756&lt;&gt;0,'Revenues &amp; Outlays in GDP'!B756, ""), "dd-mmm-yy")</f>
        <v/>
      </c>
      <c r="B752" s="23" t="str">
        <f>IFERROR(IF('Revenues &amp; Outlays in GDP'!E756&lt;&gt;0,'Revenues &amp; Outlays in GDP'!E756, ""), "")</f>
        <v/>
      </c>
      <c r="C752" s="23" t="str">
        <f>IFERROR(IF('Revenues &amp; Outlays in GDP'!C756&lt;&gt;0,'Revenues &amp; Outlays in GDP'!C756, ""), "")</f>
        <v/>
      </c>
      <c r="D752" s="23" t="str">
        <f>IFERROR(IF('Revenues &amp; Outlays in GDP'!F756&lt;&gt;0,'Revenues &amp; Outlays in GDP'!F756, ""), "")</f>
        <v/>
      </c>
      <c r="E752" s="23" t="str">
        <f>IFERROR(IF('Revenues &amp; Outlays in GDP'!D756&lt;&gt;0,'Revenues &amp; Outlays in GDP'!D756, ""), "")</f>
        <v/>
      </c>
    </row>
    <row r="753" spans="1:5">
      <c r="A753" s="23" t="str">
        <f>TEXT(IF('Revenues &amp; Outlays in GDP'!B757&lt;&gt;0,'Revenues &amp; Outlays in GDP'!B757, ""), "dd-mmm-yy")</f>
        <v/>
      </c>
      <c r="B753" s="23" t="str">
        <f>IFERROR(IF('Revenues &amp; Outlays in GDP'!E757&lt;&gt;0,'Revenues &amp; Outlays in GDP'!E757, ""), "")</f>
        <v/>
      </c>
      <c r="C753" s="23" t="str">
        <f>IFERROR(IF('Revenues &amp; Outlays in GDP'!C757&lt;&gt;0,'Revenues &amp; Outlays in GDP'!C757, ""), "")</f>
        <v/>
      </c>
      <c r="D753" s="23" t="str">
        <f>IFERROR(IF('Revenues &amp; Outlays in GDP'!F757&lt;&gt;0,'Revenues &amp; Outlays in GDP'!F757, ""), "")</f>
        <v/>
      </c>
      <c r="E753" s="23" t="str">
        <f>IFERROR(IF('Revenues &amp; Outlays in GDP'!D757&lt;&gt;0,'Revenues &amp; Outlays in GDP'!D757, ""), "")</f>
        <v/>
      </c>
    </row>
    <row r="754" spans="1:5">
      <c r="A754" s="23" t="str">
        <f>TEXT(IF('Revenues &amp; Outlays in GDP'!B758&lt;&gt;0,'Revenues &amp; Outlays in GDP'!B758, ""), "dd-mmm-yy")</f>
        <v/>
      </c>
      <c r="B754" s="23" t="str">
        <f>IFERROR(IF('Revenues &amp; Outlays in GDP'!E758&lt;&gt;0,'Revenues &amp; Outlays in GDP'!E758, ""), "")</f>
        <v/>
      </c>
      <c r="C754" s="23" t="str">
        <f>IFERROR(IF('Revenues &amp; Outlays in GDP'!C758&lt;&gt;0,'Revenues &amp; Outlays in GDP'!C758, ""), "")</f>
        <v/>
      </c>
      <c r="D754" s="23" t="str">
        <f>IFERROR(IF('Revenues &amp; Outlays in GDP'!F758&lt;&gt;0,'Revenues &amp; Outlays in GDP'!F758, ""), "")</f>
        <v/>
      </c>
      <c r="E754" s="23" t="str">
        <f>IFERROR(IF('Revenues &amp; Outlays in GDP'!D758&lt;&gt;0,'Revenues &amp; Outlays in GDP'!D758, ""), "")</f>
        <v/>
      </c>
    </row>
    <row r="755" spans="1:5">
      <c r="A755" s="23" t="str">
        <f>TEXT(IF('Revenues &amp; Outlays in GDP'!B759&lt;&gt;0,'Revenues &amp; Outlays in GDP'!B759, ""), "dd-mmm-yy")</f>
        <v/>
      </c>
      <c r="B755" s="23" t="str">
        <f>IFERROR(IF('Revenues &amp; Outlays in GDP'!E759&lt;&gt;0,'Revenues &amp; Outlays in GDP'!E759, ""), "")</f>
        <v/>
      </c>
      <c r="C755" s="23" t="str">
        <f>IFERROR(IF('Revenues &amp; Outlays in GDP'!C759&lt;&gt;0,'Revenues &amp; Outlays in GDP'!C759, ""), "")</f>
        <v/>
      </c>
      <c r="D755" s="23" t="str">
        <f>IFERROR(IF('Revenues &amp; Outlays in GDP'!F759&lt;&gt;0,'Revenues &amp; Outlays in GDP'!F759, ""), "")</f>
        <v/>
      </c>
      <c r="E755" s="23" t="str">
        <f>IFERROR(IF('Revenues &amp; Outlays in GDP'!D759&lt;&gt;0,'Revenues &amp; Outlays in GDP'!D759, ""), "")</f>
        <v/>
      </c>
    </row>
    <row r="756" spans="1:5">
      <c r="A756" s="23" t="str">
        <f>TEXT(IF('Revenues &amp; Outlays in GDP'!B760&lt;&gt;0,'Revenues &amp; Outlays in GDP'!B760, ""), "dd-mmm-yy")</f>
        <v/>
      </c>
      <c r="B756" s="23" t="str">
        <f>IFERROR(IF('Revenues &amp; Outlays in GDP'!E760&lt;&gt;0,'Revenues &amp; Outlays in GDP'!E760, ""), "")</f>
        <v/>
      </c>
      <c r="C756" s="23" t="str">
        <f>IFERROR(IF('Revenues &amp; Outlays in GDP'!C760&lt;&gt;0,'Revenues &amp; Outlays in GDP'!C760, ""), "")</f>
        <v/>
      </c>
      <c r="D756" s="23" t="str">
        <f>IFERROR(IF('Revenues &amp; Outlays in GDP'!F760&lt;&gt;0,'Revenues &amp; Outlays in GDP'!F760, ""), "")</f>
        <v/>
      </c>
      <c r="E756" s="23" t="str">
        <f>IFERROR(IF('Revenues &amp; Outlays in GDP'!D760&lt;&gt;0,'Revenues &amp; Outlays in GDP'!D760, ""), "")</f>
        <v/>
      </c>
    </row>
    <row r="757" spans="1:5">
      <c r="A757" s="23" t="str">
        <f>TEXT(IF('Revenues &amp; Outlays in GDP'!B761&lt;&gt;0,'Revenues &amp; Outlays in GDP'!B761, ""), "dd-mmm-yy")</f>
        <v/>
      </c>
      <c r="B757" s="23" t="str">
        <f>IFERROR(IF('Revenues &amp; Outlays in GDP'!E761&lt;&gt;0,'Revenues &amp; Outlays in GDP'!E761, ""), "")</f>
        <v/>
      </c>
      <c r="C757" s="23" t="str">
        <f>IFERROR(IF('Revenues &amp; Outlays in GDP'!C761&lt;&gt;0,'Revenues &amp; Outlays in GDP'!C761, ""), "")</f>
        <v/>
      </c>
      <c r="D757" s="23" t="str">
        <f>IFERROR(IF('Revenues &amp; Outlays in GDP'!F761&lt;&gt;0,'Revenues &amp; Outlays in GDP'!F761, ""), "")</f>
        <v/>
      </c>
      <c r="E757" s="23" t="str">
        <f>IFERROR(IF('Revenues &amp; Outlays in GDP'!D761&lt;&gt;0,'Revenues &amp; Outlays in GDP'!D761, ""), "")</f>
        <v/>
      </c>
    </row>
    <row r="758" spans="1:5">
      <c r="A758" s="23" t="str">
        <f>TEXT(IF('Revenues &amp; Outlays in GDP'!B762&lt;&gt;0,'Revenues &amp; Outlays in GDP'!B762, ""), "dd-mmm-yy")</f>
        <v/>
      </c>
      <c r="B758" s="23" t="str">
        <f>IFERROR(IF('Revenues &amp; Outlays in GDP'!E762&lt;&gt;0,'Revenues &amp; Outlays in GDP'!E762, ""), "")</f>
        <v/>
      </c>
      <c r="C758" s="23" t="str">
        <f>IFERROR(IF('Revenues &amp; Outlays in GDP'!C762&lt;&gt;0,'Revenues &amp; Outlays in GDP'!C762, ""), "")</f>
        <v/>
      </c>
      <c r="D758" s="23" t="str">
        <f>IFERROR(IF('Revenues &amp; Outlays in GDP'!F762&lt;&gt;0,'Revenues &amp; Outlays in GDP'!F762, ""), "")</f>
        <v/>
      </c>
      <c r="E758" s="23" t="str">
        <f>IFERROR(IF('Revenues &amp; Outlays in GDP'!D762&lt;&gt;0,'Revenues &amp; Outlays in GDP'!D762, ""), "")</f>
        <v/>
      </c>
    </row>
    <row r="759" spans="1:5">
      <c r="A759" s="23" t="str">
        <f>TEXT(IF('Revenues &amp; Outlays in GDP'!B763&lt;&gt;0,'Revenues &amp; Outlays in GDP'!B763, ""), "dd-mmm-yy")</f>
        <v/>
      </c>
      <c r="B759" s="23" t="str">
        <f>IFERROR(IF('Revenues &amp; Outlays in GDP'!E763&lt;&gt;0,'Revenues &amp; Outlays in GDP'!E763, ""), "")</f>
        <v/>
      </c>
      <c r="C759" s="23" t="str">
        <f>IFERROR(IF('Revenues &amp; Outlays in GDP'!C763&lt;&gt;0,'Revenues &amp; Outlays in GDP'!C763, ""), "")</f>
        <v/>
      </c>
      <c r="D759" s="23" t="str">
        <f>IFERROR(IF('Revenues &amp; Outlays in GDP'!F763&lt;&gt;0,'Revenues &amp; Outlays in GDP'!F763, ""), "")</f>
        <v/>
      </c>
      <c r="E759" s="23" t="str">
        <f>IFERROR(IF('Revenues &amp; Outlays in GDP'!D763&lt;&gt;0,'Revenues &amp; Outlays in GDP'!D763, ""), "")</f>
        <v/>
      </c>
    </row>
    <row r="760" spans="1:5">
      <c r="A760" s="23" t="str">
        <f>TEXT(IF('Revenues &amp; Outlays in GDP'!B764&lt;&gt;0,'Revenues &amp; Outlays in GDP'!B764, ""), "dd-mmm-yy")</f>
        <v/>
      </c>
      <c r="B760" s="23" t="str">
        <f>IFERROR(IF('Revenues &amp; Outlays in GDP'!E764&lt;&gt;0,'Revenues &amp; Outlays in GDP'!E764, ""), "")</f>
        <v/>
      </c>
      <c r="C760" s="23" t="str">
        <f>IFERROR(IF('Revenues &amp; Outlays in GDP'!C764&lt;&gt;0,'Revenues &amp; Outlays in GDP'!C764, ""), "")</f>
        <v/>
      </c>
      <c r="D760" s="23" t="str">
        <f>IFERROR(IF('Revenues &amp; Outlays in GDP'!F764&lt;&gt;0,'Revenues &amp; Outlays in GDP'!F764, ""), "")</f>
        <v/>
      </c>
      <c r="E760" s="23" t="str">
        <f>IFERROR(IF('Revenues &amp; Outlays in GDP'!D764&lt;&gt;0,'Revenues &amp; Outlays in GDP'!D764, ""), "")</f>
        <v/>
      </c>
    </row>
    <row r="761" spans="1:5">
      <c r="A761" s="23" t="str">
        <f>TEXT(IF('Revenues &amp; Outlays in GDP'!B765&lt;&gt;0,'Revenues &amp; Outlays in GDP'!B765, ""), "dd-mmm-yy")</f>
        <v/>
      </c>
      <c r="B761" s="23" t="str">
        <f>IFERROR(IF('Revenues &amp; Outlays in GDP'!E765&lt;&gt;0,'Revenues &amp; Outlays in GDP'!E765, ""), "")</f>
        <v/>
      </c>
      <c r="C761" s="23" t="str">
        <f>IFERROR(IF('Revenues &amp; Outlays in GDP'!C765&lt;&gt;0,'Revenues &amp; Outlays in GDP'!C765, ""), "")</f>
        <v/>
      </c>
      <c r="D761" s="23" t="str">
        <f>IFERROR(IF('Revenues &amp; Outlays in GDP'!F765&lt;&gt;0,'Revenues &amp; Outlays in GDP'!F765, ""), "")</f>
        <v/>
      </c>
      <c r="E761" s="23" t="str">
        <f>IFERROR(IF('Revenues &amp; Outlays in GDP'!D765&lt;&gt;0,'Revenues &amp; Outlays in GDP'!D765, ""), "")</f>
        <v/>
      </c>
    </row>
    <row r="762" spans="1:5">
      <c r="A762" s="23" t="str">
        <f>TEXT(IF('Revenues &amp; Outlays in GDP'!B766&lt;&gt;0,'Revenues &amp; Outlays in GDP'!B766, ""), "dd-mmm-yy")</f>
        <v/>
      </c>
      <c r="B762" s="23" t="str">
        <f>IFERROR(IF('Revenues &amp; Outlays in GDP'!E766&lt;&gt;0,'Revenues &amp; Outlays in GDP'!E766, ""), "")</f>
        <v/>
      </c>
      <c r="C762" s="23" t="str">
        <f>IFERROR(IF('Revenues &amp; Outlays in GDP'!C766&lt;&gt;0,'Revenues &amp; Outlays in GDP'!C766, ""), "")</f>
        <v/>
      </c>
      <c r="D762" s="23" t="str">
        <f>IFERROR(IF('Revenues &amp; Outlays in GDP'!F766&lt;&gt;0,'Revenues &amp; Outlays in GDP'!F766, ""), "")</f>
        <v/>
      </c>
      <c r="E762" s="23" t="str">
        <f>IFERROR(IF('Revenues &amp; Outlays in GDP'!D766&lt;&gt;0,'Revenues &amp; Outlays in GDP'!D766, ""), "")</f>
        <v/>
      </c>
    </row>
    <row r="763" spans="1:5">
      <c r="A763" s="23" t="str">
        <f>TEXT(IF('Revenues &amp; Outlays in GDP'!B767&lt;&gt;0,'Revenues &amp; Outlays in GDP'!B767, ""), "dd-mmm-yy")</f>
        <v/>
      </c>
      <c r="B763" s="23" t="str">
        <f>IFERROR(IF('Revenues &amp; Outlays in GDP'!E767&lt;&gt;0,'Revenues &amp; Outlays in GDP'!E767, ""), "")</f>
        <v/>
      </c>
      <c r="C763" s="23" t="str">
        <f>IFERROR(IF('Revenues &amp; Outlays in GDP'!C767&lt;&gt;0,'Revenues &amp; Outlays in GDP'!C767, ""), "")</f>
        <v/>
      </c>
      <c r="D763" s="23" t="str">
        <f>IFERROR(IF('Revenues &amp; Outlays in GDP'!F767&lt;&gt;0,'Revenues &amp; Outlays in GDP'!F767, ""), "")</f>
        <v/>
      </c>
      <c r="E763" s="23" t="str">
        <f>IFERROR(IF('Revenues &amp; Outlays in GDP'!D767&lt;&gt;0,'Revenues &amp; Outlays in GDP'!D767, ""), "")</f>
        <v/>
      </c>
    </row>
    <row r="764" spans="1:5">
      <c r="A764" s="23" t="str">
        <f>TEXT(IF('Revenues &amp; Outlays in GDP'!B768&lt;&gt;0,'Revenues &amp; Outlays in GDP'!B768, ""), "dd-mmm-yy")</f>
        <v/>
      </c>
      <c r="B764" s="23" t="str">
        <f>IFERROR(IF('Revenues &amp; Outlays in GDP'!E768&lt;&gt;0,'Revenues &amp; Outlays in GDP'!E768, ""), "")</f>
        <v/>
      </c>
      <c r="C764" s="23" t="str">
        <f>IFERROR(IF('Revenues &amp; Outlays in GDP'!C768&lt;&gt;0,'Revenues &amp; Outlays in GDP'!C768, ""), "")</f>
        <v/>
      </c>
      <c r="D764" s="23" t="str">
        <f>IFERROR(IF('Revenues &amp; Outlays in GDP'!F768&lt;&gt;0,'Revenues &amp; Outlays in GDP'!F768, ""), "")</f>
        <v/>
      </c>
      <c r="E764" s="23" t="str">
        <f>IFERROR(IF('Revenues &amp; Outlays in GDP'!D768&lt;&gt;0,'Revenues &amp; Outlays in GDP'!D768, ""), "")</f>
        <v/>
      </c>
    </row>
    <row r="765" spans="1:5">
      <c r="A765" s="23" t="str">
        <f>TEXT(IF('Revenues &amp; Outlays in GDP'!B769&lt;&gt;0,'Revenues &amp; Outlays in GDP'!B769, ""), "dd-mmm-yy")</f>
        <v/>
      </c>
      <c r="B765" s="23" t="str">
        <f>IFERROR(IF('Revenues &amp; Outlays in GDP'!E769&lt;&gt;0,'Revenues &amp; Outlays in GDP'!E769, ""), "")</f>
        <v/>
      </c>
      <c r="C765" s="23" t="str">
        <f>IFERROR(IF('Revenues &amp; Outlays in GDP'!C769&lt;&gt;0,'Revenues &amp; Outlays in GDP'!C769, ""), "")</f>
        <v/>
      </c>
      <c r="D765" s="23" t="str">
        <f>IFERROR(IF('Revenues &amp; Outlays in GDP'!F769&lt;&gt;0,'Revenues &amp; Outlays in GDP'!F769, ""), "")</f>
        <v/>
      </c>
      <c r="E765" s="23" t="str">
        <f>IFERROR(IF('Revenues &amp; Outlays in GDP'!D769&lt;&gt;0,'Revenues &amp; Outlays in GDP'!D769, ""), "")</f>
        <v/>
      </c>
    </row>
    <row r="766" spans="1:5">
      <c r="A766" s="23" t="str">
        <f>TEXT(IF('Revenues &amp; Outlays in GDP'!B770&lt;&gt;0,'Revenues &amp; Outlays in GDP'!B770, ""), "dd-mmm-yy")</f>
        <v/>
      </c>
      <c r="B766" s="23" t="str">
        <f>IFERROR(IF('Revenues &amp; Outlays in GDP'!E770&lt;&gt;0,'Revenues &amp; Outlays in GDP'!E770, ""), "")</f>
        <v/>
      </c>
      <c r="C766" s="23" t="str">
        <f>IFERROR(IF('Revenues &amp; Outlays in GDP'!C770&lt;&gt;0,'Revenues &amp; Outlays in GDP'!C770, ""), "")</f>
        <v/>
      </c>
      <c r="D766" s="23" t="str">
        <f>IFERROR(IF('Revenues &amp; Outlays in GDP'!F770&lt;&gt;0,'Revenues &amp; Outlays in GDP'!F770, ""), "")</f>
        <v/>
      </c>
      <c r="E766" s="23" t="str">
        <f>IFERROR(IF('Revenues &amp; Outlays in GDP'!D770&lt;&gt;0,'Revenues &amp; Outlays in GDP'!D770, ""), "")</f>
        <v/>
      </c>
    </row>
    <row r="767" spans="1:5">
      <c r="A767" s="23" t="str">
        <f>TEXT(IF('Revenues &amp; Outlays in GDP'!B771&lt;&gt;0,'Revenues &amp; Outlays in GDP'!B771, ""), "dd-mmm-yy")</f>
        <v/>
      </c>
      <c r="B767" s="23" t="str">
        <f>IFERROR(IF('Revenues &amp; Outlays in GDP'!E771&lt;&gt;0,'Revenues &amp; Outlays in GDP'!E771, ""), "")</f>
        <v/>
      </c>
      <c r="C767" s="23" t="str">
        <f>IFERROR(IF('Revenues &amp; Outlays in GDP'!C771&lt;&gt;0,'Revenues &amp; Outlays in GDP'!C771, ""), "")</f>
        <v/>
      </c>
      <c r="D767" s="23" t="str">
        <f>IFERROR(IF('Revenues &amp; Outlays in GDP'!F771&lt;&gt;0,'Revenues &amp; Outlays in GDP'!F771, ""), "")</f>
        <v/>
      </c>
      <c r="E767" s="23" t="str">
        <f>IFERROR(IF('Revenues &amp; Outlays in GDP'!D771&lt;&gt;0,'Revenues &amp; Outlays in GDP'!D771, ""), "")</f>
        <v/>
      </c>
    </row>
    <row r="768" spans="1:5">
      <c r="A768" s="23" t="str">
        <f>TEXT(IF('Revenues &amp; Outlays in GDP'!B772&lt;&gt;0,'Revenues &amp; Outlays in GDP'!B772, ""), "dd-mmm-yy")</f>
        <v/>
      </c>
      <c r="B768" s="23" t="str">
        <f>IFERROR(IF('Revenues &amp; Outlays in GDP'!E772&lt;&gt;0,'Revenues &amp; Outlays in GDP'!E772, ""), "")</f>
        <v/>
      </c>
      <c r="C768" s="23" t="str">
        <f>IFERROR(IF('Revenues &amp; Outlays in GDP'!C772&lt;&gt;0,'Revenues &amp; Outlays in GDP'!C772, ""), "")</f>
        <v/>
      </c>
      <c r="D768" s="23" t="str">
        <f>IFERROR(IF('Revenues &amp; Outlays in GDP'!F772&lt;&gt;0,'Revenues &amp; Outlays in GDP'!F772, ""), "")</f>
        <v/>
      </c>
      <c r="E768" s="23" t="str">
        <f>IFERROR(IF('Revenues &amp; Outlays in GDP'!D772&lt;&gt;0,'Revenues &amp; Outlays in GDP'!D772, ""), "")</f>
        <v/>
      </c>
    </row>
    <row r="769" spans="1:5">
      <c r="A769" s="23" t="str">
        <f>TEXT(IF('Revenues &amp; Outlays in GDP'!B773&lt;&gt;0,'Revenues &amp; Outlays in GDP'!B773, ""), "dd-mmm-yy")</f>
        <v/>
      </c>
      <c r="B769" s="23" t="str">
        <f>IFERROR(IF('Revenues &amp; Outlays in GDP'!E773&lt;&gt;0,'Revenues &amp; Outlays in GDP'!E773, ""), "")</f>
        <v/>
      </c>
      <c r="C769" s="23" t="str">
        <f>IFERROR(IF('Revenues &amp; Outlays in GDP'!C773&lt;&gt;0,'Revenues &amp; Outlays in GDP'!C773, ""), "")</f>
        <v/>
      </c>
      <c r="D769" s="23" t="str">
        <f>IFERROR(IF('Revenues &amp; Outlays in GDP'!F773&lt;&gt;0,'Revenues &amp; Outlays in GDP'!F773, ""), "")</f>
        <v/>
      </c>
      <c r="E769" s="23" t="str">
        <f>IFERROR(IF('Revenues &amp; Outlays in GDP'!D773&lt;&gt;0,'Revenues &amp; Outlays in GDP'!D773, ""), "")</f>
        <v/>
      </c>
    </row>
    <row r="770" spans="1:5">
      <c r="A770" s="23" t="str">
        <f>TEXT(IF('Revenues &amp; Outlays in GDP'!B774&lt;&gt;0,'Revenues &amp; Outlays in GDP'!B774, ""), "dd-mmm-yy")</f>
        <v/>
      </c>
      <c r="B770" s="23" t="str">
        <f>IFERROR(IF('Revenues &amp; Outlays in GDP'!E774&lt;&gt;0,'Revenues &amp; Outlays in GDP'!E774, ""), "")</f>
        <v/>
      </c>
      <c r="C770" s="23" t="str">
        <f>IFERROR(IF('Revenues &amp; Outlays in GDP'!C774&lt;&gt;0,'Revenues &amp; Outlays in GDP'!C774, ""), "")</f>
        <v/>
      </c>
      <c r="D770" s="23" t="str">
        <f>IFERROR(IF('Revenues &amp; Outlays in GDP'!F774&lt;&gt;0,'Revenues &amp; Outlays in GDP'!F774, ""), "")</f>
        <v/>
      </c>
      <c r="E770" s="23" t="str">
        <f>IFERROR(IF('Revenues &amp; Outlays in GDP'!D774&lt;&gt;0,'Revenues &amp; Outlays in GDP'!D774, ""), "")</f>
        <v/>
      </c>
    </row>
    <row r="771" spans="1:5">
      <c r="A771" s="23" t="str">
        <f>TEXT(IF('Revenues &amp; Outlays in GDP'!B775&lt;&gt;0,'Revenues &amp; Outlays in GDP'!B775, ""), "dd-mmm-yy")</f>
        <v/>
      </c>
      <c r="B771" s="23" t="str">
        <f>IFERROR(IF('Revenues &amp; Outlays in GDP'!E775&lt;&gt;0,'Revenues &amp; Outlays in GDP'!E775, ""), "")</f>
        <v/>
      </c>
      <c r="C771" s="23" t="str">
        <f>IFERROR(IF('Revenues &amp; Outlays in GDP'!C775&lt;&gt;0,'Revenues &amp; Outlays in GDP'!C775, ""), "")</f>
        <v/>
      </c>
      <c r="D771" s="23" t="str">
        <f>IFERROR(IF('Revenues &amp; Outlays in GDP'!F775&lt;&gt;0,'Revenues &amp; Outlays in GDP'!F775, ""), "")</f>
        <v/>
      </c>
      <c r="E771" s="23" t="str">
        <f>IFERROR(IF('Revenues &amp; Outlays in GDP'!D775&lt;&gt;0,'Revenues &amp; Outlays in GDP'!D775, ""), "")</f>
        <v/>
      </c>
    </row>
    <row r="772" spans="1:5">
      <c r="A772" s="23" t="str">
        <f>TEXT(IF('Revenues &amp; Outlays in GDP'!B776&lt;&gt;0,'Revenues &amp; Outlays in GDP'!B776, ""), "dd-mmm-yy")</f>
        <v/>
      </c>
      <c r="B772" s="23" t="str">
        <f>IFERROR(IF('Revenues &amp; Outlays in GDP'!E776&lt;&gt;0,'Revenues &amp; Outlays in GDP'!E776, ""), "")</f>
        <v/>
      </c>
      <c r="C772" s="23" t="str">
        <f>IFERROR(IF('Revenues &amp; Outlays in GDP'!C776&lt;&gt;0,'Revenues &amp; Outlays in GDP'!C776, ""), "")</f>
        <v/>
      </c>
      <c r="D772" s="23" t="str">
        <f>IFERROR(IF('Revenues &amp; Outlays in GDP'!F776&lt;&gt;0,'Revenues &amp; Outlays in GDP'!F776, ""), "")</f>
        <v/>
      </c>
      <c r="E772" s="23" t="str">
        <f>IFERROR(IF('Revenues &amp; Outlays in GDP'!D776&lt;&gt;0,'Revenues &amp; Outlays in GDP'!D776, ""), "")</f>
        <v/>
      </c>
    </row>
    <row r="773" spans="1:5">
      <c r="A773" s="23" t="str">
        <f>TEXT(IF('Revenues &amp; Outlays in GDP'!B777&lt;&gt;0,'Revenues &amp; Outlays in GDP'!B777, ""), "dd-mmm-yy")</f>
        <v/>
      </c>
      <c r="B773" s="23" t="str">
        <f>IFERROR(IF('Revenues &amp; Outlays in GDP'!E777&lt;&gt;0,'Revenues &amp; Outlays in GDP'!E777, ""), "")</f>
        <v/>
      </c>
      <c r="C773" s="23" t="str">
        <f>IFERROR(IF('Revenues &amp; Outlays in GDP'!C777&lt;&gt;0,'Revenues &amp; Outlays in GDP'!C777, ""), "")</f>
        <v/>
      </c>
      <c r="D773" s="23" t="str">
        <f>IFERROR(IF('Revenues &amp; Outlays in GDP'!F777&lt;&gt;0,'Revenues &amp; Outlays in GDP'!F777, ""), "")</f>
        <v/>
      </c>
      <c r="E773" s="23" t="str">
        <f>IFERROR(IF('Revenues &amp; Outlays in GDP'!D777&lt;&gt;0,'Revenues &amp; Outlays in GDP'!D777, ""), "")</f>
        <v/>
      </c>
    </row>
    <row r="774" spans="1:5">
      <c r="A774" s="23" t="str">
        <f>TEXT(IF('Revenues &amp; Outlays in GDP'!B778&lt;&gt;0,'Revenues &amp; Outlays in GDP'!B778, ""), "dd-mmm-yy")</f>
        <v/>
      </c>
      <c r="B774" s="23" t="str">
        <f>IFERROR(IF('Revenues &amp; Outlays in GDP'!E778&lt;&gt;0,'Revenues &amp; Outlays in GDP'!E778, ""), "")</f>
        <v/>
      </c>
      <c r="C774" s="23" t="str">
        <f>IFERROR(IF('Revenues &amp; Outlays in GDP'!C778&lt;&gt;0,'Revenues &amp; Outlays in GDP'!C778, ""), "")</f>
        <v/>
      </c>
      <c r="D774" s="23" t="str">
        <f>IFERROR(IF('Revenues &amp; Outlays in GDP'!F778&lt;&gt;0,'Revenues &amp; Outlays in GDP'!F778, ""), "")</f>
        <v/>
      </c>
      <c r="E774" s="23" t="str">
        <f>IFERROR(IF('Revenues &amp; Outlays in GDP'!D778&lt;&gt;0,'Revenues &amp; Outlays in GDP'!D778, ""), "")</f>
        <v/>
      </c>
    </row>
    <row r="775" spans="1:5">
      <c r="A775" s="23" t="str">
        <f>TEXT(IF('Revenues &amp; Outlays in GDP'!B779&lt;&gt;0,'Revenues &amp; Outlays in GDP'!B779, ""), "dd-mmm-yy")</f>
        <v/>
      </c>
      <c r="B775" s="23" t="str">
        <f>IFERROR(IF('Revenues &amp; Outlays in GDP'!E779&lt;&gt;0,'Revenues &amp; Outlays in GDP'!E779, ""), "")</f>
        <v/>
      </c>
      <c r="C775" s="23" t="str">
        <f>IFERROR(IF('Revenues &amp; Outlays in GDP'!C779&lt;&gt;0,'Revenues &amp; Outlays in GDP'!C779, ""), "")</f>
        <v/>
      </c>
      <c r="D775" s="23" t="str">
        <f>IFERROR(IF('Revenues &amp; Outlays in GDP'!F779&lt;&gt;0,'Revenues &amp; Outlays in GDP'!F779, ""), "")</f>
        <v/>
      </c>
      <c r="E775" s="23" t="str">
        <f>IFERROR(IF('Revenues &amp; Outlays in GDP'!D779&lt;&gt;0,'Revenues &amp; Outlays in GDP'!D779, ""), "")</f>
        <v/>
      </c>
    </row>
    <row r="776" spans="1:5">
      <c r="A776" s="23" t="str">
        <f>TEXT(IF('Revenues &amp; Outlays in GDP'!B780&lt;&gt;0,'Revenues &amp; Outlays in GDP'!B780, ""), "dd-mmm-yy")</f>
        <v/>
      </c>
      <c r="B776" s="23" t="str">
        <f>IFERROR(IF('Revenues &amp; Outlays in GDP'!E780&lt;&gt;0,'Revenues &amp; Outlays in GDP'!E780, ""), "")</f>
        <v/>
      </c>
      <c r="C776" s="23" t="str">
        <f>IFERROR(IF('Revenues &amp; Outlays in GDP'!C780&lt;&gt;0,'Revenues &amp; Outlays in GDP'!C780, ""), "")</f>
        <v/>
      </c>
      <c r="D776" s="23" t="str">
        <f>IFERROR(IF('Revenues &amp; Outlays in GDP'!F780&lt;&gt;0,'Revenues &amp; Outlays in GDP'!F780, ""), "")</f>
        <v/>
      </c>
      <c r="E776" s="23" t="str">
        <f>IFERROR(IF('Revenues &amp; Outlays in GDP'!D780&lt;&gt;0,'Revenues &amp; Outlays in GDP'!D780, ""), "")</f>
        <v/>
      </c>
    </row>
    <row r="777" spans="1:5">
      <c r="A777" s="23" t="str">
        <f>TEXT(IF('Revenues &amp; Outlays in GDP'!B781&lt;&gt;0,'Revenues &amp; Outlays in GDP'!B781, ""), "dd-mmm-yy")</f>
        <v/>
      </c>
      <c r="B777" s="23" t="str">
        <f>IFERROR(IF('Revenues &amp; Outlays in GDP'!E781&lt;&gt;0,'Revenues &amp; Outlays in GDP'!E781, ""), "")</f>
        <v/>
      </c>
      <c r="C777" s="23" t="str">
        <f>IFERROR(IF('Revenues &amp; Outlays in GDP'!C781&lt;&gt;0,'Revenues &amp; Outlays in GDP'!C781, ""), "")</f>
        <v/>
      </c>
      <c r="D777" s="23" t="str">
        <f>IFERROR(IF('Revenues &amp; Outlays in GDP'!F781&lt;&gt;0,'Revenues &amp; Outlays in GDP'!F781, ""), "")</f>
        <v/>
      </c>
      <c r="E777" s="23" t="str">
        <f>IFERROR(IF('Revenues &amp; Outlays in GDP'!D781&lt;&gt;0,'Revenues &amp; Outlays in GDP'!D781, ""), "")</f>
        <v/>
      </c>
    </row>
    <row r="778" spans="1:5">
      <c r="A778" s="23" t="str">
        <f>TEXT(IF('Revenues &amp; Outlays in GDP'!B782&lt;&gt;0,'Revenues &amp; Outlays in GDP'!B782, ""), "dd-mmm-yy")</f>
        <v/>
      </c>
      <c r="B778" s="23" t="str">
        <f>IFERROR(IF('Revenues &amp; Outlays in GDP'!E782&lt;&gt;0,'Revenues &amp; Outlays in GDP'!E782, ""), "")</f>
        <v/>
      </c>
      <c r="C778" s="23" t="str">
        <f>IFERROR(IF('Revenues &amp; Outlays in GDP'!C782&lt;&gt;0,'Revenues &amp; Outlays in GDP'!C782, ""), "")</f>
        <v/>
      </c>
      <c r="D778" s="23" t="str">
        <f>IFERROR(IF('Revenues &amp; Outlays in GDP'!F782&lt;&gt;0,'Revenues &amp; Outlays in GDP'!F782, ""), "")</f>
        <v/>
      </c>
      <c r="E778" s="23" t="str">
        <f>IFERROR(IF('Revenues &amp; Outlays in GDP'!D782&lt;&gt;0,'Revenues &amp; Outlays in GDP'!D782, ""), "")</f>
        <v/>
      </c>
    </row>
    <row r="779" spans="1:5">
      <c r="A779" s="23" t="str">
        <f>TEXT(IF('Revenues &amp; Outlays in GDP'!B783&lt;&gt;0,'Revenues &amp; Outlays in GDP'!B783, ""), "dd-mmm-yy")</f>
        <v/>
      </c>
      <c r="B779" s="23" t="str">
        <f>IFERROR(IF('Revenues &amp; Outlays in GDP'!E783&lt;&gt;0,'Revenues &amp; Outlays in GDP'!E783, ""), "")</f>
        <v/>
      </c>
      <c r="C779" s="23" t="str">
        <f>IFERROR(IF('Revenues &amp; Outlays in GDP'!C783&lt;&gt;0,'Revenues &amp; Outlays in GDP'!C783, ""), "")</f>
        <v/>
      </c>
      <c r="D779" s="23" t="str">
        <f>IFERROR(IF('Revenues &amp; Outlays in GDP'!F783&lt;&gt;0,'Revenues &amp; Outlays in GDP'!F783, ""), "")</f>
        <v/>
      </c>
      <c r="E779" s="23" t="str">
        <f>IFERROR(IF('Revenues &amp; Outlays in GDP'!D783&lt;&gt;0,'Revenues &amp; Outlays in GDP'!D783, ""), "")</f>
        <v/>
      </c>
    </row>
    <row r="780" spans="1:5">
      <c r="A780" s="23" t="str">
        <f>TEXT(IF('Revenues &amp; Outlays in GDP'!B784&lt;&gt;0,'Revenues &amp; Outlays in GDP'!B784, ""), "dd-mmm-yy")</f>
        <v/>
      </c>
      <c r="B780" s="23" t="str">
        <f>IFERROR(IF('Revenues &amp; Outlays in GDP'!E784&lt;&gt;0,'Revenues &amp; Outlays in GDP'!E784, ""), "")</f>
        <v/>
      </c>
      <c r="C780" s="23" t="str">
        <f>IFERROR(IF('Revenues &amp; Outlays in GDP'!C784&lt;&gt;0,'Revenues &amp; Outlays in GDP'!C784, ""), "")</f>
        <v/>
      </c>
      <c r="D780" s="23" t="str">
        <f>IFERROR(IF('Revenues &amp; Outlays in GDP'!F784&lt;&gt;0,'Revenues &amp; Outlays in GDP'!F784, ""), "")</f>
        <v/>
      </c>
      <c r="E780" s="23" t="str">
        <f>IFERROR(IF('Revenues &amp; Outlays in GDP'!D784&lt;&gt;0,'Revenues &amp; Outlays in GDP'!D784, ""), "")</f>
        <v/>
      </c>
    </row>
    <row r="781" spans="1:5">
      <c r="A781" s="23" t="str">
        <f>TEXT(IF('Revenues &amp; Outlays in GDP'!B785&lt;&gt;0,'Revenues &amp; Outlays in GDP'!B785, ""), "dd-mmm-yy")</f>
        <v/>
      </c>
      <c r="B781" s="23" t="str">
        <f>IFERROR(IF('Revenues &amp; Outlays in GDP'!E785&lt;&gt;0,'Revenues &amp; Outlays in GDP'!E785, ""), "")</f>
        <v/>
      </c>
      <c r="C781" s="23" t="str">
        <f>IFERROR(IF('Revenues &amp; Outlays in GDP'!C785&lt;&gt;0,'Revenues &amp; Outlays in GDP'!C785, ""), "")</f>
        <v/>
      </c>
      <c r="D781" s="23" t="str">
        <f>IFERROR(IF('Revenues &amp; Outlays in GDP'!F785&lt;&gt;0,'Revenues &amp; Outlays in GDP'!F785, ""), "")</f>
        <v/>
      </c>
      <c r="E781" s="23" t="str">
        <f>IFERROR(IF('Revenues &amp; Outlays in GDP'!D785&lt;&gt;0,'Revenues &amp; Outlays in GDP'!D785, ""), "")</f>
        <v/>
      </c>
    </row>
    <row r="782" spans="1:5">
      <c r="A782" s="23" t="str">
        <f>TEXT(IF('Revenues &amp; Outlays in GDP'!B786&lt;&gt;0,'Revenues &amp; Outlays in GDP'!B786, ""), "dd-mmm-yy")</f>
        <v/>
      </c>
      <c r="B782" s="23" t="str">
        <f>IFERROR(IF('Revenues &amp; Outlays in GDP'!E786&lt;&gt;0,'Revenues &amp; Outlays in GDP'!E786, ""), "")</f>
        <v/>
      </c>
      <c r="C782" s="23" t="str">
        <f>IFERROR(IF('Revenues &amp; Outlays in GDP'!C786&lt;&gt;0,'Revenues &amp; Outlays in GDP'!C786, ""), "")</f>
        <v/>
      </c>
      <c r="D782" s="23" t="str">
        <f>IFERROR(IF('Revenues &amp; Outlays in GDP'!F786&lt;&gt;0,'Revenues &amp; Outlays in GDP'!F786, ""), "")</f>
        <v/>
      </c>
      <c r="E782" s="23" t="str">
        <f>IFERROR(IF('Revenues &amp; Outlays in GDP'!D786&lt;&gt;0,'Revenues &amp; Outlays in GDP'!D786, ""), "")</f>
        <v/>
      </c>
    </row>
    <row r="783" spans="1:5">
      <c r="A783" s="23" t="str">
        <f>TEXT(IF('Revenues &amp; Outlays in GDP'!B787&lt;&gt;0,'Revenues &amp; Outlays in GDP'!B787, ""), "dd-mmm-yy")</f>
        <v/>
      </c>
      <c r="B783" s="23" t="str">
        <f>IFERROR(IF('Revenues &amp; Outlays in GDP'!E787&lt;&gt;0,'Revenues &amp; Outlays in GDP'!E787, ""), "")</f>
        <v/>
      </c>
      <c r="C783" s="23" t="str">
        <f>IFERROR(IF('Revenues &amp; Outlays in GDP'!C787&lt;&gt;0,'Revenues &amp; Outlays in GDP'!C787, ""), "")</f>
        <v/>
      </c>
      <c r="D783" s="23" t="str">
        <f>IFERROR(IF('Revenues &amp; Outlays in GDP'!F787&lt;&gt;0,'Revenues &amp; Outlays in GDP'!F787, ""), "")</f>
        <v/>
      </c>
      <c r="E783" s="23" t="str">
        <f>IFERROR(IF('Revenues &amp; Outlays in GDP'!D787&lt;&gt;0,'Revenues &amp; Outlays in GDP'!D787, ""), "")</f>
        <v/>
      </c>
    </row>
    <row r="784" spans="1:5">
      <c r="A784" s="23" t="str">
        <f>TEXT(IF('Revenues &amp; Outlays in GDP'!B788&lt;&gt;0,'Revenues &amp; Outlays in GDP'!B788, ""), "dd-mmm-yy")</f>
        <v/>
      </c>
      <c r="B784" s="23" t="str">
        <f>IFERROR(IF('Revenues &amp; Outlays in GDP'!E788&lt;&gt;0,'Revenues &amp; Outlays in GDP'!E788, ""), "")</f>
        <v/>
      </c>
      <c r="C784" s="23" t="str">
        <f>IFERROR(IF('Revenues &amp; Outlays in GDP'!C788&lt;&gt;0,'Revenues &amp; Outlays in GDP'!C788, ""), "")</f>
        <v/>
      </c>
      <c r="D784" s="23" t="str">
        <f>IFERROR(IF('Revenues &amp; Outlays in GDP'!F788&lt;&gt;0,'Revenues &amp; Outlays in GDP'!F788, ""), "")</f>
        <v/>
      </c>
      <c r="E784" s="23" t="str">
        <f>IFERROR(IF('Revenues &amp; Outlays in GDP'!D788&lt;&gt;0,'Revenues &amp; Outlays in GDP'!D788, ""), "")</f>
        <v/>
      </c>
    </row>
    <row r="785" spans="1:5">
      <c r="A785" s="23" t="str">
        <f>TEXT(IF('Revenues &amp; Outlays in GDP'!B789&lt;&gt;0,'Revenues &amp; Outlays in GDP'!B789, ""), "dd-mmm-yy")</f>
        <v/>
      </c>
      <c r="B785" s="23" t="str">
        <f>IFERROR(IF('Revenues &amp; Outlays in GDP'!E789&lt;&gt;0,'Revenues &amp; Outlays in GDP'!E789, ""), "")</f>
        <v/>
      </c>
      <c r="C785" s="23" t="str">
        <f>IFERROR(IF('Revenues &amp; Outlays in GDP'!C789&lt;&gt;0,'Revenues &amp; Outlays in GDP'!C789, ""), "")</f>
        <v/>
      </c>
      <c r="D785" s="23" t="str">
        <f>IFERROR(IF('Revenues &amp; Outlays in GDP'!F789&lt;&gt;0,'Revenues &amp; Outlays in GDP'!F789, ""), "")</f>
        <v/>
      </c>
      <c r="E785" s="23" t="str">
        <f>IFERROR(IF('Revenues &amp; Outlays in GDP'!D789&lt;&gt;0,'Revenues &amp; Outlays in GDP'!D789, ""), "")</f>
        <v/>
      </c>
    </row>
    <row r="786" spans="1:5">
      <c r="A786" s="23" t="str">
        <f>TEXT(IF('Revenues &amp; Outlays in GDP'!B790&lt;&gt;0,'Revenues &amp; Outlays in GDP'!B790, ""), "dd-mmm-yy")</f>
        <v/>
      </c>
      <c r="B786" s="23" t="str">
        <f>IFERROR(IF('Revenues &amp; Outlays in GDP'!E790&lt;&gt;0,'Revenues &amp; Outlays in GDP'!E790, ""), "")</f>
        <v/>
      </c>
      <c r="C786" s="23" t="str">
        <f>IFERROR(IF('Revenues &amp; Outlays in GDP'!C790&lt;&gt;0,'Revenues &amp; Outlays in GDP'!C790, ""), "")</f>
        <v/>
      </c>
      <c r="D786" s="23" t="str">
        <f>IFERROR(IF('Revenues &amp; Outlays in GDP'!F790&lt;&gt;0,'Revenues &amp; Outlays in GDP'!F790, ""), "")</f>
        <v/>
      </c>
      <c r="E786" s="23" t="str">
        <f>IFERROR(IF('Revenues &amp; Outlays in GDP'!D790&lt;&gt;0,'Revenues &amp; Outlays in GDP'!D790, ""), "")</f>
        <v/>
      </c>
    </row>
    <row r="787" spans="1:5">
      <c r="A787" s="23" t="str">
        <f>TEXT(IF('Revenues &amp; Outlays in GDP'!B791&lt;&gt;0,'Revenues &amp; Outlays in GDP'!B791, ""), "dd-mmm-yy")</f>
        <v/>
      </c>
      <c r="B787" s="23" t="str">
        <f>IFERROR(IF('Revenues &amp; Outlays in GDP'!E791&lt;&gt;0,'Revenues &amp; Outlays in GDP'!E791, ""), "")</f>
        <v/>
      </c>
      <c r="C787" s="23" t="str">
        <f>IFERROR(IF('Revenues &amp; Outlays in GDP'!C791&lt;&gt;0,'Revenues &amp; Outlays in GDP'!C791, ""), "")</f>
        <v/>
      </c>
      <c r="D787" s="23" t="str">
        <f>IFERROR(IF('Revenues &amp; Outlays in GDP'!F791&lt;&gt;0,'Revenues &amp; Outlays in GDP'!F791, ""), "")</f>
        <v/>
      </c>
      <c r="E787" s="23" t="str">
        <f>IFERROR(IF('Revenues &amp; Outlays in GDP'!D791&lt;&gt;0,'Revenues &amp; Outlays in GDP'!D791, ""), "")</f>
        <v/>
      </c>
    </row>
    <row r="788" spans="1:5">
      <c r="A788" s="23" t="str">
        <f>TEXT(IF('Revenues &amp; Outlays in GDP'!B792&lt;&gt;0,'Revenues &amp; Outlays in GDP'!B792, ""), "dd-mmm-yy")</f>
        <v/>
      </c>
      <c r="B788" s="23" t="str">
        <f>IFERROR(IF('Revenues &amp; Outlays in GDP'!E792&lt;&gt;0,'Revenues &amp; Outlays in GDP'!E792, ""), "")</f>
        <v/>
      </c>
      <c r="C788" s="23" t="str">
        <f>IFERROR(IF('Revenues &amp; Outlays in GDP'!C792&lt;&gt;0,'Revenues &amp; Outlays in GDP'!C792, ""), "")</f>
        <v/>
      </c>
      <c r="D788" s="23" t="str">
        <f>IFERROR(IF('Revenues &amp; Outlays in GDP'!F792&lt;&gt;0,'Revenues &amp; Outlays in GDP'!F792, ""), "")</f>
        <v/>
      </c>
      <c r="E788" s="23" t="str">
        <f>IFERROR(IF('Revenues &amp; Outlays in GDP'!D792&lt;&gt;0,'Revenues &amp; Outlays in GDP'!D792, ""), "")</f>
        <v/>
      </c>
    </row>
    <row r="789" spans="1:5">
      <c r="A789" s="23" t="str">
        <f>TEXT(IF('Revenues &amp; Outlays in GDP'!B793&lt;&gt;0,'Revenues &amp; Outlays in GDP'!B793, ""), "dd-mmm-yy")</f>
        <v/>
      </c>
      <c r="B789" s="23" t="str">
        <f>IFERROR(IF('Revenues &amp; Outlays in GDP'!E793&lt;&gt;0,'Revenues &amp; Outlays in GDP'!E793, ""), "")</f>
        <v/>
      </c>
      <c r="C789" s="23" t="str">
        <f>IFERROR(IF('Revenues &amp; Outlays in GDP'!C793&lt;&gt;0,'Revenues &amp; Outlays in GDP'!C793, ""), "")</f>
        <v/>
      </c>
      <c r="D789" s="23" t="str">
        <f>IFERROR(IF('Revenues &amp; Outlays in GDP'!F793&lt;&gt;0,'Revenues &amp; Outlays in GDP'!F793, ""), "")</f>
        <v/>
      </c>
      <c r="E789" s="23" t="str">
        <f>IFERROR(IF('Revenues &amp; Outlays in GDP'!D793&lt;&gt;0,'Revenues &amp; Outlays in GDP'!D793, ""), "")</f>
        <v/>
      </c>
    </row>
    <row r="790" spans="1:5">
      <c r="A790" s="23" t="str">
        <f>TEXT(IF('Revenues &amp; Outlays in GDP'!B794&lt;&gt;0,'Revenues &amp; Outlays in GDP'!B794, ""), "dd-mmm-yy")</f>
        <v/>
      </c>
      <c r="B790" s="23" t="str">
        <f>IFERROR(IF('Revenues &amp; Outlays in GDP'!E794&lt;&gt;0,'Revenues &amp; Outlays in GDP'!E794, ""), "")</f>
        <v/>
      </c>
      <c r="C790" s="23" t="str">
        <f>IFERROR(IF('Revenues &amp; Outlays in GDP'!C794&lt;&gt;0,'Revenues &amp; Outlays in GDP'!C794, ""), "")</f>
        <v/>
      </c>
      <c r="D790" s="23" t="str">
        <f>IFERROR(IF('Revenues &amp; Outlays in GDP'!F794&lt;&gt;0,'Revenues &amp; Outlays in GDP'!F794, ""), "")</f>
        <v/>
      </c>
      <c r="E790" s="23" t="str">
        <f>IFERROR(IF('Revenues &amp; Outlays in GDP'!D794&lt;&gt;0,'Revenues &amp; Outlays in GDP'!D794, ""), "")</f>
        <v/>
      </c>
    </row>
    <row r="791" spans="1:5">
      <c r="A791" s="23" t="str">
        <f>TEXT(IF('Revenues &amp; Outlays in GDP'!B795&lt;&gt;0,'Revenues &amp; Outlays in GDP'!B795, ""), "dd-mmm-yy")</f>
        <v/>
      </c>
      <c r="B791" s="23" t="str">
        <f>IFERROR(IF('Revenues &amp; Outlays in GDP'!E795&lt;&gt;0,'Revenues &amp; Outlays in GDP'!E795, ""), "")</f>
        <v/>
      </c>
      <c r="C791" s="23" t="str">
        <f>IFERROR(IF('Revenues &amp; Outlays in GDP'!C795&lt;&gt;0,'Revenues &amp; Outlays in GDP'!C795, ""), "")</f>
        <v/>
      </c>
      <c r="D791" s="23" t="str">
        <f>IFERROR(IF('Revenues &amp; Outlays in GDP'!F795&lt;&gt;0,'Revenues &amp; Outlays in GDP'!F795, ""), "")</f>
        <v/>
      </c>
      <c r="E791" s="23" t="str">
        <f>IFERROR(IF('Revenues &amp; Outlays in GDP'!D795&lt;&gt;0,'Revenues &amp; Outlays in GDP'!D795, ""), "")</f>
        <v/>
      </c>
    </row>
    <row r="792" spans="1:5">
      <c r="A792" s="23" t="str">
        <f>TEXT(IF('Revenues &amp; Outlays in GDP'!B796&lt;&gt;0,'Revenues &amp; Outlays in GDP'!B796, ""), "dd-mmm-yy")</f>
        <v/>
      </c>
      <c r="B792" s="23" t="str">
        <f>IFERROR(IF('Revenues &amp; Outlays in GDP'!E796&lt;&gt;0,'Revenues &amp; Outlays in GDP'!E796, ""), "")</f>
        <v/>
      </c>
      <c r="C792" s="23" t="str">
        <f>IFERROR(IF('Revenues &amp; Outlays in GDP'!C796&lt;&gt;0,'Revenues &amp; Outlays in GDP'!C796, ""), "")</f>
        <v/>
      </c>
      <c r="D792" s="23" t="str">
        <f>IFERROR(IF('Revenues &amp; Outlays in GDP'!F796&lt;&gt;0,'Revenues &amp; Outlays in GDP'!F796, ""), "")</f>
        <v/>
      </c>
      <c r="E792" s="23" t="str">
        <f>IFERROR(IF('Revenues &amp; Outlays in GDP'!D796&lt;&gt;0,'Revenues &amp; Outlays in GDP'!D796, ""), "")</f>
        <v/>
      </c>
    </row>
    <row r="793" spans="1:5">
      <c r="A793" s="23" t="str">
        <f>TEXT(IF('Revenues &amp; Outlays in GDP'!B797&lt;&gt;0,'Revenues &amp; Outlays in GDP'!B797, ""), "dd-mmm-yy")</f>
        <v/>
      </c>
      <c r="B793" s="23" t="str">
        <f>IFERROR(IF('Revenues &amp; Outlays in GDP'!E797&lt;&gt;0,'Revenues &amp; Outlays in GDP'!E797, ""), "")</f>
        <v/>
      </c>
      <c r="C793" s="23" t="str">
        <f>IFERROR(IF('Revenues &amp; Outlays in GDP'!C797&lt;&gt;0,'Revenues &amp; Outlays in GDP'!C797, ""), "")</f>
        <v/>
      </c>
      <c r="D793" s="23" t="str">
        <f>IFERROR(IF('Revenues &amp; Outlays in GDP'!F797&lt;&gt;0,'Revenues &amp; Outlays in GDP'!F797, ""), "")</f>
        <v/>
      </c>
      <c r="E793" s="23" t="str">
        <f>IFERROR(IF('Revenues &amp; Outlays in GDP'!D797&lt;&gt;0,'Revenues &amp; Outlays in GDP'!D797, ""), "")</f>
        <v/>
      </c>
    </row>
    <row r="794" spans="1:5">
      <c r="A794" s="23" t="str">
        <f>TEXT(IF('Revenues &amp; Outlays in GDP'!B798&lt;&gt;0,'Revenues &amp; Outlays in GDP'!B798, ""), "dd-mmm-yy")</f>
        <v/>
      </c>
      <c r="B794" s="23" t="str">
        <f>IFERROR(IF('Revenues &amp; Outlays in GDP'!E798&lt;&gt;0,'Revenues &amp; Outlays in GDP'!E798, ""), "")</f>
        <v/>
      </c>
      <c r="C794" s="23" t="str">
        <f>IFERROR(IF('Revenues &amp; Outlays in GDP'!C798&lt;&gt;0,'Revenues &amp; Outlays in GDP'!C798, ""), "")</f>
        <v/>
      </c>
      <c r="D794" s="23" t="str">
        <f>IFERROR(IF('Revenues &amp; Outlays in GDP'!F798&lt;&gt;0,'Revenues &amp; Outlays in GDP'!F798, ""), "")</f>
        <v/>
      </c>
      <c r="E794" s="23" t="str">
        <f>IFERROR(IF('Revenues &amp; Outlays in GDP'!D798&lt;&gt;0,'Revenues &amp; Outlays in GDP'!D798, ""), "")</f>
        <v/>
      </c>
    </row>
    <row r="795" spans="1:5">
      <c r="A795" s="23" t="str">
        <f>TEXT(IF('Revenues &amp; Outlays in GDP'!B799&lt;&gt;0,'Revenues &amp; Outlays in GDP'!B799, ""), "dd-mmm-yy")</f>
        <v/>
      </c>
      <c r="B795" s="23" t="str">
        <f>IFERROR(IF('Revenues &amp; Outlays in GDP'!E799&lt;&gt;0,'Revenues &amp; Outlays in GDP'!E799, ""), "")</f>
        <v/>
      </c>
      <c r="C795" s="23" t="str">
        <f>IFERROR(IF('Revenues &amp; Outlays in GDP'!C799&lt;&gt;0,'Revenues &amp; Outlays in GDP'!C799, ""), "")</f>
        <v/>
      </c>
      <c r="D795" s="23" t="str">
        <f>IFERROR(IF('Revenues &amp; Outlays in GDP'!F799&lt;&gt;0,'Revenues &amp; Outlays in GDP'!F799, ""), "")</f>
        <v/>
      </c>
      <c r="E795" s="23" t="str">
        <f>IFERROR(IF('Revenues &amp; Outlays in GDP'!D799&lt;&gt;0,'Revenues &amp; Outlays in GDP'!D799, ""), "")</f>
        <v/>
      </c>
    </row>
    <row r="796" spans="1:5">
      <c r="A796" s="23" t="str">
        <f>TEXT(IF('Revenues &amp; Outlays in GDP'!B800&lt;&gt;0,'Revenues &amp; Outlays in GDP'!B800, ""), "dd-mmm-yy")</f>
        <v/>
      </c>
      <c r="B796" s="23" t="str">
        <f>IFERROR(IF('Revenues &amp; Outlays in GDP'!E800&lt;&gt;0,'Revenues &amp; Outlays in GDP'!E800, ""), "")</f>
        <v/>
      </c>
      <c r="C796" s="23" t="str">
        <f>IFERROR(IF('Revenues &amp; Outlays in GDP'!C800&lt;&gt;0,'Revenues &amp; Outlays in GDP'!C800, ""), "")</f>
        <v/>
      </c>
      <c r="D796" s="23" t="str">
        <f>IFERROR(IF('Revenues &amp; Outlays in GDP'!F800&lt;&gt;0,'Revenues &amp; Outlays in GDP'!F800, ""), "")</f>
        <v/>
      </c>
      <c r="E796" s="23" t="str">
        <f>IFERROR(IF('Revenues &amp; Outlays in GDP'!D800&lt;&gt;0,'Revenues &amp; Outlays in GDP'!D800, ""), "")</f>
        <v/>
      </c>
    </row>
    <row r="797" spans="1:5">
      <c r="A797" s="23" t="str">
        <f>TEXT(IF('Revenues &amp; Outlays in GDP'!B801&lt;&gt;0,'Revenues &amp; Outlays in GDP'!B801, ""), "dd-mmm-yy")</f>
        <v/>
      </c>
      <c r="B797" s="23" t="str">
        <f>IFERROR(IF('Revenues &amp; Outlays in GDP'!E801&lt;&gt;0,'Revenues &amp; Outlays in GDP'!E801, ""), "")</f>
        <v/>
      </c>
      <c r="C797" s="23" t="str">
        <f>IFERROR(IF('Revenues &amp; Outlays in GDP'!C801&lt;&gt;0,'Revenues &amp; Outlays in GDP'!C801, ""), "")</f>
        <v/>
      </c>
      <c r="D797" s="23" t="str">
        <f>IFERROR(IF('Revenues &amp; Outlays in GDP'!F801&lt;&gt;0,'Revenues &amp; Outlays in GDP'!F801, ""), "")</f>
        <v/>
      </c>
      <c r="E797" s="23" t="str">
        <f>IFERROR(IF('Revenues &amp; Outlays in GDP'!D801&lt;&gt;0,'Revenues &amp; Outlays in GDP'!D801, ""), "")</f>
        <v/>
      </c>
    </row>
    <row r="798" spans="1:5">
      <c r="A798" s="23" t="str">
        <f>TEXT(IF('Revenues &amp; Outlays in GDP'!B802&lt;&gt;0,'Revenues &amp; Outlays in GDP'!B802, ""), "dd-mmm-yy")</f>
        <v/>
      </c>
      <c r="B798" s="23" t="str">
        <f>IFERROR(IF('Revenues &amp; Outlays in GDP'!E802&lt;&gt;0,'Revenues &amp; Outlays in GDP'!E802, ""), "")</f>
        <v/>
      </c>
      <c r="C798" s="23" t="str">
        <f>IFERROR(IF('Revenues &amp; Outlays in GDP'!C802&lt;&gt;0,'Revenues &amp; Outlays in GDP'!C802, ""), "")</f>
        <v/>
      </c>
      <c r="D798" s="23" t="str">
        <f>IFERROR(IF('Revenues &amp; Outlays in GDP'!F802&lt;&gt;0,'Revenues &amp; Outlays in GDP'!F802, ""), "")</f>
        <v/>
      </c>
      <c r="E798" s="23" t="str">
        <f>IFERROR(IF('Revenues &amp; Outlays in GDP'!D802&lt;&gt;0,'Revenues &amp; Outlays in GDP'!D802, ""), "")</f>
        <v/>
      </c>
    </row>
    <row r="799" spans="1:5">
      <c r="A799" s="23" t="str">
        <f>TEXT(IF('Revenues &amp; Outlays in GDP'!B803&lt;&gt;0,'Revenues &amp; Outlays in GDP'!B803, ""), "dd-mmm-yy")</f>
        <v/>
      </c>
      <c r="B799" s="23" t="str">
        <f>IFERROR(IF('Revenues &amp; Outlays in GDP'!E803&lt;&gt;0,'Revenues &amp; Outlays in GDP'!E803, ""), "")</f>
        <v/>
      </c>
      <c r="C799" s="23" t="str">
        <f>IFERROR(IF('Revenues &amp; Outlays in GDP'!C803&lt;&gt;0,'Revenues &amp; Outlays in GDP'!C803, ""), "")</f>
        <v/>
      </c>
      <c r="D799" s="23" t="str">
        <f>IFERROR(IF('Revenues &amp; Outlays in GDP'!F803&lt;&gt;0,'Revenues &amp; Outlays in GDP'!F803, ""), "")</f>
        <v/>
      </c>
      <c r="E799" s="23" t="str">
        <f>IFERROR(IF('Revenues &amp; Outlays in GDP'!D803&lt;&gt;0,'Revenues &amp; Outlays in GDP'!D803, ""), "")</f>
        <v/>
      </c>
    </row>
    <row r="800" spans="1:5">
      <c r="A800" s="23" t="str">
        <f>TEXT(IF('Revenues &amp; Outlays in GDP'!B804&lt;&gt;0,'Revenues &amp; Outlays in GDP'!B804, ""), "dd-mmm-yy")</f>
        <v/>
      </c>
      <c r="B800" s="23" t="str">
        <f>IFERROR(IF('Revenues &amp; Outlays in GDP'!E804&lt;&gt;0,'Revenues &amp; Outlays in GDP'!E804, ""), "")</f>
        <v/>
      </c>
      <c r="C800" s="23" t="str">
        <f>IFERROR(IF('Revenues &amp; Outlays in GDP'!C804&lt;&gt;0,'Revenues &amp; Outlays in GDP'!C804, ""), "")</f>
        <v/>
      </c>
      <c r="D800" s="23" t="str">
        <f>IFERROR(IF('Revenues &amp; Outlays in GDP'!F804&lt;&gt;0,'Revenues &amp; Outlays in GDP'!F804, ""), "")</f>
        <v/>
      </c>
      <c r="E800" s="23" t="str">
        <f>IFERROR(IF('Revenues &amp; Outlays in GDP'!D804&lt;&gt;0,'Revenues &amp; Outlays in GDP'!D804, ""), "")</f>
        <v/>
      </c>
    </row>
    <row r="801" spans="1:5">
      <c r="A801" s="23" t="str">
        <f>TEXT(IF('Revenues &amp; Outlays in GDP'!B805&lt;&gt;0,'Revenues &amp; Outlays in GDP'!B805, ""), "dd-mmm-yy")</f>
        <v/>
      </c>
      <c r="B801" s="23" t="str">
        <f>IFERROR(IF('Revenues &amp; Outlays in GDP'!E805&lt;&gt;0,'Revenues &amp; Outlays in GDP'!E805, ""), "")</f>
        <v/>
      </c>
      <c r="C801" s="23" t="str">
        <f>IFERROR(IF('Revenues &amp; Outlays in GDP'!C805&lt;&gt;0,'Revenues &amp; Outlays in GDP'!C805, ""), "")</f>
        <v/>
      </c>
      <c r="D801" s="23" t="str">
        <f>IFERROR(IF('Revenues &amp; Outlays in GDP'!F805&lt;&gt;0,'Revenues &amp; Outlays in GDP'!F805, ""), "")</f>
        <v/>
      </c>
      <c r="E801" s="23" t="str">
        <f>IFERROR(IF('Revenues &amp; Outlays in GDP'!D805&lt;&gt;0,'Revenues &amp; Outlays in GDP'!D805, ""), "")</f>
        <v/>
      </c>
    </row>
    <row r="802" spans="1:5">
      <c r="A802" s="23" t="str">
        <f>TEXT(IF('Revenues &amp; Outlays in GDP'!B806&lt;&gt;0,'Revenues &amp; Outlays in GDP'!B806, ""), "dd-mmm-yy")</f>
        <v/>
      </c>
      <c r="B802" s="23" t="str">
        <f>IFERROR(IF('Revenues &amp; Outlays in GDP'!E806&lt;&gt;0,'Revenues &amp; Outlays in GDP'!E806, ""), "")</f>
        <v/>
      </c>
      <c r="C802" s="23" t="str">
        <f>IFERROR(IF('Revenues &amp; Outlays in GDP'!C806&lt;&gt;0,'Revenues &amp; Outlays in GDP'!C806, ""), "")</f>
        <v/>
      </c>
      <c r="D802" s="23" t="str">
        <f>IFERROR(IF('Revenues &amp; Outlays in GDP'!F806&lt;&gt;0,'Revenues &amp; Outlays in GDP'!F806, ""), "")</f>
        <v/>
      </c>
      <c r="E802" s="23" t="str">
        <f>IFERROR(IF('Revenues &amp; Outlays in GDP'!D806&lt;&gt;0,'Revenues &amp; Outlays in GDP'!D806, ""), "")</f>
        <v/>
      </c>
    </row>
    <row r="803" spans="1:5">
      <c r="A803" s="23" t="str">
        <f>TEXT(IF('Revenues &amp; Outlays in GDP'!B807&lt;&gt;0,'Revenues &amp; Outlays in GDP'!B807, ""), "dd-mmm-yy")</f>
        <v/>
      </c>
      <c r="B803" s="23" t="str">
        <f>IFERROR(IF('Revenues &amp; Outlays in GDP'!E807&lt;&gt;0,'Revenues &amp; Outlays in GDP'!E807, ""), "")</f>
        <v/>
      </c>
      <c r="C803" s="23" t="str">
        <f>IFERROR(IF('Revenues &amp; Outlays in GDP'!C807&lt;&gt;0,'Revenues &amp; Outlays in GDP'!C807, ""), "")</f>
        <v/>
      </c>
      <c r="D803" s="23" t="str">
        <f>IFERROR(IF('Revenues &amp; Outlays in GDP'!F807&lt;&gt;0,'Revenues &amp; Outlays in GDP'!F807, ""), "")</f>
        <v/>
      </c>
      <c r="E803" s="23" t="str">
        <f>IFERROR(IF('Revenues &amp; Outlays in GDP'!D807&lt;&gt;0,'Revenues &amp; Outlays in GDP'!D807, ""), "")</f>
        <v/>
      </c>
    </row>
    <row r="804" spans="1:5">
      <c r="A804" s="23" t="str">
        <f>TEXT(IF('Revenues &amp; Outlays in GDP'!B808&lt;&gt;0,'Revenues &amp; Outlays in GDP'!B808, ""), "dd-mmm-yy")</f>
        <v/>
      </c>
      <c r="B804" s="23" t="str">
        <f>IFERROR(IF('Revenues &amp; Outlays in GDP'!E808&lt;&gt;0,'Revenues &amp; Outlays in GDP'!E808, ""), "")</f>
        <v/>
      </c>
      <c r="C804" s="23" t="str">
        <f>IFERROR(IF('Revenues &amp; Outlays in GDP'!C808&lt;&gt;0,'Revenues &amp; Outlays in GDP'!C808, ""), "")</f>
        <v/>
      </c>
      <c r="D804" s="23" t="str">
        <f>IFERROR(IF('Revenues &amp; Outlays in GDP'!F808&lt;&gt;0,'Revenues &amp; Outlays in GDP'!F808, ""), "")</f>
        <v/>
      </c>
      <c r="E804" s="23" t="str">
        <f>IFERROR(IF('Revenues &amp; Outlays in GDP'!D808&lt;&gt;0,'Revenues &amp; Outlays in GDP'!D808, ""), "")</f>
        <v/>
      </c>
    </row>
    <row r="805" spans="1:5">
      <c r="A805" s="23" t="str">
        <f>TEXT(IF('Revenues &amp; Outlays in GDP'!B809&lt;&gt;0,'Revenues &amp; Outlays in GDP'!B809, ""), "dd-mmm-yy")</f>
        <v/>
      </c>
      <c r="B805" s="23" t="str">
        <f>IFERROR(IF('Revenues &amp; Outlays in GDP'!E809&lt;&gt;0,'Revenues &amp; Outlays in GDP'!E809, ""), "")</f>
        <v/>
      </c>
      <c r="C805" s="23" t="str">
        <f>IFERROR(IF('Revenues &amp; Outlays in GDP'!C809&lt;&gt;0,'Revenues &amp; Outlays in GDP'!C809, ""), "")</f>
        <v/>
      </c>
      <c r="D805" s="23" t="str">
        <f>IFERROR(IF('Revenues &amp; Outlays in GDP'!F809&lt;&gt;0,'Revenues &amp; Outlays in GDP'!F809, ""), "")</f>
        <v/>
      </c>
      <c r="E805" s="23" t="str">
        <f>IFERROR(IF('Revenues &amp; Outlays in GDP'!D809&lt;&gt;0,'Revenues &amp; Outlays in GDP'!D809, ""), "")</f>
        <v/>
      </c>
    </row>
    <row r="806" spans="1:5">
      <c r="A806" s="23" t="str">
        <f>TEXT(IF('Revenues &amp; Outlays in GDP'!B810&lt;&gt;0,'Revenues &amp; Outlays in GDP'!B810, ""), "dd-mmm-yy")</f>
        <v/>
      </c>
      <c r="B806" s="23" t="str">
        <f>IFERROR(IF('Revenues &amp; Outlays in GDP'!E810&lt;&gt;0,'Revenues &amp; Outlays in GDP'!E810, ""), "")</f>
        <v/>
      </c>
      <c r="C806" s="23" t="str">
        <f>IFERROR(IF('Revenues &amp; Outlays in GDP'!C810&lt;&gt;0,'Revenues &amp; Outlays in GDP'!C810, ""), "")</f>
        <v/>
      </c>
      <c r="D806" s="23" t="str">
        <f>IFERROR(IF('Revenues &amp; Outlays in GDP'!F810&lt;&gt;0,'Revenues &amp; Outlays in GDP'!F810, ""), "")</f>
        <v/>
      </c>
      <c r="E806" s="23" t="str">
        <f>IFERROR(IF('Revenues &amp; Outlays in GDP'!D810&lt;&gt;0,'Revenues &amp; Outlays in GDP'!D810, ""), "")</f>
        <v/>
      </c>
    </row>
    <row r="807" spans="1:5">
      <c r="A807" s="23" t="str">
        <f>TEXT(IF('Revenues &amp; Outlays in GDP'!B811&lt;&gt;0,'Revenues &amp; Outlays in GDP'!B811, ""), "dd-mmm-yy")</f>
        <v/>
      </c>
      <c r="B807" s="23" t="str">
        <f>IFERROR(IF('Revenues &amp; Outlays in GDP'!E811&lt;&gt;0,'Revenues &amp; Outlays in GDP'!E811, ""), "")</f>
        <v/>
      </c>
      <c r="C807" s="23" t="str">
        <f>IFERROR(IF('Revenues &amp; Outlays in GDP'!C811&lt;&gt;0,'Revenues &amp; Outlays in GDP'!C811, ""), "")</f>
        <v/>
      </c>
      <c r="D807" s="23" t="str">
        <f>IFERROR(IF('Revenues &amp; Outlays in GDP'!F811&lt;&gt;0,'Revenues &amp; Outlays in GDP'!F811, ""), "")</f>
        <v/>
      </c>
      <c r="E807" s="23" t="str">
        <f>IFERROR(IF('Revenues &amp; Outlays in GDP'!D811&lt;&gt;0,'Revenues &amp; Outlays in GDP'!D811, ""), "")</f>
        <v/>
      </c>
    </row>
    <row r="808" spans="1:5">
      <c r="A808" s="23" t="str">
        <f>TEXT(IF('Revenues &amp; Outlays in GDP'!B812&lt;&gt;0,'Revenues &amp; Outlays in GDP'!B812, ""), "dd-mmm-yy")</f>
        <v/>
      </c>
      <c r="B808" s="23" t="str">
        <f>IFERROR(IF('Revenues &amp; Outlays in GDP'!E812&lt;&gt;0,'Revenues &amp; Outlays in GDP'!E812, ""), "")</f>
        <v/>
      </c>
      <c r="C808" s="23" t="str">
        <f>IFERROR(IF('Revenues &amp; Outlays in GDP'!C812&lt;&gt;0,'Revenues &amp; Outlays in GDP'!C812, ""), "")</f>
        <v/>
      </c>
      <c r="D808" s="23" t="str">
        <f>IFERROR(IF('Revenues &amp; Outlays in GDP'!F812&lt;&gt;0,'Revenues &amp; Outlays in GDP'!F812, ""), "")</f>
        <v/>
      </c>
      <c r="E808" s="23" t="str">
        <f>IFERROR(IF('Revenues &amp; Outlays in GDP'!D812&lt;&gt;0,'Revenues &amp; Outlays in GDP'!D812, ""), "")</f>
        <v/>
      </c>
    </row>
    <row r="809" spans="1:5">
      <c r="A809" s="23" t="str">
        <f>TEXT(IF('Revenues &amp; Outlays in GDP'!B813&lt;&gt;0,'Revenues &amp; Outlays in GDP'!B813, ""), "dd-mmm-yy")</f>
        <v/>
      </c>
      <c r="B809" s="23" t="str">
        <f>IFERROR(IF('Revenues &amp; Outlays in GDP'!E813&lt;&gt;0,'Revenues &amp; Outlays in GDP'!E813, ""), "")</f>
        <v/>
      </c>
      <c r="C809" s="23" t="str">
        <f>IFERROR(IF('Revenues &amp; Outlays in GDP'!C813&lt;&gt;0,'Revenues &amp; Outlays in GDP'!C813, ""), "")</f>
        <v/>
      </c>
      <c r="D809" s="23" t="str">
        <f>IFERROR(IF('Revenues &amp; Outlays in GDP'!F813&lt;&gt;0,'Revenues &amp; Outlays in GDP'!F813, ""), "")</f>
        <v/>
      </c>
      <c r="E809" s="23" t="str">
        <f>IFERROR(IF('Revenues &amp; Outlays in GDP'!D813&lt;&gt;0,'Revenues &amp; Outlays in GDP'!D813, ""), "")</f>
        <v/>
      </c>
    </row>
    <row r="810" spans="1:5">
      <c r="A810" s="23" t="str">
        <f>TEXT(IF('Revenues &amp; Outlays in GDP'!B814&lt;&gt;0,'Revenues &amp; Outlays in GDP'!B814, ""), "dd-mmm-yy")</f>
        <v/>
      </c>
      <c r="B810" s="23" t="str">
        <f>IFERROR(IF('Revenues &amp; Outlays in GDP'!E814&lt;&gt;0,'Revenues &amp; Outlays in GDP'!E814, ""), "")</f>
        <v/>
      </c>
      <c r="C810" s="23" t="str">
        <f>IFERROR(IF('Revenues &amp; Outlays in GDP'!C814&lt;&gt;0,'Revenues &amp; Outlays in GDP'!C814, ""), "")</f>
        <v/>
      </c>
      <c r="D810" s="23" t="str">
        <f>IFERROR(IF('Revenues &amp; Outlays in GDP'!F814&lt;&gt;0,'Revenues &amp; Outlays in GDP'!F814, ""), "")</f>
        <v/>
      </c>
      <c r="E810" s="23" t="str">
        <f>IFERROR(IF('Revenues &amp; Outlays in GDP'!D814&lt;&gt;0,'Revenues &amp; Outlays in GDP'!D814, ""), "")</f>
        <v/>
      </c>
    </row>
    <row r="811" spans="1:5">
      <c r="A811" s="23" t="str">
        <f>TEXT(IF('Revenues &amp; Outlays in GDP'!B815&lt;&gt;0,'Revenues &amp; Outlays in GDP'!B815, ""), "dd-mmm-yy")</f>
        <v/>
      </c>
      <c r="B811" s="23" t="str">
        <f>IFERROR(IF('Revenues &amp; Outlays in GDP'!E815&lt;&gt;0,'Revenues &amp; Outlays in GDP'!E815, ""), "")</f>
        <v/>
      </c>
      <c r="C811" s="23" t="str">
        <f>IFERROR(IF('Revenues &amp; Outlays in GDP'!C815&lt;&gt;0,'Revenues &amp; Outlays in GDP'!C815, ""), "")</f>
        <v/>
      </c>
      <c r="D811" s="23" t="str">
        <f>IFERROR(IF('Revenues &amp; Outlays in GDP'!F815&lt;&gt;0,'Revenues &amp; Outlays in GDP'!F815, ""), "")</f>
        <v/>
      </c>
      <c r="E811" s="23" t="str">
        <f>IFERROR(IF('Revenues &amp; Outlays in GDP'!D815&lt;&gt;0,'Revenues &amp; Outlays in GDP'!D815, ""), "")</f>
        <v/>
      </c>
    </row>
    <row r="812" spans="1:5">
      <c r="A812" s="23" t="str">
        <f>TEXT(IF('Revenues &amp; Outlays in GDP'!B816&lt;&gt;0,'Revenues &amp; Outlays in GDP'!B816, ""), "dd-mmm-yy")</f>
        <v/>
      </c>
      <c r="B812" s="23" t="str">
        <f>IFERROR(IF('Revenues &amp; Outlays in GDP'!E816&lt;&gt;0,'Revenues &amp; Outlays in GDP'!E816, ""), "")</f>
        <v/>
      </c>
      <c r="C812" s="23" t="str">
        <f>IFERROR(IF('Revenues &amp; Outlays in GDP'!C816&lt;&gt;0,'Revenues &amp; Outlays in GDP'!C816, ""), "")</f>
        <v/>
      </c>
      <c r="D812" s="23" t="str">
        <f>IFERROR(IF('Revenues &amp; Outlays in GDP'!F816&lt;&gt;0,'Revenues &amp; Outlays in GDP'!F816, ""), "")</f>
        <v/>
      </c>
      <c r="E812" s="23" t="str">
        <f>IFERROR(IF('Revenues &amp; Outlays in GDP'!D816&lt;&gt;0,'Revenues &amp; Outlays in GDP'!D816, ""), "")</f>
        <v/>
      </c>
    </row>
    <row r="813" spans="1:5">
      <c r="A813" s="23" t="str">
        <f>TEXT(IF('Revenues &amp; Outlays in GDP'!B817&lt;&gt;0,'Revenues &amp; Outlays in GDP'!B817, ""), "dd-mmm-yy")</f>
        <v/>
      </c>
      <c r="B813" s="23" t="str">
        <f>IFERROR(IF('Revenues &amp; Outlays in GDP'!E817&lt;&gt;0,'Revenues &amp; Outlays in GDP'!E817, ""), "")</f>
        <v/>
      </c>
      <c r="C813" s="23" t="str">
        <f>IFERROR(IF('Revenues &amp; Outlays in GDP'!C817&lt;&gt;0,'Revenues &amp; Outlays in GDP'!C817, ""), "")</f>
        <v/>
      </c>
      <c r="D813" s="23" t="str">
        <f>IFERROR(IF('Revenues &amp; Outlays in GDP'!F817&lt;&gt;0,'Revenues &amp; Outlays in GDP'!F817, ""), "")</f>
        <v/>
      </c>
      <c r="E813" s="23" t="str">
        <f>IFERROR(IF('Revenues &amp; Outlays in GDP'!D817&lt;&gt;0,'Revenues &amp; Outlays in GDP'!D817, ""), "")</f>
        <v/>
      </c>
    </row>
    <row r="814" spans="1:5">
      <c r="A814" s="23" t="str">
        <f>TEXT(IF('Revenues &amp; Outlays in GDP'!B818&lt;&gt;0,'Revenues &amp; Outlays in GDP'!B818, ""), "dd-mmm-yy")</f>
        <v/>
      </c>
      <c r="B814" s="23" t="str">
        <f>IFERROR(IF('Revenues &amp; Outlays in GDP'!E818&lt;&gt;0,'Revenues &amp; Outlays in GDP'!E818, ""), "")</f>
        <v/>
      </c>
      <c r="C814" s="23" t="str">
        <f>IFERROR(IF('Revenues &amp; Outlays in GDP'!C818&lt;&gt;0,'Revenues &amp; Outlays in GDP'!C818, ""), "")</f>
        <v/>
      </c>
      <c r="D814" s="23" t="str">
        <f>IFERROR(IF('Revenues &amp; Outlays in GDP'!F818&lt;&gt;0,'Revenues &amp; Outlays in GDP'!F818, ""), "")</f>
        <v/>
      </c>
      <c r="E814" s="23" t="str">
        <f>IFERROR(IF('Revenues &amp; Outlays in GDP'!D818&lt;&gt;0,'Revenues &amp; Outlays in GDP'!D818, ""), "")</f>
        <v/>
      </c>
    </row>
    <row r="815" spans="1:5">
      <c r="A815" s="23" t="str">
        <f>TEXT(IF('Revenues &amp; Outlays in GDP'!B819&lt;&gt;0,'Revenues &amp; Outlays in GDP'!B819, ""), "dd-mmm-yy")</f>
        <v/>
      </c>
      <c r="B815" s="23" t="str">
        <f>IFERROR(IF('Revenues &amp; Outlays in GDP'!E819&lt;&gt;0,'Revenues &amp; Outlays in GDP'!E819, ""), "")</f>
        <v/>
      </c>
      <c r="C815" s="23" t="str">
        <f>IFERROR(IF('Revenues &amp; Outlays in GDP'!C819&lt;&gt;0,'Revenues &amp; Outlays in GDP'!C819, ""), "")</f>
        <v/>
      </c>
      <c r="D815" s="23" t="str">
        <f>IFERROR(IF('Revenues &amp; Outlays in GDP'!F819&lt;&gt;0,'Revenues &amp; Outlays in GDP'!F819, ""), "")</f>
        <v/>
      </c>
      <c r="E815" s="23" t="str">
        <f>IFERROR(IF('Revenues &amp; Outlays in GDP'!D819&lt;&gt;0,'Revenues &amp; Outlays in GDP'!D819, ""), "")</f>
        <v/>
      </c>
    </row>
    <row r="816" spans="1:5">
      <c r="A816" s="23" t="str">
        <f>TEXT(IF('Revenues &amp; Outlays in GDP'!B820&lt;&gt;0,'Revenues &amp; Outlays in GDP'!B820, ""), "dd-mmm-yy")</f>
        <v/>
      </c>
      <c r="B816" s="23" t="str">
        <f>IFERROR(IF('Revenues &amp; Outlays in GDP'!E820&lt;&gt;0,'Revenues &amp; Outlays in GDP'!E820, ""), "")</f>
        <v/>
      </c>
      <c r="C816" s="23" t="str">
        <f>IFERROR(IF('Revenues &amp; Outlays in GDP'!C820&lt;&gt;0,'Revenues &amp; Outlays in GDP'!C820, ""), "")</f>
        <v/>
      </c>
      <c r="D816" s="23" t="str">
        <f>IFERROR(IF('Revenues &amp; Outlays in GDP'!F820&lt;&gt;0,'Revenues &amp; Outlays in GDP'!F820, ""), "")</f>
        <v/>
      </c>
      <c r="E816" s="23" t="str">
        <f>IFERROR(IF('Revenues &amp; Outlays in GDP'!D820&lt;&gt;0,'Revenues &amp; Outlays in GDP'!D820, ""), "")</f>
        <v/>
      </c>
    </row>
    <row r="817" spans="1:5">
      <c r="A817" s="23" t="str">
        <f>TEXT(IF('Revenues &amp; Outlays in GDP'!B821&lt;&gt;0,'Revenues &amp; Outlays in GDP'!B821, ""), "dd-mmm-yy")</f>
        <v/>
      </c>
      <c r="B817" s="23" t="str">
        <f>IFERROR(IF('Revenues &amp; Outlays in GDP'!E821&lt;&gt;0,'Revenues &amp; Outlays in GDP'!E821, ""), "")</f>
        <v/>
      </c>
      <c r="C817" s="23" t="str">
        <f>IFERROR(IF('Revenues &amp; Outlays in GDP'!C821&lt;&gt;0,'Revenues &amp; Outlays in GDP'!C821, ""), "")</f>
        <v/>
      </c>
      <c r="D817" s="23" t="str">
        <f>IFERROR(IF('Revenues &amp; Outlays in GDP'!F821&lt;&gt;0,'Revenues &amp; Outlays in GDP'!F821, ""), "")</f>
        <v/>
      </c>
      <c r="E817" s="23" t="str">
        <f>IFERROR(IF('Revenues &amp; Outlays in GDP'!D821&lt;&gt;0,'Revenues &amp; Outlays in GDP'!D821, ""), "")</f>
        <v/>
      </c>
    </row>
    <row r="818" spans="1:5">
      <c r="A818" s="23" t="str">
        <f>TEXT(IF('Revenues &amp; Outlays in GDP'!B822&lt;&gt;0,'Revenues &amp; Outlays in GDP'!B822, ""), "dd-mmm-yy")</f>
        <v/>
      </c>
      <c r="B818" s="23" t="str">
        <f>IFERROR(IF('Revenues &amp; Outlays in GDP'!E822&lt;&gt;0,'Revenues &amp; Outlays in GDP'!E822, ""), "")</f>
        <v/>
      </c>
      <c r="C818" s="23" t="str">
        <f>IFERROR(IF('Revenues &amp; Outlays in GDP'!C822&lt;&gt;0,'Revenues &amp; Outlays in GDP'!C822, ""), "")</f>
        <v/>
      </c>
      <c r="D818" s="23" t="str">
        <f>IFERROR(IF('Revenues &amp; Outlays in GDP'!F822&lt;&gt;0,'Revenues &amp; Outlays in GDP'!F822, ""), "")</f>
        <v/>
      </c>
      <c r="E818" s="23" t="str">
        <f>IFERROR(IF('Revenues &amp; Outlays in GDP'!D822&lt;&gt;0,'Revenues &amp; Outlays in GDP'!D822, ""), "")</f>
        <v/>
      </c>
    </row>
    <row r="819" spans="1:5">
      <c r="A819" s="23" t="str">
        <f>TEXT(IF('Revenues &amp; Outlays in GDP'!B823&lt;&gt;0,'Revenues &amp; Outlays in GDP'!B823, ""), "dd-mmm-yy")</f>
        <v/>
      </c>
      <c r="B819" s="23" t="str">
        <f>IFERROR(IF('Revenues &amp; Outlays in GDP'!E823&lt;&gt;0,'Revenues &amp; Outlays in GDP'!E823, ""), "")</f>
        <v/>
      </c>
      <c r="C819" s="23" t="str">
        <f>IFERROR(IF('Revenues &amp; Outlays in GDP'!C823&lt;&gt;0,'Revenues &amp; Outlays in GDP'!C823, ""), "")</f>
        <v/>
      </c>
      <c r="D819" s="23" t="str">
        <f>IFERROR(IF('Revenues &amp; Outlays in GDP'!F823&lt;&gt;0,'Revenues &amp; Outlays in GDP'!F823, ""), "")</f>
        <v/>
      </c>
      <c r="E819" s="23" t="str">
        <f>IFERROR(IF('Revenues &amp; Outlays in GDP'!D823&lt;&gt;0,'Revenues &amp; Outlays in GDP'!D823, ""), "")</f>
        <v/>
      </c>
    </row>
    <row r="820" spans="1:5">
      <c r="A820" s="23" t="str">
        <f>TEXT(IF('Revenues &amp; Outlays in GDP'!B824&lt;&gt;0,'Revenues &amp; Outlays in GDP'!B824, ""), "dd-mmm-yy")</f>
        <v/>
      </c>
      <c r="B820" s="23" t="str">
        <f>IFERROR(IF('Revenues &amp; Outlays in GDP'!E824&lt;&gt;0,'Revenues &amp; Outlays in GDP'!E824, ""), "")</f>
        <v/>
      </c>
      <c r="C820" s="23" t="str">
        <f>IFERROR(IF('Revenues &amp; Outlays in GDP'!C824&lt;&gt;0,'Revenues &amp; Outlays in GDP'!C824, ""), "")</f>
        <v/>
      </c>
      <c r="D820" s="23" t="str">
        <f>IFERROR(IF('Revenues &amp; Outlays in GDP'!F824&lt;&gt;0,'Revenues &amp; Outlays in GDP'!F824, ""), "")</f>
        <v/>
      </c>
      <c r="E820" s="23" t="str">
        <f>IFERROR(IF('Revenues &amp; Outlays in GDP'!D824&lt;&gt;0,'Revenues &amp; Outlays in GDP'!D824, ""), "")</f>
        <v/>
      </c>
    </row>
    <row r="821" spans="1:5">
      <c r="A821" s="23" t="str">
        <f>TEXT(IF('Revenues &amp; Outlays in GDP'!B825&lt;&gt;0,'Revenues &amp; Outlays in GDP'!B825, ""), "dd-mmm-yy")</f>
        <v/>
      </c>
      <c r="B821" s="23" t="str">
        <f>IFERROR(IF('Revenues &amp; Outlays in GDP'!E825&lt;&gt;0,'Revenues &amp; Outlays in GDP'!E825, ""), "")</f>
        <v/>
      </c>
      <c r="C821" s="23" t="str">
        <f>IFERROR(IF('Revenues &amp; Outlays in GDP'!C825&lt;&gt;0,'Revenues &amp; Outlays in GDP'!C825, ""), "")</f>
        <v/>
      </c>
      <c r="D821" s="23" t="str">
        <f>IFERROR(IF('Revenues &amp; Outlays in GDP'!F825&lt;&gt;0,'Revenues &amp; Outlays in GDP'!F825, ""), "")</f>
        <v/>
      </c>
      <c r="E821" s="23" t="str">
        <f>IFERROR(IF('Revenues &amp; Outlays in GDP'!D825&lt;&gt;0,'Revenues &amp; Outlays in GDP'!D825, ""), "")</f>
        <v/>
      </c>
    </row>
    <row r="822" spans="1:5">
      <c r="A822" s="23" t="str">
        <f>TEXT(IF('Revenues &amp; Outlays in GDP'!B826&lt;&gt;0,'Revenues &amp; Outlays in GDP'!B826, ""), "dd-mmm-yy")</f>
        <v/>
      </c>
      <c r="B822" s="23" t="str">
        <f>IFERROR(IF('Revenues &amp; Outlays in GDP'!E826&lt;&gt;0,'Revenues &amp; Outlays in GDP'!E826, ""), "")</f>
        <v/>
      </c>
      <c r="C822" s="23" t="str">
        <f>IFERROR(IF('Revenues &amp; Outlays in GDP'!C826&lt;&gt;0,'Revenues &amp; Outlays in GDP'!C826, ""), "")</f>
        <v/>
      </c>
      <c r="D822" s="23" t="str">
        <f>IFERROR(IF('Revenues &amp; Outlays in GDP'!F826&lt;&gt;0,'Revenues &amp; Outlays in GDP'!F826, ""), "")</f>
        <v/>
      </c>
      <c r="E822" s="23" t="str">
        <f>IFERROR(IF('Revenues &amp; Outlays in GDP'!D826&lt;&gt;0,'Revenues &amp; Outlays in GDP'!D826, ""), "")</f>
        <v/>
      </c>
    </row>
    <row r="823" spans="1:5">
      <c r="A823" s="23" t="str">
        <f>TEXT(IF('Revenues &amp; Outlays in GDP'!B827&lt;&gt;0,'Revenues &amp; Outlays in GDP'!B827, ""), "dd-mmm-yy")</f>
        <v/>
      </c>
      <c r="B823" s="23" t="str">
        <f>IFERROR(IF('Revenues &amp; Outlays in GDP'!E827&lt;&gt;0,'Revenues &amp; Outlays in GDP'!E827, ""), "")</f>
        <v/>
      </c>
      <c r="C823" s="23" t="str">
        <f>IFERROR(IF('Revenues &amp; Outlays in GDP'!C827&lt;&gt;0,'Revenues &amp; Outlays in GDP'!C827, ""), "")</f>
        <v/>
      </c>
      <c r="D823" s="23" t="str">
        <f>IFERROR(IF('Revenues &amp; Outlays in GDP'!F827&lt;&gt;0,'Revenues &amp; Outlays in GDP'!F827, ""), "")</f>
        <v/>
      </c>
      <c r="E823" s="23" t="str">
        <f>IFERROR(IF('Revenues &amp; Outlays in GDP'!D827&lt;&gt;0,'Revenues &amp; Outlays in GDP'!D827, ""), "")</f>
        <v/>
      </c>
    </row>
    <row r="824" spans="1:5">
      <c r="A824" s="23" t="str">
        <f>TEXT(IF('Revenues &amp; Outlays in GDP'!B828&lt;&gt;0,'Revenues &amp; Outlays in GDP'!B828, ""), "dd-mmm-yy")</f>
        <v/>
      </c>
      <c r="B824" s="23" t="str">
        <f>IFERROR(IF('Revenues &amp; Outlays in GDP'!E828&lt;&gt;0,'Revenues &amp; Outlays in GDP'!E828, ""), "")</f>
        <v/>
      </c>
      <c r="C824" s="23" t="str">
        <f>IFERROR(IF('Revenues &amp; Outlays in GDP'!C828&lt;&gt;0,'Revenues &amp; Outlays in GDP'!C828, ""), "")</f>
        <v/>
      </c>
      <c r="D824" s="23" t="str">
        <f>IFERROR(IF('Revenues &amp; Outlays in GDP'!F828&lt;&gt;0,'Revenues &amp; Outlays in GDP'!F828, ""), "")</f>
        <v/>
      </c>
      <c r="E824" s="23" t="str">
        <f>IFERROR(IF('Revenues &amp; Outlays in GDP'!D828&lt;&gt;0,'Revenues &amp; Outlays in GDP'!D828, ""), "")</f>
        <v/>
      </c>
    </row>
    <row r="825" spans="1:5">
      <c r="A825" s="23" t="str">
        <f>TEXT(IF('Revenues &amp; Outlays in GDP'!B829&lt;&gt;0,'Revenues &amp; Outlays in GDP'!B829, ""), "dd-mmm-yy")</f>
        <v/>
      </c>
      <c r="B825" s="23" t="str">
        <f>IFERROR(IF('Revenues &amp; Outlays in GDP'!E829&lt;&gt;0,'Revenues &amp; Outlays in GDP'!E829, ""), "")</f>
        <v/>
      </c>
      <c r="C825" s="23" t="str">
        <f>IFERROR(IF('Revenues &amp; Outlays in GDP'!C829&lt;&gt;0,'Revenues &amp; Outlays in GDP'!C829, ""), "")</f>
        <v/>
      </c>
      <c r="D825" s="23" t="str">
        <f>IFERROR(IF('Revenues &amp; Outlays in GDP'!F829&lt;&gt;0,'Revenues &amp; Outlays in GDP'!F829, ""), "")</f>
        <v/>
      </c>
      <c r="E825" s="23" t="str">
        <f>IFERROR(IF('Revenues &amp; Outlays in GDP'!D829&lt;&gt;0,'Revenues &amp; Outlays in GDP'!D829, ""), "")</f>
        <v/>
      </c>
    </row>
    <row r="826" spans="1:5">
      <c r="A826" s="23" t="str">
        <f>TEXT(IF('Revenues &amp; Outlays in GDP'!B830&lt;&gt;0,'Revenues &amp; Outlays in GDP'!B830, ""), "dd-mmm-yy")</f>
        <v/>
      </c>
      <c r="B826" s="23" t="str">
        <f>IFERROR(IF('Revenues &amp; Outlays in GDP'!E830&lt;&gt;0,'Revenues &amp; Outlays in GDP'!E830, ""), "")</f>
        <v/>
      </c>
      <c r="C826" s="23" t="str">
        <f>IFERROR(IF('Revenues &amp; Outlays in GDP'!C830&lt;&gt;0,'Revenues &amp; Outlays in GDP'!C830, ""), "")</f>
        <v/>
      </c>
      <c r="D826" s="23" t="str">
        <f>IFERROR(IF('Revenues &amp; Outlays in GDP'!F830&lt;&gt;0,'Revenues &amp; Outlays in GDP'!F830, ""), "")</f>
        <v/>
      </c>
      <c r="E826" s="23" t="str">
        <f>IFERROR(IF('Revenues &amp; Outlays in GDP'!D830&lt;&gt;0,'Revenues &amp; Outlays in GDP'!D830, ""), "")</f>
        <v/>
      </c>
    </row>
    <row r="827" spans="1:5">
      <c r="A827" s="23" t="str">
        <f>TEXT(IF('Revenues &amp; Outlays in GDP'!B831&lt;&gt;0,'Revenues &amp; Outlays in GDP'!B831, ""), "dd-mmm-yy")</f>
        <v/>
      </c>
      <c r="B827" s="23" t="str">
        <f>IFERROR(IF('Revenues &amp; Outlays in GDP'!E831&lt;&gt;0,'Revenues &amp; Outlays in GDP'!E831, ""), "")</f>
        <v/>
      </c>
      <c r="C827" s="23" t="str">
        <f>IFERROR(IF('Revenues &amp; Outlays in GDP'!C831&lt;&gt;0,'Revenues &amp; Outlays in GDP'!C831, ""), "")</f>
        <v/>
      </c>
      <c r="D827" s="23" t="str">
        <f>IFERROR(IF('Revenues &amp; Outlays in GDP'!F831&lt;&gt;0,'Revenues &amp; Outlays in GDP'!F831, ""), "")</f>
        <v/>
      </c>
      <c r="E827" s="23" t="str">
        <f>IFERROR(IF('Revenues &amp; Outlays in GDP'!D831&lt;&gt;0,'Revenues &amp; Outlays in GDP'!D831, ""), "")</f>
        <v/>
      </c>
    </row>
    <row r="828" spans="1:5">
      <c r="A828" s="23" t="str">
        <f>TEXT(IF('Revenues &amp; Outlays in GDP'!B832&lt;&gt;0,'Revenues &amp; Outlays in GDP'!B832, ""), "dd-mmm-yy")</f>
        <v/>
      </c>
      <c r="B828" s="23" t="str">
        <f>IFERROR(IF('Revenues &amp; Outlays in GDP'!E832&lt;&gt;0,'Revenues &amp; Outlays in GDP'!E832, ""), "")</f>
        <v/>
      </c>
      <c r="C828" s="23" t="str">
        <f>IFERROR(IF('Revenues &amp; Outlays in GDP'!C832&lt;&gt;0,'Revenues &amp; Outlays in GDP'!C832, ""), "")</f>
        <v/>
      </c>
      <c r="D828" s="23" t="str">
        <f>IFERROR(IF('Revenues &amp; Outlays in GDP'!F832&lt;&gt;0,'Revenues &amp; Outlays in GDP'!F832, ""), "")</f>
        <v/>
      </c>
      <c r="E828" s="23" t="str">
        <f>IFERROR(IF('Revenues &amp; Outlays in GDP'!D832&lt;&gt;0,'Revenues &amp; Outlays in GDP'!D832, ""), "")</f>
        <v/>
      </c>
    </row>
    <row r="829" spans="1:5">
      <c r="A829" s="23" t="str">
        <f>TEXT(IF('Revenues &amp; Outlays in GDP'!B833&lt;&gt;0,'Revenues &amp; Outlays in GDP'!B833, ""), "dd-mmm-yy")</f>
        <v/>
      </c>
      <c r="B829" s="23" t="str">
        <f>IFERROR(IF('Revenues &amp; Outlays in GDP'!E833&lt;&gt;0,'Revenues &amp; Outlays in GDP'!E833, ""), "")</f>
        <v/>
      </c>
      <c r="C829" s="23" t="str">
        <f>IFERROR(IF('Revenues &amp; Outlays in GDP'!C833&lt;&gt;0,'Revenues &amp; Outlays in GDP'!C833, ""), "")</f>
        <v/>
      </c>
      <c r="D829" s="23" t="str">
        <f>IFERROR(IF('Revenues &amp; Outlays in GDP'!F833&lt;&gt;0,'Revenues &amp; Outlays in GDP'!F833, ""), "")</f>
        <v/>
      </c>
      <c r="E829" s="23" t="str">
        <f>IFERROR(IF('Revenues &amp; Outlays in GDP'!D833&lt;&gt;0,'Revenues &amp; Outlays in GDP'!D833, ""), "")</f>
        <v/>
      </c>
    </row>
    <row r="830" spans="1:5">
      <c r="A830" s="23" t="str">
        <f>TEXT(IF('Revenues &amp; Outlays in GDP'!B834&lt;&gt;0,'Revenues &amp; Outlays in GDP'!B834, ""), "dd-mmm-yy")</f>
        <v/>
      </c>
      <c r="B830" s="23" t="str">
        <f>IFERROR(IF('Revenues &amp; Outlays in GDP'!E834&lt;&gt;0,'Revenues &amp; Outlays in GDP'!E834, ""), "")</f>
        <v/>
      </c>
      <c r="C830" s="23" t="str">
        <f>IFERROR(IF('Revenues &amp; Outlays in GDP'!C834&lt;&gt;0,'Revenues &amp; Outlays in GDP'!C834, ""), "")</f>
        <v/>
      </c>
      <c r="D830" s="23" t="str">
        <f>IFERROR(IF('Revenues &amp; Outlays in GDP'!F834&lt;&gt;0,'Revenues &amp; Outlays in GDP'!F834, ""), "")</f>
        <v/>
      </c>
      <c r="E830" s="23" t="str">
        <f>IFERROR(IF('Revenues &amp; Outlays in GDP'!D834&lt;&gt;0,'Revenues &amp; Outlays in GDP'!D834, ""), "")</f>
        <v/>
      </c>
    </row>
    <row r="831" spans="1:5">
      <c r="A831" s="23" t="str">
        <f>TEXT(IF('Revenues &amp; Outlays in GDP'!B835&lt;&gt;0,'Revenues &amp; Outlays in GDP'!B835, ""), "dd-mmm-yy")</f>
        <v/>
      </c>
      <c r="B831" s="23" t="str">
        <f>IFERROR(IF('Revenues &amp; Outlays in GDP'!E835&lt;&gt;0,'Revenues &amp; Outlays in GDP'!E835, ""), "")</f>
        <v/>
      </c>
      <c r="C831" s="23" t="str">
        <f>IFERROR(IF('Revenues &amp; Outlays in GDP'!C835&lt;&gt;0,'Revenues &amp; Outlays in GDP'!C835, ""), "")</f>
        <v/>
      </c>
      <c r="D831" s="23" t="str">
        <f>IFERROR(IF('Revenues &amp; Outlays in GDP'!F835&lt;&gt;0,'Revenues &amp; Outlays in GDP'!F835, ""), "")</f>
        <v/>
      </c>
      <c r="E831" s="23" t="str">
        <f>IFERROR(IF('Revenues &amp; Outlays in GDP'!D835&lt;&gt;0,'Revenues &amp; Outlays in GDP'!D835, ""), "")</f>
        <v/>
      </c>
    </row>
    <row r="832" spans="1:5">
      <c r="A832" s="23" t="str">
        <f>TEXT(IF('Revenues &amp; Outlays in GDP'!B836&lt;&gt;0,'Revenues &amp; Outlays in GDP'!B836, ""), "dd-mmm-yy")</f>
        <v/>
      </c>
      <c r="B832" s="23" t="str">
        <f>IFERROR(IF('Revenues &amp; Outlays in GDP'!E836&lt;&gt;0,'Revenues &amp; Outlays in GDP'!E836, ""), "")</f>
        <v/>
      </c>
      <c r="C832" s="23" t="str">
        <f>IFERROR(IF('Revenues &amp; Outlays in GDP'!C836&lt;&gt;0,'Revenues &amp; Outlays in GDP'!C836, ""), "")</f>
        <v/>
      </c>
      <c r="D832" s="23" t="str">
        <f>IFERROR(IF('Revenues &amp; Outlays in GDP'!F836&lt;&gt;0,'Revenues &amp; Outlays in GDP'!F836, ""), "")</f>
        <v/>
      </c>
      <c r="E832" s="23" t="str">
        <f>IFERROR(IF('Revenues &amp; Outlays in GDP'!D836&lt;&gt;0,'Revenues &amp; Outlays in GDP'!D836, ""), "")</f>
        <v/>
      </c>
    </row>
    <row r="833" spans="1:5">
      <c r="A833" s="23" t="str">
        <f>TEXT(IF('Revenues &amp; Outlays in GDP'!B837&lt;&gt;0,'Revenues &amp; Outlays in GDP'!B837, ""), "dd-mmm-yy")</f>
        <v/>
      </c>
      <c r="B833" s="23" t="str">
        <f>IFERROR(IF('Revenues &amp; Outlays in GDP'!E837&lt;&gt;0,'Revenues &amp; Outlays in GDP'!E837, ""), "")</f>
        <v/>
      </c>
      <c r="C833" s="23" t="str">
        <f>IFERROR(IF('Revenues &amp; Outlays in GDP'!C837&lt;&gt;0,'Revenues &amp; Outlays in GDP'!C837, ""), "")</f>
        <v/>
      </c>
      <c r="D833" s="23" t="str">
        <f>IFERROR(IF('Revenues &amp; Outlays in GDP'!F837&lt;&gt;0,'Revenues &amp; Outlays in GDP'!F837, ""), "")</f>
        <v/>
      </c>
      <c r="E833" s="23" t="str">
        <f>IFERROR(IF('Revenues &amp; Outlays in GDP'!D837&lt;&gt;0,'Revenues &amp; Outlays in GDP'!D837, ""), "")</f>
        <v/>
      </c>
    </row>
    <row r="834" spans="1:5">
      <c r="A834" s="23" t="str">
        <f>TEXT(IF('Revenues &amp; Outlays in GDP'!B838&lt;&gt;0,'Revenues &amp; Outlays in GDP'!B838, ""), "dd-mmm-yy")</f>
        <v/>
      </c>
      <c r="B834" s="23" t="str">
        <f>IFERROR(IF('Revenues &amp; Outlays in GDP'!E838&lt;&gt;0,'Revenues &amp; Outlays in GDP'!E838, ""), "")</f>
        <v/>
      </c>
      <c r="C834" s="23" t="str">
        <f>IFERROR(IF('Revenues &amp; Outlays in GDP'!C838&lt;&gt;0,'Revenues &amp; Outlays in GDP'!C838, ""), "")</f>
        <v/>
      </c>
      <c r="D834" s="23" t="str">
        <f>IFERROR(IF('Revenues &amp; Outlays in GDP'!F838&lt;&gt;0,'Revenues &amp; Outlays in GDP'!F838, ""), "")</f>
        <v/>
      </c>
      <c r="E834" s="23" t="str">
        <f>IFERROR(IF('Revenues &amp; Outlays in GDP'!D838&lt;&gt;0,'Revenues &amp; Outlays in GDP'!D838, ""), "")</f>
        <v/>
      </c>
    </row>
    <row r="835" spans="1:5">
      <c r="A835" s="23" t="str">
        <f>TEXT(IF('Revenues &amp; Outlays in GDP'!B839&lt;&gt;0,'Revenues &amp; Outlays in GDP'!B839, ""), "dd-mmm-yy")</f>
        <v/>
      </c>
      <c r="B835" s="23" t="str">
        <f>IFERROR(IF('Revenues &amp; Outlays in GDP'!E839&lt;&gt;0,'Revenues &amp; Outlays in GDP'!E839, ""), "")</f>
        <v/>
      </c>
      <c r="C835" s="23" t="str">
        <f>IFERROR(IF('Revenues &amp; Outlays in GDP'!C839&lt;&gt;0,'Revenues &amp; Outlays in GDP'!C839, ""), "")</f>
        <v/>
      </c>
      <c r="D835" s="23" t="str">
        <f>IFERROR(IF('Revenues &amp; Outlays in GDP'!F839&lt;&gt;0,'Revenues &amp; Outlays in GDP'!F839, ""), "")</f>
        <v/>
      </c>
      <c r="E835" s="23" t="str">
        <f>IFERROR(IF('Revenues &amp; Outlays in GDP'!D839&lt;&gt;0,'Revenues &amp; Outlays in GDP'!D839, ""), "")</f>
        <v/>
      </c>
    </row>
    <row r="836" spans="1:5">
      <c r="A836" s="23" t="str">
        <f>TEXT(IF('Revenues &amp; Outlays in GDP'!B840&lt;&gt;0,'Revenues &amp; Outlays in GDP'!B840, ""), "dd-mmm-yy")</f>
        <v/>
      </c>
      <c r="B836" s="23" t="str">
        <f>IFERROR(IF('Revenues &amp; Outlays in GDP'!E840&lt;&gt;0,'Revenues &amp; Outlays in GDP'!E840, ""), "")</f>
        <v/>
      </c>
      <c r="C836" s="23" t="str">
        <f>IFERROR(IF('Revenues &amp; Outlays in GDP'!C840&lt;&gt;0,'Revenues &amp; Outlays in GDP'!C840, ""), "")</f>
        <v/>
      </c>
      <c r="D836" s="23" t="str">
        <f>IFERROR(IF('Revenues &amp; Outlays in GDP'!F840&lt;&gt;0,'Revenues &amp; Outlays in GDP'!F840, ""), "")</f>
        <v/>
      </c>
      <c r="E836" s="23" t="str">
        <f>IFERROR(IF('Revenues &amp; Outlays in GDP'!D840&lt;&gt;0,'Revenues &amp; Outlays in GDP'!D840, ""), "")</f>
        <v/>
      </c>
    </row>
    <row r="837" spans="1:5">
      <c r="A837" s="23" t="str">
        <f>TEXT(IF('Revenues &amp; Outlays in GDP'!B841&lt;&gt;0,'Revenues &amp; Outlays in GDP'!B841, ""), "dd-mmm-yy")</f>
        <v/>
      </c>
      <c r="B837" s="23" t="str">
        <f>IFERROR(IF('Revenues &amp; Outlays in GDP'!E841&lt;&gt;0,'Revenues &amp; Outlays in GDP'!E841, ""), "")</f>
        <v/>
      </c>
      <c r="C837" s="23" t="str">
        <f>IFERROR(IF('Revenues &amp; Outlays in GDP'!C841&lt;&gt;0,'Revenues &amp; Outlays in GDP'!C841, ""), "")</f>
        <v/>
      </c>
      <c r="D837" s="23" t="str">
        <f>IFERROR(IF('Revenues &amp; Outlays in GDP'!F841&lt;&gt;0,'Revenues &amp; Outlays in GDP'!F841, ""), "")</f>
        <v/>
      </c>
      <c r="E837" s="23" t="str">
        <f>IFERROR(IF('Revenues &amp; Outlays in GDP'!D841&lt;&gt;0,'Revenues &amp; Outlays in GDP'!D841, ""), "")</f>
        <v/>
      </c>
    </row>
    <row r="838" spans="1:5">
      <c r="A838" s="23" t="str">
        <f>TEXT(IF('Revenues &amp; Outlays in GDP'!B842&lt;&gt;0,'Revenues &amp; Outlays in GDP'!B842, ""), "dd-mmm-yy")</f>
        <v/>
      </c>
      <c r="B838" s="23" t="str">
        <f>IFERROR(IF('Revenues &amp; Outlays in GDP'!E842&lt;&gt;0,'Revenues &amp; Outlays in GDP'!E842, ""), "")</f>
        <v/>
      </c>
      <c r="C838" s="23" t="str">
        <f>IFERROR(IF('Revenues &amp; Outlays in GDP'!C842&lt;&gt;0,'Revenues &amp; Outlays in GDP'!C842, ""), "")</f>
        <v/>
      </c>
      <c r="D838" s="23" t="str">
        <f>IFERROR(IF('Revenues &amp; Outlays in GDP'!F842&lt;&gt;0,'Revenues &amp; Outlays in GDP'!F842, ""), "")</f>
        <v/>
      </c>
      <c r="E838" s="23" t="str">
        <f>IFERROR(IF('Revenues &amp; Outlays in GDP'!D842&lt;&gt;0,'Revenues &amp; Outlays in GDP'!D842, ""), "")</f>
        <v/>
      </c>
    </row>
    <row r="839" spans="1:5">
      <c r="A839" s="23" t="str">
        <f>TEXT(IF('Revenues &amp; Outlays in GDP'!B843&lt;&gt;0,'Revenues &amp; Outlays in GDP'!B843, ""), "dd-mmm-yy")</f>
        <v/>
      </c>
      <c r="B839" s="23" t="str">
        <f>IFERROR(IF('Revenues &amp; Outlays in GDP'!E843&lt;&gt;0,'Revenues &amp; Outlays in GDP'!E843, ""), "")</f>
        <v/>
      </c>
      <c r="C839" s="23" t="str">
        <f>IFERROR(IF('Revenues &amp; Outlays in GDP'!C843&lt;&gt;0,'Revenues &amp; Outlays in GDP'!C843, ""), "")</f>
        <v/>
      </c>
      <c r="D839" s="23" t="str">
        <f>IFERROR(IF('Revenues &amp; Outlays in GDP'!F843&lt;&gt;0,'Revenues &amp; Outlays in GDP'!F843, ""), "")</f>
        <v/>
      </c>
      <c r="E839" s="23" t="str">
        <f>IFERROR(IF('Revenues &amp; Outlays in GDP'!D843&lt;&gt;0,'Revenues &amp; Outlays in GDP'!D843, ""), "")</f>
        <v/>
      </c>
    </row>
    <row r="840" spans="1:5">
      <c r="A840" s="23" t="str">
        <f>TEXT(IF('Revenues &amp; Outlays in GDP'!B844&lt;&gt;0,'Revenues &amp; Outlays in GDP'!B844, ""), "dd-mmm-yy")</f>
        <v/>
      </c>
      <c r="B840" s="23" t="str">
        <f>IFERROR(IF('Revenues &amp; Outlays in GDP'!E844&lt;&gt;0,'Revenues &amp; Outlays in GDP'!E844, ""), "")</f>
        <v/>
      </c>
      <c r="C840" s="23" t="str">
        <f>IFERROR(IF('Revenues &amp; Outlays in GDP'!C844&lt;&gt;0,'Revenues &amp; Outlays in GDP'!C844, ""), "")</f>
        <v/>
      </c>
      <c r="D840" s="23" t="str">
        <f>IFERROR(IF('Revenues &amp; Outlays in GDP'!F844&lt;&gt;0,'Revenues &amp; Outlays in GDP'!F844, ""), "")</f>
        <v/>
      </c>
      <c r="E840" s="23" t="str">
        <f>IFERROR(IF('Revenues &amp; Outlays in GDP'!D844&lt;&gt;0,'Revenues &amp; Outlays in GDP'!D844, ""), "")</f>
        <v/>
      </c>
    </row>
    <row r="841" spans="1:5">
      <c r="A841" s="23" t="str">
        <f>TEXT(IF('Revenues &amp; Outlays in GDP'!B845&lt;&gt;0,'Revenues &amp; Outlays in GDP'!B845, ""), "dd-mmm-yy")</f>
        <v/>
      </c>
      <c r="B841" s="23" t="str">
        <f>IFERROR(IF('Revenues &amp; Outlays in GDP'!E845&lt;&gt;0,'Revenues &amp; Outlays in GDP'!E845, ""), "")</f>
        <v/>
      </c>
      <c r="C841" s="23" t="str">
        <f>IFERROR(IF('Revenues &amp; Outlays in GDP'!C845&lt;&gt;0,'Revenues &amp; Outlays in GDP'!C845, ""), "")</f>
        <v/>
      </c>
      <c r="D841" s="23" t="str">
        <f>IFERROR(IF('Revenues &amp; Outlays in GDP'!F845&lt;&gt;0,'Revenues &amp; Outlays in GDP'!F845, ""), "")</f>
        <v/>
      </c>
      <c r="E841" s="23" t="str">
        <f>IFERROR(IF('Revenues &amp; Outlays in GDP'!D845&lt;&gt;0,'Revenues &amp; Outlays in GDP'!D845, ""), "")</f>
        <v/>
      </c>
    </row>
    <row r="842" spans="1:5">
      <c r="A842" s="23" t="str">
        <f>TEXT(IF('Revenues &amp; Outlays in GDP'!B846&lt;&gt;0,'Revenues &amp; Outlays in GDP'!B846, ""), "dd-mmm-yy")</f>
        <v/>
      </c>
      <c r="B842" s="23" t="str">
        <f>IFERROR(IF('Revenues &amp; Outlays in GDP'!E846&lt;&gt;0,'Revenues &amp; Outlays in GDP'!E846, ""), "")</f>
        <v/>
      </c>
      <c r="C842" s="23" t="str">
        <f>IFERROR(IF('Revenues &amp; Outlays in GDP'!C846&lt;&gt;0,'Revenues &amp; Outlays in GDP'!C846, ""), "")</f>
        <v/>
      </c>
      <c r="D842" s="23" t="str">
        <f>IFERROR(IF('Revenues &amp; Outlays in GDP'!F846&lt;&gt;0,'Revenues &amp; Outlays in GDP'!F846, ""), "")</f>
        <v/>
      </c>
      <c r="E842" s="23" t="str">
        <f>IFERROR(IF('Revenues &amp; Outlays in GDP'!D846&lt;&gt;0,'Revenues &amp; Outlays in GDP'!D846, ""), "")</f>
        <v/>
      </c>
    </row>
    <row r="843" spans="1:5">
      <c r="A843" s="23" t="str">
        <f>TEXT(IF('Revenues &amp; Outlays in GDP'!B847&lt;&gt;0,'Revenues &amp; Outlays in GDP'!B847, ""), "dd-mmm-yy")</f>
        <v/>
      </c>
      <c r="B843" s="23" t="str">
        <f>IFERROR(IF('Revenues &amp; Outlays in GDP'!E847&lt;&gt;0,'Revenues &amp; Outlays in GDP'!E847, ""), "")</f>
        <v/>
      </c>
      <c r="C843" s="23" t="str">
        <f>IFERROR(IF('Revenues &amp; Outlays in GDP'!C847&lt;&gt;0,'Revenues &amp; Outlays in GDP'!C847, ""), "")</f>
        <v/>
      </c>
      <c r="D843" s="23" t="str">
        <f>IFERROR(IF('Revenues &amp; Outlays in GDP'!F847&lt;&gt;0,'Revenues &amp; Outlays in GDP'!F847, ""), "")</f>
        <v/>
      </c>
      <c r="E843" s="23" t="str">
        <f>IFERROR(IF('Revenues &amp; Outlays in GDP'!D847&lt;&gt;0,'Revenues &amp; Outlays in GDP'!D847, ""), "")</f>
        <v/>
      </c>
    </row>
    <row r="844" spans="1:5">
      <c r="A844" s="23" t="str">
        <f>TEXT(IF('Revenues &amp; Outlays in GDP'!B848&lt;&gt;0,'Revenues &amp; Outlays in GDP'!B848, ""), "dd-mmm-yy")</f>
        <v/>
      </c>
      <c r="B844" s="23" t="str">
        <f>IFERROR(IF('Revenues &amp; Outlays in GDP'!E848&lt;&gt;0,'Revenues &amp; Outlays in GDP'!E848, ""), "")</f>
        <v/>
      </c>
      <c r="C844" s="23" t="str">
        <f>IFERROR(IF('Revenues &amp; Outlays in GDP'!C848&lt;&gt;0,'Revenues &amp; Outlays in GDP'!C848, ""), "")</f>
        <v/>
      </c>
      <c r="D844" s="23" t="str">
        <f>IFERROR(IF('Revenues &amp; Outlays in GDP'!F848&lt;&gt;0,'Revenues &amp; Outlays in GDP'!F848, ""), "")</f>
        <v/>
      </c>
      <c r="E844" s="23" t="str">
        <f>IFERROR(IF('Revenues &amp; Outlays in GDP'!D848&lt;&gt;0,'Revenues &amp; Outlays in GDP'!D848, ""), "")</f>
        <v/>
      </c>
    </row>
    <row r="845" spans="1:5">
      <c r="A845" s="23" t="str">
        <f>TEXT(IF('Revenues &amp; Outlays in GDP'!B849&lt;&gt;0,'Revenues &amp; Outlays in GDP'!B849, ""), "dd-mmm-yy")</f>
        <v/>
      </c>
      <c r="B845" s="23" t="str">
        <f>IFERROR(IF('Revenues &amp; Outlays in GDP'!E849&lt;&gt;0,'Revenues &amp; Outlays in GDP'!E849, ""), "")</f>
        <v/>
      </c>
      <c r="C845" s="23" t="str">
        <f>IFERROR(IF('Revenues &amp; Outlays in GDP'!C849&lt;&gt;0,'Revenues &amp; Outlays in GDP'!C849, ""), "")</f>
        <v/>
      </c>
      <c r="D845" s="23" t="str">
        <f>IFERROR(IF('Revenues &amp; Outlays in GDP'!F849&lt;&gt;0,'Revenues &amp; Outlays in GDP'!F849, ""), "")</f>
        <v/>
      </c>
      <c r="E845" s="23" t="str">
        <f>IFERROR(IF('Revenues &amp; Outlays in GDP'!D849&lt;&gt;0,'Revenues &amp; Outlays in GDP'!D849, ""), "")</f>
        <v/>
      </c>
    </row>
    <row r="846" spans="1:5">
      <c r="A846" s="23" t="str">
        <f>TEXT(IF('Revenues &amp; Outlays in GDP'!B850&lt;&gt;0,'Revenues &amp; Outlays in GDP'!B850, ""), "dd-mmm-yy")</f>
        <v/>
      </c>
      <c r="B846" s="23" t="str">
        <f>IFERROR(IF('Revenues &amp; Outlays in GDP'!E850&lt;&gt;0,'Revenues &amp; Outlays in GDP'!E850, ""), "")</f>
        <v/>
      </c>
      <c r="C846" s="23" t="str">
        <f>IFERROR(IF('Revenues &amp; Outlays in GDP'!C850&lt;&gt;0,'Revenues &amp; Outlays in GDP'!C850, ""), "")</f>
        <v/>
      </c>
      <c r="D846" s="23" t="str">
        <f>IFERROR(IF('Revenues &amp; Outlays in GDP'!F850&lt;&gt;0,'Revenues &amp; Outlays in GDP'!F850, ""), "")</f>
        <v/>
      </c>
      <c r="E846" s="23" t="str">
        <f>IFERROR(IF('Revenues &amp; Outlays in GDP'!D850&lt;&gt;0,'Revenues &amp; Outlays in GDP'!D850, ""), 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E285"/>
  <sheetViews>
    <sheetView workbookViewId="0">
      <selection activeCell="A2" sqref="A2"/>
    </sheetView>
  </sheetViews>
  <sheetFormatPr defaultRowHeight="15"/>
  <cols>
    <col min="1" max="1" width="9.7109375" bestFit="1" customWidth="1"/>
    <col min="2" max="2" width="13.140625" bestFit="1" customWidth="1"/>
  </cols>
  <sheetData>
    <row r="1" spans="1:5">
      <c r="A1" s="23" t="s">
        <v>203</v>
      </c>
      <c r="B1" s="23" t="s">
        <v>442</v>
      </c>
      <c r="C1" s="23" t="s">
        <v>443</v>
      </c>
      <c r="D1" s="23"/>
      <c r="E1" s="23"/>
    </row>
    <row r="2" spans="1:5">
      <c r="A2" t="str">
        <f>TEXT(IF(Deficit!B7&lt;&gt;0,Deficit!B7, ""), "dd-mmm-yy")</f>
        <v>31-Dec-75</v>
      </c>
      <c r="B2" s="15">
        <f>IFERROR(IF(Deficit!D7&lt;&gt;0,Deficit!D7, ""), "")</f>
        <v>-53</v>
      </c>
      <c r="C2" s="15" t="str">
        <f>IFERROR(IF(Deficit!E7&lt;&gt;0,Deficit!E7, ""), "")</f>
        <v/>
      </c>
    </row>
    <row r="3" spans="1:5">
      <c r="A3" s="23" t="str">
        <f>TEXT(IF(Deficit!B8&lt;&gt;0,Deficit!B8, ""), "dd-mmm-yy")</f>
        <v>31-Dec-76</v>
      </c>
      <c r="B3" s="15">
        <f>IFERROR(IF(Deficit!D8&lt;&gt;0,Deficit!D8, ""), "")</f>
        <v>-74</v>
      </c>
      <c r="C3" s="15" t="str">
        <f>IFERROR(IF(Deficit!E8&lt;&gt;0,Deficit!E8, ""), "")</f>
        <v/>
      </c>
    </row>
    <row r="4" spans="1:5">
      <c r="A4" s="23" t="str">
        <f>TEXT(IF(Deficit!B9&lt;&gt;0,Deficit!B9, ""), "dd-mmm-yy")</f>
        <v>31-Dec-77</v>
      </c>
      <c r="B4" s="15">
        <f>IFERROR(IF(Deficit!D9&lt;&gt;0,Deficit!D9, ""), "")</f>
        <v>-54</v>
      </c>
      <c r="C4" s="15" t="str">
        <f>IFERROR(IF(Deficit!E9&lt;&gt;0,Deficit!E9, ""), "")</f>
        <v/>
      </c>
    </row>
    <row r="5" spans="1:5">
      <c r="A5" s="23" t="str">
        <f>TEXT(IF(Deficit!B10&lt;&gt;0,Deficit!B10, ""), "dd-mmm-yy")</f>
        <v>31-Dec-78</v>
      </c>
      <c r="B5" s="15">
        <f>IFERROR(IF(Deficit!D10&lt;&gt;0,Deficit!D10, ""), "")</f>
        <v>-59</v>
      </c>
      <c r="C5" s="15" t="str">
        <f>IFERROR(IF(Deficit!E10&lt;&gt;0,Deficit!E10, ""), "")</f>
        <v/>
      </c>
    </row>
    <row r="6" spans="1:5">
      <c r="A6" s="23" t="str">
        <f>TEXT(IF(Deficit!B11&lt;&gt;0,Deficit!B11, ""), "dd-mmm-yy")</f>
        <v>31-Dec-79</v>
      </c>
      <c r="B6" s="15">
        <f>IFERROR(IF(Deficit!D11&lt;&gt;0,Deficit!D11, ""), "")</f>
        <v>-41</v>
      </c>
      <c r="C6" s="15" t="str">
        <f>IFERROR(IF(Deficit!E11&lt;&gt;0,Deficit!E11, ""), "")</f>
        <v/>
      </c>
    </row>
    <row r="7" spans="1:5">
      <c r="A7" s="23" t="str">
        <f>TEXT(IF(Deficit!B12&lt;&gt;0,Deficit!B12, ""), "dd-mmm-yy")</f>
        <v>31-Dec-80</v>
      </c>
      <c r="B7" s="15">
        <f>IFERROR(IF(Deficit!D12&lt;&gt;0,Deficit!D12, ""), "")</f>
        <v>-74</v>
      </c>
      <c r="C7" s="15" t="str">
        <f>IFERROR(IF(Deficit!E12&lt;&gt;0,Deficit!E12, ""), "")</f>
        <v/>
      </c>
    </row>
    <row r="8" spans="1:5">
      <c r="A8" s="23" t="str">
        <f>TEXT(IF(Deficit!B13&lt;&gt;0,Deficit!B13, ""), "dd-mmm-yy")</f>
        <v>31-Dec-81</v>
      </c>
      <c r="B8" s="15">
        <f>IFERROR(IF(Deficit!D13&lt;&gt;0,Deficit!D13, ""), "")</f>
        <v>-79</v>
      </c>
      <c r="C8" s="15" t="str">
        <f>IFERROR(IF(Deficit!E13&lt;&gt;0,Deficit!E13, ""), "")</f>
        <v/>
      </c>
    </row>
    <row r="9" spans="1:5">
      <c r="A9" s="23" t="str">
        <f>TEXT(IF(Deficit!B14&lt;&gt;0,Deficit!B14, ""), "dd-mmm-yy")</f>
        <v>31-Dec-82</v>
      </c>
      <c r="B9" s="15">
        <f>IFERROR(IF(Deficit!D14&lt;&gt;0,Deficit!D14, ""), "")</f>
        <v>-128</v>
      </c>
      <c r="C9" s="15" t="str">
        <f>IFERROR(IF(Deficit!E14&lt;&gt;0,Deficit!E14, ""), "")</f>
        <v/>
      </c>
    </row>
    <row r="10" spans="1:5">
      <c r="A10" s="23" t="str">
        <f>TEXT(IF(Deficit!B15&lt;&gt;0,Deficit!B15, ""), "dd-mmm-yy")</f>
        <v>31-Dec-83</v>
      </c>
      <c r="B10" s="15">
        <f>IFERROR(IF(Deficit!D15&lt;&gt;0,Deficit!D15, ""), "")</f>
        <v>-208</v>
      </c>
      <c r="C10" s="15" t="str">
        <f>IFERROR(IF(Deficit!E15&lt;&gt;0,Deficit!E15, ""), "")</f>
        <v/>
      </c>
    </row>
    <row r="11" spans="1:5">
      <c r="A11" s="23" t="str">
        <f>TEXT(IF(Deficit!B16&lt;&gt;0,Deficit!B16, ""), "dd-mmm-yy")</f>
        <v>31-Dec-84</v>
      </c>
      <c r="B11" s="15">
        <f>IFERROR(IF(Deficit!D16&lt;&gt;0,Deficit!D16, ""), "")</f>
        <v>-185</v>
      </c>
      <c r="C11" s="15" t="str">
        <f>IFERROR(IF(Deficit!E16&lt;&gt;0,Deficit!E16, ""), "")</f>
        <v/>
      </c>
    </row>
    <row r="12" spans="1:5">
      <c r="A12" s="23" t="str">
        <f>TEXT(IF(Deficit!B17&lt;&gt;0,Deficit!B17, ""), "dd-mmm-yy")</f>
        <v>31-Dec-85</v>
      </c>
      <c r="B12" s="15">
        <f>IFERROR(IF(Deficit!D17&lt;&gt;0,Deficit!D17, ""), "")</f>
        <v>-212</v>
      </c>
      <c r="C12" s="15" t="str">
        <f>IFERROR(IF(Deficit!E17&lt;&gt;0,Deficit!E17, ""), "")</f>
        <v/>
      </c>
    </row>
    <row r="13" spans="1:5">
      <c r="A13" s="23" t="str">
        <f>TEXT(IF(Deficit!B18&lt;&gt;0,Deficit!B18, ""), "dd-mmm-yy")</f>
        <v>31-Dec-86</v>
      </c>
      <c r="B13" s="15">
        <f>IFERROR(IF(Deficit!D18&lt;&gt;0,Deficit!D18, ""), "")</f>
        <v>-221</v>
      </c>
      <c r="C13" s="15" t="str">
        <f>IFERROR(IF(Deficit!E18&lt;&gt;0,Deficit!E18, ""), "")</f>
        <v/>
      </c>
    </row>
    <row r="14" spans="1:5">
      <c r="A14" s="23" t="str">
        <f>TEXT(IF(Deficit!B19&lt;&gt;0,Deficit!B19, ""), "dd-mmm-yy")</f>
        <v>31-Dec-87</v>
      </c>
      <c r="B14" s="15">
        <f>IFERROR(IF(Deficit!D19&lt;&gt;0,Deficit!D19, ""), "")</f>
        <v>-150</v>
      </c>
      <c r="C14" s="15" t="str">
        <f>IFERROR(IF(Deficit!E19&lt;&gt;0,Deficit!E19, ""), "")</f>
        <v/>
      </c>
    </row>
    <row r="15" spans="1:5">
      <c r="A15" s="23" t="str">
        <f>TEXT(IF(Deficit!B20&lt;&gt;0,Deficit!B20, ""), "dd-mmm-yy")</f>
        <v>31-Dec-88</v>
      </c>
      <c r="B15" s="15">
        <f>IFERROR(IF(Deficit!D20&lt;&gt;0,Deficit!D20, ""), "")</f>
        <v>-155</v>
      </c>
      <c r="C15" s="15" t="str">
        <f>IFERROR(IF(Deficit!E20&lt;&gt;0,Deficit!E20, ""), "")</f>
        <v/>
      </c>
    </row>
    <row r="16" spans="1:5">
      <c r="A16" s="23" t="str">
        <f>TEXT(IF(Deficit!B21&lt;&gt;0,Deficit!B21, ""), "dd-mmm-yy")</f>
        <v>31-Dec-89</v>
      </c>
      <c r="B16" s="15">
        <f>IFERROR(IF(Deficit!D21&lt;&gt;0,Deficit!D21, ""), "")</f>
        <v>-153</v>
      </c>
      <c r="C16" s="15" t="str">
        <f>IFERROR(IF(Deficit!E21&lt;&gt;0,Deficit!E21, ""), "")</f>
        <v/>
      </c>
    </row>
    <row r="17" spans="1:3">
      <c r="A17" s="23" t="str">
        <f>TEXT(IF(Deficit!B22&lt;&gt;0,Deficit!B22, ""), "dd-mmm-yy")</f>
        <v>31-Dec-90</v>
      </c>
      <c r="B17" s="15">
        <f>IFERROR(IF(Deficit!D22&lt;&gt;0,Deficit!D22, ""), "")</f>
        <v>-221</v>
      </c>
      <c r="C17" s="15" t="str">
        <f>IFERROR(IF(Deficit!E22&lt;&gt;0,Deficit!E22, ""), "")</f>
        <v/>
      </c>
    </row>
    <row r="18" spans="1:3">
      <c r="A18" s="23" t="str">
        <f>TEXT(IF(Deficit!B23&lt;&gt;0,Deficit!B23, ""), "dd-mmm-yy")</f>
        <v>31-Dec-91</v>
      </c>
      <c r="B18" s="15">
        <f>IFERROR(IF(Deficit!D23&lt;&gt;0,Deficit!D23, ""), "")</f>
        <v>-269</v>
      </c>
      <c r="C18" s="15" t="str">
        <f>IFERROR(IF(Deficit!E23&lt;&gt;0,Deficit!E23, ""), "")</f>
        <v/>
      </c>
    </row>
    <row r="19" spans="1:3">
      <c r="A19" s="23" t="str">
        <f>TEXT(IF(Deficit!B24&lt;&gt;0,Deficit!B24, ""), "dd-mmm-yy")</f>
        <v>31-Dec-92</v>
      </c>
      <c r="B19" s="15">
        <f>IFERROR(IF(Deficit!D24&lt;&gt;0,Deficit!D24, ""), "")</f>
        <v>-290</v>
      </c>
      <c r="C19" s="15" t="str">
        <f>IFERROR(IF(Deficit!E24&lt;&gt;0,Deficit!E24, ""), "")</f>
        <v/>
      </c>
    </row>
    <row r="20" spans="1:3">
      <c r="A20" s="23" t="str">
        <f>TEXT(IF(Deficit!B25&lt;&gt;0,Deficit!B25, ""), "dd-mmm-yy")</f>
        <v>31-Dec-93</v>
      </c>
      <c r="B20" s="15">
        <f>IFERROR(IF(Deficit!D25&lt;&gt;0,Deficit!D25, ""), "")</f>
        <v>-255</v>
      </c>
      <c r="C20" s="15" t="str">
        <f>IFERROR(IF(Deficit!E25&lt;&gt;0,Deficit!E25, ""), "")</f>
        <v/>
      </c>
    </row>
    <row r="21" spans="1:3">
      <c r="A21" s="23" t="str">
        <f>TEXT(IF(Deficit!B26&lt;&gt;0,Deficit!B26, ""), "dd-mmm-yy")</f>
        <v>31-Dec-94</v>
      </c>
      <c r="B21" s="15">
        <f>IFERROR(IF(Deficit!D26&lt;&gt;0,Deficit!D26, ""), "")</f>
        <v>-203</v>
      </c>
      <c r="C21" s="15" t="str">
        <f>IFERROR(IF(Deficit!E26&lt;&gt;0,Deficit!E26, ""), "")</f>
        <v/>
      </c>
    </row>
    <row r="22" spans="1:3">
      <c r="A22" s="23" t="str">
        <f>TEXT(IF(Deficit!B27&lt;&gt;0,Deficit!B27, ""), "dd-mmm-yy")</f>
        <v>31-Dec-95</v>
      </c>
      <c r="B22" s="15">
        <f>IFERROR(IF(Deficit!D27&lt;&gt;0,Deficit!D27, ""), "")</f>
        <v>-164</v>
      </c>
      <c r="C22" s="15" t="str">
        <f>IFERROR(IF(Deficit!E27&lt;&gt;0,Deficit!E27, ""), "")</f>
        <v/>
      </c>
    </row>
    <row r="23" spans="1:3">
      <c r="A23" s="23" t="str">
        <f>TEXT(IF(Deficit!B28&lt;&gt;0,Deficit!B28, ""), "dd-mmm-yy")</f>
        <v>31-Dec-96</v>
      </c>
      <c r="B23" s="15">
        <f>IFERROR(IF(Deficit!D28&lt;&gt;0,Deficit!D28, ""), "")</f>
        <v>-107</v>
      </c>
      <c r="C23" s="15" t="str">
        <f>IFERROR(IF(Deficit!E28&lt;&gt;0,Deficit!E28, ""), "")</f>
        <v/>
      </c>
    </row>
    <row r="24" spans="1:3">
      <c r="A24" s="23" t="str">
        <f>TEXT(IF(Deficit!B29&lt;&gt;0,Deficit!B29, ""), "dd-mmm-yy")</f>
        <v>31-Dec-97</v>
      </c>
      <c r="B24" s="15">
        <f>IFERROR(IF(Deficit!D29&lt;&gt;0,Deficit!D29, ""), "")</f>
        <v>-22</v>
      </c>
      <c r="C24" s="15" t="str">
        <f>IFERROR(IF(Deficit!E29&lt;&gt;0,Deficit!E29, ""), "")</f>
        <v/>
      </c>
    </row>
    <row r="25" spans="1:3">
      <c r="A25" s="23" t="str">
        <f>TEXT(IF(Deficit!B30&lt;&gt;0,Deficit!B30, ""), "dd-mmm-yy")</f>
        <v>31-Dec-98</v>
      </c>
      <c r="B25" s="15">
        <f>IFERROR(IF(Deficit!D30&lt;&gt;0,Deficit!D30, ""), "")</f>
        <v>69</v>
      </c>
      <c r="C25" s="15" t="str">
        <f>IFERROR(IF(Deficit!E30&lt;&gt;0,Deficit!E30, ""), "")</f>
        <v/>
      </c>
    </row>
    <row r="26" spans="1:3">
      <c r="A26" s="23" t="str">
        <f>TEXT(IF(Deficit!B31&lt;&gt;0,Deficit!B31, ""), "dd-mmm-yy")</f>
        <v>31-Dec-99</v>
      </c>
      <c r="B26" s="15">
        <f>IFERROR(IF(Deficit!D31&lt;&gt;0,Deficit!D31, ""), "")</f>
        <v>126</v>
      </c>
      <c r="C26" s="15" t="str">
        <f>IFERROR(IF(Deficit!E31&lt;&gt;0,Deficit!E31, ""), "")</f>
        <v/>
      </c>
    </row>
    <row r="27" spans="1:3">
      <c r="A27" s="23" t="str">
        <f>TEXT(IF(Deficit!B32&lt;&gt;0,Deficit!B32, ""), "dd-mmm-yy")</f>
        <v>31-Dec-00</v>
      </c>
      <c r="B27" s="15">
        <f>IFERROR(IF(Deficit!D32&lt;&gt;0,Deficit!D32, ""), "")</f>
        <v>236</v>
      </c>
      <c r="C27" s="15" t="str">
        <f>IFERROR(IF(Deficit!E32&lt;&gt;0,Deficit!E32, ""), "")</f>
        <v/>
      </c>
    </row>
    <row r="28" spans="1:3">
      <c r="A28" s="23" t="str">
        <f>TEXT(IF(Deficit!B33&lt;&gt;0,Deficit!B33, ""), "dd-mmm-yy")</f>
        <v>31-Dec-01</v>
      </c>
      <c r="B28" s="15">
        <f>IFERROR(IF(Deficit!D33&lt;&gt;0,Deficit!D33, ""), "")</f>
        <v>128</v>
      </c>
      <c r="C28" s="15" t="str">
        <f>IFERROR(IF(Deficit!E33&lt;&gt;0,Deficit!E33, ""), "")</f>
        <v/>
      </c>
    </row>
    <row r="29" spans="1:3">
      <c r="A29" s="23" t="str">
        <f>TEXT(IF(Deficit!B34&lt;&gt;0,Deficit!B34, ""), "dd-mmm-yy")</f>
        <v>31-Dec-02</v>
      </c>
      <c r="B29" s="15">
        <f>IFERROR(IF(Deficit!D34&lt;&gt;0,Deficit!D34, ""), "")</f>
        <v>-158</v>
      </c>
      <c r="C29" s="15" t="str">
        <f>IFERROR(IF(Deficit!E34&lt;&gt;0,Deficit!E34, ""), "")</f>
        <v/>
      </c>
    </row>
    <row r="30" spans="1:3">
      <c r="A30" s="23" t="str">
        <f>TEXT(IF(Deficit!B35&lt;&gt;0,Deficit!B35, ""), "dd-mmm-yy")</f>
        <v>31-Dec-03</v>
      </c>
      <c r="B30" s="15">
        <f>IFERROR(IF(Deficit!D35&lt;&gt;0,Deficit!D35, ""), "")</f>
        <v>-378</v>
      </c>
      <c r="C30" s="15" t="str">
        <f>IFERROR(IF(Deficit!E35&lt;&gt;0,Deficit!E35, ""), "")</f>
        <v/>
      </c>
    </row>
    <row r="31" spans="1:3">
      <c r="A31" s="23" t="str">
        <f>TEXT(IF(Deficit!B36&lt;&gt;0,Deficit!B36, ""), "dd-mmm-yy")</f>
        <v>31-Dec-04</v>
      </c>
      <c r="B31" s="15">
        <f>IFERROR(IF(Deficit!D36&lt;&gt;0,Deficit!D36, ""), "")</f>
        <v>-413</v>
      </c>
      <c r="C31" s="15" t="str">
        <f>IFERROR(IF(Deficit!E36&lt;&gt;0,Deficit!E36, ""), "")</f>
        <v/>
      </c>
    </row>
    <row r="32" spans="1:3">
      <c r="A32" s="23" t="str">
        <f>TEXT(IF(Deficit!B37&lt;&gt;0,Deficit!B37, ""), "dd-mmm-yy")</f>
        <v>31-Dec-05</v>
      </c>
      <c r="B32" s="15">
        <f>IFERROR(IF(Deficit!D37&lt;&gt;0,Deficit!D37, ""), "")</f>
        <v>-318</v>
      </c>
      <c r="C32" s="15" t="str">
        <f>IFERROR(IF(Deficit!E37&lt;&gt;0,Deficit!E37, ""), "")</f>
        <v/>
      </c>
    </row>
    <row r="33" spans="1:3">
      <c r="A33" s="23" t="str">
        <f>TEXT(IF(Deficit!B38&lt;&gt;0,Deficit!B38, ""), "dd-mmm-yy")</f>
        <v>31-Dec-06</v>
      </c>
      <c r="B33" s="15">
        <f>IFERROR(IF(Deficit!D38&lt;&gt;0,Deficit!D38, ""), "")</f>
        <v>-248</v>
      </c>
      <c r="C33" s="15" t="str">
        <f>IFERROR(IF(Deficit!E38&lt;&gt;0,Deficit!E38, ""), "")</f>
        <v/>
      </c>
    </row>
    <row r="34" spans="1:3">
      <c r="A34" s="23" t="str">
        <f>TEXT(IF(Deficit!B39&lt;&gt;0,Deficit!B39, ""), "dd-mmm-yy")</f>
        <v>31-Dec-07</v>
      </c>
      <c r="B34" s="15">
        <f>IFERROR(IF(Deficit!D39&lt;&gt;0,Deficit!D39, ""), "")</f>
        <v>-161</v>
      </c>
      <c r="C34" s="15" t="str">
        <f>IFERROR(IF(Deficit!E39&lt;&gt;0,Deficit!E39, ""), "")</f>
        <v/>
      </c>
    </row>
    <row r="35" spans="1:3">
      <c r="A35" s="23" t="str">
        <f>TEXT(IF(Deficit!B40&lt;&gt;0,Deficit!B40, ""), "dd-mmm-yy")</f>
        <v>31-Dec-08</v>
      </c>
      <c r="B35" s="15">
        <f>IFERROR(IF(Deficit!D40&lt;&gt;0,Deficit!D40, ""), "")</f>
        <v>-459</v>
      </c>
      <c r="C35" s="15" t="str">
        <f>IFERROR(IF(Deficit!E40&lt;&gt;0,Deficit!E40, ""), "")</f>
        <v/>
      </c>
    </row>
    <row r="36" spans="1:3">
      <c r="A36" s="23" t="str">
        <f>TEXT(IF(Deficit!B41&lt;&gt;0,Deficit!B41, ""), "dd-mmm-yy")</f>
        <v>31-Dec-09</v>
      </c>
      <c r="B36" s="15">
        <f>IFERROR(IF(Deficit!D41&lt;&gt;0,Deficit!D41, ""), "")</f>
        <v>-1413</v>
      </c>
      <c r="C36" s="15" t="str">
        <f>IFERROR(IF(Deficit!E41&lt;&gt;0,Deficit!E41, ""), "")</f>
        <v/>
      </c>
    </row>
    <row r="37" spans="1:3">
      <c r="A37" s="23" t="str">
        <f>TEXT(IF(Deficit!B42&lt;&gt;0,Deficit!B42, ""), "dd-mmm-yy")</f>
        <v>31-Dec-10</v>
      </c>
      <c r="B37" s="15">
        <f>IFERROR(IF(Deficit!D42&lt;&gt;0,Deficit!D42, ""), "")</f>
        <v>-1294</v>
      </c>
      <c r="C37" s="15" t="str">
        <f>IFERROR(IF(Deficit!E42&lt;&gt;0,Deficit!E42, ""), "")</f>
        <v/>
      </c>
    </row>
    <row r="38" spans="1:3">
      <c r="A38" s="23" t="str">
        <f>TEXT(IF(Deficit!B43&lt;&gt;0,Deficit!B43, ""), "dd-mmm-yy")</f>
        <v>31-Dec-11</v>
      </c>
      <c r="B38" s="15">
        <f>IFERROR(IF(Deficit!D43&lt;&gt;0,Deficit!D43, ""), "")</f>
        <v>-1300</v>
      </c>
      <c r="C38" s="15" t="str">
        <f>IFERROR(IF(Deficit!E43&lt;&gt;0,Deficit!E43, ""), "")</f>
        <v/>
      </c>
    </row>
    <row r="39" spans="1:3">
      <c r="A39" s="23" t="str">
        <f>TEXT(IF(Deficit!B44&lt;&gt;0,Deficit!B44, ""), "dd-mmm-yy")</f>
        <v>31-Dec-12</v>
      </c>
      <c r="B39" s="15">
        <f>IFERROR(IF(Deficit!D44&lt;&gt;0,Deficit!D44, ""), "")</f>
        <v>-1087</v>
      </c>
      <c r="C39" s="15" t="str">
        <f>IFERROR(IF(Deficit!E44&lt;&gt;0,Deficit!E44, ""), "")</f>
        <v/>
      </c>
    </row>
    <row r="40" spans="1:3">
      <c r="A40" s="23" t="str">
        <f>TEXT(IF(Deficit!B45&lt;&gt;0,Deficit!B45, ""), "dd-mmm-yy")</f>
        <v>31-Dec-13</v>
      </c>
      <c r="B40" s="15">
        <f>IFERROR(IF(Deficit!D45&lt;&gt;0,Deficit!D45, ""), "")</f>
        <v>-680</v>
      </c>
      <c r="C40" s="15" t="str">
        <f>IFERROR(IF(Deficit!E45&lt;&gt;0,Deficit!E45, ""), "")</f>
        <v/>
      </c>
    </row>
    <row r="41" spans="1:3">
      <c r="A41" s="23" t="str">
        <f>TEXT(IF(Deficit!B46&lt;&gt;0,Deficit!B46, ""), "dd-mmm-yy")</f>
        <v>31-Dec-14</v>
      </c>
      <c r="B41" s="15">
        <f>IFERROR(IF(Deficit!D46&lt;&gt;0,Deficit!D46, ""), "")</f>
        <v>-506</v>
      </c>
      <c r="C41" s="15">
        <f>IFERROR(IF(Deficit!E46&lt;&gt;0,Deficit!E46, ""), "")</f>
        <v>-506</v>
      </c>
    </row>
    <row r="42" spans="1:3">
      <c r="A42" s="23" t="str">
        <f>TEXT(IF(Deficit!B47&lt;&gt;0,Deficit!B47, ""), "dd-mmm-yy")</f>
        <v>31-Dec-15</v>
      </c>
      <c r="B42" s="15" t="str">
        <f>IFERROR(IF(Deficit!D47&lt;&gt;0,Deficit!D47, ""), "")</f>
        <v/>
      </c>
      <c r="C42" s="15">
        <f>IFERROR(IF(Deficit!E47&lt;&gt;0,Deficit!E47, ""), "")</f>
        <v>-469</v>
      </c>
    </row>
    <row r="43" spans="1:3">
      <c r="A43" s="23" t="str">
        <f>TEXT(IF(Deficit!B48&lt;&gt;0,Deficit!B48, ""), "dd-mmm-yy")</f>
        <v>31-Dec-16</v>
      </c>
      <c r="B43" s="15" t="str">
        <f>IFERROR(IF(Deficit!D48&lt;&gt;0,Deficit!D48, ""), "")</f>
        <v/>
      </c>
      <c r="C43" s="15">
        <f>IFERROR(IF(Deficit!E48&lt;&gt;0,Deficit!E48, ""), "")</f>
        <v>-556</v>
      </c>
    </row>
    <row r="44" spans="1:3">
      <c r="A44" s="23" t="str">
        <f>TEXT(IF(Deficit!B49&lt;&gt;0,Deficit!B49, ""), "dd-mmm-yy")</f>
        <v>31-Dec-17</v>
      </c>
      <c r="B44" s="15" t="str">
        <f>IFERROR(IF(Deficit!D49&lt;&gt;0,Deficit!D49, ""), "")</f>
        <v/>
      </c>
      <c r="C44" s="15">
        <f>IFERROR(IF(Deficit!E49&lt;&gt;0,Deficit!E49, ""), "")</f>
        <v>-530</v>
      </c>
    </row>
    <row r="45" spans="1:3">
      <c r="A45" s="23" t="str">
        <f>TEXT(IF(Deficit!B50&lt;&gt;0,Deficit!B50, ""), "dd-mmm-yy")</f>
        <v>31-Dec-18</v>
      </c>
      <c r="B45" s="15" t="str">
        <f>IFERROR(IF(Deficit!D50&lt;&gt;0,Deficit!D50, ""), "")</f>
        <v/>
      </c>
      <c r="C45" s="15">
        <f>IFERROR(IF(Deficit!E50&lt;&gt;0,Deficit!E50, ""), "")</f>
        <v>-560</v>
      </c>
    </row>
    <row r="46" spans="1:3">
      <c r="A46" s="23" t="str">
        <f>TEXT(IF(Deficit!B51&lt;&gt;0,Deficit!B51, ""), "dd-mmm-yy")</f>
        <v>31-Dec-19</v>
      </c>
      <c r="B46" s="15" t="str">
        <f>IFERROR(IF(Deficit!D51&lt;&gt;0,Deficit!D51, ""), "")</f>
        <v/>
      </c>
      <c r="C46" s="15">
        <f>IFERROR(IF(Deficit!E51&lt;&gt;0,Deficit!E51, ""), "")</f>
        <v>-661</v>
      </c>
    </row>
    <row r="47" spans="1:3">
      <c r="A47" s="23" t="str">
        <f>TEXT(IF(Deficit!B52&lt;&gt;0,Deficit!B52, ""), "dd-mmm-yy")</f>
        <v>31-Dec-20</v>
      </c>
      <c r="B47" s="15" t="str">
        <f>IFERROR(IF(Deficit!D52&lt;&gt;0,Deficit!D52, ""), "")</f>
        <v/>
      </c>
      <c r="C47" s="15">
        <f>IFERROR(IF(Deficit!E52&lt;&gt;0,Deficit!E52, ""), "")</f>
        <v>-737</v>
      </c>
    </row>
    <row r="48" spans="1:3">
      <c r="A48" s="23" t="str">
        <f>TEXT(IF(Deficit!B53&lt;&gt;0,Deficit!B53, ""), "dd-mmm-yy")</f>
        <v>31-Dec-21</v>
      </c>
      <c r="B48" s="15" t="str">
        <f>IFERROR(IF(Deficit!D53&lt;&gt;0,Deficit!D53, ""), "")</f>
        <v/>
      </c>
      <c r="C48" s="15">
        <f>IFERROR(IF(Deficit!E53&lt;&gt;0,Deficit!E53, ""), "")</f>
        <v>-820</v>
      </c>
    </row>
    <row r="49" spans="1:3">
      <c r="A49" s="23" t="str">
        <f>TEXT(IF(Deficit!B54&lt;&gt;0,Deficit!B54, ""), "dd-mmm-yy")</f>
        <v>31-Dec-22</v>
      </c>
      <c r="B49" s="15" t="str">
        <f>IFERROR(IF(Deficit!D54&lt;&gt;0,Deficit!D54, ""), "")</f>
        <v/>
      </c>
      <c r="C49" s="15">
        <f>IFERROR(IF(Deficit!E54&lt;&gt;0,Deficit!E54, ""), "")</f>
        <v>-946</v>
      </c>
    </row>
    <row r="50" spans="1:3">
      <c r="A50" s="23" t="str">
        <f>TEXT(IF(Deficit!B55&lt;&gt;0,Deficit!B55, ""), "dd-mmm-yy")</f>
        <v>31-Dec-23</v>
      </c>
      <c r="B50" s="15" t="str">
        <f>IFERROR(IF(Deficit!D55&lt;&gt;0,Deficit!D55, ""), "")</f>
        <v/>
      </c>
      <c r="C50" s="15">
        <f>IFERROR(IF(Deficit!E55&lt;&gt;0,Deficit!E55, ""), "")</f>
        <v>-957</v>
      </c>
    </row>
    <row r="51" spans="1:3">
      <c r="A51" s="23" t="str">
        <f>TEXT(IF(Deficit!B56&lt;&gt;0,Deficit!B56, ""), "dd-mmm-yy")</f>
        <v>31-Dec-24</v>
      </c>
      <c r="B51" s="15" t="str">
        <f>IFERROR(IF(Deficit!D56&lt;&gt;0,Deficit!D56, ""), "")</f>
        <v/>
      </c>
      <c r="C51" s="15">
        <f>IFERROR(IF(Deficit!E56&lt;&gt;0,Deficit!E56, ""), "")</f>
        <v>-960</v>
      </c>
    </row>
    <row r="52" spans="1:3">
      <c r="A52" s="23" t="str">
        <f>TEXT(IF(Deficit!B57&lt;&gt;0,Deficit!B57, ""), "dd-mmm-yy")</f>
        <v/>
      </c>
      <c r="B52" s="15" t="str">
        <f>IFERROR(IF(Deficit!D57&lt;&gt;0,Deficit!D57, ""), "")</f>
        <v/>
      </c>
      <c r="C52" s="15" t="str">
        <f>IFERROR(IF(Deficit!E57&lt;&gt;0,Deficit!E57, ""), "")</f>
        <v/>
      </c>
    </row>
    <row r="53" spans="1:3">
      <c r="A53" s="23" t="str">
        <f>TEXT(IF(Deficit!B58&lt;&gt;0,Deficit!B58, ""), "dd-mmm-yy")</f>
        <v/>
      </c>
      <c r="B53" s="15" t="str">
        <f>IFERROR(IF(Deficit!D58&lt;&gt;0,Deficit!D58, ""), "")</f>
        <v/>
      </c>
      <c r="C53" s="15" t="str">
        <f>IFERROR(IF(Deficit!E58&lt;&gt;0,Deficit!E58, ""), "")</f>
        <v/>
      </c>
    </row>
    <row r="54" spans="1:3">
      <c r="A54" s="23" t="str">
        <f>TEXT(IF(Deficit!B59&lt;&gt;0,Deficit!B59, ""), "dd-mmm-yy")</f>
        <v/>
      </c>
      <c r="B54" s="15" t="str">
        <f>IFERROR(IF(Deficit!D59&lt;&gt;0,Deficit!D59, ""), "")</f>
        <v/>
      </c>
      <c r="C54" s="15" t="str">
        <f>IFERROR(IF(Deficit!E59&lt;&gt;0,Deficit!E59, ""), "")</f>
        <v/>
      </c>
    </row>
    <row r="55" spans="1:3">
      <c r="A55" s="23" t="str">
        <f>TEXT(IF(Deficit!B60&lt;&gt;0,Deficit!B60, ""), "dd-mmm-yy")</f>
        <v/>
      </c>
      <c r="B55" s="15" t="str">
        <f>IFERROR(IF(Deficit!D60&lt;&gt;0,Deficit!D60, ""), "")</f>
        <v/>
      </c>
      <c r="C55" s="15" t="str">
        <f>IFERROR(IF(Deficit!E60&lt;&gt;0,Deficit!E60, ""), "")</f>
        <v/>
      </c>
    </row>
    <row r="56" spans="1:3">
      <c r="A56" s="23" t="str">
        <f>TEXT(IF(Deficit!B61&lt;&gt;0,Deficit!B61, ""), "dd-mmm-yy")</f>
        <v/>
      </c>
      <c r="B56" s="15" t="str">
        <f>IFERROR(IF(Deficit!D61&lt;&gt;0,Deficit!D61, ""), "")</f>
        <v/>
      </c>
      <c r="C56" s="15" t="str">
        <f>IFERROR(IF(Deficit!E61&lt;&gt;0,Deficit!E61, ""), "")</f>
        <v/>
      </c>
    </row>
    <row r="57" spans="1:3">
      <c r="A57" s="23" t="str">
        <f>TEXT(IF(Deficit!B62&lt;&gt;0,Deficit!B62, ""), "dd-mmm-yy")</f>
        <v/>
      </c>
      <c r="B57" s="15" t="str">
        <f>IFERROR(IF(Deficit!D62&lt;&gt;0,Deficit!D62, ""), "")</f>
        <v/>
      </c>
      <c r="C57" s="15" t="str">
        <f>IFERROR(IF(Deficit!E62&lt;&gt;0,Deficit!E62, ""), "")</f>
        <v/>
      </c>
    </row>
    <row r="58" spans="1:3">
      <c r="A58" s="23" t="str">
        <f>TEXT(IF(Deficit!B63&lt;&gt;0,Deficit!B63, ""), "dd-mmm-yy")</f>
        <v/>
      </c>
      <c r="B58" s="15" t="str">
        <f>IFERROR(IF(Deficit!D63&lt;&gt;0,Deficit!D63, ""), "")</f>
        <v/>
      </c>
      <c r="C58" s="15" t="str">
        <f>IFERROR(IF(Deficit!E63&lt;&gt;0,Deficit!E63, ""), "")</f>
        <v/>
      </c>
    </row>
    <row r="59" spans="1:3">
      <c r="A59" s="23" t="str">
        <f>TEXT(IF(Deficit!B64&lt;&gt;0,Deficit!B64, ""), "dd-mmm-yy")</f>
        <v/>
      </c>
      <c r="B59" s="15" t="str">
        <f>IFERROR(IF(Deficit!D64&lt;&gt;0,Deficit!D64, ""), "")</f>
        <v/>
      </c>
      <c r="C59" s="15" t="str">
        <f>IFERROR(IF(Deficit!E64&lt;&gt;0,Deficit!E64, ""), "")</f>
        <v/>
      </c>
    </row>
    <row r="60" spans="1:3">
      <c r="A60" s="23" t="str">
        <f>TEXT(IF(Deficit!B65&lt;&gt;0,Deficit!B65, ""), "dd-mmm-yy")</f>
        <v/>
      </c>
      <c r="B60" s="15" t="str">
        <f>IFERROR(IF(Deficit!D65&lt;&gt;0,Deficit!D65, ""), "")</f>
        <v/>
      </c>
      <c r="C60" s="15" t="str">
        <f>IFERROR(IF(Deficit!E65&lt;&gt;0,Deficit!E65, ""), "")</f>
        <v/>
      </c>
    </row>
    <row r="61" spans="1:3">
      <c r="A61" s="23" t="str">
        <f>TEXT(IF(Deficit!B66&lt;&gt;0,Deficit!B66, ""), "dd-mmm-yy")</f>
        <v/>
      </c>
      <c r="B61" s="15" t="str">
        <f>IFERROR(IF(Deficit!D66&lt;&gt;0,Deficit!D66, ""), "")</f>
        <v/>
      </c>
      <c r="C61" s="15" t="str">
        <f>IFERROR(IF(Deficit!E66&lt;&gt;0,Deficit!E66, ""), "")</f>
        <v/>
      </c>
    </row>
    <row r="62" spans="1:3">
      <c r="A62" s="23" t="str">
        <f>TEXT(IF(Deficit!B67&lt;&gt;0,Deficit!B67, ""), "dd-mmm-yy")</f>
        <v/>
      </c>
      <c r="B62" s="15" t="str">
        <f>IFERROR(IF(Deficit!D67&lt;&gt;0,Deficit!D67, ""), "")</f>
        <v/>
      </c>
      <c r="C62" s="15" t="str">
        <f>IFERROR(IF(Deficit!E67&lt;&gt;0,Deficit!E67, ""), "")</f>
        <v/>
      </c>
    </row>
    <row r="63" spans="1:3">
      <c r="A63" s="23" t="str">
        <f>TEXT(IF(Deficit!B68&lt;&gt;0,Deficit!B68, ""), "dd-mmm-yy")</f>
        <v/>
      </c>
      <c r="B63" s="15" t="str">
        <f>IFERROR(IF(Deficit!D68&lt;&gt;0,Deficit!D68, ""), "")</f>
        <v/>
      </c>
      <c r="C63" s="15" t="str">
        <f>IFERROR(IF(Deficit!E68&lt;&gt;0,Deficit!E68, ""), "")</f>
        <v/>
      </c>
    </row>
    <row r="64" spans="1:3">
      <c r="A64" s="23" t="str">
        <f>TEXT(IF(Deficit!B69&lt;&gt;0,Deficit!B69, ""), "dd-mmm-yy")</f>
        <v/>
      </c>
      <c r="B64" s="15" t="str">
        <f>IFERROR(IF(Deficit!D69&lt;&gt;0,Deficit!D69, ""), "")</f>
        <v/>
      </c>
      <c r="C64" s="15" t="str">
        <f>IFERROR(IF(Deficit!E69&lt;&gt;0,Deficit!E69, ""), "")</f>
        <v/>
      </c>
    </row>
    <row r="65" spans="1:3">
      <c r="A65" s="23" t="str">
        <f>TEXT(IF(Deficit!B70&lt;&gt;0,Deficit!B70, ""), "dd-mmm-yy")</f>
        <v/>
      </c>
      <c r="B65" s="15" t="str">
        <f>IFERROR(IF(Deficit!D70&lt;&gt;0,Deficit!D70, ""), "")</f>
        <v/>
      </c>
      <c r="C65" s="15" t="str">
        <f>IFERROR(IF(Deficit!E70&lt;&gt;0,Deficit!E70, ""), "")</f>
        <v/>
      </c>
    </row>
    <row r="66" spans="1:3">
      <c r="A66" s="23" t="str">
        <f>TEXT(IF(Deficit!B71&lt;&gt;0,Deficit!B71, ""), "dd-mmm-yy")</f>
        <v/>
      </c>
      <c r="B66" s="15" t="str">
        <f>IFERROR(IF(Deficit!D71&lt;&gt;0,Deficit!D71, ""), "")</f>
        <v/>
      </c>
      <c r="C66" s="15" t="str">
        <f>IFERROR(IF(Deficit!E71&lt;&gt;0,Deficit!E71, ""), "")</f>
        <v/>
      </c>
    </row>
    <row r="67" spans="1:3">
      <c r="A67" s="23" t="str">
        <f>TEXT(IF(Deficit!B72&lt;&gt;0,Deficit!B72, ""), "dd-mmm-yy")</f>
        <v/>
      </c>
      <c r="B67" s="15" t="str">
        <f>IFERROR(IF(Deficit!D72&lt;&gt;0,Deficit!D72, ""), "")</f>
        <v/>
      </c>
      <c r="C67" s="15" t="str">
        <f>IFERROR(IF(Deficit!E72&lt;&gt;0,Deficit!E72, ""), "")</f>
        <v/>
      </c>
    </row>
    <row r="68" spans="1:3">
      <c r="A68" s="23" t="str">
        <f>TEXT(IF(Deficit!B73&lt;&gt;0,Deficit!B73, ""), "dd-mmm-yy")</f>
        <v/>
      </c>
      <c r="B68" s="15" t="str">
        <f>IFERROR(IF(Deficit!D73&lt;&gt;0,Deficit!D73, ""), "")</f>
        <v/>
      </c>
      <c r="C68" s="15" t="str">
        <f>IFERROR(IF(Deficit!E73&lt;&gt;0,Deficit!E73, ""), "")</f>
        <v/>
      </c>
    </row>
    <row r="69" spans="1:3">
      <c r="A69" s="23" t="str">
        <f>TEXT(IF(Deficit!B74&lt;&gt;0,Deficit!B74, ""), "dd-mmm-yy")</f>
        <v/>
      </c>
      <c r="B69" s="15" t="str">
        <f>IFERROR(IF(Deficit!D74&lt;&gt;0,Deficit!D74, ""), "")</f>
        <v/>
      </c>
      <c r="C69" s="15" t="str">
        <f>IFERROR(IF(Deficit!E74&lt;&gt;0,Deficit!E74, ""), "")</f>
        <v/>
      </c>
    </row>
    <row r="70" spans="1:3">
      <c r="A70" s="23" t="str">
        <f>TEXT(IF(Deficit!B75&lt;&gt;0,Deficit!B75, ""), "dd-mmm-yy")</f>
        <v/>
      </c>
      <c r="B70" s="15" t="str">
        <f>IFERROR(IF(Deficit!D75&lt;&gt;0,Deficit!D75, ""), "")</f>
        <v/>
      </c>
      <c r="C70" s="15" t="str">
        <f>IFERROR(IF(Deficit!E75&lt;&gt;0,Deficit!E75, ""), "")</f>
        <v/>
      </c>
    </row>
    <row r="71" spans="1:3">
      <c r="A71" s="23" t="str">
        <f>TEXT(IF(Deficit!B76&lt;&gt;0,Deficit!B76, ""), "dd-mmm-yy")</f>
        <v/>
      </c>
      <c r="B71" s="15" t="str">
        <f>IFERROR(IF(Deficit!D76&lt;&gt;0,Deficit!D76, ""), "")</f>
        <v/>
      </c>
      <c r="C71" s="15" t="str">
        <f>IFERROR(IF(Deficit!E76&lt;&gt;0,Deficit!E76, ""), "")</f>
        <v/>
      </c>
    </row>
    <row r="72" spans="1:3">
      <c r="A72" s="23" t="str">
        <f>TEXT(IF(Deficit!B77&lt;&gt;0,Deficit!B77, ""), "dd-mmm-yy")</f>
        <v/>
      </c>
      <c r="B72" s="15" t="str">
        <f>IFERROR(IF(Deficit!D77&lt;&gt;0,Deficit!D77, ""), "")</f>
        <v/>
      </c>
      <c r="C72" s="15" t="str">
        <f>IFERROR(IF(Deficit!E77&lt;&gt;0,Deficit!E77, ""), "")</f>
        <v/>
      </c>
    </row>
    <row r="73" spans="1:3">
      <c r="A73" s="23" t="str">
        <f>TEXT(IF(Deficit!B78&lt;&gt;0,Deficit!B78, ""), "dd-mmm-yy")</f>
        <v/>
      </c>
      <c r="B73" s="15" t="str">
        <f>IFERROR(IF(Deficit!D78&lt;&gt;0,Deficit!D78, ""), "")</f>
        <v/>
      </c>
      <c r="C73" s="15" t="str">
        <f>IFERROR(IF(Deficit!E78&lt;&gt;0,Deficit!E78, ""), "")</f>
        <v/>
      </c>
    </row>
    <row r="74" spans="1:3">
      <c r="A74" s="23" t="str">
        <f>TEXT(IF(Deficit!B79&lt;&gt;0,Deficit!B79, ""), "dd-mmm-yy")</f>
        <v/>
      </c>
      <c r="B74" s="15" t="str">
        <f>IFERROR(IF(Deficit!D79&lt;&gt;0,Deficit!D79, ""), "")</f>
        <v/>
      </c>
      <c r="C74" s="15" t="str">
        <f>IFERROR(IF(Deficit!E79&lt;&gt;0,Deficit!E79, ""), "")</f>
        <v/>
      </c>
    </row>
    <row r="75" spans="1:3">
      <c r="A75" s="23" t="str">
        <f>TEXT(IF(Deficit!B80&lt;&gt;0,Deficit!B80, ""), "dd-mmm-yy")</f>
        <v/>
      </c>
      <c r="B75" s="15" t="str">
        <f>IFERROR(IF(Deficit!D80&lt;&gt;0,Deficit!D80, ""), "")</f>
        <v/>
      </c>
      <c r="C75" s="15" t="str">
        <f>IFERROR(IF(Deficit!E80&lt;&gt;0,Deficit!E80, ""), "")</f>
        <v/>
      </c>
    </row>
    <row r="76" spans="1:3">
      <c r="A76" s="23" t="str">
        <f>TEXT(IF(Deficit!B81&lt;&gt;0,Deficit!B81, ""), "dd-mmm-yy")</f>
        <v/>
      </c>
      <c r="B76" s="15" t="str">
        <f>IFERROR(IF(Deficit!D81&lt;&gt;0,Deficit!D81, ""), "")</f>
        <v/>
      </c>
      <c r="C76" s="15" t="str">
        <f>IFERROR(IF(Deficit!E81&lt;&gt;0,Deficit!E81, ""), "")</f>
        <v/>
      </c>
    </row>
    <row r="77" spans="1:3">
      <c r="A77" s="23" t="str">
        <f>TEXT(IF(Deficit!B82&lt;&gt;0,Deficit!B82, ""), "dd-mmm-yy")</f>
        <v/>
      </c>
      <c r="B77" s="15" t="str">
        <f>IFERROR(IF(Deficit!D82&lt;&gt;0,Deficit!D82, ""), "")</f>
        <v/>
      </c>
      <c r="C77" s="15" t="str">
        <f>IFERROR(IF(Deficit!E82&lt;&gt;0,Deficit!E82, ""), "")</f>
        <v/>
      </c>
    </row>
    <row r="78" spans="1:3">
      <c r="A78" s="23" t="str">
        <f>TEXT(IF(Deficit!B83&lt;&gt;0,Deficit!B83, ""), "dd-mmm-yy")</f>
        <v/>
      </c>
      <c r="B78" s="15" t="str">
        <f>IFERROR(IF(Deficit!D83&lt;&gt;0,Deficit!D83, ""), "")</f>
        <v/>
      </c>
      <c r="C78" s="15" t="str">
        <f>IFERROR(IF(Deficit!E83&lt;&gt;0,Deficit!E83, ""), "")</f>
        <v/>
      </c>
    </row>
    <row r="79" spans="1:3">
      <c r="A79" s="23" t="str">
        <f>TEXT(IF(Deficit!B84&lt;&gt;0,Deficit!B84, ""), "dd-mmm-yy")</f>
        <v/>
      </c>
      <c r="B79" s="15" t="str">
        <f>IFERROR(IF(Deficit!D84&lt;&gt;0,Deficit!D84, ""), "")</f>
        <v/>
      </c>
      <c r="C79" s="15" t="str">
        <f>IFERROR(IF(Deficit!E84&lt;&gt;0,Deficit!E84, ""), "")</f>
        <v/>
      </c>
    </row>
    <row r="80" spans="1:3">
      <c r="A80" s="23" t="str">
        <f>TEXT(IF(Deficit!B85&lt;&gt;0,Deficit!B85, ""), "dd-mmm-yy")</f>
        <v/>
      </c>
      <c r="B80" s="15" t="str">
        <f>IFERROR(IF(Deficit!D85&lt;&gt;0,Deficit!D85, ""), "")</f>
        <v/>
      </c>
      <c r="C80" s="15" t="str">
        <f>IFERROR(IF(Deficit!E85&lt;&gt;0,Deficit!E85, ""), "")</f>
        <v/>
      </c>
    </row>
    <row r="81" spans="1:3">
      <c r="A81" s="23" t="str">
        <f>TEXT(IF(Deficit!B86&lt;&gt;0,Deficit!B86, ""), "dd-mmm-yy")</f>
        <v/>
      </c>
      <c r="B81" s="15" t="str">
        <f>IFERROR(IF(Deficit!D86&lt;&gt;0,Deficit!D86, ""), "")</f>
        <v/>
      </c>
      <c r="C81" s="15" t="str">
        <f>IFERROR(IF(Deficit!E86&lt;&gt;0,Deficit!E86, ""), "")</f>
        <v/>
      </c>
    </row>
    <row r="82" spans="1:3">
      <c r="A82" s="23" t="str">
        <f>TEXT(IF(Deficit!B87&lt;&gt;0,Deficit!B87, ""), "dd-mmm-yy")</f>
        <v/>
      </c>
      <c r="B82" s="15" t="str">
        <f>IFERROR(IF(Deficit!D87&lt;&gt;0,Deficit!D87, ""), "")</f>
        <v/>
      </c>
      <c r="C82" s="15" t="str">
        <f>IFERROR(IF(Deficit!E87&lt;&gt;0,Deficit!E87, ""), "")</f>
        <v/>
      </c>
    </row>
    <row r="83" spans="1:3">
      <c r="A83" s="23" t="str">
        <f>TEXT(IF(Deficit!B88&lt;&gt;0,Deficit!B88, ""), "dd-mmm-yy")</f>
        <v/>
      </c>
      <c r="B83" s="15" t="str">
        <f>IFERROR(IF(Deficit!D88&lt;&gt;0,Deficit!D88, ""), "")</f>
        <v/>
      </c>
      <c r="C83" s="15" t="str">
        <f>IFERROR(IF(Deficit!E88&lt;&gt;0,Deficit!E88, ""), "")</f>
        <v/>
      </c>
    </row>
    <row r="84" spans="1:3">
      <c r="A84" s="23" t="str">
        <f>TEXT(IF(Deficit!B89&lt;&gt;0,Deficit!B89, ""), "dd-mmm-yy")</f>
        <v/>
      </c>
      <c r="B84" s="15" t="str">
        <f>IFERROR(IF(Deficit!D89&lt;&gt;0,Deficit!D89, ""), "")</f>
        <v/>
      </c>
      <c r="C84" s="15" t="str">
        <f>IFERROR(IF(Deficit!E89&lt;&gt;0,Deficit!E89, ""), "")</f>
        <v/>
      </c>
    </row>
    <row r="85" spans="1:3">
      <c r="A85" s="23" t="str">
        <f>TEXT(IF(Deficit!B90&lt;&gt;0,Deficit!B90, ""), "dd-mmm-yy")</f>
        <v/>
      </c>
      <c r="B85" s="15" t="str">
        <f>IFERROR(IF(Deficit!D90&lt;&gt;0,Deficit!D90, ""), "")</f>
        <v/>
      </c>
      <c r="C85" s="15" t="str">
        <f>IFERROR(IF(Deficit!E90&lt;&gt;0,Deficit!E90, ""), "")</f>
        <v/>
      </c>
    </row>
    <row r="86" spans="1:3">
      <c r="A86" s="23" t="str">
        <f>TEXT(IF(Deficit!B91&lt;&gt;0,Deficit!B91, ""), "dd-mmm-yy")</f>
        <v/>
      </c>
      <c r="B86" s="15" t="str">
        <f>IFERROR(IF(Deficit!D91&lt;&gt;0,Deficit!D91, ""), "")</f>
        <v/>
      </c>
      <c r="C86" s="15" t="str">
        <f>IFERROR(IF(Deficit!E91&lt;&gt;0,Deficit!E91, ""), "")</f>
        <v/>
      </c>
    </row>
    <row r="87" spans="1:3">
      <c r="A87" s="23" t="str">
        <f>TEXT(IF(Deficit!B92&lt;&gt;0,Deficit!B92, ""), "dd-mmm-yy")</f>
        <v/>
      </c>
      <c r="B87" s="15" t="str">
        <f>IFERROR(IF(Deficit!D92&lt;&gt;0,Deficit!D92, ""), "")</f>
        <v/>
      </c>
      <c r="C87" s="15" t="str">
        <f>IFERROR(IF(Deficit!E92&lt;&gt;0,Deficit!E92, ""), "")</f>
        <v/>
      </c>
    </row>
    <row r="88" spans="1:3">
      <c r="A88" s="23" t="str">
        <f>TEXT(IF(Deficit!B93&lt;&gt;0,Deficit!B93, ""), "dd-mmm-yy")</f>
        <v/>
      </c>
      <c r="B88" s="15" t="str">
        <f>IFERROR(IF(Deficit!D93&lt;&gt;0,Deficit!D93, ""), "")</f>
        <v/>
      </c>
      <c r="C88" s="15" t="str">
        <f>IFERROR(IF(Deficit!E93&lt;&gt;0,Deficit!E93, ""), "")</f>
        <v/>
      </c>
    </row>
    <row r="89" spans="1:3">
      <c r="A89" s="23" t="str">
        <f>TEXT(IF(Deficit!B94&lt;&gt;0,Deficit!B94, ""), "dd-mmm-yy")</f>
        <v/>
      </c>
      <c r="B89" s="15" t="str">
        <f>IFERROR(IF(Deficit!D94&lt;&gt;0,Deficit!D94, ""), "")</f>
        <v/>
      </c>
      <c r="C89" s="15" t="str">
        <f>IFERROR(IF(Deficit!E94&lt;&gt;0,Deficit!E94, ""), "")</f>
        <v/>
      </c>
    </row>
    <row r="90" spans="1:3">
      <c r="A90" s="23" t="str">
        <f>TEXT(IF(Deficit!B95&lt;&gt;0,Deficit!B95, ""), "dd-mmm-yy")</f>
        <v/>
      </c>
      <c r="B90" s="15" t="str">
        <f>IFERROR(IF(Deficit!D95&lt;&gt;0,Deficit!D95, ""), "")</f>
        <v/>
      </c>
      <c r="C90" s="15" t="str">
        <f>IFERROR(IF(Deficit!E95&lt;&gt;0,Deficit!E95, ""), "")</f>
        <v/>
      </c>
    </row>
    <row r="91" spans="1:3">
      <c r="A91" s="23" t="str">
        <f>TEXT(IF(Deficit!B96&lt;&gt;0,Deficit!B96, ""), "dd-mmm-yy")</f>
        <v/>
      </c>
      <c r="B91" s="15" t="str">
        <f>IFERROR(IF(Deficit!D96&lt;&gt;0,Deficit!D96, ""), "")</f>
        <v/>
      </c>
      <c r="C91" s="15" t="str">
        <f>IFERROR(IF(Deficit!E96&lt;&gt;0,Deficit!E96, ""), "")</f>
        <v/>
      </c>
    </row>
    <row r="92" spans="1:3">
      <c r="A92" s="23" t="str">
        <f>TEXT(IF(Deficit!B97&lt;&gt;0,Deficit!B97, ""), "dd-mmm-yy")</f>
        <v/>
      </c>
      <c r="B92" s="15" t="str">
        <f>IFERROR(IF(Deficit!D97&lt;&gt;0,Deficit!D97, ""), "")</f>
        <v/>
      </c>
      <c r="C92" s="15" t="str">
        <f>IFERROR(IF(Deficit!E97&lt;&gt;0,Deficit!E97, ""), "")</f>
        <v/>
      </c>
    </row>
    <row r="93" spans="1:3">
      <c r="A93" s="23" t="str">
        <f>TEXT(IF(Deficit!B98&lt;&gt;0,Deficit!B98, ""), "dd-mmm-yy")</f>
        <v/>
      </c>
      <c r="B93" s="15" t="str">
        <f>IFERROR(IF(Deficit!D98&lt;&gt;0,Deficit!D98, ""), "")</f>
        <v/>
      </c>
      <c r="C93" s="15" t="str">
        <f>IFERROR(IF(Deficit!E98&lt;&gt;0,Deficit!E98, ""), "")</f>
        <v/>
      </c>
    </row>
    <row r="94" spans="1:3">
      <c r="A94" s="23" t="str">
        <f>TEXT(IF(Deficit!B99&lt;&gt;0,Deficit!B99, ""), "dd-mmm-yy")</f>
        <v/>
      </c>
      <c r="B94" s="15" t="str">
        <f>IFERROR(IF(Deficit!D99&lt;&gt;0,Deficit!D99, ""), "")</f>
        <v/>
      </c>
      <c r="C94" s="15" t="str">
        <f>IFERROR(IF(Deficit!E99&lt;&gt;0,Deficit!E99, ""), "")</f>
        <v/>
      </c>
    </row>
    <row r="95" spans="1:3">
      <c r="A95" s="23" t="str">
        <f>TEXT(IF(Deficit!B100&lt;&gt;0,Deficit!B100, ""), "dd-mmm-yy")</f>
        <v/>
      </c>
      <c r="B95" s="15" t="str">
        <f>IFERROR(IF(Deficit!D100&lt;&gt;0,Deficit!D100, ""), "")</f>
        <v/>
      </c>
      <c r="C95" s="15" t="str">
        <f>IFERROR(IF(Deficit!E100&lt;&gt;0,Deficit!E100, ""), "")</f>
        <v/>
      </c>
    </row>
    <row r="96" spans="1:3">
      <c r="A96" s="23" t="str">
        <f>TEXT(IF(Deficit!B101&lt;&gt;0,Deficit!B101, ""), "dd-mmm-yy")</f>
        <v/>
      </c>
      <c r="B96" s="15" t="str">
        <f>IFERROR(IF(Deficit!D101&lt;&gt;0,Deficit!D101, ""), "")</f>
        <v/>
      </c>
      <c r="C96" s="15" t="str">
        <f>IFERROR(IF(Deficit!E101&lt;&gt;0,Deficit!E101, ""), "")</f>
        <v/>
      </c>
    </row>
    <row r="97" spans="1:3">
      <c r="A97" s="23" t="str">
        <f>TEXT(IF(Deficit!B102&lt;&gt;0,Deficit!B102, ""), "dd-mmm-yy")</f>
        <v/>
      </c>
      <c r="B97" s="15" t="str">
        <f>IFERROR(IF(Deficit!D102&lt;&gt;0,Deficit!D102, ""), "")</f>
        <v/>
      </c>
      <c r="C97" s="15" t="str">
        <f>IFERROR(IF(Deficit!E102&lt;&gt;0,Deficit!E102, ""), "")</f>
        <v/>
      </c>
    </row>
    <row r="98" spans="1:3">
      <c r="A98" s="23" t="str">
        <f>TEXT(IF(Deficit!B103&lt;&gt;0,Deficit!B103, ""), "dd-mmm-yy")</f>
        <v/>
      </c>
      <c r="B98" s="15" t="str">
        <f>IFERROR(IF(Deficit!D103&lt;&gt;0,Deficit!D103, ""), "")</f>
        <v/>
      </c>
      <c r="C98" s="15" t="str">
        <f>IFERROR(IF(Deficit!E103&lt;&gt;0,Deficit!E103, ""), "")</f>
        <v/>
      </c>
    </row>
    <row r="99" spans="1:3">
      <c r="A99" s="23" t="str">
        <f>TEXT(IF(Deficit!B104&lt;&gt;0,Deficit!B104, ""), "dd-mmm-yy")</f>
        <v/>
      </c>
      <c r="B99" s="15" t="str">
        <f>IFERROR(IF(Deficit!D104&lt;&gt;0,Deficit!D104, ""), "")</f>
        <v/>
      </c>
      <c r="C99" s="15" t="str">
        <f>IFERROR(IF(Deficit!E104&lt;&gt;0,Deficit!E104, ""), "")</f>
        <v/>
      </c>
    </row>
    <row r="100" spans="1:3">
      <c r="A100" s="23" t="str">
        <f>TEXT(IF(Deficit!B105&lt;&gt;0,Deficit!B105, ""), "dd-mmm-yy")</f>
        <v/>
      </c>
      <c r="B100" s="15" t="str">
        <f>IFERROR(IF(Deficit!D105&lt;&gt;0,Deficit!D105, ""), "")</f>
        <v/>
      </c>
      <c r="C100" s="15" t="str">
        <f>IFERROR(IF(Deficit!E105&lt;&gt;0,Deficit!E105, ""), "")</f>
        <v/>
      </c>
    </row>
    <row r="101" spans="1:3">
      <c r="A101" s="23" t="str">
        <f>TEXT(IF(Deficit!B106&lt;&gt;0,Deficit!B106, ""), "dd-mmm-yy")</f>
        <v/>
      </c>
      <c r="B101" s="15" t="str">
        <f>IFERROR(IF(Deficit!D106&lt;&gt;0,Deficit!D106, ""), "")</f>
        <v/>
      </c>
      <c r="C101" s="15" t="str">
        <f>IFERROR(IF(Deficit!E106&lt;&gt;0,Deficit!E106, ""), "")</f>
        <v/>
      </c>
    </row>
    <row r="102" spans="1:3">
      <c r="A102" s="23" t="str">
        <f>TEXT(IF(Deficit!B107&lt;&gt;0,Deficit!B107, ""), "dd-mmm-yy")</f>
        <v/>
      </c>
      <c r="B102" s="15" t="str">
        <f>IFERROR(IF(Deficit!D107&lt;&gt;0,Deficit!D107, ""), "")</f>
        <v/>
      </c>
      <c r="C102" s="15" t="str">
        <f>IFERROR(IF(Deficit!E107&lt;&gt;0,Deficit!E107, ""), "")</f>
        <v/>
      </c>
    </row>
    <row r="103" spans="1:3">
      <c r="A103" s="23" t="str">
        <f>TEXT(IF(Deficit!B108&lt;&gt;0,Deficit!B108, ""), "dd-mmm-yy")</f>
        <v/>
      </c>
      <c r="B103" s="15" t="str">
        <f>IFERROR(IF(Deficit!D108&lt;&gt;0,Deficit!D108, ""), "")</f>
        <v/>
      </c>
      <c r="C103" s="15" t="str">
        <f>IFERROR(IF(Deficit!E108&lt;&gt;0,Deficit!E108, ""), "")</f>
        <v/>
      </c>
    </row>
    <row r="104" spans="1:3">
      <c r="A104" s="23" t="str">
        <f>TEXT(IF(Deficit!B109&lt;&gt;0,Deficit!B109, ""), "dd-mmm-yy")</f>
        <v/>
      </c>
      <c r="B104" s="15" t="str">
        <f>IFERROR(IF(Deficit!D109&lt;&gt;0,Deficit!D109, ""), "")</f>
        <v/>
      </c>
      <c r="C104" s="15" t="str">
        <f>IFERROR(IF(Deficit!E109&lt;&gt;0,Deficit!E109, ""), "")</f>
        <v/>
      </c>
    </row>
    <row r="105" spans="1:3">
      <c r="A105" s="23" t="str">
        <f>TEXT(IF(Deficit!B110&lt;&gt;0,Deficit!B110, ""), "dd-mmm-yy")</f>
        <v/>
      </c>
      <c r="B105" s="15" t="str">
        <f>IFERROR(IF(Deficit!D110&lt;&gt;0,Deficit!D110, ""), "")</f>
        <v/>
      </c>
      <c r="C105" s="15" t="str">
        <f>IFERROR(IF(Deficit!E110&lt;&gt;0,Deficit!E110, ""), "")</f>
        <v/>
      </c>
    </row>
    <row r="106" spans="1:3">
      <c r="A106" s="23" t="str">
        <f>TEXT(IF(Deficit!B111&lt;&gt;0,Deficit!B111, ""), "dd-mmm-yy")</f>
        <v/>
      </c>
      <c r="B106" s="15" t="str">
        <f>IFERROR(IF(Deficit!D111&lt;&gt;0,Deficit!D111, ""), "")</f>
        <v/>
      </c>
      <c r="C106" s="15" t="str">
        <f>IFERROR(IF(Deficit!E111&lt;&gt;0,Deficit!E111, ""), "")</f>
        <v/>
      </c>
    </row>
    <row r="107" spans="1:3">
      <c r="A107" s="23" t="str">
        <f>TEXT(IF(Deficit!B112&lt;&gt;0,Deficit!B112, ""), "dd-mmm-yy")</f>
        <v/>
      </c>
      <c r="B107" s="15" t="str">
        <f>IFERROR(IF(Deficit!D112&lt;&gt;0,Deficit!D112, ""), "")</f>
        <v/>
      </c>
      <c r="C107" s="15" t="str">
        <f>IFERROR(IF(Deficit!E112&lt;&gt;0,Deficit!E112, ""), "")</f>
        <v/>
      </c>
    </row>
    <row r="108" spans="1:3">
      <c r="A108" s="23" t="str">
        <f>TEXT(IF(Deficit!B113&lt;&gt;0,Deficit!B113, ""), "dd-mmm-yy")</f>
        <v/>
      </c>
      <c r="B108" s="15" t="str">
        <f>IFERROR(IF(Deficit!D113&lt;&gt;0,Deficit!D113, ""), "")</f>
        <v/>
      </c>
      <c r="C108" s="15" t="str">
        <f>IFERROR(IF(Deficit!E113&lt;&gt;0,Deficit!E113, ""), "")</f>
        <v/>
      </c>
    </row>
    <row r="109" spans="1:3">
      <c r="A109" s="23" t="str">
        <f>TEXT(IF(Deficit!B114&lt;&gt;0,Deficit!B114, ""), "dd-mmm-yy")</f>
        <v/>
      </c>
      <c r="B109" s="15" t="str">
        <f>IFERROR(IF(Deficit!D114&lt;&gt;0,Deficit!D114, ""), "")</f>
        <v/>
      </c>
      <c r="C109" s="15" t="str">
        <f>IFERROR(IF(Deficit!E114&lt;&gt;0,Deficit!E114, ""), "")</f>
        <v/>
      </c>
    </row>
    <row r="110" spans="1:3">
      <c r="A110" s="23" t="str">
        <f>TEXT(IF(Deficit!B115&lt;&gt;0,Deficit!B115, ""), "dd-mmm-yy")</f>
        <v/>
      </c>
      <c r="B110" s="15" t="str">
        <f>IFERROR(IF(Deficit!D115&lt;&gt;0,Deficit!D115, ""), "")</f>
        <v/>
      </c>
      <c r="C110" s="15" t="str">
        <f>IFERROR(IF(Deficit!E115&lt;&gt;0,Deficit!E115, ""), "")</f>
        <v/>
      </c>
    </row>
    <row r="111" spans="1:3">
      <c r="A111" s="23" t="str">
        <f>TEXT(IF(Deficit!B116&lt;&gt;0,Deficit!B116, ""), "dd-mmm-yy")</f>
        <v/>
      </c>
      <c r="B111" s="15" t="str">
        <f>IFERROR(IF(Deficit!D116&lt;&gt;0,Deficit!D116, ""), "")</f>
        <v/>
      </c>
      <c r="C111" s="15" t="str">
        <f>IFERROR(IF(Deficit!E116&lt;&gt;0,Deficit!E116, ""), "")</f>
        <v/>
      </c>
    </row>
    <row r="112" spans="1:3">
      <c r="A112" s="23" t="str">
        <f>TEXT(IF(Deficit!B117&lt;&gt;0,Deficit!B117, ""), "dd-mmm-yy")</f>
        <v/>
      </c>
      <c r="B112" s="15" t="str">
        <f>IFERROR(IF(Deficit!D117&lt;&gt;0,Deficit!D117, ""), "")</f>
        <v/>
      </c>
      <c r="C112" s="15" t="str">
        <f>IFERROR(IF(Deficit!E117&lt;&gt;0,Deficit!E117, ""), "")</f>
        <v/>
      </c>
    </row>
    <row r="113" spans="1:3">
      <c r="A113" s="23" t="str">
        <f>TEXT(IF(Deficit!B118&lt;&gt;0,Deficit!B118, ""), "dd-mmm-yy")</f>
        <v/>
      </c>
      <c r="B113" s="15" t="str">
        <f>IFERROR(IF(Deficit!D118&lt;&gt;0,Deficit!D118, ""), "")</f>
        <v/>
      </c>
      <c r="C113" s="15" t="str">
        <f>IFERROR(IF(Deficit!E118&lt;&gt;0,Deficit!E118, ""), "")</f>
        <v/>
      </c>
    </row>
    <row r="114" spans="1:3">
      <c r="A114" s="23" t="str">
        <f>TEXT(IF(Deficit!B119&lt;&gt;0,Deficit!B119, ""), "dd-mmm-yy")</f>
        <v/>
      </c>
      <c r="B114" s="15" t="str">
        <f>IFERROR(IF(Deficit!D119&lt;&gt;0,Deficit!D119, ""), "")</f>
        <v/>
      </c>
      <c r="C114" s="15" t="str">
        <f>IFERROR(IF(Deficit!E119&lt;&gt;0,Deficit!E119, ""), "")</f>
        <v/>
      </c>
    </row>
    <row r="115" spans="1:3">
      <c r="A115" s="23" t="str">
        <f>TEXT(IF(Deficit!B120&lt;&gt;0,Deficit!B120, ""), "dd-mmm-yy")</f>
        <v/>
      </c>
      <c r="B115" s="15" t="str">
        <f>IFERROR(IF(Deficit!D120&lt;&gt;0,Deficit!D120, ""), "")</f>
        <v/>
      </c>
      <c r="C115" s="15" t="str">
        <f>IFERROR(IF(Deficit!E120&lt;&gt;0,Deficit!E120, ""), "")</f>
        <v/>
      </c>
    </row>
    <row r="116" spans="1:3">
      <c r="A116" s="23" t="str">
        <f>TEXT(IF(Deficit!B121&lt;&gt;0,Deficit!B121, ""), "dd-mmm-yy")</f>
        <v/>
      </c>
      <c r="B116" s="15" t="str">
        <f>IFERROR(IF(Deficit!D121&lt;&gt;0,Deficit!D121, ""), "")</f>
        <v/>
      </c>
      <c r="C116" s="15" t="str">
        <f>IFERROR(IF(Deficit!E121&lt;&gt;0,Deficit!E121, ""), "")</f>
        <v/>
      </c>
    </row>
    <row r="117" spans="1:3">
      <c r="A117" s="23" t="str">
        <f>TEXT(IF(Deficit!B122&lt;&gt;0,Deficit!B122, ""), "dd-mmm-yy")</f>
        <v/>
      </c>
      <c r="B117" s="15" t="str">
        <f>IFERROR(IF(Deficit!D122&lt;&gt;0,Deficit!D122, ""), "")</f>
        <v/>
      </c>
      <c r="C117" s="15" t="str">
        <f>IFERROR(IF(Deficit!E122&lt;&gt;0,Deficit!E122, ""), "")</f>
        <v/>
      </c>
    </row>
    <row r="118" spans="1:3">
      <c r="A118" s="23" t="str">
        <f>TEXT(IF(Deficit!B123&lt;&gt;0,Deficit!B123, ""), "dd-mmm-yy")</f>
        <v/>
      </c>
      <c r="B118" s="15" t="str">
        <f>IFERROR(IF(Deficit!D123&lt;&gt;0,Deficit!D123, ""), "")</f>
        <v/>
      </c>
      <c r="C118" s="15" t="str">
        <f>IFERROR(IF(Deficit!E123&lt;&gt;0,Deficit!E123, ""), "")</f>
        <v/>
      </c>
    </row>
    <row r="119" spans="1:3">
      <c r="A119" s="23" t="str">
        <f>TEXT(IF(Deficit!B124&lt;&gt;0,Deficit!B124, ""), "dd-mmm-yy")</f>
        <v/>
      </c>
      <c r="B119" s="15" t="str">
        <f>IFERROR(IF(Deficit!D124&lt;&gt;0,Deficit!D124, ""), "")</f>
        <v/>
      </c>
      <c r="C119" s="15" t="str">
        <f>IFERROR(IF(Deficit!E124&lt;&gt;0,Deficit!E124, ""), "")</f>
        <v/>
      </c>
    </row>
    <row r="120" spans="1:3">
      <c r="A120" s="23" t="str">
        <f>TEXT(IF(Deficit!B125&lt;&gt;0,Deficit!B125, ""), "dd-mmm-yy")</f>
        <v/>
      </c>
      <c r="B120" s="15" t="str">
        <f>IFERROR(IF(Deficit!D125&lt;&gt;0,Deficit!D125, ""), "")</f>
        <v/>
      </c>
      <c r="C120" s="15" t="str">
        <f>IFERROR(IF(Deficit!E125&lt;&gt;0,Deficit!E125, ""), "")</f>
        <v/>
      </c>
    </row>
    <row r="121" spans="1:3">
      <c r="A121" s="23" t="str">
        <f>TEXT(IF(Deficit!B126&lt;&gt;0,Deficit!B126, ""), "dd-mmm-yy")</f>
        <v/>
      </c>
      <c r="B121" s="15" t="str">
        <f>IFERROR(IF(Deficit!D126&lt;&gt;0,Deficit!D126, ""), "")</f>
        <v/>
      </c>
      <c r="C121" s="15" t="str">
        <f>IFERROR(IF(Deficit!E126&lt;&gt;0,Deficit!E126, ""), "")</f>
        <v/>
      </c>
    </row>
    <row r="122" spans="1:3">
      <c r="A122" s="23" t="str">
        <f>TEXT(IF(Deficit!B127&lt;&gt;0,Deficit!B127, ""), "dd-mmm-yy")</f>
        <v/>
      </c>
      <c r="B122" s="15" t="str">
        <f>IFERROR(IF(Deficit!D127&lt;&gt;0,Deficit!D127, ""), "")</f>
        <v/>
      </c>
      <c r="C122" s="15" t="str">
        <f>IFERROR(IF(Deficit!E127&lt;&gt;0,Deficit!E127, ""), "")</f>
        <v/>
      </c>
    </row>
    <row r="123" spans="1:3">
      <c r="A123" s="23" t="str">
        <f>TEXT(IF(Deficit!B128&lt;&gt;0,Deficit!B128, ""), "dd-mmm-yy")</f>
        <v/>
      </c>
      <c r="B123" s="15" t="str">
        <f>IFERROR(IF(Deficit!D128&lt;&gt;0,Deficit!D128, ""), "")</f>
        <v/>
      </c>
      <c r="C123" s="15" t="str">
        <f>IFERROR(IF(Deficit!E128&lt;&gt;0,Deficit!E128, ""), "")</f>
        <v/>
      </c>
    </row>
    <row r="124" spans="1:3">
      <c r="A124" s="23" t="str">
        <f>TEXT(IF(Deficit!B129&lt;&gt;0,Deficit!B129, ""), "dd-mmm-yy")</f>
        <v/>
      </c>
      <c r="B124" s="15" t="str">
        <f>IFERROR(IF(Deficit!D129&lt;&gt;0,Deficit!D129, ""), "")</f>
        <v/>
      </c>
      <c r="C124" s="15" t="str">
        <f>IFERROR(IF(Deficit!E129&lt;&gt;0,Deficit!E129, ""), "")</f>
        <v/>
      </c>
    </row>
    <row r="125" spans="1:3">
      <c r="A125" s="23" t="str">
        <f>TEXT(IF(Deficit!B130&lt;&gt;0,Deficit!B130, ""), "dd-mmm-yy")</f>
        <v/>
      </c>
      <c r="B125" s="15" t="str">
        <f>IFERROR(IF(Deficit!D130&lt;&gt;0,Deficit!D130, ""), "")</f>
        <v/>
      </c>
      <c r="C125" s="15" t="str">
        <f>IFERROR(IF(Deficit!E130&lt;&gt;0,Deficit!E130, ""), "")</f>
        <v/>
      </c>
    </row>
    <row r="126" spans="1:3">
      <c r="A126" s="23" t="str">
        <f>TEXT(IF(Deficit!B131&lt;&gt;0,Deficit!B131, ""), "dd-mmm-yy")</f>
        <v/>
      </c>
      <c r="B126" s="15" t="str">
        <f>IFERROR(IF(Deficit!D131&lt;&gt;0,Deficit!D131, ""), "")</f>
        <v/>
      </c>
      <c r="C126" s="15" t="str">
        <f>IFERROR(IF(Deficit!E131&lt;&gt;0,Deficit!E131, ""), "")</f>
        <v/>
      </c>
    </row>
    <row r="127" spans="1:3">
      <c r="A127" s="23" t="str">
        <f>TEXT(IF(Deficit!B132&lt;&gt;0,Deficit!B132, ""), "dd-mmm-yy")</f>
        <v/>
      </c>
      <c r="B127" s="15" t="str">
        <f>IFERROR(IF(Deficit!D132&lt;&gt;0,Deficit!D132, ""), "")</f>
        <v/>
      </c>
      <c r="C127" s="15" t="str">
        <f>IFERROR(IF(Deficit!E132&lt;&gt;0,Deficit!E132, ""), "")</f>
        <v/>
      </c>
    </row>
    <row r="128" spans="1:3">
      <c r="A128" s="23" t="str">
        <f>TEXT(IF(Deficit!B133&lt;&gt;0,Deficit!B133, ""), "dd-mmm-yy")</f>
        <v/>
      </c>
      <c r="B128" s="15" t="str">
        <f>IFERROR(IF(Deficit!D133&lt;&gt;0,Deficit!D133, ""), "")</f>
        <v/>
      </c>
      <c r="C128" s="15" t="str">
        <f>IFERROR(IF(Deficit!E133&lt;&gt;0,Deficit!E133, ""), "")</f>
        <v/>
      </c>
    </row>
    <row r="129" spans="1:3">
      <c r="A129" s="23" t="str">
        <f>TEXT(IF(Deficit!B134&lt;&gt;0,Deficit!B134, ""), "dd-mmm-yy")</f>
        <v/>
      </c>
      <c r="B129" s="15" t="str">
        <f>IFERROR(IF(Deficit!D134&lt;&gt;0,Deficit!D134, ""), "")</f>
        <v/>
      </c>
      <c r="C129" s="15" t="str">
        <f>IFERROR(IF(Deficit!E134&lt;&gt;0,Deficit!E134, ""), "")</f>
        <v/>
      </c>
    </row>
    <row r="130" spans="1:3">
      <c r="A130" s="23" t="str">
        <f>TEXT(IF(Deficit!B135&lt;&gt;0,Deficit!B135, ""), "dd-mmm-yy")</f>
        <v/>
      </c>
      <c r="B130" s="15" t="str">
        <f>IFERROR(IF(Deficit!D135&lt;&gt;0,Deficit!D135, ""), "")</f>
        <v/>
      </c>
      <c r="C130" s="15" t="str">
        <f>IFERROR(IF(Deficit!E135&lt;&gt;0,Deficit!E135, ""), "")</f>
        <v/>
      </c>
    </row>
    <row r="131" spans="1:3">
      <c r="A131" s="23" t="str">
        <f>TEXT(IF(Deficit!B136&lt;&gt;0,Deficit!B136, ""), "dd-mmm-yy")</f>
        <v/>
      </c>
      <c r="B131" s="15" t="str">
        <f>IFERROR(IF(Deficit!D136&lt;&gt;0,Deficit!D136, ""), "")</f>
        <v/>
      </c>
      <c r="C131" s="15" t="str">
        <f>IFERROR(IF(Deficit!E136&lt;&gt;0,Deficit!E136, ""), "")</f>
        <v/>
      </c>
    </row>
    <row r="132" spans="1:3">
      <c r="A132" s="23" t="str">
        <f>TEXT(IF(Deficit!B137&lt;&gt;0,Deficit!B137, ""), "dd-mmm-yy")</f>
        <v/>
      </c>
      <c r="B132" s="15" t="str">
        <f>IFERROR(IF(Deficit!D137&lt;&gt;0,Deficit!D137, ""), "")</f>
        <v/>
      </c>
      <c r="C132" s="15" t="str">
        <f>IFERROR(IF(Deficit!E137&lt;&gt;0,Deficit!E137, ""), "")</f>
        <v/>
      </c>
    </row>
    <row r="133" spans="1:3">
      <c r="A133" s="23" t="str">
        <f>TEXT(IF(Deficit!B138&lt;&gt;0,Deficit!B138, ""), "dd-mmm-yy")</f>
        <v/>
      </c>
      <c r="B133" s="15" t="str">
        <f>IFERROR(IF(Deficit!D138&lt;&gt;0,Deficit!D138, ""), "")</f>
        <v/>
      </c>
      <c r="C133" s="15" t="str">
        <f>IFERROR(IF(Deficit!E138&lt;&gt;0,Deficit!E138, ""), "")</f>
        <v/>
      </c>
    </row>
    <row r="134" spans="1:3">
      <c r="A134" s="23" t="str">
        <f>TEXT(IF(Deficit!B139&lt;&gt;0,Deficit!B139, ""), "dd-mmm-yy")</f>
        <v/>
      </c>
      <c r="B134" s="15" t="str">
        <f>IFERROR(IF(Deficit!D139&lt;&gt;0,Deficit!D139, ""), "")</f>
        <v/>
      </c>
      <c r="C134" s="15" t="str">
        <f>IFERROR(IF(Deficit!E139&lt;&gt;0,Deficit!E139, ""), "")</f>
        <v/>
      </c>
    </row>
    <row r="135" spans="1:3">
      <c r="A135" s="23" t="str">
        <f>TEXT(IF(Deficit!B140&lt;&gt;0,Deficit!B140, ""), "dd-mmm-yy")</f>
        <v/>
      </c>
      <c r="B135" s="15" t="str">
        <f>IFERROR(IF(Deficit!D140&lt;&gt;0,Deficit!D140, ""), "")</f>
        <v/>
      </c>
      <c r="C135" s="15" t="str">
        <f>IFERROR(IF(Deficit!E140&lt;&gt;0,Deficit!E140, ""), "")</f>
        <v/>
      </c>
    </row>
    <row r="136" spans="1:3">
      <c r="A136" s="23" t="str">
        <f>TEXT(IF(Deficit!B141&lt;&gt;0,Deficit!B141, ""), "dd-mmm-yy")</f>
        <v/>
      </c>
      <c r="B136" s="15" t="str">
        <f>IFERROR(IF(Deficit!D141&lt;&gt;0,Deficit!D141, ""), "")</f>
        <v/>
      </c>
      <c r="C136" s="15" t="str">
        <f>IFERROR(IF(Deficit!E141&lt;&gt;0,Deficit!E141, ""), "")</f>
        <v/>
      </c>
    </row>
    <row r="137" spans="1:3">
      <c r="A137" s="23" t="str">
        <f>TEXT(IF(Deficit!B142&lt;&gt;0,Deficit!B142, ""), "dd-mmm-yy")</f>
        <v/>
      </c>
      <c r="B137" s="15" t="str">
        <f>IFERROR(IF(Deficit!D142&lt;&gt;0,Deficit!D142, ""), "")</f>
        <v/>
      </c>
      <c r="C137" s="15" t="str">
        <f>IFERROR(IF(Deficit!E142&lt;&gt;0,Deficit!E142, ""), "")</f>
        <v/>
      </c>
    </row>
    <row r="138" spans="1:3">
      <c r="A138" s="23" t="str">
        <f>TEXT(IF(Deficit!B143&lt;&gt;0,Deficit!B143, ""), "dd-mmm-yy")</f>
        <v/>
      </c>
      <c r="B138" s="15" t="str">
        <f>IFERROR(IF(Deficit!D143&lt;&gt;0,Deficit!D143, ""), "")</f>
        <v/>
      </c>
      <c r="C138" s="15" t="str">
        <f>IFERROR(IF(Deficit!E143&lt;&gt;0,Deficit!E143, ""), "")</f>
        <v/>
      </c>
    </row>
    <row r="139" spans="1:3">
      <c r="A139" s="23" t="str">
        <f>TEXT(IF(Deficit!B144&lt;&gt;0,Deficit!B144, ""), "dd-mmm-yy")</f>
        <v/>
      </c>
      <c r="B139" s="15" t="str">
        <f>IFERROR(IF(Deficit!D144&lt;&gt;0,Deficit!D144, ""), "")</f>
        <v/>
      </c>
      <c r="C139" s="15" t="str">
        <f>IFERROR(IF(Deficit!E144&lt;&gt;0,Deficit!E144, ""), "")</f>
        <v/>
      </c>
    </row>
    <row r="140" spans="1:3">
      <c r="A140" s="23" t="str">
        <f>TEXT(IF(Deficit!B145&lt;&gt;0,Deficit!B145, ""), "dd-mmm-yy")</f>
        <v/>
      </c>
      <c r="B140" s="15" t="str">
        <f>IFERROR(IF(Deficit!D145&lt;&gt;0,Deficit!D145, ""), "")</f>
        <v/>
      </c>
      <c r="C140" s="15" t="str">
        <f>IFERROR(IF(Deficit!E145&lt;&gt;0,Deficit!E145, ""), "")</f>
        <v/>
      </c>
    </row>
    <row r="141" spans="1:3">
      <c r="A141" s="23" t="str">
        <f>TEXT(IF(Deficit!B146&lt;&gt;0,Deficit!B146, ""), "dd-mmm-yy")</f>
        <v/>
      </c>
      <c r="B141" s="15" t="str">
        <f>IFERROR(IF(Deficit!D146&lt;&gt;0,Deficit!D146, ""), "")</f>
        <v/>
      </c>
      <c r="C141" s="15" t="str">
        <f>IFERROR(IF(Deficit!E146&lt;&gt;0,Deficit!E146, ""), "")</f>
        <v/>
      </c>
    </row>
    <row r="142" spans="1:3">
      <c r="A142" s="23" t="str">
        <f>TEXT(IF(Deficit!B147&lt;&gt;0,Deficit!B147, ""), "dd-mmm-yy")</f>
        <v/>
      </c>
      <c r="B142" s="15" t="str">
        <f>IFERROR(IF(Deficit!D147&lt;&gt;0,Deficit!D147, ""), "")</f>
        <v/>
      </c>
      <c r="C142" s="15" t="str">
        <f>IFERROR(IF(Deficit!E147&lt;&gt;0,Deficit!E147, ""), "")</f>
        <v/>
      </c>
    </row>
    <row r="143" spans="1:3">
      <c r="A143" s="23" t="str">
        <f>TEXT(IF(Deficit!B148&lt;&gt;0,Deficit!B148, ""), "dd-mmm-yy")</f>
        <v/>
      </c>
      <c r="B143" s="15" t="str">
        <f>IFERROR(IF(Deficit!D148&lt;&gt;0,Deficit!D148, ""), "")</f>
        <v/>
      </c>
      <c r="C143" s="15" t="str">
        <f>IFERROR(IF(Deficit!E148&lt;&gt;0,Deficit!E148, ""), "")</f>
        <v/>
      </c>
    </row>
    <row r="144" spans="1:3">
      <c r="A144" s="23" t="str">
        <f>TEXT(IF(Deficit!B149&lt;&gt;0,Deficit!B149, ""), "dd-mmm-yy")</f>
        <v/>
      </c>
      <c r="B144" s="15" t="str">
        <f>IFERROR(IF(Deficit!D149&lt;&gt;0,Deficit!D149, ""), "")</f>
        <v/>
      </c>
      <c r="C144" s="15" t="str">
        <f>IFERROR(IF(Deficit!E149&lt;&gt;0,Deficit!E149, ""), "")</f>
        <v/>
      </c>
    </row>
    <row r="145" spans="1:3">
      <c r="A145" s="23" t="str">
        <f>TEXT(IF(Deficit!B150&lt;&gt;0,Deficit!B150, ""), "dd-mmm-yy")</f>
        <v/>
      </c>
      <c r="B145" s="15" t="str">
        <f>IFERROR(IF(Deficit!D150&lt;&gt;0,Deficit!D150, ""), "")</f>
        <v/>
      </c>
      <c r="C145" s="15" t="str">
        <f>IFERROR(IF(Deficit!E150&lt;&gt;0,Deficit!E150, ""), "")</f>
        <v/>
      </c>
    </row>
    <row r="146" spans="1:3">
      <c r="A146" s="23" t="str">
        <f>TEXT(IF(Deficit!B151&lt;&gt;0,Deficit!B151, ""), "dd-mmm-yy")</f>
        <v/>
      </c>
      <c r="B146" s="15" t="str">
        <f>IFERROR(IF(Deficit!D151&lt;&gt;0,Deficit!D151, ""), "")</f>
        <v/>
      </c>
      <c r="C146" s="15" t="str">
        <f>IFERROR(IF(Deficit!E151&lt;&gt;0,Deficit!E151, ""), "")</f>
        <v/>
      </c>
    </row>
    <row r="147" spans="1:3">
      <c r="A147" s="23" t="str">
        <f>TEXT(IF(Deficit!B152&lt;&gt;0,Deficit!B152, ""), "dd-mmm-yy")</f>
        <v/>
      </c>
      <c r="B147" s="15" t="str">
        <f>IFERROR(IF(Deficit!D152&lt;&gt;0,Deficit!D152, ""), "")</f>
        <v/>
      </c>
      <c r="C147" s="15" t="str">
        <f>IFERROR(IF(Deficit!E152&lt;&gt;0,Deficit!E152, ""), "")</f>
        <v/>
      </c>
    </row>
    <row r="148" spans="1:3">
      <c r="A148" s="23" t="str">
        <f>TEXT(IF(Deficit!B153&lt;&gt;0,Deficit!B153, ""), "dd-mmm-yy")</f>
        <v/>
      </c>
      <c r="B148" s="15" t="str">
        <f>IFERROR(IF(Deficit!D153&lt;&gt;0,Deficit!D153, ""), "")</f>
        <v/>
      </c>
      <c r="C148" s="15" t="str">
        <f>IFERROR(IF(Deficit!E153&lt;&gt;0,Deficit!E153, ""), "")</f>
        <v/>
      </c>
    </row>
    <row r="149" spans="1:3">
      <c r="A149" s="23" t="str">
        <f>TEXT(IF(Deficit!B154&lt;&gt;0,Deficit!B154, ""), "dd-mmm-yy")</f>
        <v/>
      </c>
      <c r="B149" s="15" t="str">
        <f>IFERROR(IF(Deficit!D154&lt;&gt;0,Deficit!D154, ""), "")</f>
        <v/>
      </c>
      <c r="C149" s="15" t="str">
        <f>IFERROR(IF(Deficit!E154&lt;&gt;0,Deficit!E154, ""), "")</f>
        <v/>
      </c>
    </row>
    <row r="150" spans="1:3">
      <c r="A150" s="23" t="str">
        <f>TEXT(IF(Deficit!B155&lt;&gt;0,Deficit!B155, ""), "dd-mmm-yy")</f>
        <v/>
      </c>
      <c r="B150" s="15" t="str">
        <f>IFERROR(IF(Deficit!D155&lt;&gt;0,Deficit!D155, ""), "")</f>
        <v/>
      </c>
      <c r="C150" s="15" t="str">
        <f>IFERROR(IF(Deficit!E155&lt;&gt;0,Deficit!E155, ""), "")</f>
        <v/>
      </c>
    </row>
    <row r="151" spans="1:3">
      <c r="A151" s="23" t="str">
        <f>TEXT(IF(Deficit!B156&lt;&gt;0,Deficit!B156, ""), "dd-mmm-yy")</f>
        <v/>
      </c>
      <c r="B151" s="15" t="str">
        <f>IFERROR(IF(Deficit!D156&lt;&gt;0,Deficit!D156, ""), "")</f>
        <v/>
      </c>
      <c r="C151" s="15" t="str">
        <f>IFERROR(IF(Deficit!E156&lt;&gt;0,Deficit!E156, ""), "")</f>
        <v/>
      </c>
    </row>
    <row r="152" spans="1:3">
      <c r="A152" s="23" t="str">
        <f>TEXT(IF(Deficit!B157&lt;&gt;0,Deficit!B157, ""), "dd-mmm-yy")</f>
        <v/>
      </c>
      <c r="B152" s="15" t="str">
        <f>IFERROR(IF(Deficit!D157&lt;&gt;0,Deficit!D157, ""), "")</f>
        <v/>
      </c>
      <c r="C152" s="15" t="str">
        <f>IFERROR(IF(Deficit!E157&lt;&gt;0,Deficit!E157, ""), "")</f>
        <v/>
      </c>
    </row>
    <row r="153" spans="1:3">
      <c r="A153" s="23" t="str">
        <f>TEXT(IF(Deficit!B158&lt;&gt;0,Deficit!B158, ""), "dd-mmm-yy")</f>
        <v/>
      </c>
      <c r="B153" s="15" t="str">
        <f>IFERROR(IF(Deficit!D158&lt;&gt;0,Deficit!D158, ""), "")</f>
        <v/>
      </c>
      <c r="C153" s="15" t="str">
        <f>IFERROR(IF(Deficit!E158&lt;&gt;0,Deficit!E158, ""), "")</f>
        <v/>
      </c>
    </row>
    <row r="154" spans="1:3">
      <c r="A154" s="23" t="str">
        <f>TEXT(IF(Deficit!B159&lt;&gt;0,Deficit!B159, ""), "dd-mmm-yy")</f>
        <v/>
      </c>
      <c r="B154" s="15" t="str">
        <f>IFERROR(IF(Deficit!D159&lt;&gt;0,Deficit!D159, ""), "")</f>
        <v/>
      </c>
      <c r="C154" s="15" t="str">
        <f>IFERROR(IF(Deficit!E159&lt;&gt;0,Deficit!E159, ""), "")</f>
        <v/>
      </c>
    </row>
    <row r="155" spans="1:3">
      <c r="A155" s="23" t="str">
        <f>TEXT(IF(Deficit!B160&lt;&gt;0,Deficit!B160, ""), "dd-mmm-yy")</f>
        <v/>
      </c>
      <c r="B155" s="15" t="str">
        <f>IFERROR(IF(Deficit!D160&lt;&gt;0,Deficit!D160, ""), "")</f>
        <v/>
      </c>
      <c r="C155" s="15" t="str">
        <f>IFERROR(IF(Deficit!E160&lt;&gt;0,Deficit!E160, ""), "")</f>
        <v/>
      </c>
    </row>
    <row r="156" spans="1:3">
      <c r="A156" s="23" t="str">
        <f>TEXT(IF(Deficit!B161&lt;&gt;0,Deficit!B161, ""), "dd-mmm-yy")</f>
        <v/>
      </c>
      <c r="B156" s="15" t="str">
        <f>IFERROR(IF(Deficit!D161&lt;&gt;0,Deficit!D161, ""), "")</f>
        <v/>
      </c>
      <c r="C156" s="15" t="str">
        <f>IFERROR(IF(Deficit!E161&lt;&gt;0,Deficit!E161, ""), "")</f>
        <v/>
      </c>
    </row>
    <row r="157" spans="1:3">
      <c r="A157" s="23" t="str">
        <f>TEXT(IF(Deficit!B162&lt;&gt;0,Deficit!B162, ""), "dd-mmm-yy")</f>
        <v/>
      </c>
      <c r="B157" s="15" t="str">
        <f>IFERROR(IF(Deficit!D162&lt;&gt;0,Deficit!D162, ""), "")</f>
        <v/>
      </c>
      <c r="C157" s="15" t="str">
        <f>IFERROR(IF(Deficit!E162&lt;&gt;0,Deficit!E162, ""), "")</f>
        <v/>
      </c>
    </row>
    <row r="158" spans="1:3">
      <c r="A158" s="23" t="str">
        <f>TEXT(IF(Deficit!B163&lt;&gt;0,Deficit!B163, ""), "dd-mmm-yy")</f>
        <v/>
      </c>
      <c r="B158" s="15" t="str">
        <f>IFERROR(IF(Deficit!D163&lt;&gt;0,Deficit!D163, ""), "")</f>
        <v/>
      </c>
      <c r="C158" s="15" t="str">
        <f>IFERROR(IF(Deficit!E163&lt;&gt;0,Deficit!E163, ""), "")</f>
        <v/>
      </c>
    </row>
    <row r="159" spans="1:3">
      <c r="A159" s="23" t="str">
        <f>TEXT(IF(Deficit!B164&lt;&gt;0,Deficit!B164, ""), "dd-mmm-yy")</f>
        <v/>
      </c>
      <c r="B159" s="15" t="str">
        <f>IFERROR(IF(Deficit!D164&lt;&gt;0,Deficit!D164, ""), "")</f>
        <v/>
      </c>
      <c r="C159" s="15" t="str">
        <f>IFERROR(IF(Deficit!E164&lt;&gt;0,Deficit!E164, ""), "")</f>
        <v/>
      </c>
    </row>
    <row r="160" spans="1:3">
      <c r="A160" s="23" t="str">
        <f>TEXT(IF(Deficit!B165&lt;&gt;0,Deficit!B165, ""), "dd-mmm-yy")</f>
        <v/>
      </c>
      <c r="B160" s="15" t="str">
        <f>IFERROR(IF(Deficit!D165&lt;&gt;0,Deficit!D165, ""), "")</f>
        <v/>
      </c>
      <c r="C160" s="15" t="str">
        <f>IFERROR(IF(Deficit!E165&lt;&gt;0,Deficit!E165, ""), "")</f>
        <v/>
      </c>
    </row>
    <row r="161" spans="1:3">
      <c r="A161" s="23" t="str">
        <f>TEXT(IF(Deficit!B166&lt;&gt;0,Deficit!B166, ""), "dd-mmm-yy")</f>
        <v/>
      </c>
      <c r="B161" s="15" t="str">
        <f>IFERROR(IF(Deficit!D166&lt;&gt;0,Deficit!D166, ""), "")</f>
        <v/>
      </c>
      <c r="C161" s="15" t="str">
        <f>IFERROR(IF(Deficit!E166&lt;&gt;0,Deficit!E166, ""), "")</f>
        <v/>
      </c>
    </row>
    <row r="162" spans="1:3">
      <c r="A162" s="23" t="str">
        <f>TEXT(IF(Deficit!B167&lt;&gt;0,Deficit!B167, ""), "dd-mmm-yy")</f>
        <v/>
      </c>
      <c r="B162" s="15" t="str">
        <f>IFERROR(IF(Deficit!D167&lt;&gt;0,Deficit!D167, ""), "")</f>
        <v/>
      </c>
      <c r="C162" s="15" t="str">
        <f>IFERROR(IF(Deficit!E167&lt;&gt;0,Deficit!E167, ""), "")</f>
        <v/>
      </c>
    </row>
    <row r="163" spans="1:3">
      <c r="A163" s="23" t="str">
        <f>TEXT(IF(Deficit!B168&lt;&gt;0,Deficit!B168, ""), "dd-mmm-yy")</f>
        <v/>
      </c>
      <c r="B163" s="15" t="str">
        <f>IFERROR(IF(Deficit!D168&lt;&gt;0,Deficit!D168, ""), "")</f>
        <v/>
      </c>
      <c r="C163" s="15" t="str">
        <f>IFERROR(IF(Deficit!E168&lt;&gt;0,Deficit!E168, ""), "")</f>
        <v/>
      </c>
    </row>
    <row r="164" spans="1:3">
      <c r="A164" s="23" t="str">
        <f>TEXT(IF(Deficit!B169&lt;&gt;0,Deficit!B169, ""), "dd-mmm-yy")</f>
        <v/>
      </c>
      <c r="B164" s="15" t="str">
        <f>IFERROR(IF(Deficit!D169&lt;&gt;0,Deficit!D169, ""), "")</f>
        <v/>
      </c>
      <c r="C164" s="15" t="str">
        <f>IFERROR(IF(Deficit!E169&lt;&gt;0,Deficit!E169, ""), "")</f>
        <v/>
      </c>
    </row>
    <row r="165" spans="1:3">
      <c r="A165" s="23" t="str">
        <f>TEXT(IF(Deficit!B170&lt;&gt;0,Deficit!B170, ""), "dd-mmm-yy")</f>
        <v/>
      </c>
      <c r="B165" s="15" t="str">
        <f>IFERROR(IF(Deficit!D170&lt;&gt;0,Deficit!D170, ""), "")</f>
        <v/>
      </c>
      <c r="C165" s="15" t="str">
        <f>IFERROR(IF(Deficit!E170&lt;&gt;0,Deficit!E170, ""), "")</f>
        <v/>
      </c>
    </row>
    <row r="166" spans="1:3">
      <c r="A166" s="23" t="str">
        <f>TEXT(IF(Deficit!B171&lt;&gt;0,Deficit!B171, ""), "dd-mmm-yy")</f>
        <v/>
      </c>
      <c r="B166" s="15" t="str">
        <f>IFERROR(IF(Deficit!D171&lt;&gt;0,Deficit!D171, ""), "")</f>
        <v/>
      </c>
      <c r="C166" s="15" t="str">
        <f>IFERROR(IF(Deficit!E171&lt;&gt;0,Deficit!E171, ""), "")</f>
        <v/>
      </c>
    </row>
    <row r="167" spans="1:3">
      <c r="A167" s="23" t="str">
        <f>TEXT(IF(Deficit!B172&lt;&gt;0,Deficit!B172, ""), "dd-mmm-yy")</f>
        <v/>
      </c>
      <c r="B167" s="15" t="str">
        <f>IFERROR(IF(Deficit!D172&lt;&gt;0,Deficit!D172, ""), "")</f>
        <v/>
      </c>
      <c r="C167" s="15" t="str">
        <f>IFERROR(IF(Deficit!E172&lt;&gt;0,Deficit!E172, ""), "")</f>
        <v/>
      </c>
    </row>
    <row r="168" spans="1:3">
      <c r="A168" s="23" t="str">
        <f>TEXT(IF(Deficit!B173&lt;&gt;0,Deficit!B173, ""), "dd-mmm-yy")</f>
        <v/>
      </c>
      <c r="B168" s="15" t="str">
        <f>IFERROR(IF(Deficit!D173&lt;&gt;0,Deficit!D173, ""), "")</f>
        <v/>
      </c>
      <c r="C168" s="15" t="str">
        <f>IFERROR(IF(Deficit!E173&lt;&gt;0,Deficit!E173, ""), "")</f>
        <v/>
      </c>
    </row>
    <row r="169" spans="1:3">
      <c r="A169" s="23" t="str">
        <f>TEXT(IF(Deficit!B174&lt;&gt;0,Deficit!B174, ""), "dd-mmm-yy")</f>
        <v/>
      </c>
      <c r="B169" s="15" t="str">
        <f>IFERROR(IF(Deficit!D174&lt;&gt;0,Deficit!D174, ""), "")</f>
        <v/>
      </c>
      <c r="C169" s="15" t="str">
        <f>IFERROR(IF(Deficit!E174&lt;&gt;0,Deficit!E174, ""), "")</f>
        <v/>
      </c>
    </row>
    <row r="170" spans="1:3">
      <c r="A170" s="23" t="str">
        <f>TEXT(IF(Deficit!B175&lt;&gt;0,Deficit!B175, ""), "dd-mmm-yy")</f>
        <v/>
      </c>
      <c r="B170" s="15" t="str">
        <f>IFERROR(IF(Deficit!D175&lt;&gt;0,Deficit!D175, ""), "")</f>
        <v/>
      </c>
      <c r="C170" s="15" t="str">
        <f>IFERROR(IF(Deficit!E175&lt;&gt;0,Deficit!E175, ""), "")</f>
        <v/>
      </c>
    </row>
    <row r="171" spans="1:3">
      <c r="A171" s="23" t="str">
        <f>TEXT(IF(Deficit!B176&lt;&gt;0,Deficit!B176, ""), "dd-mmm-yy")</f>
        <v/>
      </c>
      <c r="B171" s="15" t="str">
        <f>IFERROR(IF(Deficit!D176&lt;&gt;0,Deficit!D176, ""), "")</f>
        <v/>
      </c>
      <c r="C171" s="15" t="str">
        <f>IFERROR(IF(Deficit!E176&lt;&gt;0,Deficit!E176, ""), "")</f>
        <v/>
      </c>
    </row>
    <row r="172" spans="1:3">
      <c r="A172" s="23" t="str">
        <f>TEXT(IF(Deficit!B177&lt;&gt;0,Deficit!B177, ""), "dd-mmm-yy")</f>
        <v/>
      </c>
      <c r="B172" s="15" t="str">
        <f>IFERROR(IF(Deficit!D177&lt;&gt;0,Deficit!D177, ""), "")</f>
        <v/>
      </c>
      <c r="C172" s="15" t="str">
        <f>IFERROR(IF(Deficit!E177&lt;&gt;0,Deficit!E177, ""), "")</f>
        <v/>
      </c>
    </row>
    <row r="173" spans="1:3">
      <c r="A173" s="23" t="str">
        <f>TEXT(IF(Deficit!B178&lt;&gt;0,Deficit!B178, ""), "dd-mmm-yy")</f>
        <v/>
      </c>
      <c r="B173" s="15" t="str">
        <f>IFERROR(IF(Deficit!D178&lt;&gt;0,Deficit!D178, ""), "")</f>
        <v/>
      </c>
      <c r="C173" s="15" t="str">
        <f>IFERROR(IF(Deficit!E178&lt;&gt;0,Deficit!E178, ""), "")</f>
        <v/>
      </c>
    </row>
    <row r="174" spans="1:3">
      <c r="A174" s="23" t="str">
        <f>TEXT(IF(Deficit!B179&lt;&gt;0,Deficit!B179, ""), "dd-mmm-yy")</f>
        <v/>
      </c>
      <c r="B174" s="15" t="str">
        <f>IFERROR(IF(Deficit!D179&lt;&gt;0,Deficit!D179, ""), "")</f>
        <v/>
      </c>
      <c r="C174" s="15" t="str">
        <f>IFERROR(IF(Deficit!E179&lt;&gt;0,Deficit!E179, ""), "")</f>
        <v/>
      </c>
    </row>
    <row r="175" spans="1:3">
      <c r="A175" s="23" t="str">
        <f>TEXT(IF(Deficit!B180&lt;&gt;0,Deficit!B180, ""), "dd-mmm-yy")</f>
        <v/>
      </c>
      <c r="B175" s="15" t="str">
        <f>IFERROR(IF(Deficit!D180&lt;&gt;0,Deficit!D180, ""), "")</f>
        <v/>
      </c>
      <c r="C175" s="15" t="str">
        <f>IFERROR(IF(Deficit!E180&lt;&gt;0,Deficit!E180, ""), "")</f>
        <v/>
      </c>
    </row>
    <row r="176" spans="1:3">
      <c r="A176" s="23" t="str">
        <f>TEXT(IF(Deficit!B181&lt;&gt;0,Deficit!B181, ""), "dd-mmm-yy")</f>
        <v/>
      </c>
      <c r="B176" s="15" t="str">
        <f>IFERROR(IF(Deficit!D181&lt;&gt;0,Deficit!D181, ""), "")</f>
        <v/>
      </c>
      <c r="C176" s="15" t="str">
        <f>IFERROR(IF(Deficit!E181&lt;&gt;0,Deficit!E181, ""), "")</f>
        <v/>
      </c>
    </row>
    <row r="177" spans="1:3">
      <c r="A177" s="23" t="str">
        <f>TEXT(IF(Deficit!B182&lt;&gt;0,Deficit!B182, ""), "dd-mmm-yy")</f>
        <v/>
      </c>
      <c r="B177" s="15" t="str">
        <f>IFERROR(IF(Deficit!D182&lt;&gt;0,Deficit!D182, ""), "")</f>
        <v/>
      </c>
      <c r="C177" s="15" t="str">
        <f>IFERROR(IF(Deficit!E182&lt;&gt;0,Deficit!E182, ""), "")</f>
        <v/>
      </c>
    </row>
    <row r="178" spans="1:3">
      <c r="A178" s="23" t="str">
        <f>TEXT(IF(Deficit!B183&lt;&gt;0,Deficit!B183, ""), "dd-mmm-yy")</f>
        <v/>
      </c>
      <c r="B178" s="15" t="str">
        <f>IFERROR(IF(Deficit!D183&lt;&gt;0,Deficit!D183, ""), "")</f>
        <v/>
      </c>
      <c r="C178" s="15" t="str">
        <f>IFERROR(IF(Deficit!E183&lt;&gt;0,Deficit!E183, ""), "")</f>
        <v/>
      </c>
    </row>
    <row r="179" spans="1:3">
      <c r="A179" s="23" t="str">
        <f>TEXT(IF(Deficit!B184&lt;&gt;0,Deficit!B184, ""), "dd-mmm-yy")</f>
        <v/>
      </c>
      <c r="B179" s="15" t="str">
        <f>IFERROR(IF(Deficit!D184&lt;&gt;0,Deficit!D184, ""), "")</f>
        <v/>
      </c>
      <c r="C179" s="15" t="str">
        <f>IFERROR(IF(Deficit!E184&lt;&gt;0,Deficit!E184, ""), "")</f>
        <v/>
      </c>
    </row>
    <row r="180" spans="1:3">
      <c r="A180" s="23" t="str">
        <f>TEXT(IF(Deficit!B185&lt;&gt;0,Deficit!B185, ""), "dd-mmm-yy")</f>
        <v/>
      </c>
      <c r="B180" s="15" t="str">
        <f>IFERROR(IF(Deficit!D185&lt;&gt;0,Deficit!D185, ""), "")</f>
        <v/>
      </c>
      <c r="C180" s="15" t="str">
        <f>IFERROR(IF(Deficit!E185&lt;&gt;0,Deficit!E185, ""), "")</f>
        <v/>
      </c>
    </row>
    <row r="181" spans="1:3">
      <c r="A181" s="23" t="str">
        <f>TEXT(IF(Deficit!B186&lt;&gt;0,Deficit!B186, ""), "dd-mmm-yy")</f>
        <v/>
      </c>
      <c r="B181" s="15" t="str">
        <f>IFERROR(IF(Deficit!D186&lt;&gt;0,Deficit!D186, ""), "")</f>
        <v/>
      </c>
      <c r="C181" s="15" t="str">
        <f>IFERROR(IF(Deficit!E186&lt;&gt;0,Deficit!E186, ""), "")</f>
        <v/>
      </c>
    </row>
    <row r="182" spans="1:3">
      <c r="A182" s="23" t="str">
        <f>TEXT(IF(Deficit!B187&lt;&gt;0,Deficit!B187, ""), "dd-mmm-yy")</f>
        <v/>
      </c>
      <c r="B182" s="15" t="str">
        <f>IFERROR(IF(Deficit!D187&lt;&gt;0,Deficit!D187, ""), "")</f>
        <v/>
      </c>
      <c r="C182" s="15" t="str">
        <f>IFERROR(IF(Deficit!E187&lt;&gt;0,Deficit!E187, ""), "")</f>
        <v/>
      </c>
    </row>
    <row r="183" spans="1:3">
      <c r="A183" s="23" t="str">
        <f>TEXT(IF(Deficit!B188&lt;&gt;0,Deficit!B188, ""), "dd-mmm-yy")</f>
        <v/>
      </c>
      <c r="B183" s="15" t="str">
        <f>IFERROR(IF(Deficit!D188&lt;&gt;0,Deficit!D188, ""), "")</f>
        <v/>
      </c>
      <c r="C183" s="15" t="str">
        <f>IFERROR(IF(Deficit!E188&lt;&gt;0,Deficit!E188, ""), "")</f>
        <v/>
      </c>
    </row>
    <row r="184" spans="1:3">
      <c r="A184" s="23" t="str">
        <f>TEXT(IF(Deficit!B189&lt;&gt;0,Deficit!B189, ""), "dd-mmm-yy")</f>
        <v/>
      </c>
      <c r="B184" s="15" t="str">
        <f>IFERROR(IF(Deficit!D189&lt;&gt;0,Deficit!D189, ""), "")</f>
        <v/>
      </c>
      <c r="C184" s="15" t="str">
        <f>IFERROR(IF(Deficit!E189&lt;&gt;0,Deficit!E189, ""), "")</f>
        <v/>
      </c>
    </row>
    <row r="185" spans="1:3">
      <c r="A185" s="23" t="str">
        <f>TEXT(IF(Deficit!B190&lt;&gt;0,Deficit!B190, ""), "dd-mmm-yy")</f>
        <v/>
      </c>
      <c r="B185" s="15" t="str">
        <f>IFERROR(IF(Deficit!D190&lt;&gt;0,Deficit!D190, ""), "")</f>
        <v/>
      </c>
      <c r="C185" s="15" t="str">
        <f>IFERROR(IF(Deficit!E190&lt;&gt;0,Deficit!E190, ""), "")</f>
        <v/>
      </c>
    </row>
    <row r="186" spans="1:3">
      <c r="A186" s="23" t="str">
        <f>TEXT(IF(Deficit!B191&lt;&gt;0,Deficit!B191, ""), "dd-mmm-yy")</f>
        <v/>
      </c>
      <c r="B186" s="15" t="str">
        <f>IFERROR(IF(Deficit!D191&lt;&gt;0,Deficit!D191, ""), "")</f>
        <v/>
      </c>
      <c r="C186" s="15" t="str">
        <f>IFERROR(IF(Deficit!E191&lt;&gt;0,Deficit!E191, ""), "")</f>
        <v/>
      </c>
    </row>
    <row r="187" spans="1:3">
      <c r="A187" s="23" t="str">
        <f>TEXT(IF(Deficit!B192&lt;&gt;0,Deficit!B192, ""), "dd-mmm-yy")</f>
        <v/>
      </c>
      <c r="B187" s="15" t="str">
        <f>IFERROR(IF(Deficit!D192&lt;&gt;0,Deficit!D192, ""), "")</f>
        <v/>
      </c>
      <c r="C187" s="15" t="str">
        <f>IFERROR(IF(Deficit!E192&lt;&gt;0,Deficit!E192, ""), "")</f>
        <v/>
      </c>
    </row>
    <row r="188" spans="1:3">
      <c r="A188" s="23" t="str">
        <f>TEXT(IF(Deficit!B193&lt;&gt;0,Deficit!B193, ""), "dd-mmm-yy")</f>
        <v/>
      </c>
      <c r="B188" s="15" t="str">
        <f>IFERROR(IF(Deficit!D193&lt;&gt;0,Deficit!D193, ""), "")</f>
        <v/>
      </c>
      <c r="C188" s="15" t="str">
        <f>IFERROR(IF(Deficit!E193&lt;&gt;0,Deficit!E193, ""), "")</f>
        <v/>
      </c>
    </row>
    <row r="189" spans="1:3">
      <c r="A189" s="23" t="str">
        <f>TEXT(IF(Deficit!B194&lt;&gt;0,Deficit!B194, ""), "dd-mmm-yy")</f>
        <v/>
      </c>
      <c r="B189" s="15" t="str">
        <f>IFERROR(IF(Deficit!D194&lt;&gt;0,Deficit!D194, ""), "")</f>
        <v/>
      </c>
      <c r="C189" s="15" t="str">
        <f>IFERROR(IF(Deficit!E194&lt;&gt;0,Deficit!E194, ""), "")</f>
        <v/>
      </c>
    </row>
    <row r="190" spans="1:3">
      <c r="A190" s="23" t="str">
        <f>TEXT(IF(Deficit!B195&lt;&gt;0,Deficit!B195, ""), "dd-mmm-yy")</f>
        <v/>
      </c>
      <c r="B190" s="15" t="str">
        <f>IFERROR(IF(Deficit!D195&lt;&gt;0,Deficit!D195, ""), "")</f>
        <v/>
      </c>
      <c r="C190" s="15" t="str">
        <f>IFERROR(IF(Deficit!E195&lt;&gt;0,Deficit!E195, ""), "")</f>
        <v/>
      </c>
    </row>
    <row r="191" spans="1:3">
      <c r="A191" s="23" t="str">
        <f>TEXT(IF(Deficit!B196&lt;&gt;0,Deficit!B196, ""), "dd-mmm-yy")</f>
        <v/>
      </c>
      <c r="B191" s="15" t="str">
        <f>IFERROR(IF(Deficit!D196&lt;&gt;0,Deficit!D196, ""), "")</f>
        <v/>
      </c>
      <c r="C191" s="15" t="str">
        <f>IFERROR(IF(Deficit!E196&lt;&gt;0,Deficit!E196, ""), "")</f>
        <v/>
      </c>
    </row>
    <row r="192" spans="1:3">
      <c r="A192" s="23" t="str">
        <f>TEXT(IF(Deficit!B197&lt;&gt;0,Deficit!B197, ""), "dd-mmm-yy")</f>
        <v/>
      </c>
      <c r="B192" s="15" t="str">
        <f>IFERROR(IF(Deficit!D197&lt;&gt;0,Deficit!D197, ""), "")</f>
        <v/>
      </c>
      <c r="C192" s="15" t="str">
        <f>IFERROR(IF(Deficit!E197&lt;&gt;0,Deficit!E197, ""), "")</f>
        <v/>
      </c>
    </row>
    <row r="193" spans="1:3">
      <c r="A193" s="23" t="str">
        <f>TEXT(IF(Deficit!B198&lt;&gt;0,Deficit!B198, ""), "dd-mmm-yy")</f>
        <v/>
      </c>
      <c r="B193" s="15" t="str">
        <f>IFERROR(IF(Deficit!D198&lt;&gt;0,Deficit!D198, ""), "")</f>
        <v/>
      </c>
      <c r="C193" s="15" t="str">
        <f>IFERROR(IF(Deficit!E198&lt;&gt;0,Deficit!E198, ""), "")</f>
        <v/>
      </c>
    </row>
    <row r="194" spans="1:3">
      <c r="A194" s="23" t="str">
        <f>TEXT(IF(Deficit!B199&lt;&gt;0,Deficit!B199, ""), "dd-mmm-yy")</f>
        <v/>
      </c>
      <c r="B194" s="15" t="str">
        <f>IFERROR(IF(Deficit!D199&lt;&gt;0,Deficit!D199, ""), "")</f>
        <v/>
      </c>
      <c r="C194" s="15" t="str">
        <f>IFERROR(IF(Deficit!E199&lt;&gt;0,Deficit!E199, ""), "")</f>
        <v/>
      </c>
    </row>
    <row r="195" spans="1:3">
      <c r="A195" s="23" t="str">
        <f>TEXT(IF(Deficit!B200&lt;&gt;0,Deficit!B200, ""), "dd-mmm-yy")</f>
        <v/>
      </c>
      <c r="B195" s="15" t="str">
        <f>IFERROR(IF(Deficit!D200&lt;&gt;0,Deficit!D200, ""), "")</f>
        <v/>
      </c>
      <c r="C195" s="15" t="str">
        <f>IFERROR(IF(Deficit!E200&lt;&gt;0,Deficit!E200, ""), "")</f>
        <v/>
      </c>
    </row>
    <row r="196" spans="1:3">
      <c r="A196" s="23" t="str">
        <f>TEXT(IF(Deficit!B201&lt;&gt;0,Deficit!B201, ""), "dd-mmm-yy")</f>
        <v/>
      </c>
      <c r="B196" s="15" t="str">
        <f>IFERROR(IF(Deficit!D201&lt;&gt;0,Deficit!D201, ""), "")</f>
        <v/>
      </c>
      <c r="C196" s="15" t="str">
        <f>IFERROR(IF(Deficit!E201&lt;&gt;0,Deficit!E201, ""), "")</f>
        <v/>
      </c>
    </row>
    <row r="197" spans="1:3">
      <c r="A197" s="23" t="str">
        <f>TEXT(IF(Deficit!B202&lt;&gt;0,Deficit!B202, ""), "dd-mmm-yy")</f>
        <v/>
      </c>
      <c r="B197" s="15" t="str">
        <f>IFERROR(IF(Deficit!D202&lt;&gt;0,Deficit!D202, ""), "")</f>
        <v/>
      </c>
      <c r="C197" s="15" t="str">
        <f>IFERROR(IF(Deficit!E202&lt;&gt;0,Deficit!E202, ""), "")</f>
        <v/>
      </c>
    </row>
    <row r="198" spans="1:3">
      <c r="A198" s="23" t="str">
        <f>TEXT(IF(Deficit!B203&lt;&gt;0,Deficit!B203, ""), "dd-mmm-yy")</f>
        <v/>
      </c>
      <c r="B198" s="15" t="str">
        <f>IFERROR(IF(Deficit!D203&lt;&gt;0,Deficit!D203, ""), "")</f>
        <v/>
      </c>
      <c r="C198" s="15" t="str">
        <f>IFERROR(IF(Deficit!E203&lt;&gt;0,Deficit!E203, ""), "")</f>
        <v/>
      </c>
    </row>
    <row r="199" spans="1:3">
      <c r="A199" s="23" t="str">
        <f>TEXT(IF(Deficit!B204&lt;&gt;0,Deficit!B204, ""), "dd-mmm-yy")</f>
        <v/>
      </c>
      <c r="B199" s="15" t="str">
        <f>IFERROR(IF(Deficit!D204&lt;&gt;0,Deficit!D204, ""), "")</f>
        <v/>
      </c>
      <c r="C199" s="15" t="str">
        <f>IFERROR(IF(Deficit!E204&lt;&gt;0,Deficit!E204, ""), "")</f>
        <v/>
      </c>
    </row>
    <row r="200" spans="1:3">
      <c r="A200" s="23" t="str">
        <f>TEXT(IF(Deficit!B205&lt;&gt;0,Deficit!B205, ""), "dd-mmm-yy")</f>
        <v/>
      </c>
      <c r="B200" s="15" t="str">
        <f>IFERROR(IF(Deficit!D205&lt;&gt;0,Deficit!D205, ""), "")</f>
        <v/>
      </c>
      <c r="C200" s="15" t="str">
        <f>IFERROR(IF(Deficit!E205&lt;&gt;0,Deficit!E205, ""), "")</f>
        <v/>
      </c>
    </row>
    <row r="201" spans="1:3">
      <c r="A201" s="23" t="str">
        <f>TEXT(IF(Deficit!B206&lt;&gt;0,Deficit!B206, ""), "dd-mmm-yy")</f>
        <v/>
      </c>
      <c r="B201" s="15" t="str">
        <f>IFERROR(IF(Deficit!D206&lt;&gt;0,Deficit!D206, ""), "")</f>
        <v/>
      </c>
      <c r="C201" s="15" t="str">
        <f>IFERROR(IF(Deficit!E206&lt;&gt;0,Deficit!E206, ""), "")</f>
        <v/>
      </c>
    </row>
    <row r="202" spans="1:3">
      <c r="A202" s="23" t="str">
        <f>TEXT(IF(Deficit!B207&lt;&gt;0,Deficit!B207, ""), "dd-mmm-yy")</f>
        <v/>
      </c>
      <c r="B202" s="15" t="str">
        <f>IFERROR(IF(Deficit!D207&lt;&gt;0,Deficit!D207, ""), "")</f>
        <v/>
      </c>
      <c r="C202" s="15" t="str">
        <f>IFERROR(IF(Deficit!E207&lt;&gt;0,Deficit!E207, ""), "")</f>
        <v/>
      </c>
    </row>
    <row r="203" spans="1:3">
      <c r="A203" s="23" t="str">
        <f>TEXT(IF(Deficit!B208&lt;&gt;0,Deficit!B208, ""), "dd-mmm-yy")</f>
        <v/>
      </c>
      <c r="B203" s="15" t="str">
        <f>IFERROR(IF(Deficit!D208&lt;&gt;0,Deficit!D208, ""), "")</f>
        <v/>
      </c>
      <c r="C203" s="15" t="str">
        <f>IFERROR(IF(Deficit!E208&lt;&gt;0,Deficit!E208, ""), "")</f>
        <v/>
      </c>
    </row>
    <row r="204" spans="1:3">
      <c r="A204" s="23" t="str">
        <f>TEXT(IF(Deficit!B209&lt;&gt;0,Deficit!B209, ""), "dd-mmm-yy")</f>
        <v/>
      </c>
      <c r="B204" s="15" t="str">
        <f>IFERROR(IF(Deficit!D209&lt;&gt;0,Deficit!D209, ""), "")</f>
        <v/>
      </c>
      <c r="C204" s="15" t="str">
        <f>IFERROR(IF(Deficit!E209&lt;&gt;0,Deficit!E209, ""), "")</f>
        <v/>
      </c>
    </row>
    <row r="205" spans="1:3">
      <c r="A205" s="23" t="str">
        <f>TEXT(IF(Deficit!B210&lt;&gt;0,Deficit!B210, ""), "dd-mmm-yy")</f>
        <v/>
      </c>
      <c r="B205" s="15" t="str">
        <f>IFERROR(IF(Deficit!D210&lt;&gt;0,Deficit!D210, ""), "")</f>
        <v/>
      </c>
      <c r="C205" s="15" t="str">
        <f>IFERROR(IF(Deficit!E210&lt;&gt;0,Deficit!E210, ""), "")</f>
        <v/>
      </c>
    </row>
    <row r="206" spans="1:3">
      <c r="A206" s="23" t="str">
        <f>TEXT(IF(Deficit!B211&lt;&gt;0,Deficit!B211, ""), "dd-mmm-yy")</f>
        <v/>
      </c>
      <c r="B206" s="15" t="str">
        <f>IFERROR(IF(Deficit!D211&lt;&gt;0,Deficit!D211, ""), "")</f>
        <v/>
      </c>
      <c r="C206" s="15" t="str">
        <f>IFERROR(IF(Deficit!E211&lt;&gt;0,Deficit!E211, ""), "")</f>
        <v/>
      </c>
    </row>
    <row r="207" spans="1:3">
      <c r="A207" s="23" t="str">
        <f>TEXT(IF(Deficit!B212&lt;&gt;0,Deficit!B212, ""), "dd-mmm-yy")</f>
        <v/>
      </c>
      <c r="B207" s="15" t="str">
        <f>IFERROR(IF(Deficit!D212&lt;&gt;0,Deficit!D212, ""), "")</f>
        <v/>
      </c>
      <c r="C207" s="15" t="str">
        <f>IFERROR(IF(Deficit!E212&lt;&gt;0,Deficit!E212, ""), "")</f>
        <v/>
      </c>
    </row>
    <row r="208" spans="1:3">
      <c r="A208" s="23" t="str">
        <f>TEXT(IF(Deficit!B213&lt;&gt;0,Deficit!B213, ""), "dd-mmm-yy")</f>
        <v/>
      </c>
      <c r="B208" s="15" t="str">
        <f>IFERROR(IF(Deficit!D213&lt;&gt;0,Deficit!D213, ""), "")</f>
        <v/>
      </c>
      <c r="C208" s="15" t="str">
        <f>IFERROR(IF(Deficit!E213&lt;&gt;0,Deficit!E213, ""), "")</f>
        <v/>
      </c>
    </row>
    <row r="209" spans="1:3">
      <c r="A209" s="23" t="str">
        <f>TEXT(IF(Deficit!B214&lt;&gt;0,Deficit!B214, ""), "dd-mmm-yy")</f>
        <v/>
      </c>
      <c r="B209" s="15" t="str">
        <f>IFERROR(IF(Deficit!D214&lt;&gt;0,Deficit!D214, ""), "")</f>
        <v/>
      </c>
      <c r="C209" s="15" t="str">
        <f>IFERROR(IF(Deficit!E214&lt;&gt;0,Deficit!E214, ""), "")</f>
        <v/>
      </c>
    </row>
    <row r="210" spans="1:3">
      <c r="A210" s="23" t="str">
        <f>TEXT(IF(Deficit!B215&lt;&gt;0,Deficit!B215, ""), "dd-mmm-yy")</f>
        <v/>
      </c>
      <c r="B210" s="15" t="str">
        <f>IFERROR(IF(Deficit!D215&lt;&gt;0,Deficit!D215, ""), "")</f>
        <v/>
      </c>
      <c r="C210" s="15" t="str">
        <f>IFERROR(IF(Deficit!E215&lt;&gt;0,Deficit!E215, ""), "")</f>
        <v/>
      </c>
    </row>
    <row r="211" spans="1:3">
      <c r="A211" s="23" t="str">
        <f>TEXT(IF(Deficit!B216&lt;&gt;0,Deficit!B216, ""), "dd-mmm-yy")</f>
        <v/>
      </c>
      <c r="B211" s="15" t="str">
        <f>IFERROR(IF(Deficit!D216&lt;&gt;0,Deficit!D216, ""), "")</f>
        <v/>
      </c>
      <c r="C211" s="15" t="str">
        <f>IFERROR(IF(Deficit!E216&lt;&gt;0,Deficit!E216, ""), "")</f>
        <v/>
      </c>
    </row>
    <row r="212" spans="1:3">
      <c r="A212" s="23" t="str">
        <f>TEXT(IF(Deficit!B217&lt;&gt;0,Deficit!B217, ""), "dd-mmm-yy")</f>
        <v/>
      </c>
      <c r="B212" s="15" t="str">
        <f>IFERROR(IF(Deficit!D217&lt;&gt;0,Deficit!D217, ""), "")</f>
        <v/>
      </c>
      <c r="C212" s="15" t="str">
        <f>IFERROR(IF(Deficit!E217&lt;&gt;0,Deficit!E217, ""), "")</f>
        <v/>
      </c>
    </row>
    <row r="213" spans="1:3">
      <c r="A213" s="23" t="str">
        <f>TEXT(IF(Deficit!B218&lt;&gt;0,Deficit!B218, ""), "dd-mmm-yy")</f>
        <v/>
      </c>
      <c r="B213" s="15" t="str">
        <f>IFERROR(IF(Deficit!D218&lt;&gt;0,Deficit!D218, ""), "")</f>
        <v/>
      </c>
      <c r="C213" s="15" t="str">
        <f>IFERROR(IF(Deficit!E218&lt;&gt;0,Deficit!E218, ""), "")</f>
        <v/>
      </c>
    </row>
    <row r="214" spans="1:3">
      <c r="A214" s="23" t="str">
        <f>TEXT(IF(Deficit!B219&lt;&gt;0,Deficit!B219, ""), "dd-mmm-yy")</f>
        <v/>
      </c>
      <c r="B214" s="15" t="str">
        <f>IFERROR(IF(Deficit!D219&lt;&gt;0,Deficit!D219, ""), "")</f>
        <v/>
      </c>
      <c r="C214" s="15" t="str">
        <f>IFERROR(IF(Deficit!E219&lt;&gt;0,Deficit!E219, ""), "")</f>
        <v/>
      </c>
    </row>
    <row r="215" spans="1:3">
      <c r="A215" s="23" t="str">
        <f>TEXT(IF(Deficit!B220&lt;&gt;0,Deficit!B220, ""), "dd-mmm-yy")</f>
        <v/>
      </c>
      <c r="B215" s="15" t="str">
        <f>IFERROR(IF(Deficit!D220&lt;&gt;0,Deficit!D220, ""), "")</f>
        <v/>
      </c>
      <c r="C215" s="15" t="str">
        <f>IFERROR(IF(Deficit!E220&lt;&gt;0,Deficit!E220, ""), "")</f>
        <v/>
      </c>
    </row>
    <row r="216" spans="1:3">
      <c r="A216" s="23" t="str">
        <f>TEXT(IF(Deficit!B221&lt;&gt;0,Deficit!B221, ""), "dd-mmm-yy")</f>
        <v/>
      </c>
      <c r="B216" s="15" t="str">
        <f>IFERROR(IF(Deficit!D221&lt;&gt;0,Deficit!D221, ""), "")</f>
        <v/>
      </c>
      <c r="C216" s="15" t="str">
        <f>IFERROR(IF(Deficit!E221&lt;&gt;0,Deficit!E221, ""), "")</f>
        <v/>
      </c>
    </row>
    <row r="217" spans="1:3">
      <c r="A217" s="23" t="str">
        <f>TEXT(IF(Deficit!B222&lt;&gt;0,Deficit!B222, ""), "dd-mmm-yy")</f>
        <v/>
      </c>
      <c r="B217" s="15" t="str">
        <f>IFERROR(IF(Deficit!D222&lt;&gt;0,Deficit!D222, ""), "")</f>
        <v/>
      </c>
      <c r="C217" s="15" t="str">
        <f>IFERROR(IF(Deficit!E222&lt;&gt;0,Deficit!E222, ""), "")</f>
        <v/>
      </c>
    </row>
    <row r="218" spans="1:3">
      <c r="A218" s="23" t="str">
        <f>TEXT(IF(Deficit!B223&lt;&gt;0,Deficit!B223, ""), "dd-mmm-yy")</f>
        <v/>
      </c>
      <c r="B218" s="15" t="str">
        <f>IFERROR(IF(Deficit!D223&lt;&gt;0,Deficit!D223, ""), "")</f>
        <v/>
      </c>
      <c r="C218" s="15" t="str">
        <f>IFERROR(IF(Deficit!E223&lt;&gt;0,Deficit!E223, ""), "")</f>
        <v/>
      </c>
    </row>
    <row r="219" spans="1:3">
      <c r="A219" s="23" t="str">
        <f>TEXT(IF(Deficit!B224&lt;&gt;0,Deficit!B224, ""), "dd-mmm-yy")</f>
        <v/>
      </c>
      <c r="B219" s="15" t="str">
        <f>IFERROR(IF(Deficit!D224&lt;&gt;0,Deficit!D224, ""), "")</f>
        <v/>
      </c>
      <c r="C219" s="15" t="str">
        <f>IFERROR(IF(Deficit!E224&lt;&gt;0,Deficit!E224, ""), "")</f>
        <v/>
      </c>
    </row>
    <row r="220" spans="1:3">
      <c r="A220" s="23" t="str">
        <f>TEXT(IF(Deficit!B225&lt;&gt;0,Deficit!B225, ""), "dd-mmm-yy")</f>
        <v/>
      </c>
      <c r="B220" s="15" t="str">
        <f>IFERROR(IF(Deficit!D225&lt;&gt;0,Deficit!D225, ""), "")</f>
        <v/>
      </c>
      <c r="C220" s="15" t="str">
        <f>IFERROR(IF(Deficit!E225&lt;&gt;0,Deficit!E225, ""), "")</f>
        <v/>
      </c>
    </row>
    <row r="221" spans="1:3">
      <c r="A221" s="23" t="str">
        <f>TEXT(IF(Deficit!B226&lt;&gt;0,Deficit!B226, ""), "dd-mmm-yy")</f>
        <v/>
      </c>
      <c r="B221" s="15" t="str">
        <f>IFERROR(IF(Deficit!D226&lt;&gt;0,Deficit!D226, ""), "")</f>
        <v/>
      </c>
      <c r="C221" s="15" t="str">
        <f>IFERROR(IF(Deficit!E226&lt;&gt;0,Deficit!E226, ""), "")</f>
        <v/>
      </c>
    </row>
    <row r="222" spans="1:3">
      <c r="A222" s="23" t="str">
        <f>TEXT(IF(Deficit!B227&lt;&gt;0,Deficit!B227, ""), "dd-mmm-yy")</f>
        <v/>
      </c>
      <c r="B222" s="15" t="str">
        <f>IFERROR(IF(Deficit!D227&lt;&gt;0,Deficit!D227, ""), "")</f>
        <v/>
      </c>
      <c r="C222" s="15" t="str">
        <f>IFERROR(IF(Deficit!E227&lt;&gt;0,Deficit!E227, ""), "")</f>
        <v/>
      </c>
    </row>
    <row r="223" spans="1:3">
      <c r="A223" s="23" t="str">
        <f>TEXT(IF(Deficit!B228&lt;&gt;0,Deficit!B228, ""), "dd-mmm-yy")</f>
        <v/>
      </c>
      <c r="B223" s="15" t="str">
        <f>IFERROR(IF(Deficit!D228&lt;&gt;0,Deficit!D228, ""), "")</f>
        <v/>
      </c>
      <c r="C223" s="15" t="str">
        <f>IFERROR(IF(Deficit!E228&lt;&gt;0,Deficit!E228, ""), "")</f>
        <v/>
      </c>
    </row>
    <row r="224" spans="1:3">
      <c r="A224" s="23" t="str">
        <f>TEXT(IF(Deficit!B229&lt;&gt;0,Deficit!B229, ""), "dd-mmm-yy")</f>
        <v/>
      </c>
      <c r="B224" s="15" t="str">
        <f>IFERROR(IF(Deficit!D229&lt;&gt;0,Deficit!D229, ""), "")</f>
        <v/>
      </c>
      <c r="C224" s="15" t="str">
        <f>IFERROR(IF(Deficit!E229&lt;&gt;0,Deficit!E229, ""), "")</f>
        <v/>
      </c>
    </row>
    <row r="225" spans="1:3">
      <c r="A225" s="23" t="str">
        <f>TEXT(IF(Deficit!B230&lt;&gt;0,Deficit!B230, ""), "dd-mmm-yy")</f>
        <v/>
      </c>
      <c r="B225" s="15" t="str">
        <f>IFERROR(IF(Deficit!D230&lt;&gt;0,Deficit!D230, ""), "")</f>
        <v/>
      </c>
      <c r="C225" s="15" t="str">
        <f>IFERROR(IF(Deficit!E230&lt;&gt;0,Deficit!E230, ""), "")</f>
        <v/>
      </c>
    </row>
    <row r="226" spans="1:3">
      <c r="A226" s="23" t="str">
        <f>TEXT(IF(Deficit!B231&lt;&gt;0,Deficit!B231, ""), "dd-mmm-yy")</f>
        <v/>
      </c>
      <c r="B226" s="15" t="str">
        <f>IFERROR(IF(Deficit!D231&lt;&gt;0,Deficit!D231, ""), "")</f>
        <v/>
      </c>
      <c r="C226" s="15" t="str">
        <f>IFERROR(IF(Deficit!E231&lt;&gt;0,Deficit!E231, ""), "")</f>
        <v/>
      </c>
    </row>
    <row r="227" spans="1:3">
      <c r="A227" s="23" t="str">
        <f>TEXT(IF(Deficit!B232&lt;&gt;0,Deficit!B232, ""), "dd-mmm-yy")</f>
        <v/>
      </c>
      <c r="B227" s="15" t="str">
        <f>IFERROR(IF(Deficit!D232&lt;&gt;0,Deficit!D232, ""), "")</f>
        <v/>
      </c>
      <c r="C227" s="15" t="str">
        <f>IFERROR(IF(Deficit!E232&lt;&gt;0,Deficit!E232, ""), "")</f>
        <v/>
      </c>
    </row>
    <row r="228" spans="1:3">
      <c r="A228" s="23" t="str">
        <f>TEXT(IF(Deficit!B233&lt;&gt;0,Deficit!B233, ""), "dd-mmm-yy")</f>
        <v/>
      </c>
      <c r="B228" s="15" t="str">
        <f>IFERROR(IF(Deficit!D233&lt;&gt;0,Deficit!D233, ""), "")</f>
        <v/>
      </c>
      <c r="C228" s="15" t="str">
        <f>IFERROR(IF(Deficit!E233&lt;&gt;0,Deficit!E233, ""), "")</f>
        <v/>
      </c>
    </row>
    <row r="229" spans="1:3">
      <c r="A229" s="23" t="str">
        <f>TEXT(IF(Deficit!B234&lt;&gt;0,Deficit!B234, ""), "dd-mmm-yy")</f>
        <v/>
      </c>
      <c r="B229" s="15" t="str">
        <f>IFERROR(IF(Deficit!D234&lt;&gt;0,Deficit!D234, ""), "")</f>
        <v/>
      </c>
      <c r="C229" s="15" t="str">
        <f>IFERROR(IF(Deficit!E234&lt;&gt;0,Deficit!E234, ""), "")</f>
        <v/>
      </c>
    </row>
    <row r="230" spans="1:3">
      <c r="A230" s="23" t="str">
        <f>TEXT(IF(Deficit!B235&lt;&gt;0,Deficit!B235, ""), "dd-mmm-yy")</f>
        <v/>
      </c>
      <c r="B230" s="15" t="str">
        <f>IFERROR(IF(Deficit!D235&lt;&gt;0,Deficit!D235, ""), "")</f>
        <v/>
      </c>
      <c r="C230" s="15" t="str">
        <f>IFERROR(IF(Deficit!E235&lt;&gt;0,Deficit!E235, ""), "")</f>
        <v/>
      </c>
    </row>
    <row r="231" spans="1:3">
      <c r="A231" s="23" t="str">
        <f>TEXT(IF(Deficit!B236&lt;&gt;0,Deficit!B236, ""), "dd-mmm-yy")</f>
        <v/>
      </c>
      <c r="B231" s="15" t="str">
        <f>IFERROR(IF(Deficit!D236&lt;&gt;0,Deficit!D236, ""), "")</f>
        <v/>
      </c>
      <c r="C231" s="15" t="str">
        <f>IFERROR(IF(Deficit!E236&lt;&gt;0,Deficit!E236, ""), "")</f>
        <v/>
      </c>
    </row>
    <row r="232" spans="1:3">
      <c r="A232" s="23" t="str">
        <f>TEXT(IF(Deficit!B237&lt;&gt;0,Deficit!B237, ""), "dd-mmm-yy")</f>
        <v/>
      </c>
      <c r="B232" s="15" t="str">
        <f>IFERROR(IF(Deficit!D237&lt;&gt;0,Deficit!D237, ""), "")</f>
        <v/>
      </c>
      <c r="C232" s="15" t="str">
        <f>IFERROR(IF(Deficit!E237&lt;&gt;0,Deficit!E237, ""), "")</f>
        <v/>
      </c>
    </row>
    <row r="233" spans="1:3">
      <c r="A233" s="23" t="str">
        <f>TEXT(IF(Deficit!B238&lt;&gt;0,Deficit!B238, ""), "dd-mmm-yy")</f>
        <v/>
      </c>
      <c r="B233" s="15" t="str">
        <f>IFERROR(IF(Deficit!D238&lt;&gt;0,Deficit!D238, ""), "")</f>
        <v/>
      </c>
      <c r="C233" s="15" t="str">
        <f>IFERROR(IF(Deficit!E238&lt;&gt;0,Deficit!E238, ""), "")</f>
        <v/>
      </c>
    </row>
    <row r="234" spans="1:3">
      <c r="A234" s="23" t="str">
        <f>TEXT(IF(Deficit!B239&lt;&gt;0,Deficit!B239, ""), "dd-mmm-yy")</f>
        <v/>
      </c>
      <c r="B234" s="15" t="str">
        <f>IFERROR(IF(Deficit!D239&lt;&gt;0,Deficit!D239, ""), "")</f>
        <v/>
      </c>
      <c r="C234" s="15" t="str">
        <f>IFERROR(IF(Deficit!E239&lt;&gt;0,Deficit!E239, ""), "")</f>
        <v/>
      </c>
    </row>
    <row r="235" spans="1:3">
      <c r="A235" s="23" t="str">
        <f>TEXT(IF(Deficit!B240&lt;&gt;0,Deficit!B240, ""), "dd-mmm-yy")</f>
        <v/>
      </c>
      <c r="B235" s="15" t="str">
        <f>IFERROR(IF(Deficit!D240&lt;&gt;0,Deficit!D240, ""), "")</f>
        <v/>
      </c>
      <c r="C235" s="15" t="str">
        <f>IFERROR(IF(Deficit!E240&lt;&gt;0,Deficit!E240, ""), "")</f>
        <v/>
      </c>
    </row>
    <row r="236" spans="1:3">
      <c r="A236" s="23" t="str">
        <f>TEXT(IF(Deficit!B241&lt;&gt;0,Deficit!B241, ""), "dd-mmm-yy")</f>
        <v/>
      </c>
      <c r="B236" s="15" t="str">
        <f>IFERROR(IF(Deficit!D241&lt;&gt;0,Deficit!D241, ""), "")</f>
        <v/>
      </c>
      <c r="C236" s="15" t="str">
        <f>IFERROR(IF(Deficit!E241&lt;&gt;0,Deficit!E241, ""), "")</f>
        <v/>
      </c>
    </row>
    <row r="237" spans="1:3">
      <c r="A237" s="23" t="str">
        <f>TEXT(IF(Deficit!B242&lt;&gt;0,Deficit!B242, ""), "dd-mmm-yy")</f>
        <v/>
      </c>
      <c r="B237" s="15" t="str">
        <f>IFERROR(IF(Deficit!D242&lt;&gt;0,Deficit!D242, ""), "")</f>
        <v/>
      </c>
      <c r="C237" s="15" t="str">
        <f>IFERROR(IF(Deficit!E242&lt;&gt;0,Deficit!E242, ""), "")</f>
        <v/>
      </c>
    </row>
    <row r="238" spans="1:3">
      <c r="A238" s="23" t="str">
        <f>TEXT(IF(Deficit!B243&lt;&gt;0,Deficit!B243, ""), "dd-mmm-yy")</f>
        <v/>
      </c>
      <c r="B238" s="15" t="str">
        <f>IFERROR(IF(Deficit!D243&lt;&gt;0,Deficit!D243, ""), "")</f>
        <v/>
      </c>
      <c r="C238" s="15" t="str">
        <f>IFERROR(IF(Deficit!E243&lt;&gt;0,Deficit!E243, ""), "")</f>
        <v/>
      </c>
    </row>
    <row r="239" spans="1:3">
      <c r="A239" s="23" t="str">
        <f>TEXT(IF(Deficit!B244&lt;&gt;0,Deficit!B244, ""), "dd-mmm-yy")</f>
        <v/>
      </c>
      <c r="B239" s="15" t="str">
        <f>IFERROR(IF(Deficit!D244&lt;&gt;0,Deficit!D244, ""), "")</f>
        <v/>
      </c>
      <c r="C239" s="15" t="str">
        <f>IFERROR(IF(Deficit!E244&lt;&gt;0,Deficit!E244, ""), "")</f>
        <v/>
      </c>
    </row>
    <row r="240" spans="1:3">
      <c r="A240" s="23" t="str">
        <f>TEXT(IF(Deficit!B245&lt;&gt;0,Deficit!B245, ""), "dd-mmm-yy")</f>
        <v/>
      </c>
      <c r="B240" s="15" t="str">
        <f>IFERROR(IF(Deficit!D245&lt;&gt;0,Deficit!D245, ""), "")</f>
        <v/>
      </c>
      <c r="C240" s="15" t="str">
        <f>IFERROR(IF(Deficit!E245&lt;&gt;0,Deficit!E245, ""), "")</f>
        <v/>
      </c>
    </row>
    <row r="241" spans="1:3">
      <c r="A241" s="23" t="str">
        <f>TEXT(IF(Deficit!B246&lt;&gt;0,Deficit!B246, ""), "dd-mmm-yy")</f>
        <v/>
      </c>
      <c r="B241" s="15" t="str">
        <f>IFERROR(IF(Deficit!D246&lt;&gt;0,Deficit!D246, ""), "")</f>
        <v/>
      </c>
      <c r="C241" s="15" t="str">
        <f>IFERROR(IF(Deficit!E246&lt;&gt;0,Deficit!E246, ""), "")</f>
        <v/>
      </c>
    </row>
    <row r="242" spans="1:3">
      <c r="A242" s="23" t="str">
        <f>TEXT(IF(Deficit!B247&lt;&gt;0,Deficit!B247, ""), "dd-mmm-yy")</f>
        <v/>
      </c>
      <c r="B242" s="15" t="str">
        <f>IFERROR(IF(Deficit!D247&lt;&gt;0,Deficit!D247, ""), "")</f>
        <v/>
      </c>
      <c r="C242" s="15" t="str">
        <f>IFERROR(IF(Deficit!E247&lt;&gt;0,Deficit!E247, ""), "")</f>
        <v/>
      </c>
    </row>
    <row r="243" spans="1:3">
      <c r="A243" s="23" t="str">
        <f>TEXT(IF(Deficit!B248&lt;&gt;0,Deficit!B248, ""), "dd-mmm-yy")</f>
        <v/>
      </c>
      <c r="B243" s="15" t="str">
        <f>IFERROR(IF(Deficit!D248&lt;&gt;0,Deficit!D248, ""), "")</f>
        <v/>
      </c>
      <c r="C243" s="15" t="str">
        <f>IFERROR(IF(Deficit!E248&lt;&gt;0,Deficit!E248, ""), "")</f>
        <v/>
      </c>
    </row>
    <row r="244" spans="1:3">
      <c r="A244" s="23" t="str">
        <f>TEXT(IF(Deficit!B249&lt;&gt;0,Deficit!B249, ""), "dd-mmm-yy")</f>
        <v/>
      </c>
      <c r="B244" s="15" t="str">
        <f>IFERROR(IF(Deficit!D249&lt;&gt;0,Deficit!D249, ""), "")</f>
        <v/>
      </c>
      <c r="C244" s="15" t="str">
        <f>IFERROR(IF(Deficit!E249&lt;&gt;0,Deficit!E249, ""), "")</f>
        <v/>
      </c>
    </row>
    <row r="245" spans="1:3">
      <c r="A245" s="23" t="str">
        <f>TEXT(IF(Deficit!B250&lt;&gt;0,Deficit!B250, ""), "dd-mmm-yy")</f>
        <v/>
      </c>
      <c r="B245" s="15" t="str">
        <f>IFERROR(IF(Deficit!D250&lt;&gt;0,Deficit!D250, ""), "")</f>
        <v/>
      </c>
      <c r="C245" s="15" t="str">
        <f>IFERROR(IF(Deficit!E250&lt;&gt;0,Deficit!E250, ""), "")</f>
        <v/>
      </c>
    </row>
    <row r="246" spans="1:3">
      <c r="A246" s="23" t="str">
        <f>TEXT(IF(Deficit!B251&lt;&gt;0,Deficit!B251, ""), "dd-mmm-yy")</f>
        <v/>
      </c>
      <c r="B246" s="15" t="str">
        <f>IFERROR(IF(Deficit!D251&lt;&gt;0,Deficit!D251, ""), "")</f>
        <v/>
      </c>
      <c r="C246" s="15" t="str">
        <f>IFERROR(IF(Deficit!E251&lt;&gt;0,Deficit!E251, ""), "")</f>
        <v/>
      </c>
    </row>
    <row r="247" spans="1:3">
      <c r="A247" s="23" t="str">
        <f>TEXT(IF(Deficit!B252&lt;&gt;0,Deficit!B252, ""), "dd-mmm-yy")</f>
        <v/>
      </c>
      <c r="B247" s="15" t="str">
        <f>IFERROR(IF(Deficit!D252&lt;&gt;0,Deficit!D252, ""), "")</f>
        <v/>
      </c>
      <c r="C247" s="15" t="str">
        <f>IFERROR(IF(Deficit!E252&lt;&gt;0,Deficit!E252, ""), "")</f>
        <v/>
      </c>
    </row>
    <row r="248" spans="1:3">
      <c r="A248" s="23" t="str">
        <f>TEXT(IF(Deficit!B253&lt;&gt;0,Deficit!B253, ""), "dd-mmm-yy")</f>
        <v/>
      </c>
      <c r="B248" s="15" t="str">
        <f>IFERROR(IF(Deficit!D253&lt;&gt;0,Deficit!D253, ""), "")</f>
        <v/>
      </c>
      <c r="C248" s="15" t="str">
        <f>IFERROR(IF(Deficit!E253&lt;&gt;0,Deficit!E253, ""), "")</f>
        <v/>
      </c>
    </row>
    <row r="249" spans="1:3">
      <c r="A249" s="23" t="str">
        <f>TEXT(IF(Deficit!B254&lt;&gt;0,Deficit!B254, ""), "dd-mmm-yy")</f>
        <v/>
      </c>
      <c r="B249" s="15" t="str">
        <f>IFERROR(IF(Deficit!D254&lt;&gt;0,Deficit!D254, ""), "")</f>
        <v/>
      </c>
      <c r="C249" s="15" t="str">
        <f>IFERROR(IF(Deficit!E254&lt;&gt;0,Deficit!E254, ""), "")</f>
        <v/>
      </c>
    </row>
    <row r="250" spans="1:3">
      <c r="A250" s="23" t="str">
        <f>TEXT(IF(Deficit!B255&lt;&gt;0,Deficit!B255, ""), "dd-mmm-yy")</f>
        <v/>
      </c>
      <c r="B250" s="15" t="str">
        <f>IFERROR(IF(Deficit!D255&lt;&gt;0,Deficit!D255, ""), "")</f>
        <v/>
      </c>
      <c r="C250" s="15" t="str">
        <f>IFERROR(IF(Deficit!E255&lt;&gt;0,Deficit!E255, ""), "")</f>
        <v/>
      </c>
    </row>
    <row r="251" spans="1:3">
      <c r="A251" s="23" t="str">
        <f>TEXT(IF(Deficit!B256&lt;&gt;0,Deficit!B256, ""), "dd-mmm-yy")</f>
        <v/>
      </c>
      <c r="B251" s="15" t="str">
        <f>IFERROR(IF(Deficit!D256&lt;&gt;0,Deficit!D256, ""), "")</f>
        <v/>
      </c>
      <c r="C251" s="15" t="str">
        <f>IFERROR(IF(Deficit!E256&lt;&gt;0,Deficit!E256, ""), "")</f>
        <v/>
      </c>
    </row>
    <row r="252" spans="1:3">
      <c r="A252" s="23" t="str">
        <f>TEXT(IF(Deficit!B257&lt;&gt;0,Deficit!B257, ""), "dd-mmm-yy")</f>
        <v/>
      </c>
      <c r="B252" s="15" t="str">
        <f>IFERROR(IF(Deficit!D257&lt;&gt;0,Deficit!D257, ""), "")</f>
        <v/>
      </c>
      <c r="C252" s="15" t="str">
        <f>IFERROR(IF(Deficit!E257&lt;&gt;0,Deficit!E257, ""), "")</f>
        <v/>
      </c>
    </row>
    <row r="253" spans="1:3">
      <c r="A253" s="23" t="str">
        <f>TEXT(IF(Deficit!B258&lt;&gt;0,Deficit!B258, ""), "dd-mmm-yy")</f>
        <v/>
      </c>
      <c r="B253" s="15" t="str">
        <f>IFERROR(IF(Deficit!D258&lt;&gt;0,Deficit!D258, ""), "")</f>
        <v/>
      </c>
      <c r="C253" s="15" t="str">
        <f>IFERROR(IF(Deficit!E258&lt;&gt;0,Deficit!E258, ""), "")</f>
        <v/>
      </c>
    </row>
    <row r="254" spans="1:3">
      <c r="A254" s="23" t="str">
        <f>TEXT(IF(Deficit!B259&lt;&gt;0,Deficit!B259, ""), "dd-mmm-yy")</f>
        <v/>
      </c>
      <c r="B254" s="15" t="str">
        <f>IFERROR(IF(Deficit!D259&lt;&gt;0,Deficit!D259, ""), "")</f>
        <v/>
      </c>
      <c r="C254" s="15" t="str">
        <f>IFERROR(IF(Deficit!E259&lt;&gt;0,Deficit!E259, ""), "")</f>
        <v/>
      </c>
    </row>
    <row r="255" spans="1:3">
      <c r="A255" s="23" t="str">
        <f>TEXT(IF(Deficit!B260&lt;&gt;0,Deficit!B260, ""), "dd-mmm-yy")</f>
        <v/>
      </c>
      <c r="B255" s="15" t="str">
        <f>IFERROR(IF(Deficit!D260&lt;&gt;0,Deficit!D260, ""), "")</f>
        <v/>
      </c>
      <c r="C255" s="15" t="str">
        <f>IFERROR(IF(Deficit!E260&lt;&gt;0,Deficit!E260, ""), "")</f>
        <v/>
      </c>
    </row>
    <row r="256" spans="1:3">
      <c r="A256" s="23" t="str">
        <f>TEXT(IF(Deficit!B261&lt;&gt;0,Deficit!B261, ""), "dd-mmm-yy")</f>
        <v/>
      </c>
      <c r="B256" s="15" t="str">
        <f>IFERROR(IF(Deficit!D261&lt;&gt;0,Deficit!D261, ""), "")</f>
        <v/>
      </c>
      <c r="C256" s="15" t="str">
        <f>IFERROR(IF(Deficit!E261&lt;&gt;0,Deficit!E261, ""), "")</f>
        <v/>
      </c>
    </row>
    <row r="257" spans="1:3">
      <c r="A257" s="23" t="str">
        <f>TEXT(IF(Deficit!B262&lt;&gt;0,Deficit!B262, ""), "dd-mmm-yy")</f>
        <v/>
      </c>
      <c r="B257" s="15" t="str">
        <f>IFERROR(IF(Deficit!D262&lt;&gt;0,Deficit!D262, ""), "")</f>
        <v/>
      </c>
      <c r="C257" s="15" t="str">
        <f>IFERROR(IF(Deficit!E262&lt;&gt;0,Deficit!E262, ""), "")</f>
        <v/>
      </c>
    </row>
    <row r="258" spans="1:3">
      <c r="A258" s="23" t="str">
        <f>TEXT(IF(Deficit!B263&lt;&gt;0,Deficit!B263, ""), "dd-mmm-yy")</f>
        <v/>
      </c>
      <c r="B258" s="15" t="str">
        <f>IFERROR(IF(Deficit!D263&lt;&gt;0,Deficit!D263, ""), "")</f>
        <v/>
      </c>
      <c r="C258" s="15" t="str">
        <f>IFERROR(IF(Deficit!E263&lt;&gt;0,Deficit!E263, ""), "")</f>
        <v/>
      </c>
    </row>
    <row r="259" spans="1:3">
      <c r="A259" s="23" t="str">
        <f>TEXT(IF(Deficit!B264&lt;&gt;0,Deficit!B264, ""), "dd-mmm-yy")</f>
        <v/>
      </c>
      <c r="B259" s="15" t="str">
        <f>IFERROR(IF(Deficit!D264&lt;&gt;0,Deficit!D264, ""), "")</f>
        <v/>
      </c>
      <c r="C259" s="15" t="str">
        <f>IFERROR(IF(Deficit!E264&lt;&gt;0,Deficit!E264, ""), "")</f>
        <v/>
      </c>
    </row>
    <row r="260" spans="1:3">
      <c r="A260" s="23" t="str">
        <f>TEXT(IF(Deficit!B265&lt;&gt;0,Deficit!B265, ""), "dd-mmm-yy")</f>
        <v/>
      </c>
      <c r="B260" s="15" t="str">
        <f>IFERROR(IF(Deficit!D265&lt;&gt;0,Deficit!D265, ""), "")</f>
        <v/>
      </c>
      <c r="C260" s="15" t="str">
        <f>IFERROR(IF(Deficit!E265&lt;&gt;0,Deficit!E265, ""), "")</f>
        <v/>
      </c>
    </row>
    <row r="261" spans="1:3">
      <c r="A261" s="23" t="str">
        <f>TEXT(IF(Deficit!B266&lt;&gt;0,Deficit!B266, ""), "dd-mmm-yy")</f>
        <v/>
      </c>
      <c r="B261" s="15" t="str">
        <f>IFERROR(IF(Deficit!D266&lt;&gt;0,Deficit!D266, ""), "")</f>
        <v/>
      </c>
      <c r="C261" s="15" t="str">
        <f>IFERROR(IF(Deficit!E266&lt;&gt;0,Deficit!E266, ""), "")</f>
        <v/>
      </c>
    </row>
    <row r="262" spans="1:3">
      <c r="A262" s="23" t="str">
        <f>TEXT(IF(Deficit!B267&lt;&gt;0,Deficit!B267, ""), "dd-mmm-yy")</f>
        <v/>
      </c>
      <c r="B262" s="15" t="str">
        <f>IFERROR(IF(Deficit!D267&lt;&gt;0,Deficit!D267, ""), "")</f>
        <v/>
      </c>
      <c r="C262" s="15" t="str">
        <f>IFERROR(IF(Deficit!E267&lt;&gt;0,Deficit!E267, ""), "")</f>
        <v/>
      </c>
    </row>
    <row r="263" spans="1:3">
      <c r="A263" s="23" t="str">
        <f>TEXT(IF(Deficit!B268&lt;&gt;0,Deficit!B268, ""), "dd-mmm-yy")</f>
        <v/>
      </c>
      <c r="B263" s="15" t="str">
        <f>IFERROR(IF(Deficit!D268&lt;&gt;0,Deficit!D268, ""), "")</f>
        <v/>
      </c>
      <c r="C263" s="15" t="str">
        <f>IFERROR(IF(Deficit!E268&lt;&gt;0,Deficit!E268, ""), "")</f>
        <v/>
      </c>
    </row>
    <row r="264" spans="1:3">
      <c r="A264" s="23" t="str">
        <f>TEXT(IF(Deficit!B269&lt;&gt;0,Deficit!B269, ""), "dd-mmm-yy")</f>
        <v/>
      </c>
      <c r="B264" s="15" t="str">
        <f>IFERROR(IF(Deficit!D269&lt;&gt;0,Deficit!D269, ""), "")</f>
        <v/>
      </c>
      <c r="C264" s="15" t="str">
        <f>IFERROR(IF(Deficit!E269&lt;&gt;0,Deficit!E269, ""), "")</f>
        <v/>
      </c>
    </row>
    <row r="265" spans="1:3">
      <c r="A265" s="23" t="str">
        <f>TEXT(IF(Deficit!B270&lt;&gt;0,Deficit!B270, ""), "dd-mmm-yy")</f>
        <v/>
      </c>
      <c r="B265" s="15" t="str">
        <f>IFERROR(IF(Deficit!D270&lt;&gt;0,Deficit!D270, ""), "")</f>
        <v/>
      </c>
      <c r="C265" s="15" t="str">
        <f>IFERROR(IF(Deficit!E270&lt;&gt;0,Deficit!E270, ""), "")</f>
        <v/>
      </c>
    </row>
    <row r="266" spans="1:3">
      <c r="A266" s="23" t="str">
        <f>TEXT(IF(Deficit!B271&lt;&gt;0,Deficit!B271, ""), "dd-mmm-yy")</f>
        <v/>
      </c>
      <c r="B266" s="15" t="str">
        <f>IFERROR(IF(Deficit!D271&lt;&gt;0,Deficit!D271, ""), "")</f>
        <v/>
      </c>
      <c r="C266" s="15" t="str">
        <f>IFERROR(IF(Deficit!E271&lt;&gt;0,Deficit!E271, ""), "")</f>
        <v/>
      </c>
    </row>
    <row r="267" spans="1:3">
      <c r="A267" s="23" t="str">
        <f>TEXT(IF(Deficit!B272&lt;&gt;0,Deficit!B272, ""), "dd-mmm-yy")</f>
        <v/>
      </c>
      <c r="B267" s="15" t="str">
        <f>IFERROR(IF(Deficit!D272&lt;&gt;0,Deficit!D272, ""), "")</f>
        <v/>
      </c>
      <c r="C267" s="15" t="str">
        <f>IFERROR(IF(Deficit!E272&lt;&gt;0,Deficit!E272, ""), "")</f>
        <v/>
      </c>
    </row>
    <row r="268" spans="1:3">
      <c r="A268" s="23" t="str">
        <f>TEXT(IF(Deficit!B273&lt;&gt;0,Deficit!B273, ""), "dd-mmm-yy")</f>
        <v/>
      </c>
      <c r="B268" s="15" t="str">
        <f>IFERROR(IF(Deficit!D273&lt;&gt;0,Deficit!D273, ""), "")</f>
        <v/>
      </c>
      <c r="C268" s="15" t="str">
        <f>IFERROR(IF(Deficit!E273&lt;&gt;0,Deficit!E273, ""), "")</f>
        <v/>
      </c>
    </row>
    <row r="269" spans="1:3">
      <c r="A269" s="23" t="str">
        <f>TEXT(IF(Deficit!B274&lt;&gt;0,Deficit!B274, ""), "dd-mmm-yy")</f>
        <v/>
      </c>
      <c r="B269" s="15" t="str">
        <f>IFERROR(IF(Deficit!D274&lt;&gt;0,Deficit!D274, ""), "")</f>
        <v/>
      </c>
      <c r="C269" s="15" t="str">
        <f>IFERROR(IF(Deficit!E274&lt;&gt;0,Deficit!E274, ""), "")</f>
        <v/>
      </c>
    </row>
    <row r="270" spans="1:3">
      <c r="A270" s="23" t="str">
        <f>TEXT(IF(Deficit!B275&lt;&gt;0,Deficit!B275, ""), "dd-mmm-yy")</f>
        <v/>
      </c>
      <c r="B270" s="15" t="str">
        <f>IFERROR(IF(Deficit!D275&lt;&gt;0,Deficit!D275, ""), "")</f>
        <v/>
      </c>
      <c r="C270" s="15" t="str">
        <f>IFERROR(IF(Deficit!E275&lt;&gt;0,Deficit!E275, ""), "")</f>
        <v/>
      </c>
    </row>
    <row r="271" spans="1:3">
      <c r="A271" s="23" t="str">
        <f>TEXT(IF(Deficit!B276&lt;&gt;0,Deficit!B276, ""), "dd-mmm-yy")</f>
        <v/>
      </c>
      <c r="B271" s="15" t="str">
        <f>IFERROR(IF(Deficit!D276&lt;&gt;0,Deficit!D276, ""), "")</f>
        <v/>
      </c>
      <c r="C271" s="15" t="str">
        <f>IFERROR(IF(Deficit!E276&lt;&gt;0,Deficit!E276, ""), "")</f>
        <v/>
      </c>
    </row>
    <row r="272" spans="1:3">
      <c r="A272" s="23" t="str">
        <f>TEXT(IF(Deficit!B277&lt;&gt;0,Deficit!B277, ""), "dd-mmm-yy")</f>
        <v/>
      </c>
      <c r="B272" s="15" t="str">
        <f>IFERROR(IF(Deficit!D277&lt;&gt;0,Deficit!D277, ""), "")</f>
        <v/>
      </c>
      <c r="C272" s="15" t="str">
        <f>IFERROR(IF(Deficit!E277&lt;&gt;0,Deficit!E277, ""), "")</f>
        <v/>
      </c>
    </row>
    <row r="273" spans="1:3">
      <c r="A273" s="23" t="str">
        <f>TEXT(IF(Deficit!B278&lt;&gt;0,Deficit!B278, ""), "dd-mmm-yy")</f>
        <v/>
      </c>
      <c r="B273" s="15" t="str">
        <f>IFERROR(IF(Deficit!D278&lt;&gt;0,Deficit!D278, ""), "")</f>
        <v/>
      </c>
      <c r="C273" s="15" t="str">
        <f>IFERROR(IF(Deficit!E278&lt;&gt;0,Deficit!E278, ""), "")</f>
        <v/>
      </c>
    </row>
    <row r="274" spans="1:3">
      <c r="A274" s="23" t="str">
        <f>TEXT(IF(Deficit!B279&lt;&gt;0,Deficit!B279, ""), "dd-mmm-yy")</f>
        <v/>
      </c>
      <c r="B274" s="15" t="str">
        <f>IFERROR(IF(Deficit!D279&lt;&gt;0,Deficit!D279, ""), "")</f>
        <v/>
      </c>
      <c r="C274" s="15" t="str">
        <f>IFERROR(IF(Deficit!E279&lt;&gt;0,Deficit!E279, ""), "")</f>
        <v/>
      </c>
    </row>
    <row r="275" spans="1:3">
      <c r="A275" s="23" t="str">
        <f>TEXT(IF(Deficit!B280&lt;&gt;0,Deficit!B280, ""), "dd-mmm-yy")</f>
        <v/>
      </c>
      <c r="B275" s="15" t="str">
        <f>IFERROR(IF(Deficit!D280&lt;&gt;0,Deficit!D280, ""), "")</f>
        <v/>
      </c>
      <c r="C275" s="15" t="str">
        <f>IFERROR(IF(Deficit!E280&lt;&gt;0,Deficit!E280, ""), "")</f>
        <v/>
      </c>
    </row>
    <row r="276" spans="1:3">
      <c r="A276" s="23" t="str">
        <f>TEXT(IF(Deficit!B281&lt;&gt;0,Deficit!B281, ""), "dd-mmm-yy")</f>
        <v/>
      </c>
      <c r="B276" s="15" t="str">
        <f>IFERROR(IF(Deficit!D281&lt;&gt;0,Deficit!D281, ""), "")</f>
        <v/>
      </c>
      <c r="C276" s="15" t="str">
        <f>IFERROR(IF(Deficit!E281&lt;&gt;0,Deficit!E281, ""), "")</f>
        <v/>
      </c>
    </row>
    <row r="277" spans="1:3">
      <c r="A277" s="23" t="str">
        <f>TEXT(IF(Deficit!B282&lt;&gt;0,Deficit!B282, ""), "dd-mmm-yy")</f>
        <v/>
      </c>
      <c r="B277" s="15" t="str">
        <f>IFERROR(IF(Deficit!D282&lt;&gt;0,Deficit!D282, ""), "")</f>
        <v/>
      </c>
      <c r="C277" s="15" t="str">
        <f>IFERROR(IF(Deficit!E282&lt;&gt;0,Deficit!E282, ""), "")</f>
        <v/>
      </c>
    </row>
    <row r="278" spans="1:3">
      <c r="A278" s="23" t="str">
        <f>TEXT(IF(Deficit!B283&lt;&gt;0,Deficit!B283, ""), "dd-mmm-yy")</f>
        <v/>
      </c>
      <c r="B278" s="15" t="str">
        <f>IFERROR(IF(Deficit!D283&lt;&gt;0,Deficit!D283, ""), "")</f>
        <v/>
      </c>
      <c r="C278" s="15" t="str">
        <f>IFERROR(IF(Deficit!E283&lt;&gt;0,Deficit!E283, ""), "")</f>
        <v/>
      </c>
    </row>
    <row r="279" spans="1:3">
      <c r="A279" s="23" t="str">
        <f>TEXT(IF(Deficit!B284&lt;&gt;0,Deficit!B284, ""), "dd-mmm-yy")</f>
        <v/>
      </c>
      <c r="B279" s="15" t="str">
        <f>IFERROR(IF(Deficit!D284&lt;&gt;0,Deficit!D284, ""), "")</f>
        <v/>
      </c>
      <c r="C279" s="15" t="str">
        <f>IFERROR(IF(Deficit!E284&lt;&gt;0,Deficit!E284, ""), "")</f>
        <v/>
      </c>
    </row>
    <row r="280" spans="1:3">
      <c r="A280" s="23" t="str">
        <f>TEXT(IF(Deficit!B285&lt;&gt;0,Deficit!B285, ""), "dd-mmm-yy")</f>
        <v/>
      </c>
      <c r="B280" s="15" t="str">
        <f>IFERROR(IF(Deficit!D285&lt;&gt;0,Deficit!D285, ""), "")</f>
        <v/>
      </c>
      <c r="C280" s="15" t="str">
        <f>IFERROR(IF(Deficit!E285&lt;&gt;0,Deficit!E285, ""), "")</f>
        <v/>
      </c>
    </row>
    <row r="281" spans="1:3">
      <c r="A281" s="23" t="str">
        <f>TEXT(IF(Deficit!B286&lt;&gt;0,Deficit!B286, ""), "dd-mmm-yy")</f>
        <v/>
      </c>
      <c r="B281" s="15" t="str">
        <f>IFERROR(IF(Deficit!D286&lt;&gt;0,Deficit!D286, ""), "")</f>
        <v/>
      </c>
      <c r="C281" s="15" t="str">
        <f>IFERROR(IF(Deficit!E286&lt;&gt;0,Deficit!E286, ""), "")</f>
        <v/>
      </c>
    </row>
    <row r="282" spans="1:3">
      <c r="A282" s="23" t="str">
        <f>TEXT(IF(Deficit!B287&lt;&gt;0,Deficit!B287, ""), "dd-mmm-yy")</f>
        <v/>
      </c>
      <c r="B282" s="15" t="str">
        <f>IFERROR(IF(Deficit!D287&lt;&gt;0,Deficit!D287, ""), "")</f>
        <v/>
      </c>
      <c r="C282" s="15" t="str">
        <f>IFERROR(IF(Deficit!E287&lt;&gt;0,Deficit!E287, ""), "")</f>
        <v/>
      </c>
    </row>
    <row r="283" spans="1:3">
      <c r="A283" s="23" t="str">
        <f>TEXT(IF(Deficit!B288&lt;&gt;0,Deficit!B288, ""), "dd-mmm-yy")</f>
        <v/>
      </c>
      <c r="B283" s="15" t="str">
        <f>IFERROR(IF(Deficit!D288&lt;&gt;0,Deficit!D288, ""), "")</f>
        <v/>
      </c>
      <c r="C283" s="15" t="str">
        <f>IFERROR(IF(Deficit!E288&lt;&gt;0,Deficit!E288, ""), "")</f>
        <v/>
      </c>
    </row>
    <row r="284" spans="1:3">
      <c r="A284" s="23" t="str">
        <f>TEXT(IF(Deficit!B289&lt;&gt;0,Deficit!B289, ""), "dd-mmm-yy")</f>
        <v/>
      </c>
      <c r="B284" s="15" t="str">
        <f>IFERROR(IF(Deficit!D289&lt;&gt;0,Deficit!D289, ""), "")</f>
        <v/>
      </c>
      <c r="C284" s="15" t="str">
        <f>IFERROR(IF(Deficit!E289&lt;&gt;0,Deficit!E289, ""), "")</f>
        <v/>
      </c>
    </row>
    <row r="285" spans="1:3">
      <c r="A285" s="23" t="str">
        <f>TEXT(IF(Deficit!B290&lt;&gt;0,Deficit!B290, ""), "dd-mmm-yy")</f>
        <v/>
      </c>
      <c r="B285" s="15" t="str">
        <f>IFERROR(IF(Deficit!D290&lt;&gt;0,Deficit!D290, ""), "")</f>
        <v/>
      </c>
      <c r="C285" s="15" t="str">
        <f>IFERROR(IF(Deficit!E290&lt;&gt;0,Deficit!E290, ""), "")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FFFF00"/>
  </sheetPr>
  <dimension ref="A1:C540"/>
  <sheetViews>
    <sheetView workbookViewId="0">
      <selection activeCell="B2" sqref="B2"/>
    </sheetView>
  </sheetViews>
  <sheetFormatPr defaultRowHeight="15"/>
  <cols>
    <col min="2" max="2" width="11.42578125" bestFit="1" customWidth="1"/>
  </cols>
  <sheetData>
    <row r="1" spans="1:3">
      <c r="A1" s="23" t="s">
        <v>203</v>
      </c>
      <c r="B1" s="23" t="s">
        <v>444</v>
      </c>
      <c r="C1" s="23" t="s">
        <v>445</v>
      </c>
    </row>
    <row r="2" spans="1:3">
      <c r="A2" t="str">
        <f>TEXT(IF('Debt to GDP Ratio'!B6&lt;&gt;0,'Debt to GDP Ratio'!B6, ""), "dd-mmm-yy")</f>
        <v>31-Dec-75</v>
      </c>
      <c r="B2">
        <f>IFERROR(IF('Debt to GDP Ratio'!D6&lt;&gt;0,'Debt to GDP Ratio'!D6, ""), "")</f>
        <v>24.5</v>
      </c>
      <c r="C2" s="23" t="str">
        <f>IFERROR(IF('Debt to GDP Ratio'!E6&lt;&gt;0,'Debt to GDP Ratio'!E6, ""), "")</f>
        <v/>
      </c>
    </row>
    <row r="3" spans="1:3">
      <c r="A3" s="23" t="str">
        <f>TEXT(IF('Debt to GDP Ratio'!B7&lt;&gt;0,'Debt to GDP Ratio'!B7, ""), "dd-mmm-yy")</f>
        <v>31-Dec-76</v>
      </c>
      <c r="B3" s="23">
        <f>IFERROR(IF('Debt to GDP Ratio'!D7&lt;&gt;0,'Debt to GDP Ratio'!D7, ""), "")</f>
        <v>26.7</v>
      </c>
      <c r="C3" s="23" t="str">
        <f>IFERROR(IF('Debt to GDP Ratio'!E7&lt;&gt;0,'Debt to GDP Ratio'!E7, ""), "")</f>
        <v/>
      </c>
    </row>
    <row r="4" spans="1:3">
      <c r="A4" s="23" t="str">
        <f>TEXT(IF('Debt to GDP Ratio'!B8&lt;&gt;0,'Debt to GDP Ratio'!B8, ""), "dd-mmm-yy")</f>
        <v>31-Dec-77</v>
      </c>
      <c r="B4" s="23">
        <f>IFERROR(IF('Debt to GDP Ratio'!D8&lt;&gt;0,'Debt to GDP Ratio'!D8, ""), "")</f>
        <v>27.1</v>
      </c>
      <c r="C4" s="23" t="str">
        <f>IFERROR(IF('Debt to GDP Ratio'!E8&lt;&gt;0,'Debt to GDP Ratio'!E8, ""), "")</f>
        <v/>
      </c>
    </row>
    <row r="5" spans="1:3">
      <c r="A5" s="23" t="str">
        <f>TEXT(IF('Debt to GDP Ratio'!B9&lt;&gt;0,'Debt to GDP Ratio'!B9, ""), "dd-mmm-yy")</f>
        <v>31-Dec-78</v>
      </c>
      <c r="B5" s="23">
        <f>IFERROR(IF('Debt to GDP Ratio'!D9&lt;&gt;0,'Debt to GDP Ratio'!D9, ""), "")</f>
        <v>26.6</v>
      </c>
      <c r="C5" s="23" t="str">
        <f>IFERROR(IF('Debt to GDP Ratio'!E9&lt;&gt;0,'Debt to GDP Ratio'!E9, ""), "")</f>
        <v/>
      </c>
    </row>
    <row r="6" spans="1:3">
      <c r="A6" s="23" t="str">
        <f>TEXT(IF('Debt to GDP Ratio'!B10&lt;&gt;0,'Debt to GDP Ratio'!B10, ""), "dd-mmm-yy")</f>
        <v>31-Dec-79</v>
      </c>
      <c r="B6" s="23">
        <f>IFERROR(IF('Debt to GDP Ratio'!D10&lt;&gt;0,'Debt to GDP Ratio'!D10, ""), "")</f>
        <v>24.9</v>
      </c>
      <c r="C6" s="23" t="str">
        <f>IFERROR(IF('Debt to GDP Ratio'!E10&lt;&gt;0,'Debt to GDP Ratio'!E10, ""), "")</f>
        <v/>
      </c>
    </row>
    <row r="7" spans="1:3">
      <c r="A7" s="23" t="str">
        <f>TEXT(IF('Debt to GDP Ratio'!B11&lt;&gt;0,'Debt to GDP Ratio'!B11, ""), "dd-mmm-yy")</f>
        <v>31-Dec-80</v>
      </c>
      <c r="B7" s="23">
        <f>IFERROR(IF('Debt to GDP Ratio'!D11&lt;&gt;0,'Debt to GDP Ratio'!D11, ""), "")</f>
        <v>25.5</v>
      </c>
      <c r="C7" s="23" t="str">
        <f>IFERROR(IF('Debt to GDP Ratio'!E11&lt;&gt;0,'Debt to GDP Ratio'!E11, ""), "")</f>
        <v/>
      </c>
    </row>
    <row r="8" spans="1:3">
      <c r="A8" s="23" t="str">
        <f>TEXT(IF('Debt to GDP Ratio'!B12&lt;&gt;0,'Debt to GDP Ratio'!B12, ""), "dd-mmm-yy")</f>
        <v>31-Dec-81</v>
      </c>
      <c r="B8" s="23">
        <f>IFERROR(IF('Debt to GDP Ratio'!D12&lt;&gt;0,'Debt to GDP Ratio'!D12, ""), "")</f>
        <v>25.2</v>
      </c>
      <c r="C8" s="23" t="str">
        <f>IFERROR(IF('Debt to GDP Ratio'!E12&lt;&gt;0,'Debt to GDP Ratio'!E12, ""), "")</f>
        <v/>
      </c>
    </row>
    <row r="9" spans="1:3">
      <c r="A9" s="23" t="str">
        <f>TEXT(IF('Debt to GDP Ratio'!B13&lt;&gt;0,'Debt to GDP Ratio'!B13, ""), "dd-mmm-yy")</f>
        <v>31-Dec-82</v>
      </c>
      <c r="B9" s="23">
        <f>IFERROR(IF('Debt to GDP Ratio'!D13&lt;&gt;0,'Debt to GDP Ratio'!D13, ""), "")</f>
        <v>27.9</v>
      </c>
      <c r="C9" s="23" t="str">
        <f>IFERROR(IF('Debt to GDP Ratio'!E13&lt;&gt;0,'Debt to GDP Ratio'!E13, ""), "")</f>
        <v/>
      </c>
    </row>
    <row r="10" spans="1:3">
      <c r="A10" s="23" t="str">
        <f>TEXT(IF('Debt to GDP Ratio'!B14&lt;&gt;0,'Debt to GDP Ratio'!B14, ""), "dd-mmm-yy")</f>
        <v>31-Dec-83</v>
      </c>
      <c r="B10" s="23">
        <f>IFERROR(IF('Debt to GDP Ratio'!D14&lt;&gt;0,'Debt to GDP Ratio'!D14, ""), "")</f>
        <v>32.1</v>
      </c>
      <c r="C10" s="23" t="str">
        <f>IFERROR(IF('Debt to GDP Ratio'!E14&lt;&gt;0,'Debt to GDP Ratio'!E14, ""), "")</f>
        <v/>
      </c>
    </row>
    <row r="11" spans="1:3">
      <c r="A11" s="23" t="str">
        <f>TEXT(IF('Debt to GDP Ratio'!B15&lt;&gt;0,'Debt to GDP Ratio'!B15, ""), "dd-mmm-yy")</f>
        <v>31-Dec-84</v>
      </c>
      <c r="B11" s="23">
        <f>IFERROR(IF('Debt to GDP Ratio'!D15&lt;&gt;0,'Debt to GDP Ratio'!D15, ""), "")</f>
        <v>33.1</v>
      </c>
      <c r="C11" s="23" t="str">
        <f>IFERROR(IF('Debt to GDP Ratio'!E15&lt;&gt;0,'Debt to GDP Ratio'!E15, ""), "")</f>
        <v/>
      </c>
    </row>
    <row r="12" spans="1:3">
      <c r="A12" s="23" t="str">
        <f>TEXT(IF('Debt to GDP Ratio'!B16&lt;&gt;0,'Debt to GDP Ratio'!B16, ""), "dd-mmm-yy")</f>
        <v>31-Dec-85</v>
      </c>
      <c r="B12" s="23">
        <f>IFERROR(IF('Debt to GDP Ratio'!D16&lt;&gt;0,'Debt to GDP Ratio'!D16, ""), "")</f>
        <v>35.299999999999997</v>
      </c>
      <c r="C12" s="23" t="str">
        <f>IFERROR(IF('Debt to GDP Ratio'!E16&lt;&gt;0,'Debt to GDP Ratio'!E16, ""), "")</f>
        <v/>
      </c>
    </row>
    <row r="13" spans="1:3">
      <c r="A13" s="23" t="str">
        <f>TEXT(IF('Debt to GDP Ratio'!B17&lt;&gt;0,'Debt to GDP Ratio'!B17, ""), "dd-mmm-yy")</f>
        <v>31-Dec-86</v>
      </c>
      <c r="B13" s="23">
        <f>IFERROR(IF('Debt to GDP Ratio'!D17&lt;&gt;0,'Debt to GDP Ratio'!D17, ""), "")</f>
        <v>38.4</v>
      </c>
      <c r="C13" s="23" t="str">
        <f>IFERROR(IF('Debt to GDP Ratio'!E17&lt;&gt;0,'Debt to GDP Ratio'!E17, ""), "")</f>
        <v/>
      </c>
    </row>
    <row r="14" spans="1:3">
      <c r="A14" s="23" t="str">
        <f>TEXT(IF('Debt to GDP Ratio'!B18&lt;&gt;0,'Debt to GDP Ratio'!B18, ""), "dd-mmm-yy")</f>
        <v>31-Dec-87</v>
      </c>
      <c r="B14" s="23">
        <f>IFERROR(IF('Debt to GDP Ratio'!D18&lt;&gt;0,'Debt to GDP Ratio'!D18, ""), "")</f>
        <v>39.5</v>
      </c>
      <c r="C14" s="23" t="str">
        <f>IFERROR(IF('Debt to GDP Ratio'!E18&lt;&gt;0,'Debt to GDP Ratio'!E18, ""), "")</f>
        <v/>
      </c>
    </row>
    <row r="15" spans="1:3">
      <c r="A15" s="23" t="str">
        <f>TEXT(IF('Debt to GDP Ratio'!B19&lt;&gt;0,'Debt to GDP Ratio'!B19, ""), "dd-mmm-yy")</f>
        <v>31-Dec-88</v>
      </c>
      <c r="B15" s="23">
        <f>IFERROR(IF('Debt to GDP Ratio'!D19&lt;&gt;0,'Debt to GDP Ratio'!D19, ""), "")</f>
        <v>39.799999999999997</v>
      </c>
      <c r="C15" s="23" t="str">
        <f>IFERROR(IF('Debt to GDP Ratio'!E19&lt;&gt;0,'Debt to GDP Ratio'!E19, ""), "")</f>
        <v/>
      </c>
    </row>
    <row r="16" spans="1:3">
      <c r="A16" s="23" t="str">
        <f>TEXT(IF('Debt to GDP Ratio'!B20&lt;&gt;0,'Debt to GDP Ratio'!B20, ""), "dd-mmm-yy")</f>
        <v>31-Dec-89</v>
      </c>
      <c r="B16" s="23">
        <f>IFERROR(IF('Debt to GDP Ratio'!D20&lt;&gt;0,'Debt to GDP Ratio'!D20, ""), "")</f>
        <v>39.299999999999997</v>
      </c>
      <c r="C16" s="23" t="str">
        <f>IFERROR(IF('Debt to GDP Ratio'!E20&lt;&gt;0,'Debt to GDP Ratio'!E20, ""), "")</f>
        <v/>
      </c>
    </row>
    <row r="17" spans="1:3">
      <c r="A17" s="23" t="str">
        <f>TEXT(IF('Debt to GDP Ratio'!B21&lt;&gt;0,'Debt to GDP Ratio'!B21, ""), "dd-mmm-yy")</f>
        <v>31-Dec-90</v>
      </c>
      <c r="B17" s="23">
        <f>IFERROR(IF('Debt to GDP Ratio'!D21&lt;&gt;0,'Debt to GDP Ratio'!D21, ""), "")</f>
        <v>40.799999999999997</v>
      </c>
      <c r="C17" s="23" t="str">
        <f>IFERROR(IF('Debt to GDP Ratio'!E21&lt;&gt;0,'Debt to GDP Ratio'!E21, ""), "")</f>
        <v/>
      </c>
    </row>
    <row r="18" spans="1:3">
      <c r="A18" s="23" t="str">
        <f>TEXT(IF('Debt to GDP Ratio'!B22&lt;&gt;0,'Debt to GDP Ratio'!B22, ""), "dd-mmm-yy")</f>
        <v>31-Dec-91</v>
      </c>
      <c r="B18" s="23">
        <f>IFERROR(IF('Debt to GDP Ratio'!D22&lt;&gt;0,'Debt to GDP Ratio'!D22, ""), "")</f>
        <v>44</v>
      </c>
      <c r="C18" s="23" t="str">
        <f>IFERROR(IF('Debt to GDP Ratio'!E22&lt;&gt;0,'Debt to GDP Ratio'!E22, ""), "")</f>
        <v/>
      </c>
    </row>
    <row r="19" spans="1:3">
      <c r="A19" s="23" t="str">
        <f>TEXT(IF('Debt to GDP Ratio'!B23&lt;&gt;0,'Debt to GDP Ratio'!B23, ""), "dd-mmm-yy")</f>
        <v>31-Dec-92</v>
      </c>
      <c r="B19" s="23">
        <f>IFERROR(IF('Debt to GDP Ratio'!D23&lt;&gt;0,'Debt to GDP Ratio'!D23, ""), "")</f>
        <v>46.6</v>
      </c>
      <c r="C19" s="23" t="str">
        <f>IFERROR(IF('Debt to GDP Ratio'!E23&lt;&gt;0,'Debt to GDP Ratio'!E23, ""), "")</f>
        <v/>
      </c>
    </row>
    <row r="20" spans="1:3">
      <c r="A20" s="23" t="str">
        <f>TEXT(IF('Debt to GDP Ratio'!B24&lt;&gt;0,'Debt to GDP Ratio'!B24, ""), "dd-mmm-yy")</f>
        <v>31-Dec-93</v>
      </c>
      <c r="B20" s="23">
        <f>IFERROR(IF('Debt to GDP Ratio'!D24&lt;&gt;0,'Debt to GDP Ratio'!D24, ""), "")</f>
        <v>47.8</v>
      </c>
      <c r="C20" s="23" t="str">
        <f>IFERROR(IF('Debt to GDP Ratio'!E24&lt;&gt;0,'Debt to GDP Ratio'!E24, ""), "")</f>
        <v/>
      </c>
    </row>
    <row r="21" spans="1:3">
      <c r="A21" s="23" t="str">
        <f>TEXT(IF('Debt to GDP Ratio'!B25&lt;&gt;0,'Debt to GDP Ratio'!B25, ""), "dd-mmm-yy")</f>
        <v>31-Dec-94</v>
      </c>
      <c r="B21" s="23">
        <f>IFERROR(IF('Debt to GDP Ratio'!D25&lt;&gt;0,'Debt to GDP Ratio'!D25, ""), "")</f>
        <v>47.7</v>
      </c>
      <c r="C21" s="23" t="str">
        <f>IFERROR(IF('Debt to GDP Ratio'!E25&lt;&gt;0,'Debt to GDP Ratio'!E25, ""), "")</f>
        <v/>
      </c>
    </row>
    <row r="22" spans="1:3">
      <c r="A22" s="23" t="str">
        <f>TEXT(IF('Debt to GDP Ratio'!B26&lt;&gt;0,'Debt to GDP Ratio'!B26, ""), "dd-mmm-yy")</f>
        <v>31-Dec-95</v>
      </c>
      <c r="B22" s="23">
        <f>IFERROR(IF('Debt to GDP Ratio'!D26&lt;&gt;0,'Debt to GDP Ratio'!D26, ""), "")</f>
        <v>47.5</v>
      </c>
      <c r="C22" s="23" t="str">
        <f>IFERROR(IF('Debt to GDP Ratio'!E26&lt;&gt;0,'Debt to GDP Ratio'!E26, ""), "")</f>
        <v/>
      </c>
    </row>
    <row r="23" spans="1:3">
      <c r="A23" s="23" t="str">
        <f>TEXT(IF('Debt to GDP Ratio'!B27&lt;&gt;0,'Debt to GDP Ratio'!B27, ""), "dd-mmm-yy")</f>
        <v>31-Dec-96</v>
      </c>
      <c r="B23" s="23">
        <f>IFERROR(IF('Debt to GDP Ratio'!D27&lt;&gt;0,'Debt to GDP Ratio'!D27, ""), "")</f>
        <v>46.8</v>
      </c>
      <c r="C23" s="23" t="str">
        <f>IFERROR(IF('Debt to GDP Ratio'!E27&lt;&gt;0,'Debt to GDP Ratio'!E27, ""), "")</f>
        <v/>
      </c>
    </row>
    <row r="24" spans="1:3">
      <c r="A24" s="23" t="str">
        <f>TEXT(IF('Debt to GDP Ratio'!B28&lt;&gt;0,'Debt to GDP Ratio'!B28, ""), "dd-mmm-yy")</f>
        <v>31-Dec-97</v>
      </c>
      <c r="B24" s="23">
        <f>IFERROR(IF('Debt to GDP Ratio'!D28&lt;&gt;0,'Debt to GDP Ratio'!D28, ""), "")</f>
        <v>44.5</v>
      </c>
      <c r="C24" s="23" t="str">
        <f>IFERROR(IF('Debt to GDP Ratio'!E28&lt;&gt;0,'Debt to GDP Ratio'!E28, ""), "")</f>
        <v/>
      </c>
    </row>
    <row r="25" spans="1:3">
      <c r="A25" s="23" t="str">
        <f>TEXT(IF('Debt to GDP Ratio'!B29&lt;&gt;0,'Debt to GDP Ratio'!B29, ""), "dd-mmm-yy")</f>
        <v>31-Dec-98</v>
      </c>
      <c r="B25" s="23">
        <f>IFERROR(IF('Debt to GDP Ratio'!D29&lt;&gt;0,'Debt to GDP Ratio'!D29, ""), "")</f>
        <v>41.6</v>
      </c>
      <c r="C25" s="23" t="str">
        <f>IFERROR(IF('Debt to GDP Ratio'!E29&lt;&gt;0,'Debt to GDP Ratio'!E29, ""), "")</f>
        <v/>
      </c>
    </row>
    <row r="26" spans="1:3">
      <c r="A26" s="23" t="str">
        <f>TEXT(IF('Debt to GDP Ratio'!B30&lt;&gt;0,'Debt to GDP Ratio'!B30, ""), "dd-mmm-yy")</f>
        <v>31-Dec-99</v>
      </c>
      <c r="B26" s="23">
        <f>IFERROR(IF('Debt to GDP Ratio'!D30&lt;&gt;0,'Debt to GDP Ratio'!D30, ""), "")</f>
        <v>38.200000000000003</v>
      </c>
      <c r="C26" s="23" t="str">
        <f>IFERROR(IF('Debt to GDP Ratio'!E30&lt;&gt;0,'Debt to GDP Ratio'!E30, ""), "")</f>
        <v/>
      </c>
    </row>
    <row r="27" spans="1:3">
      <c r="A27" s="23" t="str">
        <f>TEXT(IF('Debt to GDP Ratio'!B31&lt;&gt;0,'Debt to GDP Ratio'!B31, ""), "dd-mmm-yy")</f>
        <v>31-Dec-00</v>
      </c>
      <c r="B27" s="23">
        <f>IFERROR(IF('Debt to GDP Ratio'!D31&lt;&gt;0,'Debt to GDP Ratio'!D31, ""), "")</f>
        <v>33.6</v>
      </c>
      <c r="C27" s="23" t="str">
        <f>IFERROR(IF('Debt to GDP Ratio'!E31&lt;&gt;0,'Debt to GDP Ratio'!E31, ""), "")</f>
        <v/>
      </c>
    </row>
    <row r="28" spans="1:3">
      <c r="A28" s="23" t="str">
        <f>TEXT(IF('Debt to GDP Ratio'!B32&lt;&gt;0,'Debt to GDP Ratio'!B32, ""), "dd-mmm-yy")</f>
        <v>31-Dec-01</v>
      </c>
      <c r="B28" s="23">
        <f>IFERROR(IF('Debt to GDP Ratio'!D32&lt;&gt;0,'Debt to GDP Ratio'!D32, ""), "")</f>
        <v>31.4</v>
      </c>
      <c r="C28" s="23" t="str">
        <f>IFERROR(IF('Debt to GDP Ratio'!E32&lt;&gt;0,'Debt to GDP Ratio'!E32, ""), "")</f>
        <v/>
      </c>
    </row>
    <row r="29" spans="1:3">
      <c r="A29" s="23" t="str">
        <f>TEXT(IF('Debt to GDP Ratio'!B33&lt;&gt;0,'Debt to GDP Ratio'!B33, ""), "dd-mmm-yy")</f>
        <v>31-Dec-02</v>
      </c>
      <c r="B29" s="23">
        <f>IFERROR(IF('Debt to GDP Ratio'!D33&lt;&gt;0,'Debt to GDP Ratio'!D33, ""), "")</f>
        <v>32.5</v>
      </c>
      <c r="C29" s="23" t="str">
        <f>IFERROR(IF('Debt to GDP Ratio'!E33&lt;&gt;0,'Debt to GDP Ratio'!E33, ""), "")</f>
        <v/>
      </c>
    </row>
    <row r="30" spans="1:3">
      <c r="A30" s="23" t="str">
        <f>TEXT(IF('Debt to GDP Ratio'!B34&lt;&gt;0,'Debt to GDP Ratio'!B34, ""), "dd-mmm-yy")</f>
        <v>31-Dec-03</v>
      </c>
      <c r="B30" s="23">
        <f>IFERROR(IF('Debt to GDP Ratio'!D34&lt;&gt;0,'Debt to GDP Ratio'!D34, ""), "")</f>
        <v>34.5</v>
      </c>
      <c r="C30" s="23" t="str">
        <f>IFERROR(IF('Debt to GDP Ratio'!E34&lt;&gt;0,'Debt to GDP Ratio'!E34, ""), "")</f>
        <v/>
      </c>
    </row>
    <row r="31" spans="1:3">
      <c r="A31" s="23" t="str">
        <f>TEXT(IF('Debt to GDP Ratio'!B35&lt;&gt;0,'Debt to GDP Ratio'!B35, ""), "dd-mmm-yy")</f>
        <v>31-Dec-04</v>
      </c>
      <c r="B31" s="23">
        <f>IFERROR(IF('Debt to GDP Ratio'!D35&lt;&gt;0,'Debt to GDP Ratio'!D35, ""), "")</f>
        <v>35.5</v>
      </c>
      <c r="C31" s="23" t="str">
        <f>IFERROR(IF('Debt to GDP Ratio'!E35&lt;&gt;0,'Debt to GDP Ratio'!E35, ""), "")</f>
        <v/>
      </c>
    </row>
    <row r="32" spans="1:3">
      <c r="A32" s="23" t="str">
        <f>TEXT(IF('Debt to GDP Ratio'!B36&lt;&gt;0,'Debt to GDP Ratio'!B36, ""), "dd-mmm-yy")</f>
        <v>31-Dec-05</v>
      </c>
      <c r="B32" s="23">
        <f>IFERROR(IF('Debt to GDP Ratio'!D36&lt;&gt;0,'Debt to GDP Ratio'!D36, ""), "")</f>
        <v>35.6</v>
      </c>
      <c r="C32" s="23" t="str">
        <f>IFERROR(IF('Debt to GDP Ratio'!E36&lt;&gt;0,'Debt to GDP Ratio'!E36, ""), "")</f>
        <v/>
      </c>
    </row>
    <row r="33" spans="1:3">
      <c r="A33" s="23" t="str">
        <f>TEXT(IF('Debt to GDP Ratio'!B37&lt;&gt;0,'Debt to GDP Ratio'!B37, ""), "dd-mmm-yy")</f>
        <v>31-Dec-06</v>
      </c>
      <c r="B33" s="23">
        <f>IFERROR(IF('Debt to GDP Ratio'!D37&lt;&gt;0,'Debt to GDP Ratio'!D37, ""), "")</f>
        <v>35.299999999999997</v>
      </c>
      <c r="C33" s="23" t="str">
        <f>IFERROR(IF('Debt to GDP Ratio'!E37&lt;&gt;0,'Debt to GDP Ratio'!E37, ""), "")</f>
        <v/>
      </c>
    </row>
    <row r="34" spans="1:3">
      <c r="A34" s="23" t="str">
        <f>TEXT(IF('Debt to GDP Ratio'!B38&lt;&gt;0,'Debt to GDP Ratio'!B38, ""), "dd-mmm-yy")</f>
        <v>31-Dec-07</v>
      </c>
      <c r="B34" s="23">
        <f>IFERROR(IF('Debt to GDP Ratio'!D38&lt;&gt;0,'Debt to GDP Ratio'!D38, ""), "")</f>
        <v>35.1</v>
      </c>
      <c r="C34" s="23" t="str">
        <f>IFERROR(IF('Debt to GDP Ratio'!E38&lt;&gt;0,'Debt to GDP Ratio'!E38, ""), "")</f>
        <v/>
      </c>
    </row>
    <row r="35" spans="1:3">
      <c r="A35" s="23" t="str">
        <f>TEXT(IF('Debt to GDP Ratio'!B39&lt;&gt;0,'Debt to GDP Ratio'!B39, ""), "dd-mmm-yy")</f>
        <v>31-Dec-08</v>
      </c>
      <c r="B35" s="23">
        <f>IFERROR(IF('Debt to GDP Ratio'!D39&lt;&gt;0,'Debt to GDP Ratio'!D39, ""), "")</f>
        <v>39.299999999999997</v>
      </c>
      <c r="C35" s="23" t="str">
        <f>IFERROR(IF('Debt to GDP Ratio'!E39&lt;&gt;0,'Debt to GDP Ratio'!E39, ""), "")</f>
        <v/>
      </c>
    </row>
    <row r="36" spans="1:3">
      <c r="A36" s="23" t="str">
        <f>TEXT(IF('Debt to GDP Ratio'!B40&lt;&gt;0,'Debt to GDP Ratio'!B40, ""), "dd-mmm-yy")</f>
        <v>31-Dec-09</v>
      </c>
      <c r="B36" s="23">
        <f>IFERROR(IF('Debt to GDP Ratio'!D40&lt;&gt;0,'Debt to GDP Ratio'!D40, ""), "")</f>
        <v>52.3</v>
      </c>
      <c r="C36" s="23" t="str">
        <f>IFERROR(IF('Debt to GDP Ratio'!E40&lt;&gt;0,'Debt to GDP Ratio'!E40, ""), "")</f>
        <v/>
      </c>
    </row>
    <row r="37" spans="1:3">
      <c r="A37" s="23" t="str">
        <f>TEXT(IF('Debt to GDP Ratio'!B41&lt;&gt;0,'Debt to GDP Ratio'!B41, ""), "dd-mmm-yy")</f>
        <v>31-Dec-10</v>
      </c>
      <c r="B37" s="23">
        <f>IFERROR(IF('Debt to GDP Ratio'!D41&lt;&gt;0,'Debt to GDP Ratio'!D41, ""), "")</f>
        <v>61</v>
      </c>
      <c r="C37" s="23" t="str">
        <f>IFERROR(IF('Debt to GDP Ratio'!E41&lt;&gt;0,'Debt to GDP Ratio'!E41, ""), "")</f>
        <v/>
      </c>
    </row>
    <row r="38" spans="1:3">
      <c r="A38" s="23" t="str">
        <f>TEXT(IF('Debt to GDP Ratio'!B42&lt;&gt;0,'Debt to GDP Ratio'!B42, ""), "dd-mmm-yy")</f>
        <v>31-Dec-11</v>
      </c>
      <c r="B38" s="23">
        <f>IFERROR(IF('Debt to GDP Ratio'!D42&lt;&gt;0,'Debt to GDP Ratio'!D42, ""), "")</f>
        <v>65.8</v>
      </c>
      <c r="C38" s="23" t="str">
        <f>IFERROR(IF('Debt to GDP Ratio'!E42&lt;&gt;0,'Debt to GDP Ratio'!E42, ""), "")</f>
        <v/>
      </c>
    </row>
    <row r="39" spans="1:3">
      <c r="A39" s="23" t="str">
        <f>TEXT(IF('Debt to GDP Ratio'!B43&lt;&gt;0,'Debt to GDP Ratio'!B43, ""), "dd-mmm-yy")</f>
        <v>31-Dec-12</v>
      </c>
      <c r="B39" s="23">
        <f>IFERROR(IF('Debt to GDP Ratio'!D43&lt;&gt;0,'Debt to GDP Ratio'!D43, ""), "")</f>
        <v>70.099999999999994</v>
      </c>
      <c r="C39" s="23" t="str">
        <f>IFERROR(IF('Debt to GDP Ratio'!E43&lt;&gt;0,'Debt to GDP Ratio'!E43, ""), "")</f>
        <v/>
      </c>
    </row>
    <row r="40" spans="1:3">
      <c r="A40" s="23" t="str">
        <f>TEXT(IF('Debt to GDP Ratio'!B44&lt;&gt;0,'Debt to GDP Ratio'!B44, ""), "dd-mmm-yy")</f>
        <v>31-Dec-13</v>
      </c>
      <c r="B40" s="23">
        <f>IFERROR(IF('Debt to GDP Ratio'!D44&lt;&gt;0,'Debt to GDP Ratio'!D44, ""), "")</f>
        <v>72</v>
      </c>
      <c r="C40" s="23" t="str">
        <f>IFERROR(IF('Debt to GDP Ratio'!E44&lt;&gt;0,'Debt to GDP Ratio'!E44, ""), "")</f>
        <v/>
      </c>
    </row>
    <row r="41" spans="1:3">
      <c r="A41" s="23" t="str">
        <f>TEXT(IF('Debt to GDP Ratio'!B45&lt;&gt;0,'Debt to GDP Ratio'!B45, ""), "dd-mmm-yy")</f>
        <v>31-Dec-14</v>
      </c>
      <c r="B41" s="23">
        <f>IFERROR(IF('Debt to GDP Ratio'!D45&lt;&gt;0,'Debt to GDP Ratio'!D45, ""), "")</f>
        <v>74.400000000000006</v>
      </c>
      <c r="C41" s="23">
        <f>IFERROR(IF('Debt to GDP Ratio'!E45&lt;&gt;0,'Debt to GDP Ratio'!E45, ""), "")</f>
        <v>74.400000000000006</v>
      </c>
    </row>
    <row r="42" spans="1:3">
      <c r="A42" s="23" t="str">
        <f>TEXT(IF('Debt to GDP Ratio'!B46&lt;&gt;0,'Debt to GDP Ratio'!B46, ""), "dd-mmm-yy")</f>
        <v>31-Dec-15</v>
      </c>
      <c r="B42" s="23" t="str">
        <f>IFERROR(IF('Debt to GDP Ratio'!D46&lt;&gt;0,'Debt to GDP Ratio'!D46, ""), "")</f>
        <v/>
      </c>
      <c r="C42" s="23">
        <f>IFERROR(IF('Debt to GDP Ratio'!E46&lt;&gt;0,'Debt to GDP Ratio'!E46, ""), "")</f>
        <v>74</v>
      </c>
    </row>
    <row r="43" spans="1:3">
      <c r="A43" s="23" t="str">
        <f>TEXT(IF('Debt to GDP Ratio'!B47&lt;&gt;0,'Debt to GDP Ratio'!B47, ""), "dd-mmm-yy")</f>
        <v>31-Dec-16</v>
      </c>
      <c r="B43" s="23" t="str">
        <f>IFERROR(IF('Debt to GDP Ratio'!D47&lt;&gt;0,'Debt to GDP Ratio'!D47, ""), "")</f>
        <v/>
      </c>
      <c r="C43" s="23">
        <f>IFERROR(IF('Debt to GDP Ratio'!E47&lt;&gt;0,'Debt to GDP Ratio'!E47, ""), "")</f>
        <v>73.599999999999994</v>
      </c>
    </row>
    <row r="44" spans="1:3">
      <c r="A44" s="23" t="str">
        <f>TEXT(IF('Debt to GDP Ratio'!B48&lt;&gt;0,'Debt to GDP Ratio'!B48, ""), "dd-mmm-yy")</f>
        <v>31-Dec-17</v>
      </c>
      <c r="B44" s="23" t="str">
        <f>IFERROR(IF('Debt to GDP Ratio'!D48&lt;&gt;0,'Debt to GDP Ratio'!D48, ""), "")</f>
        <v/>
      </c>
      <c r="C44" s="23">
        <f>IFERROR(IF('Debt to GDP Ratio'!E48&lt;&gt;0,'Debt to GDP Ratio'!E48, ""), "")</f>
        <v>73</v>
      </c>
    </row>
    <row r="45" spans="1:3">
      <c r="A45" s="23" t="str">
        <f>TEXT(IF('Debt to GDP Ratio'!B49&lt;&gt;0,'Debt to GDP Ratio'!B49, ""), "dd-mmm-yy")</f>
        <v>31-Dec-18</v>
      </c>
      <c r="B45" s="23" t="str">
        <f>IFERROR(IF('Debt to GDP Ratio'!D49&lt;&gt;0,'Debt to GDP Ratio'!D49, ""), "")</f>
        <v/>
      </c>
      <c r="C45" s="23">
        <f>IFERROR(IF('Debt to GDP Ratio'!E49&lt;&gt;0,'Debt to GDP Ratio'!E49, ""), "")</f>
        <v>72.8</v>
      </c>
    </row>
    <row r="46" spans="1:3">
      <c r="A46" s="23" t="str">
        <f>TEXT(IF('Debt to GDP Ratio'!B50&lt;&gt;0,'Debt to GDP Ratio'!B50, ""), "dd-mmm-yy")</f>
        <v>31-Dec-19</v>
      </c>
      <c r="B46" s="23" t="str">
        <f>IFERROR(IF('Debt to GDP Ratio'!D50&lt;&gt;0,'Debt to GDP Ratio'!D50, ""), "")</f>
        <v/>
      </c>
      <c r="C46" s="23">
        <f>IFERROR(IF('Debt to GDP Ratio'!E50&lt;&gt;0,'Debt to GDP Ratio'!E50, ""), "")</f>
        <v>73.099999999999994</v>
      </c>
    </row>
    <row r="47" spans="1:3">
      <c r="A47" s="23" t="str">
        <f>TEXT(IF('Debt to GDP Ratio'!B51&lt;&gt;0,'Debt to GDP Ratio'!B51, ""), "dd-mmm-yy")</f>
        <v>31-Dec-20</v>
      </c>
      <c r="B47" s="23" t="str">
        <f>IFERROR(IF('Debt to GDP Ratio'!D51&lt;&gt;0,'Debt to GDP Ratio'!D51, ""), "")</f>
        <v/>
      </c>
      <c r="C47" s="23">
        <f>IFERROR(IF('Debt to GDP Ratio'!E51&lt;&gt;0,'Debt to GDP Ratio'!E51, ""), "")</f>
        <v>73.599999999999994</v>
      </c>
    </row>
    <row r="48" spans="1:3">
      <c r="A48" s="23" t="str">
        <f>TEXT(IF('Debt to GDP Ratio'!B52&lt;&gt;0,'Debt to GDP Ratio'!B52, ""), "dd-mmm-yy")</f>
        <v>31-Dec-21</v>
      </c>
      <c r="B48" s="23" t="str">
        <f>IFERROR(IF('Debt to GDP Ratio'!D52&lt;&gt;0,'Debt to GDP Ratio'!D52, ""), "")</f>
        <v/>
      </c>
      <c r="C48" s="23">
        <f>IFERROR(IF('Debt to GDP Ratio'!E52&lt;&gt;0,'Debt to GDP Ratio'!E52, ""), "")</f>
        <v>74.3</v>
      </c>
    </row>
    <row r="49" spans="1:3">
      <c r="A49" s="23" t="str">
        <f>TEXT(IF('Debt to GDP Ratio'!B53&lt;&gt;0,'Debt to GDP Ratio'!B53, ""), "dd-mmm-yy")</f>
        <v>31-Dec-22</v>
      </c>
      <c r="B49" s="23" t="str">
        <f>IFERROR(IF('Debt to GDP Ratio'!D53&lt;&gt;0,'Debt to GDP Ratio'!D53, ""), "")</f>
        <v/>
      </c>
      <c r="C49" s="23">
        <f>IFERROR(IF('Debt to GDP Ratio'!E53&lt;&gt;0,'Debt to GDP Ratio'!E53, ""), "")</f>
        <v>75.400000000000006</v>
      </c>
    </row>
    <row r="50" spans="1:3">
      <c r="A50" s="23" t="str">
        <f>TEXT(IF('Debt to GDP Ratio'!B54&lt;&gt;0,'Debt to GDP Ratio'!B54, ""), "dd-mmm-yy")</f>
        <v>31-Dec-23</v>
      </c>
      <c r="B50" s="23" t="str">
        <f>IFERROR(IF('Debt to GDP Ratio'!D54&lt;&gt;0,'Debt to GDP Ratio'!D54, ""), "")</f>
        <v/>
      </c>
      <c r="C50" s="23">
        <f>IFERROR(IF('Debt to GDP Ratio'!E54&lt;&gt;0,'Debt to GDP Ratio'!E54, ""), "")</f>
        <v>76.400000000000006</v>
      </c>
    </row>
    <row r="51" spans="1:3">
      <c r="A51" s="23" t="str">
        <f>TEXT(IF('Debt to GDP Ratio'!B55&lt;&gt;0,'Debt to GDP Ratio'!B55, ""), "dd-mmm-yy")</f>
        <v>31-Dec-24</v>
      </c>
      <c r="B51" s="23" t="str">
        <f>IFERROR(IF('Debt to GDP Ratio'!D55&lt;&gt;0,'Debt to GDP Ratio'!D55, ""), "")</f>
        <v/>
      </c>
      <c r="C51" s="23">
        <f>IFERROR(IF('Debt to GDP Ratio'!E55&lt;&gt;0,'Debt to GDP Ratio'!E55, ""), "")</f>
        <v>77.2</v>
      </c>
    </row>
    <row r="52" spans="1:3">
      <c r="A52" s="23" t="str">
        <f>TEXT(IF('Debt to GDP Ratio'!B56&lt;&gt;0,'Debt to GDP Ratio'!B56, ""), "dd-mmm-yy")</f>
        <v/>
      </c>
      <c r="B52" s="23" t="str">
        <f>IFERROR(IF('Debt to GDP Ratio'!D56&lt;&gt;0,'Debt to GDP Ratio'!D56, ""), "")</f>
        <v/>
      </c>
      <c r="C52" s="23" t="str">
        <f>IFERROR(IF('Debt to GDP Ratio'!E56&lt;&gt;0,'Debt to GDP Ratio'!E56, ""), "")</f>
        <v/>
      </c>
    </row>
    <row r="53" spans="1:3">
      <c r="A53" s="23" t="str">
        <f>TEXT(IF('Debt to GDP Ratio'!B57&lt;&gt;0,'Debt to GDP Ratio'!B57, ""), "dd-mmm-yy")</f>
        <v/>
      </c>
      <c r="B53" s="23" t="str">
        <f>IFERROR(IF('Debt to GDP Ratio'!D57&lt;&gt;0,'Debt to GDP Ratio'!D57, ""), "")</f>
        <v/>
      </c>
      <c r="C53" s="23" t="str">
        <f>IFERROR(IF('Debt to GDP Ratio'!E57&lt;&gt;0,'Debt to GDP Ratio'!E57, ""), "")</f>
        <v/>
      </c>
    </row>
    <row r="54" spans="1:3">
      <c r="A54" s="23" t="str">
        <f>TEXT(IF('Debt to GDP Ratio'!B58&lt;&gt;0,'Debt to GDP Ratio'!B58, ""), "dd-mmm-yy")</f>
        <v/>
      </c>
      <c r="B54" s="23" t="str">
        <f>IFERROR(IF('Debt to GDP Ratio'!D58&lt;&gt;0,'Debt to GDP Ratio'!D58, ""), "")</f>
        <v/>
      </c>
      <c r="C54" s="23" t="str">
        <f>IFERROR(IF('Debt to GDP Ratio'!E58&lt;&gt;0,'Debt to GDP Ratio'!E58, ""), "")</f>
        <v/>
      </c>
    </row>
    <row r="55" spans="1:3">
      <c r="A55" s="23" t="str">
        <f>TEXT(IF('Debt to GDP Ratio'!B59&lt;&gt;0,'Debt to GDP Ratio'!B59, ""), "dd-mmm-yy")</f>
        <v/>
      </c>
      <c r="B55" s="23" t="str">
        <f>IFERROR(IF('Debt to GDP Ratio'!D59&lt;&gt;0,'Debt to GDP Ratio'!D59, ""), "")</f>
        <v/>
      </c>
      <c r="C55" s="23" t="str">
        <f>IFERROR(IF('Debt to GDP Ratio'!E59&lt;&gt;0,'Debt to GDP Ratio'!E59, ""), "")</f>
        <v/>
      </c>
    </row>
    <row r="56" spans="1:3">
      <c r="A56" s="23" t="str">
        <f>TEXT(IF('Debt to GDP Ratio'!B60&lt;&gt;0,'Debt to GDP Ratio'!B60, ""), "dd-mmm-yy")</f>
        <v/>
      </c>
      <c r="B56" s="23" t="str">
        <f>IFERROR(IF('Debt to GDP Ratio'!D60&lt;&gt;0,'Debt to GDP Ratio'!D60, ""), "")</f>
        <v/>
      </c>
      <c r="C56" s="23" t="str">
        <f>IFERROR(IF('Debt to GDP Ratio'!E60&lt;&gt;0,'Debt to GDP Ratio'!E60, ""), "")</f>
        <v/>
      </c>
    </row>
    <row r="57" spans="1:3">
      <c r="A57" s="23" t="str">
        <f>TEXT(IF('Debt to GDP Ratio'!B61&lt;&gt;0,'Debt to GDP Ratio'!B61, ""), "dd-mmm-yy")</f>
        <v/>
      </c>
      <c r="B57" s="23" t="str">
        <f>IFERROR(IF('Debt to GDP Ratio'!D61&lt;&gt;0,'Debt to GDP Ratio'!D61, ""), "")</f>
        <v/>
      </c>
      <c r="C57" s="23" t="str">
        <f>IFERROR(IF('Debt to GDP Ratio'!E61&lt;&gt;0,'Debt to GDP Ratio'!E61, ""), "")</f>
        <v/>
      </c>
    </row>
    <row r="58" spans="1:3">
      <c r="A58" s="23" t="str">
        <f>TEXT(IF('Debt to GDP Ratio'!B62&lt;&gt;0,'Debt to GDP Ratio'!B62, ""), "dd-mmm-yy")</f>
        <v/>
      </c>
      <c r="B58" s="23" t="str">
        <f>IFERROR(IF('Debt to GDP Ratio'!D62&lt;&gt;0,'Debt to GDP Ratio'!D62, ""), "")</f>
        <v/>
      </c>
      <c r="C58" s="23" t="str">
        <f>IFERROR(IF('Debt to GDP Ratio'!E62&lt;&gt;0,'Debt to GDP Ratio'!E62, ""), "")</f>
        <v/>
      </c>
    </row>
    <row r="59" spans="1:3">
      <c r="A59" s="23" t="str">
        <f>TEXT(IF('Debt to GDP Ratio'!B63&lt;&gt;0,'Debt to GDP Ratio'!B63, ""), "dd-mmm-yy")</f>
        <v/>
      </c>
      <c r="B59" s="23" t="str">
        <f>IFERROR(IF('Debt to GDP Ratio'!D63&lt;&gt;0,'Debt to GDP Ratio'!D63, ""), "")</f>
        <v/>
      </c>
      <c r="C59" s="23" t="str">
        <f>IFERROR(IF('Debt to GDP Ratio'!E63&lt;&gt;0,'Debt to GDP Ratio'!E63, ""), "")</f>
        <v/>
      </c>
    </row>
    <row r="60" spans="1:3">
      <c r="A60" s="23" t="str">
        <f>TEXT(IF('Debt to GDP Ratio'!B64&lt;&gt;0,'Debt to GDP Ratio'!B64, ""), "dd-mmm-yy")</f>
        <v/>
      </c>
      <c r="B60" s="23" t="str">
        <f>IFERROR(IF('Debt to GDP Ratio'!D64&lt;&gt;0,'Debt to GDP Ratio'!D64, ""), "")</f>
        <v/>
      </c>
      <c r="C60" s="23" t="str">
        <f>IFERROR(IF('Debt to GDP Ratio'!E64&lt;&gt;0,'Debt to GDP Ratio'!E64, ""), "")</f>
        <v/>
      </c>
    </row>
    <row r="61" spans="1:3">
      <c r="A61" s="23" t="str">
        <f>TEXT(IF('Debt to GDP Ratio'!B65&lt;&gt;0,'Debt to GDP Ratio'!B65, ""), "dd-mmm-yy")</f>
        <v/>
      </c>
      <c r="B61" s="23" t="str">
        <f>IFERROR(IF('Debt to GDP Ratio'!D65&lt;&gt;0,'Debt to GDP Ratio'!D65, ""), "")</f>
        <v/>
      </c>
      <c r="C61" s="23" t="str">
        <f>IFERROR(IF('Debt to GDP Ratio'!E65&lt;&gt;0,'Debt to GDP Ratio'!E65, ""), "")</f>
        <v/>
      </c>
    </row>
    <row r="62" spans="1:3">
      <c r="A62" s="23" t="str">
        <f>TEXT(IF('Debt to GDP Ratio'!B66&lt;&gt;0,'Debt to GDP Ratio'!B66, ""), "dd-mmm-yy")</f>
        <v/>
      </c>
      <c r="B62" s="23" t="str">
        <f>IFERROR(IF('Debt to GDP Ratio'!D66&lt;&gt;0,'Debt to GDP Ratio'!D66, ""), "")</f>
        <v/>
      </c>
      <c r="C62" s="23" t="str">
        <f>IFERROR(IF('Debt to GDP Ratio'!E66&lt;&gt;0,'Debt to GDP Ratio'!E66, ""), "")</f>
        <v/>
      </c>
    </row>
    <row r="63" spans="1:3">
      <c r="A63" s="23" t="str">
        <f>TEXT(IF('Debt to GDP Ratio'!B67&lt;&gt;0,'Debt to GDP Ratio'!B67, ""), "dd-mmm-yy")</f>
        <v/>
      </c>
      <c r="B63" s="23" t="str">
        <f>IFERROR(IF('Debt to GDP Ratio'!D67&lt;&gt;0,'Debt to GDP Ratio'!D67, ""), "")</f>
        <v/>
      </c>
      <c r="C63" s="23" t="str">
        <f>IFERROR(IF('Debt to GDP Ratio'!E67&lt;&gt;0,'Debt to GDP Ratio'!E67, ""), "")</f>
        <v/>
      </c>
    </row>
    <row r="64" spans="1:3">
      <c r="A64" s="23" t="str">
        <f>TEXT(IF('Debt to GDP Ratio'!B68&lt;&gt;0,'Debt to GDP Ratio'!B68, ""), "dd-mmm-yy")</f>
        <v/>
      </c>
      <c r="B64" s="23" t="str">
        <f>IFERROR(IF('Debt to GDP Ratio'!D68&lt;&gt;0,'Debt to GDP Ratio'!D68, ""), "")</f>
        <v/>
      </c>
      <c r="C64" s="23" t="str">
        <f>IFERROR(IF('Debt to GDP Ratio'!E68&lt;&gt;0,'Debt to GDP Ratio'!E68, ""), "")</f>
        <v/>
      </c>
    </row>
    <row r="65" spans="1:3">
      <c r="A65" s="23" t="str">
        <f>TEXT(IF('Debt to GDP Ratio'!B69&lt;&gt;0,'Debt to GDP Ratio'!B69, ""), "dd-mmm-yy")</f>
        <v/>
      </c>
      <c r="B65" s="23" t="str">
        <f>IFERROR(IF('Debt to GDP Ratio'!D69&lt;&gt;0,'Debt to GDP Ratio'!D69, ""), "")</f>
        <v/>
      </c>
      <c r="C65" s="23" t="str">
        <f>IFERROR(IF('Debt to GDP Ratio'!E69&lt;&gt;0,'Debt to GDP Ratio'!E69, ""), "")</f>
        <v/>
      </c>
    </row>
    <row r="66" spans="1:3">
      <c r="A66" s="23" t="str">
        <f>TEXT(IF('Debt to GDP Ratio'!B70&lt;&gt;0,'Debt to GDP Ratio'!B70, ""), "dd-mmm-yy")</f>
        <v/>
      </c>
      <c r="B66" s="23" t="str">
        <f>IFERROR(IF('Debt to GDP Ratio'!D70&lt;&gt;0,'Debt to GDP Ratio'!D70, ""), "")</f>
        <v/>
      </c>
      <c r="C66" s="23" t="str">
        <f>IFERROR(IF('Debt to GDP Ratio'!E70&lt;&gt;0,'Debt to GDP Ratio'!E70, ""), "")</f>
        <v/>
      </c>
    </row>
    <row r="67" spans="1:3">
      <c r="A67" s="23" t="str">
        <f>TEXT(IF('Debt to GDP Ratio'!B71&lt;&gt;0,'Debt to GDP Ratio'!B71, ""), "dd-mmm-yy")</f>
        <v/>
      </c>
      <c r="B67" s="23" t="str">
        <f>IFERROR(IF('Debt to GDP Ratio'!D71&lt;&gt;0,'Debt to GDP Ratio'!D71, ""), "")</f>
        <v/>
      </c>
      <c r="C67" s="23" t="str">
        <f>IFERROR(IF('Debt to GDP Ratio'!E71&lt;&gt;0,'Debt to GDP Ratio'!E71, ""), "")</f>
        <v/>
      </c>
    </row>
    <row r="68" spans="1:3">
      <c r="A68" s="23" t="str">
        <f>TEXT(IF('Debt to GDP Ratio'!B72&lt;&gt;0,'Debt to GDP Ratio'!B72, ""), "dd-mmm-yy")</f>
        <v/>
      </c>
      <c r="B68" s="23" t="str">
        <f>IFERROR(IF('Debt to GDP Ratio'!D72&lt;&gt;0,'Debt to GDP Ratio'!D72, ""), "")</f>
        <v/>
      </c>
      <c r="C68" s="23" t="str">
        <f>IFERROR(IF('Debt to GDP Ratio'!E72&lt;&gt;0,'Debt to GDP Ratio'!E72, ""), "")</f>
        <v/>
      </c>
    </row>
    <row r="69" spans="1:3">
      <c r="A69" s="23" t="str">
        <f>TEXT(IF('Debt to GDP Ratio'!B73&lt;&gt;0,'Debt to GDP Ratio'!B73, ""), "dd-mmm-yy")</f>
        <v/>
      </c>
      <c r="B69" s="23" t="str">
        <f>IFERROR(IF('Debt to GDP Ratio'!D73&lt;&gt;0,'Debt to GDP Ratio'!D73, ""), "")</f>
        <v/>
      </c>
      <c r="C69" s="23" t="str">
        <f>IFERROR(IF('Debt to GDP Ratio'!E73&lt;&gt;0,'Debt to GDP Ratio'!E73, ""), "")</f>
        <v/>
      </c>
    </row>
    <row r="70" spans="1:3">
      <c r="A70" s="23" t="str">
        <f>TEXT(IF('Debt to GDP Ratio'!B74&lt;&gt;0,'Debt to GDP Ratio'!B74, ""), "dd-mmm-yy")</f>
        <v/>
      </c>
      <c r="B70" s="23" t="str">
        <f>IFERROR(IF('Debt to GDP Ratio'!D74&lt;&gt;0,'Debt to GDP Ratio'!D74, ""), "")</f>
        <v/>
      </c>
      <c r="C70" s="23" t="str">
        <f>IFERROR(IF('Debt to GDP Ratio'!E74&lt;&gt;0,'Debt to GDP Ratio'!E74, ""), "")</f>
        <v/>
      </c>
    </row>
    <row r="71" spans="1:3">
      <c r="A71" s="23" t="str">
        <f>TEXT(IF('Debt to GDP Ratio'!B75&lt;&gt;0,'Debt to GDP Ratio'!B75, ""), "dd-mmm-yy")</f>
        <v/>
      </c>
      <c r="B71" s="23" t="str">
        <f>IFERROR(IF('Debt to GDP Ratio'!D75&lt;&gt;0,'Debt to GDP Ratio'!D75, ""), "")</f>
        <v/>
      </c>
      <c r="C71" s="23" t="str">
        <f>IFERROR(IF('Debt to GDP Ratio'!E75&lt;&gt;0,'Debt to GDP Ratio'!E75, ""), "")</f>
        <v/>
      </c>
    </row>
    <row r="72" spans="1:3">
      <c r="A72" s="23" t="str">
        <f>TEXT(IF('Debt to GDP Ratio'!B76&lt;&gt;0,'Debt to GDP Ratio'!B76, ""), "dd-mmm-yy")</f>
        <v/>
      </c>
      <c r="B72" s="23" t="str">
        <f>IFERROR(IF('Debt to GDP Ratio'!D76&lt;&gt;0,'Debt to GDP Ratio'!D76, ""), "")</f>
        <v/>
      </c>
      <c r="C72" s="23" t="str">
        <f>IFERROR(IF('Debt to GDP Ratio'!E76&lt;&gt;0,'Debt to GDP Ratio'!E76, ""), "")</f>
        <v/>
      </c>
    </row>
    <row r="73" spans="1:3">
      <c r="A73" s="23" t="str">
        <f>TEXT(IF('Debt to GDP Ratio'!B77&lt;&gt;0,'Debt to GDP Ratio'!B77, ""), "dd-mmm-yy")</f>
        <v/>
      </c>
      <c r="B73" s="23" t="str">
        <f>IFERROR(IF('Debt to GDP Ratio'!D77&lt;&gt;0,'Debt to GDP Ratio'!D77, ""), "")</f>
        <v/>
      </c>
      <c r="C73" s="23" t="str">
        <f>IFERROR(IF('Debt to GDP Ratio'!E77&lt;&gt;0,'Debt to GDP Ratio'!E77, ""), "")</f>
        <v/>
      </c>
    </row>
    <row r="74" spans="1:3">
      <c r="A74" s="23" t="str">
        <f>TEXT(IF('Debt to GDP Ratio'!B78&lt;&gt;0,'Debt to GDP Ratio'!B78, ""), "dd-mmm-yy")</f>
        <v/>
      </c>
      <c r="B74" s="23" t="str">
        <f>IFERROR(IF('Debt to GDP Ratio'!D78&lt;&gt;0,'Debt to GDP Ratio'!D78, ""), "")</f>
        <v/>
      </c>
      <c r="C74" s="23" t="str">
        <f>IFERROR(IF('Debt to GDP Ratio'!E78&lt;&gt;0,'Debt to GDP Ratio'!E78, ""), "")</f>
        <v/>
      </c>
    </row>
    <row r="75" spans="1:3">
      <c r="A75" s="23" t="str">
        <f>TEXT(IF('Debt to GDP Ratio'!B79&lt;&gt;0,'Debt to GDP Ratio'!B79, ""), "dd-mmm-yy")</f>
        <v/>
      </c>
      <c r="B75" s="23" t="str">
        <f>IFERROR(IF('Debt to GDP Ratio'!D79&lt;&gt;0,'Debt to GDP Ratio'!D79, ""), "")</f>
        <v/>
      </c>
      <c r="C75" s="23" t="str">
        <f>IFERROR(IF('Debt to GDP Ratio'!E79&lt;&gt;0,'Debt to GDP Ratio'!E79, ""), "")</f>
        <v/>
      </c>
    </row>
    <row r="76" spans="1:3">
      <c r="A76" s="23" t="str">
        <f>TEXT(IF('Debt to GDP Ratio'!B80&lt;&gt;0,'Debt to GDP Ratio'!B80, ""), "dd-mmm-yy")</f>
        <v/>
      </c>
      <c r="B76" s="23" t="str">
        <f>IFERROR(IF('Debt to GDP Ratio'!D80&lt;&gt;0,'Debt to GDP Ratio'!D80, ""), "")</f>
        <v/>
      </c>
      <c r="C76" s="23" t="str">
        <f>IFERROR(IF('Debt to GDP Ratio'!E80&lt;&gt;0,'Debt to GDP Ratio'!E80, ""), "")</f>
        <v/>
      </c>
    </row>
    <row r="77" spans="1:3">
      <c r="A77" s="23" t="str">
        <f>TEXT(IF('Debt to GDP Ratio'!B81&lt;&gt;0,'Debt to GDP Ratio'!B81, ""), "dd-mmm-yy")</f>
        <v/>
      </c>
      <c r="B77" s="23" t="str">
        <f>IFERROR(IF('Debt to GDP Ratio'!D81&lt;&gt;0,'Debt to GDP Ratio'!D81, ""), "")</f>
        <v/>
      </c>
      <c r="C77" s="23" t="str">
        <f>IFERROR(IF('Debt to GDP Ratio'!E81&lt;&gt;0,'Debt to GDP Ratio'!E81, ""), "")</f>
        <v/>
      </c>
    </row>
    <row r="78" spans="1:3">
      <c r="A78" s="23" t="str">
        <f>TEXT(IF('Debt to GDP Ratio'!B82&lt;&gt;0,'Debt to GDP Ratio'!B82, ""), "dd-mmm-yy")</f>
        <v/>
      </c>
      <c r="B78" s="23" t="str">
        <f>IFERROR(IF('Debt to GDP Ratio'!D82&lt;&gt;0,'Debt to GDP Ratio'!D82, ""), "")</f>
        <v/>
      </c>
      <c r="C78" s="23" t="str">
        <f>IFERROR(IF('Debt to GDP Ratio'!E82&lt;&gt;0,'Debt to GDP Ratio'!E82, ""), "")</f>
        <v/>
      </c>
    </row>
    <row r="79" spans="1:3">
      <c r="A79" s="23" t="str">
        <f>TEXT(IF('Debt to GDP Ratio'!B83&lt;&gt;0,'Debt to GDP Ratio'!B83, ""), "dd-mmm-yy")</f>
        <v/>
      </c>
      <c r="B79" s="23" t="str">
        <f>IFERROR(IF('Debt to GDP Ratio'!D83&lt;&gt;0,'Debt to GDP Ratio'!D83, ""), "")</f>
        <v/>
      </c>
      <c r="C79" s="23" t="str">
        <f>IFERROR(IF('Debt to GDP Ratio'!E83&lt;&gt;0,'Debt to GDP Ratio'!E83, ""), "")</f>
        <v/>
      </c>
    </row>
    <row r="80" spans="1:3">
      <c r="A80" s="23" t="str">
        <f>TEXT(IF('Debt to GDP Ratio'!B84&lt;&gt;0,'Debt to GDP Ratio'!B84, ""), "dd-mmm-yy")</f>
        <v/>
      </c>
      <c r="B80" s="23" t="str">
        <f>IFERROR(IF('Debt to GDP Ratio'!D84&lt;&gt;0,'Debt to GDP Ratio'!D84, ""), "")</f>
        <v/>
      </c>
      <c r="C80" s="23" t="str">
        <f>IFERROR(IF('Debt to GDP Ratio'!E84&lt;&gt;0,'Debt to GDP Ratio'!E84, ""), "")</f>
        <v/>
      </c>
    </row>
    <row r="81" spans="1:3">
      <c r="A81" s="23" t="str">
        <f>TEXT(IF('Debt to GDP Ratio'!B85&lt;&gt;0,'Debt to GDP Ratio'!B85, ""), "dd-mmm-yy")</f>
        <v/>
      </c>
      <c r="B81" s="23" t="str">
        <f>IFERROR(IF('Debt to GDP Ratio'!D85&lt;&gt;0,'Debt to GDP Ratio'!D85, ""), "")</f>
        <v/>
      </c>
      <c r="C81" s="23" t="str">
        <f>IFERROR(IF('Debt to GDP Ratio'!E85&lt;&gt;0,'Debt to GDP Ratio'!E85, ""), "")</f>
        <v/>
      </c>
    </row>
    <row r="82" spans="1:3">
      <c r="A82" s="23" t="str">
        <f>TEXT(IF('Debt to GDP Ratio'!B86&lt;&gt;0,'Debt to GDP Ratio'!B86, ""), "dd-mmm-yy")</f>
        <v/>
      </c>
      <c r="B82" s="23" t="str">
        <f>IFERROR(IF('Debt to GDP Ratio'!D86&lt;&gt;0,'Debt to GDP Ratio'!D86, ""), "")</f>
        <v/>
      </c>
      <c r="C82" s="23" t="str">
        <f>IFERROR(IF('Debt to GDP Ratio'!E86&lt;&gt;0,'Debt to GDP Ratio'!E86, ""), "")</f>
        <v/>
      </c>
    </row>
    <row r="83" spans="1:3">
      <c r="A83" s="23" t="str">
        <f>TEXT(IF('Debt to GDP Ratio'!B87&lt;&gt;0,'Debt to GDP Ratio'!B87, ""), "dd-mmm-yy")</f>
        <v/>
      </c>
      <c r="B83" s="23" t="str">
        <f>IFERROR(IF('Debt to GDP Ratio'!D87&lt;&gt;0,'Debt to GDP Ratio'!D87, ""), "")</f>
        <v/>
      </c>
      <c r="C83" s="23" t="str">
        <f>IFERROR(IF('Debt to GDP Ratio'!E87&lt;&gt;0,'Debt to GDP Ratio'!E87, ""), "")</f>
        <v/>
      </c>
    </row>
    <row r="84" spans="1:3">
      <c r="A84" s="23" t="str">
        <f>TEXT(IF('Debt to GDP Ratio'!B88&lt;&gt;0,'Debt to GDP Ratio'!B88, ""), "dd-mmm-yy")</f>
        <v/>
      </c>
      <c r="B84" s="23" t="str">
        <f>IFERROR(IF('Debt to GDP Ratio'!D88&lt;&gt;0,'Debt to GDP Ratio'!D88, ""), "")</f>
        <v/>
      </c>
      <c r="C84" s="23" t="str">
        <f>IFERROR(IF('Debt to GDP Ratio'!E88&lt;&gt;0,'Debt to GDP Ratio'!E88, ""), "")</f>
        <v/>
      </c>
    </row>
    <row r="85" spans="1:3">
      <c r="A85" s="23" t="str">
        <f>TEXT(IF('Debt to GDP Ratio'!B89&lt;&gt;0,'Debt to GDP Ratio'!B89, ""), "dd-mmm-yy")</f>
        <v/>
      </c>
      <c r="B85" s="23" t="str">
        <f>IFERROR(IF('Debt to GDP Ratio'!D89&lt;&gt;0,'Debt to GDP Ratio'!D89, ""), "")</f>
        <v/>
      </c>
      <c r="C85" s="23" t="str">
        <f>IFERROR(IF('Debt to GDP Ratio'!E89&lt;&gt;0,'Debt to GDP Ratio'!E89, ""), "")</f>
        <v/>
      </c>
    </row>
    <row r="86" spans="1:3">
      <c r="A86" s="23" t="str">
        <f>TEXT(IF('Debt to GDP Ratio'!B90&lt;&gt;0,'Debt to GDP Ratio'!B90, ""), "dd-mmm-yy")</f>
        <v/>
      </c>
      <c r="B86" s="23" t="str">
        <f>IFERROR(IF('Debt to GDP Ratio'!D90&lt;&gt;0,'Debt to GDP Ratio'!D90, ""), "")</f>
        <v/>
      </c>
      <c r="C86" s="23" t="str">
        <f>IFERROR(IF('Debt to GDP Ratio'!E90&lt;&gt;0,'Debt to GDP Ratio'!E90, ""), "")</f>
        <v/>
      </c>
    </row>
    <row r="87" spans="1:3">
      <c r="A87" s="23" t="str">
        <f>TEXT(IF('Debt to GDP Ratio'!B91&lt;&gt;0,'Debt to GDP Ratio'!B91, ""), "dd-mmm-yy")</f>
        <v/>
      </c>
      <c r="B87" s="23" t="str">
        <f>IFERROR(IF('Debt to GDP Ratio'!D91&lt;&gt;0,'Debt to GDP Ratio'!D91, ""), "")</f>
        <v/>
      </c>
      <c r="C87" s="23" t="str">
        <f>IFERROR(IF('Debt to GDP Ratio'!E91&lt;&gt;0,'Debt to GDP Ratio'!E91, ""), "")</f>
        <v/>
      </c>
    </row>
    <row r="88" spans="1:3">
      <c r="A88" s="23" t="str">
        <f>TEXT(IF('Debt to GDP Ratio'!B92&lt;&gt;0,'Debt to GDP Ratio'!B92, ""), "dd-mmm-yy")</f>
        <v/>
      </c>
      <c r="B88" s="23" t="str">
        <f>IFERROR(IF('Debt to GDP Ratio'!D92&lt;&gt;0,'Debt to GDP Ratio'!D92, ""), "")</f>
        <v/>
      </c>
      <c r="C88" s="23" t="str">
        <f>IFERROR(IF('Debt to GDP Ratio'!E92&lt;&gt;0,'Debt to GDP Ratio'!E92, ""), "")</f>
        <v/>
      </c>
    </row>
    <row r="89" spans="1:3">
      <c r="A89" s="23" t="str">
        <f>TEXT(IF('Debt to GDP Ratio'!B93&lt;&gt;0,'Debt to GDP Ratio'!B93, ""), "dd-mmm-yy")</f>
        <v/>
      </c>
      <c r="B89" s="23" t="str">
        <f>IFERROR(IF('Debt to GDP Ratio'!D93&lt;&gt;0,'Debt to GDP Ratio'!D93, ""), "")</f>
        <v/>
      </c>
      <c r="C89" s="23" t="str">
        <f>IFERROR(IF('Debt to GDP Ratio'!E93&lt;&gt;0,'Debt to GDP Ratio'!E93, ""), "")</f>
        <v/>
      </c>
    </row>
    <row r="90" spans="1:3">
      <c r="A90" s="23" t="str">
        <f>TEXT(IF('Debt to GDP Ratio'!B94&lt;&gt;0,'Debt to GDP Ratio'!B94, ""), "dd-mmm-yy")</f>
        <v/>
      </c>
      <c r="B90" s="23" t="str">
        <f>IFERROR(IF('Debt to GDP Ratio'!D94&lt;&gt;0,'Debt to GDP Ratio'!D94, ""), "")</f>
        <v/>
      </c>
      <c r="C90" s="23" t="str">
        <f>IFERROR(IF('Debt to GDP Ratio'!E94&lt;&gt;0,'Debt to GDP Ratio'!E94, ""), "")</f>
        <v/>
      </c>
    </row>
    <row r="91" spans="1:3">
      <c r="A91" s="23" t="str">
        <f>TEXT(IF('Debt to GDP Ratio'!B95&lt;&gt;0,'Debt to GDP Ratio'!B95, ""), "dd-mmm-yy")</f>
        <v/>
      </c>
      <c r="B91" s="23" t="str">
        <f>IFERROR(IF('Debt to GDP Ratio'!D95&lt;&gt;0,'Debt to GDP Ratio'!D95, ""), "")</f>
        <v/>
      </c>
      <c r="C91" s="23" t="str">
        <f>IFERROR(IF('Debt to GDP Ratio'!E95&lt;&gt;0,'Debt to GDP Ratio'!E95, ""), "")</f>
        <v/>
      </c>
    </row>
    <row r="92" spans="1:3">
      <c r="A92" s="23" t="str">
        <f>TEXT(IF('Debt to GDP Ratio'!B96&lt;&gt;0,'Debt to GDP Ratio'!B96, ""), "dd-mmm-yy")</f>
        <v/>
      </c>
      <c r="B92" s="23" t="str">
        <f>IFERROR(IF('Debt to GDP Ratio'!D96&lt;&gt;0,'Debt to GDP Ratio'!D96, ""), "")</f>
        <v/>
      </c>
      <c r="C92" s="23" t="str">
        <f>IFERROR(IF('Debt to GDP Ratio'!E96&lt;&gt;0,'Debt to GDP Ratio'!E96, ""), "")</f>
        <v/>
      </c>
    </row>
    <row r="93" spans="1:3">
      <c r="A93" s="23" t="str">
        <f>TEXT(IF('Debt to GDP Ratio'!B97&lt;&gt;0,'Debt to GDP Ratio'!B97, ""), "dd-mmm-yy")</f>
        <v/>
      </c>
      <c r="B93" s="23" t="str">
        <f>IFERROR(IF('Debt to GDP Ratio'!D97&lt;&gt;0,'Debt to GDP Ratio'!D97, ""), "")</f>
        <v/>
      </c>
      <c r="C93" s="23" t="str">
        <f>IFERROR(IF('Debt to GDP Ratio'!E97&lt;&gt;0,'Debt to GDP Ratio'!E97, ""), "")</f>
        <v/>
      </c>
    </row>
    <row r="94" spans="1:3">
      <c r="A94" s="23" t="str">
        <f>TEXT(IF('Debt to GDP Ratio'!B98&lt;&gt;0,'Debt to GDP Ratio'!B98, ""), "dd-mmm-yy")</f>
        <v/>
      </c>
      <c r="B94" s="23" t="str">
        <f>IFERROR(IF('Debt to GDP Ratio'!D98&lt;&gt;0,'Debt to GDP Ratio'!D98, ""), "")</f>
        <v/>
      </c>
      <c r="C94" s="23" t="str">
        <f>IFERROR(IF('Debt to GDP Ratio'!E98&lt;&gt;0,'Debt to GDP Ratio'!E98, ""), "")</f>
        <v/>
      </c>
    </row>
    <row r="95" spans="1:3">
      <c r="A95" s="23" t="str">
        <f>TEXT(IF('Debt to GDP Ratio'!B99&lt;&gt;0,'Debt to GDP Ratio'!B99, ""), "dd-mmm-yy")</f>
        <v/>
      </c>
      <c r="B95" s="23" t="str">
        <f>IFERROR(IF('Debt to GDP Ratio'!D99&lt;&gt;0,'Debt to GDP Ratio'!D99, ""), "")</f>
        <v/>
      </c>
      <c r="C95" s="23" t="str">
        <f>IFERROR(IF('Debt to GDP Ratio'!E99&lt;&gt;0,'Debt to GDP Ratio'!E99, ""), "")</f>
        <v/>
      </c>
    </row>
    <row r="96" spans="1:3">
      <c r="A96" s="23" t="str">
        <f>TEXT(IF('Debt to GDP Ratio'!B100&lt;&gt;0,'Debt to GDP Ratio'!B100, ""), "dd-mmm-yy")</f>
        <v/>
      </c>
      <c r="B96" s="23" t="str">
        <f>IFERROR(IF('Debt to GDP Ratio'!D100&lt;&gt;0,'Debt to GDP Ratio'!D100, ""), "")</f>
        <v/>
      </c>
      <c r="C96" s="23" t="str">
        <f>IFERROR(IF('Debt to GDP Ratio'!E100&lt;&gt;0,'Debt to GDP Ratio'!E100, ""), "")</f>
        <v/>
      </c>
    </row>
    <row r="97" spans="1:3">
      <c r="A97" s="23" t="str">
        <f>TEXT(IF('Debt to GDP Ratio'!B101&lt;&gt;0,'Debt to GDP Ratio'!B101, ""), "dd-mmm-yy")</f>
        <v/>
      </c>
      <c r="B97" s="23" t="str">
        <f>IFERROR(IF('Debt to GDP Ratio'!D101&lt;&gt;0,'Debt to GDP Ratio'!D101, ""), "")</f>
        <v/>
      </c>
      <c r="C97" s="23" t="str">
        <f>IFERROR(IF('Debt to GDP Ratio'!E101&lt;&gt;0,'Debt to GDP Ratio'!E101, ""), "")</f>
        <v/>
      </c>
    </row>
    <row r="98" spans="1:3">
      <c r="A98" s="23" t="str">
        <f>TEXT(IF('Debt to GDP Ratio'!B102&lt;&gt;0,'Debt to GDP Ratio'!B102, ""), "dd-mmm-yy")</f>
        <v/>
      </c>
      <c r="B98" s="23" t="str">
        <f>IFERROR(IF('Debt to GDP Ratio'!D102&lt;&gt;0,'Debt to GDP Ratio'!D102, ""), "")</f>
        <v/>
      </c>
      <c r="C98" s="23" t="str">
        <f>IFERROR(IF('Debt to GDP Ratio'!E102&lt;&gt;0,'Debt to GDP Ratio'!E102, ""), "")</f>
        <v/>
      </c>
    </row>
    <row r="99" spans="1:3">
      <c r="A99" s="23" t="str">
        <f>TEXT(IF('Debt to GDP Ratio'!B103&lt;&gt;0,'Debt to GDP Ratio'!B103, ""), "dd-mmm-yy")</f>
        <v/>
      </c>
      <c r="B99" s="23" t="str">
        <f>IFERROR(IF('Debt to GDP Ratio'!D103&lt;&gt;0,'Debt to GDP Ratio'!D103, ""), "")</f>
        <v/>
      </c>
      <c r="C99" s="23" t="str">
        <f>IFERROR(IF('Debt to GDP Ratio'!E103&lt;&gt;0,'Debt to GDP Ratio'!E103, ""), "")</f>
        <v/>
      </c>
    </row>
    <row r="100" spans="1:3">
      <c r="A100" s="23" t="str">
        <f>TEXT(IF('Debt to GDP Ratio'!B104&lt;&gt;0,'Debt to GDP Ratio'!B104, ""), "dd-mmm-yy")</f>
        <v/>
      </c>
      <c r="B100" s="23" t="str">
        <f>IFERROR(IF('Debt to GDP Ratio'!D104&lt;&gt;0,'Debt to GDP Ratio'!D104, ""), "")</f>
        <v/>
      </c>
      <c r="C100" s="23" t="str">
        <f>IFERROR(IF('Debt to GDP Ratio'!E104&lt;&gt;0,'Debt to GDP Ratio'!E104, ""), "")</f>
        <v/>
      </c>
    </row>
    <row r="101" spans="1:3">
      <c r="A101" s="23" t="str">
        <f>TEXT(IF('Debt to GDP Ratio'!B105&lt;&gt;0,'Debt to GDP Ratio'!B105, ""), "dd-mmm-yy")</f>
        <v/>
      </c>
      <c r="B101" s="23" t="str">
        <f>IFERROR(IF('Debt to GDP Ratio'!D105&lt;&gt;0,'Debt to GDP Ratio'!D105, ""), "")</f>
        <v/>
      </c>
      <c r="C101" s="23" t="str">
        <f>IFERROR(IF('Debt to GDP Ratio'!E105&lt;&gt;0,'Debt to GDP Ratio'!E105, ""), "")</f>
        <v/>
      </c>
    </row>
    <row r="102" spans="1:3">
      <c r="A102" s="23" t="str">
        <f>TEXT(IF('Debt to GDP Ratio'!B106&lt;&gt;0,'Debt to GDP Ratio'!B106, ""), "dd-mmm-yy")</f>
        <v/>
      </c>
      <c r="B102" s="23" t="str">
        <f>IFERROR(IF('Debt to GDP Ratio'!D106&lt;&gt;0,'Debt to GDP Ratio'!D106, ""), "")</f>
        <v/>
      </c>
      <c r="C102" s="23" t="str">
        <f>IFERROR(IF('Debt to GDP Ratio'!E106&lt;&gt;0,'Debt to GDP Ratio'!E106, ""), "")</f>
        <v/>
      </c>
    </row>
    <row r="103" spans="1:3">
      <c r="A103" s="23" t="str">
        <f>TEXT(IF('Debt to GDP Ratio'!B107&lt;&gt;0,'Debt to GDP Ratio'!B107, ""), "dd-mmm-yy")</f>
        <v/>
      </c>
      <c r="B103" s="23" t="str">
        <f>IFERROR(IF('Debt to GDP Ratio'!D107&lt;&gt;0,'Debt to GDP Ratio'!D107, ""), "")</f>
        <v/>
      </c>
      <c r="C103" s="23" t="str">
        <f>IFERROR(IF('Debt to GDP Ratio'!E107&lt;&gt;0,'Debt to GDP Ratio'!E107, ""), "")</f>
        <v/>
      </c>
    </row>
    <row r="104" spans="1:3">
      <c r="A104" s="23" t="str">
        <f>TEXT(IF('Debt to GDP Ratio'!B108&lt;&gt;0,'Debt to GDP Ratio'!B108, ""), "dd-mmm-yy")</f>
        <v/>
      </c>
      <c r="B104" s="23" t="str">
        <f>IFERROR(IF('Debt to GDP Ratio'!D108&lt;&gt;0,'Debt to GDP Ratio'!D108, ""), "")</f>
        <v/>
      </c>
      <c r="C104" s="23" t="str">
        <f>IFERROR(IF('Debt to GDP Ratio'!E108&lt;&gt;0,'Debt to GDP Ratio'!E108, ""), "")</f>
        <v/>
      </c>
    </row>
    <row r="105" spans="1:3">
      <c r="A105" s="23" t="str">
        <f>TEXT(IF('Debt to GDP Ratio'!B109&lt;&gt;0,'Debt to GDP Ratio'!B109, ""), "dd-mmm-yy")</f>
        <v/>
      </c>
      <c r="B105" s="23" t="str">
        <f>IFERROR(IF('Debt to GDP Ratio'!D109&lt;&gt;0,'Debt to GDP Ratio'!D109, ""), "")</f>
        <v/>
      </c>
      <c r="C105" s="23" t="str">
        <f>IFERROR(IF('Debt to GDP Ratio'!E109&lt;&gt;0,'Debt to GDP Ratio'!E109, ""), "")</f>
        <v/>
      </c>
    </row>
    <row r="106" spans="1:3">
      <c r="A106" s="23" t="str">
        <f>TEXT(IF('Debt to GDP Ratio'!B110&lt;&gt;0,'Debt to GDP Ratio'!B110, ""), "dd-mmm-yy")</f>
        <v/>
      </c>
      <c r="B106" s="23" t="str">
        <f>IFERROR(IF('Debt to GDP Ratio'!D110&lt;&gt;0,'Debt to GDP Ratio'!D110, ""), "")</f>
        <v/>
      </c>
      <c r="C106" s="23" t="str">
        <f>IFERROR(IF('Debt to GDP Ratio'!E110&lt;&gt;0,'Debt to GDP Ratio'!E110, ""), "")</f>
        <v/>
      </c>
    </row>
    <row r="107" spans="1:3">
      <c r="A107" s="23" t="str">
        <f>TEXT(IF('Debt to GDP Ratio'!B111&lt;&gt;0,'Debt to GDP Ratio'!B111, ""), "dd-mmm-yy")</f>
        <v/>
      </c>
      <c r="B107" s="23" t="str">
        <f>IFERROR(IF('Debt to GDP Ratio'!D111&lt;&gt;0,'Debt to GDP Ratio'!D111, ""), "")</f>
        <v/>
      </c>
      <c r="C107" s="23" t="str">
        <f>IFERROR(IF('Debt to GDP Ratio'!E111&lt;&gt;0,'Debt to GDP Ratio'!E111, ""), "")</f>
        <v/>
      </c>
    </row>
    <row r="108" spans="1:3">
      <c r="A108" s="23" t="str">
        <f>TEXT(IF('Debt to GDP Ratio'!B112&lt;&gt;0,'Debt to GDP Ratio'!B112, ""), "dd-mmm-yy")</f>
        <v/>
      </c>
      <c r="B108" s="23" t="str">
        <f>IFERROR(IF('Debt to GDP Ratio'!D112&lt;&gt;0,'Debt to GDP Ratio'!D112, ""), "")</f>
        <v/>
      </c>
      <c r="C108" s="23" t="str">
        <f>IFERROR(IF('Debt to GDP Ratio'!E112&lt;&gt;0,'Debt to GDP Ratio'!E112, ""), "")</f>
        <v/>
      </c>
    </row>
    <row r="109" spans="1:3">
      <c r="A109" s="23" t="str">
        <f>TEXT(IF('Debt to GDP Ratio'!B113&lt;&gt;0,'Debt to GDP Ratio'!B113, ""), "dd-mmm-yy")</f>
        <v/>
      </c>
      <c r="B109" s="23" t="str">
        <f>IFERROR(IF('Debt to GDP Ratio'!D113&lt;&gt;0,'Debt to GDP Ratio'!D113, ""), "")</f>
        <v/>
      </c>
      <c r="C109" s="23" t="str">
        <f>IFERROR(IF('Debt to GDP Ratio'!E113&lt;&gt;0,'Debt to GDP Ratio'!E113, ""), "")</f>
        <v/>
      </c>
    </row>
    <row r="110" spans="1:3">
      <c r="A110" s="23" t="str">
        <f>TEXT(IF('Debt to GDP Ratio'!B114&lt;&gt;0,'Debt to GDP Ratio'!B114, ""), "dd-mmm-yy")</f>
        <v/>
      </c>
      <c r="B110" s="23" t="str">
        <f>IFERROR(IF('Debt to GDP Ratio'!D114&lt;&gt;0,'Debt to GDP Ratio'!D114, ""), "")</f>
        <v/>
      </c>
      <c r="C110" s="23" t="str">
        <f>IFERROR(IF('Debt to GDP Ratio'!E114&lt;&gt;0,'Debt to GDP Ratio'!E114, ""), "")</f>
        <v/>
      </c>
    </row>
    <row r="111" spans="1:3">
      <c r="A111" s="23" t="str">
        <f>TEXT(IF('Debt to GDP Ratio'!B115&lt;&gt;0,'Debt to GDP Ratio'!B115, ""), "dd-mmm-yy")</f>
        <v/>
      </c>
      <c r="B111" s="23" t="str">
        <f>IFERROR(IF('Debt to GDP Ratio'!D115&lt;&gt;0,'Debt to GDP Ratio'!D115, ""), "")</f>
        <v/>
      </c>
      <c r="C111" s="23" t="str">
        <f>IFERROR(IF('Debt to GDP Ratio'!E115&lt;&gt;0,'Debt to GDP Ratio'!E115, ""), "")</f>
        <v/>
      </c>
    </row>
    <row r="112" spans="1:3">
      <c r="A112" s="23" t="str">
        <f>TEXT(IF('Debt to GDP Ratio'!B116&lt;&gt;0,'Debt to GDP Ratio'!B116, ""), "dd-mmm-yy")</f>
        <v/>
      </c>
      <c r="B112" s="23" t="str">
        <f>IFERROR(IF('Debt to GDP Ratio'!D116&lt;&gt;0,'Debt to GDP Ratio'!D116, ""), "")</f>
        <v/>
      </c>
      <c r="C112" s="23" t="str">
        <f>IFERROR(IF('Debt to GDP Ratio'!E116&lt;&gt;0,'Debt to GDP Ratio'!E116, ""), "")</f>
        <v/>
      </c>
    </row>
    <row r="113" spans="1:3">
      <c r="A113" s="23" t="str">
        <f>TEXT(IF('Debt to GDP Ratio'!B117&lt;&gt;0,'Debt to GDP Ratio'!B117, ""), "dd-mmm-yy")</f>
        <v/>
      </c>
      <c r="B113" s="23" t="str">
        <f>IFERROR(IF('Debt to GDP Ratio'!D117&lt;&gt;0,'Debt to GDP Ratio'!D117, ""), "")</f>
        <v/>
      </c>
      <c r="C113" s="23" t="str">
        <f>IFERROR(IF('Debt to GDP Ratio'!E117&lt;&gt;0,'Debt to GDP Ratio'!E117, ""), "")</f>
        <v/>
      </c>
    </row>
    <row r="114" spans="1:3">
      <c r="A114" s="23" t="str">
        <f>TEXT(IF('Debt to GDP Ratio'!B118&lt;&gt;0,'Debt to GDP Ratio'!B118, ""), "dd-mmm-yy")</f>
        <v/>
      </c>
      <c r="B114" s="23" t="str">
        <f>IFERROR(IF('Debt to GDP Ratio'!D118&lt;&gt;0,'Debt to GDP Ratio'!D118, ""), "")</f>
        <v/>
      </c>
      <c r="C114" s="23" t="str">
        <f>IFERROR(IF('Debt to GDP Ratio'!E118&lt;&gt;0,'Debt to GDP Ratio'!E118, ""), "")</f>
        <v/>
      </c>
    </row>
    <row r="115" spans="1:3">
      <c r="A115" s="23" t="str">
        <f>TEXT(IF('Debt to GDP Ratio'!B119&lt;&gt;0,'Debt to GDP Ratio'!B119, ""), "dd-mmm-yy")</f>
        <v/>
      </c>
      <c r="B115" s="23" t="str">
        <f>IFERROR(IF('Debt to GDP Ratio'!D119&lt;&gt;0,'Debt to GDP Ratio'!D119, ""), "")</f>
        <v/>
      </c>
      <c r="C115" s="23" t="str">
        <f>IFERROR(IF('Debt to GDP Ratio'!E119&lt;&gt;0,'Debt to GDP Ratio'!E119, ""), "")</f>
        <v/>
      </c>
    </row>
    <row r="116" spans="1:3">
      <c r="A116" s="23" t="str">
        <f>TEXT(IF('Debt to GDP Ratio'!B120&lt;&gt;0,'Debt to GDP Ratio'!B120, ""), "dd-mmm-yy")</f>
        <v/>
      </c>
      <c r="B116" s="23" t="str">
        <f>IFERROR(IF('Debt to GDP Ratio'!D120&lt;&gt;0,'Debt to GDP Ratio'!D120, ""), "")</f>
        <v/>
      </c>
      <c r="C116" s="23" t="str">
        <f>IFERROR(IF('Debt to GDP Ratio'!E120&lt;&gt;0,'Debt to GDP Ratio'!E120, ""), "")</f>
        <v/>
      </c>
    </row>
    <row r="117" spans="1:3">
      <c r="A117" s="23" t="str">
        <f>TEXT(IF('Debt to GDP Ratio'!B121&lt;&gt;0,'Debt to GDP Ratio'!B121, ""), "dd-mmm-yy")</f>
        <v/>
      </c>
      <c r="B117" s="23" t="str">
        <f>IFERROR(IF('Debt to GDP Ratio'!D121&lt;&gt;0,'Debt to GDP Ratio'!D121, ""), "")</f>
        <v/>
      </c>
      <c r="C117" s="23" t="str">
        <f>IFERROR(IF('Debt to GDP Ratio'!E121&lt;&gt;0,'Debt to GDP Ratio'!E121, ""), "")</f>
        <v/>
      </c>
    </row>
    <row r="118" spans="1:3">
      <c r="A118" s="23" t="str">
        <f>TEXT(IF('Debt to GDP Ratio'!B122&lt;&gt;0,'Debt to GDP Ratio'!B122, ""), "dd-mmm-yy")</f>
        <v/>
      </c>
      <c r="B118" s="23" t="str">
        <f>IFERROR(IF('Debt to GDP Ratio'!D122&lt;&gt;0,'Debt to GDP Ratio'!D122, ""), "")</f>
        <v/>
      </c>
      <c r="C118" s="23" t="str">
        <f>IFERROR(IF('Debt to GDP Ratio'!E122&lt;&gt;0,'Debt to GDP Ratio'!E122, ""), "")</f>
        <v/>
      </c>
    </row>
    <row r="119" spans="1:3">
      <c r="A119" s="23" t="str">
        <f>TEXT(IF('Debt to GDP Ratio'!B123&lt;&gt;0,'Debt to GDP Ratio'!B123, ""), "dd-mmm-yy")</f>
        <v/>
      </c>
      <c r="B119" s="23" t="str">
        <f>IFERROR(IF('Debt to GDP Ratio'!D123&lt;&gt;0,'Debt to GDP Ratio'!D123, ""), "")</f>
        <v/>
      </c>
      <c r="C119" s="23" t="str">
        <f>IFERROR(IF('Debt to GDP Ratio'!E123&lt;&gt;0,'Debt to GDP Ratio'!E123, ""), "")</f>
        <v/>
      </c>
    </row>
    <row r="120" spans="1:3">
      <c r="A120" s="23" t="str">
        <f>TEXT(IF('Debt to GDP Ratio'!B124&lt;&gt;0,'Debt to GDP Ratio'!B124, ""), "dd-mmm-yy")</f>
        <v/>
      </c>
      <c r="B120" s="23" t="str">
        <f>IFERROR(IF('Debt to GDP Ratio'!D124&lt;&gt;0,'Debt to GDP Ratio'!D124, ""), "")</f>
        <v/>
      </c>
      <c r="C120" s="23" t="str">
        <f>IFERROR(IF('Debt to GDP Ratio'!E124&lt;&gt;0,'Debt to GDP Ratio'!E124, ""), "")</f>
        <v/>
      </c>
    </row>
    <row r="121" spans="1:3">
      <c r="A121" s="23" t="str">
        <f>TEXT(IF('Debt to GDP Ratio'!B125&lt;&gt;0,'Debt to GDP Ratio'!B125, ""), "dd-mmm-yy")</f>
        <v/>
      </c>
      <c r="B121" s="23" t="str">
        <f>IFERROR(IF('Debt to GDP Ratio'!D125&lt;&gt;0,'Debt to GDP Ratio'!D125, ""), "")</f>
        <v/>
      </c>
      <c r="C121" s="23" t="str">
        <f>IFERROR(IF('Debt to GDP Ratio'!E125&lt;&gt;0,'Debt to GDP Ratio'!E125, ""), "")</f>
        <v/>
      </c>
    </row>
    <row r="122" spans="1:3">
      <c r="A122" s="23" t="str">
        <f>TEXT(IF('Debt to GDP Ratio'!B126&lt;&gt;0,'Debt to GDP Ratio'!B126, ""), "dd-mmm-yy")</f>
        <v/>
      </c>
      <c r="B122" s="23" t="str">
        <f>IFERROR(IF('Debt to GDP Ratio'!D126&lt;&gt;0,'Debt to GDP Ratio'!D126, ""), "")</f>
        <v/>
      </c>
      <c r="C122" s="23" t="str">
        <f>IFERROR(IF('Debt to GDP Ratio'!E126&lt;&gt;0,'Debt to GDP Ratio'!E126, ""), "")</f>
        <v/>
      </c>
    </row>
    <row r="123" spans="1:3">
      <c r="A123" s="23" t="str">
        <f>TEXT(IF('Debt to GDP Ratio'!B127&lt;&gt;0,'Debt to GDP Ratio'!B127, ""), "dd-mmm-yy")</f>
        <v/>
      </c>
      <c r="B123" s="23" t="str">
        <f>IFERROR(IF('Debt to GDP Ratio'!D127&lt;&gt;0,'Debt to GDP Ratio'!D127, ""), "")</f>
        <v/>
      </c>
      <c r="C123" s="23" t="str">
        <f>IFERROR(IF('Debt to GDP Ratio'!E127&lt;&gt;0,'Debt to GDP Ratio'!E127, ""), "")</f>
        <v/>
      </c>
    </row>
    <row r="124" spans="1:3">
      <c r="A124" s="23" t="str">
        <f>TEXT(IF('Debt to GDP Ratio'!B128&lt;&gt;0,'Debt to GDP Ratio'!B128, ""), "dd-mmm-yy")</f>
        <v/>
      </c>
      <c r="B124" s="23" t="str">
        <f>IFERROR(IF('Debt to GDP Ratio'!D128&lt;&gt;0,'Debt to GDP Ratio'!D128, ""), "")</f>
        <v/>
      </c>
      <c r="C124" s="23" t="str">
        <f>IFERROR(IF('Debt to GDP Ratio'!E128&lt;&gt;0,'Debt to GDP Ratio'!E128, ""), "")</f>
        <v/>
      </c>
    </row>
    <row r="125" spans="1:3">
      <c r="A125" s="23" t="str">
        <f>TEXT(IF('Debt to GDP Ratio'!B129&lt;&gt;0,'Debt to GDP Ratio'!B129, ""), "dd-mmm-yy")</f>
        <v/>
      </c>
      <c r="B125" s="23" t="str">
        <f>IFERROR(IF('Debt to GDP Ratio'!D129&lt;&gt;0,'Debt to GDP Ratio'!D129, ""), "")</f>
        <v/>
      </c>
      <c r="C125" s="23" t="str">
        <f>IFERROR(IF('Debt to GDP Ratio'!E129&lt;&gt;0,'Debt to GDP Ratio'!E129, ""), "")</f>
        <v/>
      </c>
    </row>
    <row r="126" spans="1:3">
      <c r="A126" s="23" t="str">
        <f>TEXT(IF('Debt to GDP Ratio'!B130&lt;&gt;0,'Debt to GDP Ratio'!B130, ""), "dd-mmm-yy")</f>
        <v/>
      </c>
      <c r="B126" s="23" t="str">
        <f>IFERROR(IF('Debt to GDP Ratio'!D130&lt;&gt;0,'Debt to GDP Ratio'!D130, ""), "")</f>
        <v/>
      </c>
      <c r="C126" s="23" t="str">
        <f>IFERROR(IF('Debt to GDP Ratio'!E130&lt;&gt;0,'Debt to GDP Ratio'!E130, ""), "")</f>
        <v/>
      </c>
    </row>
    <row r="127" spans="1:3">
      <c r="A127" s="23" t="str">
        <f>TEXT(IF('Debt to GDP Ratio'!B131&lt;&gt;0,'Debt to GDP Ratio'!B131, ""), "dd-mmm-yy")</f>
        <v/>
      </c>
      <c r="B127" s="23" t="str">
        <f>IFERROR(IF('Debt to GDP Ratio'!D131&lt;&gt;0,'Debt to GDP Ratio'!D131, ""), "")</f>
        <v/>
      </c>
      <c r="C127" s="23" t="str">
        <f>IFERROR(IF('Debt to GDP Ratio'!E131&lt;&gt;0,'Debt to GDP Ratio'!E131, ""), "")</f>
        <v/>
      </c>
    </row>
    <row r="128" spans="1:3">
      <c r="A128" s="23" t="str">
        <f>TEXT(IF('Debt to GDP Ratio'!B132&lt;&gt;0,'Debt to GDP Ratio'!B132, ""), "dd-mmm-yy")</f>
        <v/>
      </c>
      <c r="B128" s="23" t="str">
        <f>IFERROR(IF('Debt to GDP Ratio'!D132&lt;&gt;0,'Debt to GDP Ratio'!D132, ""), "")</f>
        <v/>
      </c>
      <c r="C128" s="23" t="str">
        <f>IFERROR(IF('Debt to GDP Ratio'!E132&lt;&gt;0,'Debt to GDP Ratio'!E132, ""), "")</f>
        <v/>
      </c>
    </row>
    <row r="129" spans="1:3">
      <c r="A129" s="23" t="str">
        <f>TEXT(IF('Debt to GDP Ratio'!B133&lt;&gt;0,'Debt to GDP Ratio'!B133, ""), "dd-mmm-yy")</f>
        <v/>
      </c>
      <c r="B129" s="23" t="str">
        <f>IFERROR(IF('Debt to GDP Ratio'!D133&lt;&gt;0,'Debt to GDP Ratio'!D133, ""), "")</f>
        <v/>
      </c>
      <c r="C129" s="23" t="str">
        <f>IFERROR(IF('Debt to GDP Ratio'!E133&lt;&gt;0,'Debt to GDP Ratio'!E133, ""), "")</f>
        <v/>
      </c>
    </row>
    <row r="130" spans="1:3">
      <c r="A130" s="23" t="str">
        <f>TEXT(IF('Debt to GDP Ratio'!B134&lt;&gt;0,'Debt to GDP Ratio'!B134, ""), "dd-mmm-yy")</f>
        <v/>
      </c>
      <c r="B130" s="23" t="str">
        <f>IFERROR(IF('Debt to GDP Ratio'!D134&lt;&gt;0,'Debt to GDP Ratio'!D134, ""), "")</f>
        <v/>
      </c>
      <c r="C130" s="23" t="str">
        <f>IFERROR(IF('Debt to GDP Ratio'!E134&lt;&gt;0,'Debt to GDP Ratio'!E134, ""), "")</f>
        <v/>
      </c>
    </row>
    <row r="131" spans="1:3">
      <c r="A131" s="23" t="str">
        <f>TEXT(IF('Debt to GDP Ratio'!B135&lt;&gt;0,'Debt to GDP Ratio'!B135, ""), "dd-mmm-yy")</f>
        <v/>
      </c>
      <c r="B131" s="23" t="str">
        <f>IFERROR(IF('Debt to GDP Ratio'!D135&lt;&gt;0,'Debt to GDP Ratio'!D135, ""), "")</f>
        <v/>
      </c>
      <c r="C131" s="23" t="str">
        <f>IFERROR(IF('Debt to GDP Ratio'!E135&lt;&gt;0,'Debt to GDP Ratio'!E135, ""), "")</f>
        <v/>
      </c>
    </row>
    <row r="132" spans="1:3">
      <c r="A132" s="23" t="str">
        <f>TEXT(IF('Debt to GDP Ratio'!B136&lt;&gt;0,'Debt to GDP Ratio'!B136, ""), "dd-mmm-yy")</f>
        <v/>
      </c>
      <c r="B132" s="23" t="str">
        <f>IFERROR(IF('Debt to GDP Ratio'!D136&lt;&gt;0,'Debt to GDP Ratio'!D136, ""), "")</f>
        <v/>
      </c>
      <c r="C132" s="23" t="str">
        <f>IFERROR(IF('Debt to GDP Ratio'!E136&lt;&gt;0,'Debt to GDP Ratio'!E136, ""), "")</f>
        <v/>
      </c>
    </row>
    <row r="133" spans="1:3">
      <c r="A133" s="23" t="str">
        <f>TEXT(IF('Debt to GDP Ratio'!B137&lt;&gt;0,'Debt to GDP Ratio'!B137, ""), "dd-mmm-yy")</f>
        <v/>
      </c>
      <c r="B133" s="23" t="str">
        <f>IFERROR(IF('Debt to GDP Ratio'!D137&lt;&gt;0,'Debt to GDP Ratio'!D137, ""), "")</f>
        <v/>
      </c>
      <c r="C133" s="23" t="str">
        <f>IFERROR(IF('Debt to GDP Ratio'!E137&lt;&gt;0,'Debt to GDP Ratio'!E137, ""), "")</f>
        <v/>
      </c>
    </row>
    <row r="134" spans="1:3">
      <c r="A134" s="23" t="str">
        <f>TEXT(IF('Debt to GDP Ratio'!B138&lt;&gt;0,'Debt to GDP Ratio'!B138, ""), "dd-mmm-yy")</f>
        <v/>
      </c>
      <c r="B134" s="23" t="str">
        <f>IFERROR(IF('Debt to GDP Ratio'!D138&lt;&gt;0,'Debt to GDP Ratio'!D138, ""), "")</f>
        <v/>
      </c>
      <c r="C134" s="23" t="str">
        <f>IFERROR(IF('Debt to GDP Ratio'!E138&lt;&gt;0,'Debt to GDP Ratio'!E138, ""), "")</f>
        <v/>
      </c>
    </row>
    <row r="135" spans="1:3">
      <c r="A135" s="23" t="str">
        <f>TEXT(IF('Debt to GDP Ratio'!B139&lt;&gt;0,'Debt to GDP Ratio'!B139, ""), "dd-mmm-yy")</f>
        <v/>
      </c>
      <c r="B135" s="23" t="str">
        <f>IFERROR(IF('Debt to GDP Ratio'!D139&lt;&gt;0,'Debt to GDP Ratio'!D139, ""), "")</f>
        <v/>
      </c>
      <c r="C135" s="23" t="str">
        <f>IFERROR(IF('Debt to GDP Ratio'!E139&lt;&gt;0,'Debt to GDP Ratio'!E139, ""), "")</f>
        <v/>
      </c>
    </row>
    <row r="136" spans="1:3">
      <c r="A136" s="23" t="str">
        <f>TEXT(IF('Debt to GDP Ratio'!B140&lt;&gt;0,'Debt to GDP Ratio'!B140, ""), "dd-mmm-yy")</f>
        <v/>
      </c>
      <c r="B136" s="23" t="str">
        <f>IFERROR(IF('Debt to GDP Ratio'!D140&lt;&gt;0,'Debt to GDP Ratio'!D140, ""), "")</f>
        <v/>
      </c>
      <c r="C136" s="23" t="str">
        <f>IFERROR(IF('Debt to GDP Ratio'!E140&lt;&gt;0,'Debt to GDP Ratio'!E140, ""), "")</f>
        <v/>
      </c>
    </row>
    <row r="137" spans="1:3">
      <c r="A137" s="23" t="str">
        <f>TEXT(IF('Debt to GDP Ratio'!B141&lt;&gt;0,'Debt to GDP Ratio'!B141, ""), "dd-mmm-yy")</f>
        <v/>
      </c>
      <c r="B137" s="23" t="str">
        <f>IFERROR(IF('Debt to GDP Ratio'!D141&lt;&gt;0,'Debt to GDP Ratio'!D141, ""), "")</f>
        <v/>
      </c>
      <c r="C137" s="23" t="str">
        <f>IFERROR(IF('Debt to GDP Ratio'!E141&lt;&gt;0,'Debt to GDP Ratio'!E141, ""), "")</f>
        <v/>
      </c>
    </row>
    <row r="138" spans="1:3">
      <c r="A138" s="23" t="str">
        <f>TEXT(IF('Debt to GDP Ratio'!B142&lt;&gt;0,'Debt to GDP Ratio'!B142, ""), "dd-mmm-yy")</f>
        <v/>
      </c>
      <c r="B138" s="23" t="str">
        <f>IFERROR(IF('Debt to GDP Ratio'!D142&lt;&gt;0,'Debt to GDP Ratio'!D142, ""), "")</f>
        <v/>
      </c>
      <c r="C138" s="23" t="str">
        <f>IFERROR(IF('Debt to GDP Ratio'!E142&lt;&gt;0,'Debt to GDP Ratio'!E142, ""), "")</f>
        <v/>
      </c>
    </row>
    <row r="139" spans="1:3">
      <c r="A139" s="23" t="str">
        <f>TEXT(IF('Debt to GDP Ratio'!B143&lt;&gt;0,'Debt to GDP Ratio'!B143, ""), "dd-mmm-yy")</f>
        <v/>
      </c>
      <c r="B139" s="23" t="str">
        <f>IFERROR(IF('Debt to GDP Ratio'!D143&lt;&gt;0,'Debt to GDP Ratio'!D143, ""), "")</f>
        <v/>
      </c>
      <c r="C139" s="23" t="str">
        <f>IFERROR(IF('Debt to GDP Ratio'!E143&lt;&gt;0,'Debt to GDP Ratio'!E143, ""), "")</f>
        <v/>
      </c>
    </row>
    <row r="140" spans="1:3">
      <c r="A140" s="23" t="str">
        <f>TEXT(IF('Debt to GDP Ratio'!B144&lt;&gt;0,'Debt to GDP Ratio'!B144, ""), "dd-mmm-yy")</f>
        <v/>
      </c>
      <c r="B140" s="23" t="str">
        <f>IFERROR(IF('Debt to GDP Ratio'!D144&lt;&gt;0,'Debt to GDP Ratio'!D144, ""), "")</f>
        <v/>
      </c>
      <c r="C140" s="23" t="str">
        <f>IFERROR(IF('Debt to GDP Ratio'!E144&lt;&gt;0,'Debt to GDP Ratio'!E144, ""), "")</f>
        <v/>
      </c>
    </row>
    <row r="141" spans="1:3">
      <c r="A141" s="23" t="str">
        <f>TEXT(IF('Debt to GDP Ratio'!B145&lt;&gt;0,'Debt to GDP Ratio'!B145, ""), "dd-mmm-yy")</f>
        <v/>
      </c>
      <c r="B141" s="23" t="str">
        <f>IFERROR(IF('Debt to GDP Ratio'!D145&lt;&gt;0,'Debt to GDP Ratio'!D145, ""), "")</f>
        <v/>
      </c>
      <c r="C141" s="23" t="str">
        <f>IFERROR(IF('Debt to GDP Ratio'!E145&lt;&gt;0,'Debt to GDP Ratio'!E145, ""), "")</f>
        <v/>
      </c>
    </row>
    <row r="142" spans="1:3">
      <c r="A142" s="23" t="str">
        <f>TEXT(IF('Debt to GDP Ratio'!B146&lt;&gt;0,'Debt to GDP Ratio'!B146, ""), "dd-mmm-yy")</f>
        <v/>
      </c>
      <c r="B142" s="23" t="str">
        <f>IFERROR(IF('Debt to GDP Ratio'!D146&lt;&gt;0,'Debt to GDP Ratio'!D146, ""), "")</f>
        <v/>
      </c>
      <c r="C142" s="23" t="str">
        <f>IFERROR(IF('Debt to GDP Ratio'!E146&lt;&gt;0,'Debt to GDP Ratio'!E146, ""), "")</f>
        <v/>
      </c>
    </row>
    <row r="143" spans="1:3">
      <c r="A143" s="23" t="str">
        <f>TEXT(IF('Debt to GDP Ratio'!B147&lt;&gt;0,'Debt to GDP Ratio'!B147, ""), "dd-mmm-yy")</f>
        <v/>
      </c>
      <c r="B143" s="23" t="str">
        <f>IFERROR(IF('Debt to GDP Ratio'!D147&lt;&gt;0,'Debt to GDP Ratio'!D147, ""), "")</f>
        <v/>
      </c>
      <c r="C143" s="23" t="str">
        <f>IFERROR(IF('Debt to GDP Ratio'!E147&lt;&gt;0,'Debt to GDP Ratio'!E147, ""), "")</f>
        <v/>
      </c>
    </row>
    <row r="144" spans="1:3">
      <c r="A144" s="23" t="str">
        <f>TEXT(IF('Debt to GDP Ratio'!B148&lt;&gt;0,'Debt to GDP Ratio'!B148, ""), "dd-mmm-yy")</f>
        <v/>
      </c>
      <c r="B144" s="23" t="str">
        <f>IFERROR(IF('Debt to GDP Ratio'!D148&lt;&gt;0,'Debt to GDP Ratio'!D148, ""), "")</f>
        <v/>
      </c>
      <c r="C144" s="23" t="str">
        <f>IFERROR(IF('Debt to GDP Ratio'!E148&lt;&gt;0,'Debt to GDP Ratio'!E148, ""), "")</f>
        <v/>
      </c>
    </row>
    <row r="145" spans="1:3">
      <c r="A145" s="23" t="str">
        <f>TEXT(IF('Debt to GDP Ratio'!B149&lt;&gt;0,'Debt to GDP Ratio'!B149, ""), "dd-mmm-yy")</f>
        <v/>
      </c>
      <c r="B145" s="23" t="str">
        <f>IFERROR(IF('Debt to GDP Ratio'!D149&lt;&gt;0,'Debt to GDP Ratio'!D149, ""), "")</f>
        <v/>
      </c>
      <c r="C145" s="23" t="str">
        <f>IFERROR(IF('Debt to GDP Ratio'!E149&lt;&gt;0,'Debt to GDP Ratio'!E149, ""), "")</f>
        <v/>
      </c>
    </row>
    <row r="146" spans="1:3">
      <c r="A146" s="23" t="str">
        <f>TEXT(IF('Debt to GDP Ratio'!B150&lt;&gt;0,'Debt to GDP Ratio'!B150, ""), "dd-mmm-yy")</f>
        <v/>
      </c>
      <c r="B146" s="23" t="str">
        <f>IFERROR(IF('Debt to GDP Ratio'!D150&lt;&gt;0,'Debt to GDP Ratio'!D150, ""), "")</f>
        <v/>
      </c>
      <c r="C146" s="23" t="str">
        <f>IFERROR(IF('Debt to GDP Ratio'!E150&lt;&gt;0,'Debt to GDP Ratio'!E150, ""), "")</f>
        <v/>
      </c>
    </row>
    <row r="147" spans="1:3">
      <c r="A147" s="23" t="str">
        <f>TEXT(IF('Debt to GDP Ratio'!B151&lt;&gt;0,'Debt to GDP Ratio'!B151, ""), "dd-mmm-yy")</f>
        <v/>
      </c>
      <c r="B147" s="23" t="str">
        <f>IFERROR(IF('Debt to GDP Ratio'!D151&lt;&gt;0,'Debt to GDP Ratio'!D151, ""), "")</f>
        <v/>
      </c>
      <c r="C147" s="23" t="str">
        <f>IFERROR(IF('Debt to GDP Ratio'!E151&lt;&gt;0,'Debt to GDP Ratio'!E151, ""), "")</f>
        <v/>
      </c>
    </row>
    <row r="148" spans="1:3">
      <c r="A148" s="23" t="str">
        <f>TEXT(IF('Debt to GDP Ratio'!B152&lt;&gt;0,'Debt to GDP Ratio'!B152, ""), "dd-mmm-yy")</f>
        <v/>
      </c>
      <c r="B148" s="23" t="str">
        <f>IFERROR(IF('Debt to GDP Ratio'!D152&lt;&gt;0,'Debt to GDP Ratio'!D152, ""), "")</f>
        <v/>
      </c>
      <c r="C148" s="23" t="str">
        <f>IFERROR(IF('Debt to GDP Ratio'!E152&lt;&gt;0,'Debt to GDP Ratio'!E152, ""), "")</f>
        <v/>
      </c>
    </row>
    <row r="149" spans="1:3">
      <c r="A149" s="23" t="str">
        <f>TEXT(IF('Debt to GDP Ratio'!B153&lt;&gt;0,'Debt to GDP Ratio'!B153, ""), "dd-mmm-yy")</f>
        <v/>
      </c>
      <c r="B149" s="23" t="str">
        <f>IFERROR(IF('Debt to GDP Ratio'!D153&lt;&gt;0,'Debt to GDP Ratio'!D153, ""), "")</f>
        <v/>
      </c>
      <c r="C149" s="23" t="str">
        <f>IFERROR(IF('Debt to GDP Ratio'!E153&lt;&gt;0,'Debt to GDP Ratio'!E153, ""), "")</f>
        <v/>
      </c>
    </row>
    <row r="150" spans="1:3">
      <c r="A150" s="23" t="str">
        <f>TEXT(IF('Debt to GDP Ratio'!B154&lt;&gt;0,'Debt to GDP Ratio'!B154, ""), "dd-mmm-yy")</f>
        <v/>
      </c>
      <c r="B150" s="23" t="str">
        <f>IFERROR(IF('Debt to GDP Ratio'!D154&lt;&gt;0,'Debt to GDP Ratio'!D154, ""), "")</f>
        <v/>
      </c>
      <c r="C150" s="23" t="str">
        <f>IFERROR(IF('Debt to GDP Ratio'!E154&lt;&gt;0,'Debt to GDP Ratio'!E154, ""), "")</f>
        <v/>
      </c>
    </row>
    <row r="151" spans="1:3">
      <c r="A151" s="23" t="str">
        <f>TEXT(IF('Debt to GDP Ratio'!B155&lt;&gt;0,'Debt to GDP Ratio'!B155, ""), "dd-mmm-yy")</f>
        <v/>
      </c>
      <c r="B151" s="23" t="str">
        <f>IFERROR(IF('Debt to GDP Ratio'!D155&lt;&gt;0,'Debt to GDP Ratio'!D155, ""), "")</f>
        <v/>
      </c>
      <c r="C151" s="23" t="str">
        <f>IFERROR(IF('Debt to GDP Ratio'!E155&lt;&gt;0,'Debt to GDP Ratio'!E155, ""), "")</f>
        <v/>
      </c>
    </row>
    <row r="152" spans="1:3">
      <c r="A152" s="23" t="str">
        <f>TEXT(IF('Debt to GDP Ratio'!B156&lt;&gt;0,'Debt to GDP Ratio'!B156, ""), "dd-mmm-yy")</f>
        <v/>
      </c>
      <c r="B152" s="23" t="str">
        <f>IFERROR(IF('Debt to GDP Ratio'!D156&lt;&gt;0,'Debt to GDP Ratio'!D156, ""), "")</f>
        <v/>
      </c>
      <c r="C152" s="23" t="str">
        <f>IFERROR(IF('Debt to GDP Ratio'!E156&lt;&gt;0,'Debt to GDP Ratio'!E156, ""), "")</f>
        <v/>
      </c>
    </row>
    <row r="153" spans="1:3">
      <c r="A153" s="23" t="str">
        <f>TEXT(IF('Debt to GDP Ratio'!B157&lt;&gt;0,'Debt to GDP Ratio'!B157, ""), "dd-mmm-yy")</f>
        <v/>
      </c>
      <c r="B153" s="23" t="str">
        <f>IFERROR(IF('Debt to GDP Ratio'!D157&lt;&gt;0,'Debt to GDP Ratio'!D157, ""), "")</f>
        <v/>
      </c>
      <c r="C153" s="23" t="str">
        <f>IFERROR(IF('Debt to GDP Ratio'!E157&lt;&gt;0,'Debt to GDP Ratio'!E157, ""), "")</f>
        <v/>
      </c>
    </row>
    <row r="154" spans="1:3">
      <c r="A154" s="23" t="str">
        <f>TEXT(IF('Debt to GDP Ratio'!B158&lt;&gt;0,'Debt to GDP Ratio'!B158, ""), "dd-mmm-yy")</f>
        <v/>
      </c>
      <c r="B154" s="23" t="str">
        <f>IFERROR(IF('Debt to GDP Ratio'!D158&lt;&gt;0,'Debt to GDP Ratio'!D158, ""), "")</f>
        <v/>
      </c>
      <c r="C154" s="23" t="str">
        <f>IFERROR(IF('Debt to GDP Ratio'!E158&lt;&gt;0,'Debt to GDP Ratio'!E158, ""), "")</f>
        <v/>
      </c>
    </row>
    <row r="155" spans="1:3">
      <c r="A155" s="23" t="str">
        <f>TEXT(IF('Debt to GDP Ratio'!B159&lt;&gt;0,'Debt to GDP Ratio'!B159, ""), "dd-mmm-yy")</f>
        <v/>
      </c>
      <c r="B155" s="23" t="str">
        <f>IFERROR(IF('Debt to GDP Ratio'!D159&lt;&gt;0,'Debt to GDP Ratio'!D159, ""), "")</f>
        <v/>
      </c>
      <c r="C155" s="23" t="str">
        <f>IFERROR(IF('Debt to GDP Ratio'!E159&lt;&gt;0,'Debt to GDP Ratio'!E159, ""), "")</f>
        <v/>
      </c>
    </row>
    <row r="156" spans="1:3">
      <c r="A156" s="23" t="str">
        <f>TEXT(IF('Debt to GDP Ratio'!B160&lt;&gt;0,'Debt to GDP Ratio'!B160, ""), "dd-mmm-yy")</f>
        <v/>
      </c>
      <c r="B156" s="23" t="str">
        <f>IFERROR(IF('Debt to GDP Ratio'!D160&lt;&gt;0,'Debt to GDP Ratio'!D160, ""), "")</f>
        <v/>
      </c>
      <c r="C156" s="23" t="str">
        <f>IFERROR(IF('Debt to GDP Ratio'!E160&lt;&gt;0,'Debt to GDP Ratio'!E160, ""), "")</f>
        <v/>
      </c>
    </row>
    <row r="157" spans="1:3">
      <c r="A157" s="23" t="str">
        <f>TEXT(IF('Debt to GDP Ratio'!B161&lt;&gt;0,'Debt to GDP Ratio'!B161, ""), "dd-mmm-yy")</f>
        <v/>
      </c>
      <c r="B157" s="23" t="str">
        <f>IFERROR(IF('Debt to GDP Ratio'!D161&lt;&gt;0,'Debt to GDP Ratio'!D161, ""), "")</f>
        <v/>
      </c>
      <c r="C157" s="23" t="str">
        <f>IFERROR(IF('Debt to GDP Ratio'!E161&lt;&gt;0,'Debt to GDP Ratio'!E161, ""), "")</f>
        <v/>
      </c>
    </row>
    <row r="158" spans="1:3">
      <c r="A158" s="23" t="str">
        <f>TEXT(IF('Debt to GDP Ratio'!B162&lt;&gt;0,'Debt to GDP Ratio'!B162, ""), "dd-mmm-yy")</f>
        <v/>
      </c>
      <c r="B158" s="23" t="str">
        <f>IFERROR(IF('Debt to GDP Ratio'!D162&lt;&gt;0,'Debt to GDP Ratio'!D162, ""), "")</f>
        <v/>
      </c>
      <c r="C158" s="23" t="str">
        <f>IFERROR(IF('Debt to GDP Ratio'!E162&lt;&gt;0,'Debt to GDP Ratio'!E162, ""), "")</f>
        <v/>
      </c>
    </row>
    <row r="159" spans="1:3">
      <c r="A159" s="23" t="str">
        <f>TEXT(IF('Debt to GDP Ratio'!B163&lt;&gt;0,'Debt to GDP Ratio'!B163, ""), "dd-mmm-yy")</f>
        <v/>
      </c>
      <c r="B159" s="23" t="str">
        <f>IFERROR(IF('Debt to GDP Ratio'!D163&lt;&gt;0,'Debt to GDP Ratio'!D163, ""), "")</f>
        <v/>
      </c>
      <c r="C159" s="23" t="str">
        <f>IFERROR(IF('Debt to GDP Ratio'!E163&lt;&gt;0,'Debt to GDP Ratio'!E163, ""), "")</f>
        <v/>
      </c>
    </row>
    <row r="160" spans="1:3">
      <c r="A160" s="23" t="str">
        <f>TEXT(IF('Debt to GDP Ratio'!B164&lt;&gt;0,'Debt to GDP Ratio'!B164, ""), "dd-mmm-yy")</f>
        <v/>
      </c>
      <c r="B160" s="23" t="str">
        <f>IFERROR(IF('Debt to GDP Ratio'!D164&lt;&gt;0,'Debt to GDP Ratio'!D164, ""), "")</f>
        <v/>
      </c>
      <c r="C160" s="23" t="str">
        <f>IFERROR(IF('Debt to GDP Ratio'!E164&lt;&gt;0,'Debt to GDP Ratio'!E164, ""), "")</f>
        <v/>
      </c>
    </row>
    <row r="161" spans="1:3">
      <c r="A161" s="23" t="str">
        <f>TEXT(IF('Debt to GDP Ratio'!B165&lt;&gt;0,'Debt to GDP Ratio'!B165, ""), "dd-mmm-yy")</f>
        <v/>
      </c>
      <c r="B161" s="23" t="str">
        <f>IFERROR(IF('Debt to GDP Ratio'!D165&lt;&gt;0,'Debt to GDP Ratio'!D165, ""), "")</f>
        <v/>
      </c>
      <c r="C161" s="23" t="str">
        <f>IFERROR(IF('Debt to GDP Ratio'!E165&lt;&gt;0,'Debt to GDP Ratio'!E165, ""), "")</f>
        <v/>
      </c>
    </row>
    <row r="162" spans="1:3">
      <c r="A162" s="23" t="str">
        <f>TEXT(IF('Debt to GDP Ratio'!B166&lt;&gt;0,'Debt to GDP Ratio'!B166, ""), "dd-mmm-yy")</f>
        <v/>
      </c>
      <c r="B162" s="23" t="str">
        <f>IFERROR(IF('Debt to GDP Ratio'!D166&lt;&gt;0,'Debt to GDP Ratio'!D166, ""), "")</f>
        <v/>
      </c>
      <c r="C162" s="23" t="str">
        <f>IFERROR(IF('Debt to GDP Ratio'!E166&lt;&gt;0,'Debt to GDP Ratio'!E166, ""), "")</f>
        <v/>
      </c>
    </row>
    <row r="163" spans="1:3">
      <c r="A163" s="23" t="str">
        <f>TEXT(IF('Debt to GDP Ratio'!B167&lt;&gt;0,'Debt to GDP Ratio'!B167, ""), "dd-mmm-yy")</f>
        <v/>
      </c>
      <c r="B163" s="23" t="str">
        <f>IFERROR(IF('Debt to GDP Ratio'!D167&lt;&gt;0,'Debt to GDP Ratio'!D167, ""), "")</f>
        <v/>
      </c>
      <c r="C163" s="23" t="str">
        <f>IFERROR(IF('Debt to GDP Ratio'!E167&lt;&gt;0,'Debt to GDP Ratio'!E167, ""), "")</f>
        <v/>
      </c>
    </row>
    <row r="164" spans="1:3">
      <c r="A164" s="23" t="str">
        <f>TEXT(IF('Debt to GDP Ratio'!B168&lt;&gt;0,'Debt to GDP Ratio'!B168, ""), "dd-mmm-yy")</f>
        <v/>
      </c>
      <c r="B164" s="23" t="str">
        <f>IFERROR(IF('Debt to GDP Ratio'!D168&lt;&gt;0,'Debt to GDP Ratio'!D168, ""), "")</f>
        <v/>
      </c>
      <c r="C164" s="23" t="str">
        <f>IFERROR(IF('Debt to GDP Ratio'!E168&lt;&gt;0,'Debt to GDP Ratio'!E168, ""), "")</f>
        <v/>
      </c>
    </row>
    <row r="165" spans="1:3">
      <c r="A165" s="23" t="str">
        <f>TEXT(IF('Debt to GDP Ratio'!B169&lt;&gt;0,'Debt to GDP Ratio'!B169, ""), "dd-mmm-yy")</f>
        <v/>
      </c>
      <c r="B165" s="23" t="str">
        <f>IFERROR(IF('Debt to GDP Ratio'!D169&lt;&gt;0,'Debt to GDP Ratio'!D169, ""), "")</f>
        <v/>
      </c>
      <c r="C165" s="23" t="str">
        <f>IFERROR(IF('Debt to GDP Ratio'!E169&lt;&gt;0,'Debt to GDP Ratio'!E169, ""), "")</f>
        <v/>
      </c>
    </row>
    <row r="166" spans="1:3">
      <c r="A166" s="23" t="str">
        <f>TEXT(IF('Debt to GDP Ratio'!B170&lt;&gt;0,'Debt to GDP Ratio'!B170, ""), "dd-mmm-yy")</f>
        <v/>
      </c>
      <c r="B166" s="23" t="str">
        <f>IFERROR(IF('Debt to GDP Ratio'!D170&lt;&gt;0,'Debt to GDP Ratio'!D170, ""), "")</f>
        <v/>
      </c>
      <c r="C166" s="23" t="str">
        <f>IFERROR(IF('Debt to GDP Ratio'!E170&lt;&gt;0,'Debt to GDP Ratio'!E170, ""), "")</f>
        <v/>
      </c>
    </row>
    <row r="167" spans="1:3">
      <c r="A167" s="23" t="str">
        <f>TEXT(IF('Debt to GDP Ratio'!B171&lt;&gt;0,'Debt to GDP Ratio'!B171, ""), "dd-mmm-yy")</f>
        <v/>
      </c>
      <c r="B167" s="23" t="str">
        <f>IFERROR(IF('Debt to GDP Ratio'!D171&lt;&gt;0,'Debt to GDP Ratio'!D171, ""), "")</f>
        <v/>
      </c>
      <c r="C167" s="23" t="str">
        <f>IFERROR(IF('Debt to GDP Ratio'!E171&lt;&gt;0,'Debt to GDP Ratio'!E171, ""), "")</f>
        <v/>
      </c>
    </row>
    <row r="168" spans="1:3">
      <c r="A168" s="23" t="str">
        <f>TEXT(IF('Debt to GDP Ratio'!B172&lt;&gt;0,'Debt to GDP Ratio'!B172, ""), "dd-mmm-yy")</f>
        <v/>
      </c>
      <c r="B168" s="23" t="str">
        <f>IFERROR(IF('Debt to GDP Ratio'!D172&lt;&gt;0,'Debt to GDP Ratio'!D172, ""), "")</f>
        <v/>
      </c>
      <c r="C168" s="23" t="str">
        <f>IFERROR(IF('Debt to GDP Ratio'!E172&lt;&gt;0,'Debt to GDP Ratio'!E172, ""), "")</f>
        <v/>
      </c>
    </row>
    <row r="169" spans="1:3">
      <c r="A169" s="23" t="str">
        <f>TEXT(IF('Debt to GDP Ratio'!B173&lt;&gt;0,'Debt to GDP Ratio'!B173, ""), "dd-mmm-yy")</f>
        <v/>
      </c>
      <c r="B169" s="23" t="str">
        <f>IFERROR(IF('Debt to GDP Ratio'!D173&lt;&gt;0,'Debt to GDP Ratio'!D173, ""), "")</f>
        <v/>
      </c>
      <c r="C169" s="23" t="str">
        <f>IFERROR(IF('Debt to GDP Ratio'!E173&lt;&gt;0,'Debt to GDP Ratio'!E173, ""), "")</f>
        <v/>
      </c>
    </row>
    <row r="170" spans="1:3">
      <c r="A170" s="23" t="str">
        <f>TEXT(IF('Debt to GDP Ratio'!B174&lt;&gt;0,'Debt to GDP Ratio'!B174, ""), "dd-mmm-yy")</f>
        <v/>
      </c>
      <c r="B170" s="23" t="str">
        <f>IFERROR(IF('Debt to GDP Ratio'!D174&lt;&gt;0,'Debt to GDP Ratio'!D174, ""), "")</f>
        <v/>
      </c>
      <c r="C170" s="23" t="str">
        <f>IFERROR(IF('Debt to GDP Ratio'!E174&lt;&gt;0,'Debt to GDP Ratio'!E174, ""), "")</f>
        <v/>
      </c>
    </row>
    <row r="171" spans="1:3">
      <c r="A171" s="23" t="str">
        <f>TEXT(IF('Debt to GDP Ratio'!B175&lt;&gt;0,'Debt to GDP Ratio'!B175, ""), "dd-mmm-yy")</f>
        <v/>
      </c>
      <c r="B171" s="23" t="str">
        <f>IFERROR(IF('Debt to GDP Ratio'!D175&lt;&gt;0,'Debt to GDP Ratio'!D175, ""), "")</f>
        <v/>
      </c>
      <c r="C171" s="23" t="str">
        <f>IFERROR(IF('Debt to GDP Ratio'!E175&lt;&gt;0,'Debt to GDP Ratio'!E175, ""), "")</f>
        <v/>
      </c>
    </row>
    <row r="172" spans="1:3">
      <c r="A172" s="23" t="str">
        <f>TEXT(IF('Debt to GDP Ratio'!B176&lt;&gt;0,'Debt to GDP Ratio'!B176, ""), "dd-mmm-yy")</f>
        <v/>
      </c>
      <c r="B172" s="23" t="str">
        <f>IFERROR(IF('Debt to GDP Ratio'!D176&lt;&gt;0,'Debt to GDP Ratio'!D176, ""), "")</f>
        <v/>
      </c>
      <c r="C172" s="23" t="str">
        <f>IFERROR(IF('Debt to GDP Ratio'!E176&lt;&gt;0,'Debt to GDP Ratio'!E176, ""), "")</f>
        <v/>
      </c>
    </row>
    <row r="173" spans="1:3">
      <c r="A173" s="23" t="str">
        <f>TEXT(IF('Debt to GDP Ratio'!B177&lt;&gt;0,'Debt to GDP Ratio'!B177, ""), "dd-mmm-yy")</f>
        <v/>
      </c>
      <c r="B173" s="23" t="str">
        <f>IFERROR(IF('Debt to GDP Ratio'!D177&lt;&gt;0,'Debt to GDP Ratio'!D177, ""), "")</f>
        <v/>
      </c>
      <c r="C173" s="23" t="str">
        <f>IFERROR(IF('Debt to GDP Ratio'!E177&lt;&gt;0,'Debt to GDP Ratio'!E177, ""), "")</f>
        <v/>
      </c>
    </row>
    <row r="174" spans="1:3">
      <c r="A174" s="23" t="str">
        <f>TEXT(IF('Debt to GDP Ratio'!B178&lt;&gt;0,'Debt to GDP Ratio'!B178, ""), "dd-mmm-yy")</f>
        <v/>
      </c>
      <c r="B174" s="23" t="str">
        <f>IFERROR(IF('Debt to GDP Ratio'!D178&lt;&gt;0,'Debt to GDP Ratio'!D178, ""), "")</f>
        <v/>
      </c>
      <c r="C174" s="23" t="str">
        <f>IFERROR(IF('Debt to GDP Ratio'!E178&lt;&gt;0,'Debt to GDP Ratio'!E178, ""), "")</f>
        <v/>
      </c>
    </row>
    <row r="175" spans="1:3">
      <c r="A175" s="23" t="str">
        <f>TEXT(IF('Debt to GDP Ratio'!B179&lt;&gt;0,'Debt to GDP Ratio'!B179, ""), "dd-mmm-yy")</f>
        <v/>
      </c>
      <c r="B175" s="23" t="str">
        <f>IFERROR(IF('Debt to GDP Ratio'!D179&lt;&gt;0,'Debt to GDP Ratio'!D179, ""), "")</f>
        <v/>
      </c>
      <c r="C175" s="23" t="str">
        <f>IFERROR(IF('Debt to GDP Ratio'!E179&lt;&gt;0,'Debt to GDP Ratio'!E179, ""), "")</f>
        <v/>
      </c>
    </row>
    <row r="176" spans="1:3">
      <c r="A176" s="23" t="str">
        <f>TEXT(IF('Debt to GDP Ratio'!B180&lt;&gt;0,'Debt to GDP Ratio'!B180, ""), "dd-mmm-yy")</f>
        <v/>
      </c>
      <c r="B176" s="23" t="str">
        <f>IFERROR(IF('Debt to GDP Ratio'!D180&lt;&gt;0,'Debt to GDP Ratio'!D180, ""), "")</f>
        <v/>
      </c>
      <c r="C176" s="23" t="str">
        <f>IFERROR(IF('Debt to GDP Ratio'!E180&lt;&gt;0,'Debt to GDP Ratio'!E180, ""), "")</f>
        <v/>
      </c>
    </row>
    <row r="177" spans="1:3">
      <c r="A177" s="23" t="str">
        <f>TEXT(IF('Debt to GDP Ratio'!B181&lt;&gt;0,'Debt to GDP Ratio'!B181, ""), "dd-mmm-yy")</f>
        <v/>
      </c>
      <c r="B177" s="23" t="str">
        <f>IFERROR(IF('Debt to GDP Ratio'!D181&lt;&gt;0,'Debt to GDP Ratio'!D181, ""), "")</f>
        <v/>
      </c>
      <c r="C177" s="23" t="str">
        <f>IFERROR(IF('Debt to GDP Ratio'!E181&lt;&gt;0,'Debt to GDP Ratio'!E181, ""), "")</f>
        <v/>
      </c>
    </row>
    <row r="178" spans="1:3">
      <c r="A178" s="23" t="str">
        <f>TEXT(IF('Debt to GDP Ratio'!B182&lt;&gt;0,'Debt to GDP Ratio'!B182, ""), "dd-mmm-yy")</f>
        <v/>
      </c>
      <c r="B178" s="23" t="str">
        <f>IFERROR(IF('Debt to GDP Ratio'!D182&lt;&gt;0,'Debt to GDP Ratio'!D182, ""), "")</f>
        <v/>
      </c>
      <c r="C178" s="23" t="str">
        <f>IFERROR(IF('Debt to GDP Ratio'!E182&lt;&gt;0,'Debt to GDP Ratio'!E182, ""), "")</f>
        <v/>
      </c>
    </row>
    <row r="179" spans="1:3">
      <c r="A179" s="23" t="str">
        <f>TEXT(IF('Debt to GDP Ratio'!B183&lt;&gt;0,'Debt to GDP Ratio'!B183, ""), "dd-mmm-yy")</f>
        <v/>
      </c>
      <c r="B179" s="23" t="str">
        <f>IFERROR(IF('Debt to GDP Ratio'!D183&lt;&gt;0,'Debt to GDP Ratio'!D183, ""), "")</f>
        <v/>
      </c>
      <c r="C179" s="23" t="str">
        <f>IFERROR(IF('Debt to GDP Ratio'!E183&lt;&gt;0,'Debt to GDP Ratio'!E183, ""), "")</f>
        <v/>
      </c>
    </row>
    <row r="180" spans="1:3">
      <c r="A180" s="23" t="str">
        <f>TEXT(IF('Debt to GDP Ratio'!B184&lt;&gt;0,'Debt to GDP Ratio'!B184, ""), "dd-mmm-yy")</f>
        <v/>
      </c>
      <c r="B180" s="23" t="str">
        <f>IFERROR(IF('Debt to GDP Ratio'!D184&lt;&gt;0,'Debt to GDP Ratio'!D184, ""), "")</f>
        <v/>
      </c>
      <c r="C180" s="23" t="str">
        <f>IFERROR(IF('Debt to GDP Ratio'!E184&lt;&gt;0,'Debt to GDP Ratio'!E184, ""), "")</f>
        <v/>
      </c>
    </row>
    <row r="181" spans="1:3">
      <c r="A181" s="23" t="str">
        <f>TEXT(IF('Debt to GDP Ratio'!B185&lt;&gt;0,'Debt to GDP Ratio'!B185, ""), "dd-mmm-yy")</f>
        <v/>
      </c>
      <c r="B181" s="23" t="str">
        <f>IFERROR(IF('Debt to GDP Ratio'!D185&lt;&gt;0,'Debt to GDP Ratio'!D185, ""), "")</f>
        <v/>
      </c>
      <c r="C181" s="23" t="str">
        <f>IFERROR(IF('Debt to GDP Ratio'!E185&lt;&gt;0,'Debt to GDP Ratio'!E185, ""), "")</f>
        <v/>
      </c>
    </row>
    <row r="182" spans="1:3">
      <c r="A182" s="23" t="str">
        <f>TEXT(IF('Debt to GDP Ratio'!B186&lt;&gt;0,'Debt to GDP Ratio'!B186, ""), "dd-mmm-yy")</f>
        <v/>
      </c>
      <c r="B182" s="23" t="str">
        <f>IFERROR(IF('Debt to GDP Ratio'!D186&lt;&gt;0,'Debt to GDP Ratio'!D186, ""), "")</f>
        <v/>
      </c>
      <c r="C182" s="23" t="str">
        <f>IFERROR(IF('Debt to GDP Ratio'!E186&lt;&gt;0,'Debt to GDP Ratio'!E186, ""), "")</f>
        <v/>
      </c>
    </row>
    <row r="183" spans="1:3">
      <c r="A183" s="23" t="str">
        <f>TEXT(IF('Debt to GDP Ratio'!B187&lt;&gt;0,'Debt to GDP Ratio'!B187, ""), "dd-mmm-yy")</f>
        <v/>
      </c>
      <c r="B183" s="23" t="str">
        <f>IFERROR(IF('Debt to GDP Ratio'!D187&lt;&gt;0,'Debt to GDP Ratio'!D187, ""), "")</f>
        <v/>
      </c>
      <c r="C183" s="23" t="str">
        <f>IFERROR(IF('Debt to GDP Ratio'!E187&lt;&gt;0,'Debt to GDP Ratio'!E187, ""), "")</f>
        <v/>
      </c>
    </row>
    <row r="184" spans="1:3">
      <c r="A184" s="23" t="str">
        <f>TEXT(IF('Debt to GDP Ratio'!B188&lt;&gt;0,'Debt to GDP Ratio'!B188, ""), "dd-mmm-yy")</f>
        <v/>
      </c>
      <c r="B184" s="23" t="str">
        <f>IFERROR(IF('Debt to GDP Ratio'!D188&lt;&gt;0,'Debt to GDP Ratio'!D188, ""), "")</f>
        <v/>
      </c>
      <c r="C184" s="23" t="str">
        <f>IFERROR(IF('Debt to GDP Ratio'!E188&lt;&gt;0,'Debt to GDP Ratio'!E188, ""), "")</f>
        <v/>
      </c>
    </row>
    <row r="185" spans="1:3">
      <c r="A185" s="23" t="str">
        <f>TEXT(IF('Debt to GDP Ratio'!B189&lt;&gt;0,'Debt to GDP Ratio'!B189, ""), "dd-mmm-yy")</f>
        <v/>
      </c>
      <c r="B185" s="23" t="str">
        <f>IFERROR(IF('Debt to GDP Ratio'!D189&lt;&gt;0,'Debt to GDP Ratio'!D189, ""), "")</f>
        <v/>
      </c>
      <c r="C185" s="23" t="str">
        <f>IFERROR(IF('Debt to GDP Ratio'!E189&lt;&gt;0,'Debt to GDP Ratio'!E189, ""), "")</f>
        <v/>
      </c>
    </row>
    <row r="186" spans="1:3">
      <c r="A186" s="23" t="str">
        <f>TEXT(IF('Debt to GDP Ratio'!B190&lt;&gt;0,'Debt to GDP Ratio'!B190, ""), "dd-mmm-yy")</f>
        <v/>
      </c>
      <c r="B186" s="23" t="str">
        <f>IFERROR(IF('Debt to GDP Ratio'!D190&lt;&gt;0,'Debt to GDP Ratio'!D190, ""), "")</f>
        <v/>
      </c>
      <c r="C186" s="23" t="str">
        <f>IFERROR(IF('Debt to GDP Ratio'!E190&lt;&gt;0,'Debt to GDP Ratio'!E190, ""), "")</f>
        <v/>
      </c>
    </row>
    <row r="187" spans="1:3">
      <c r="A187" s="23" t="str">
        <f>TEXT(IF('Debt to GDP Ratio'!B191&lt;&gt;0,'Debt to GDP Ratio'!B191, ""), "dd-mmm-yy")</f>
        <v/>
      </c>
      <c r="B187" s="23" t="str">
        <f>IFERROR(IF('Debt to GDP Ratio'!D191&lt;&gt;0,'Debt to GDP Ratio'!D191, ""), "")</f>
        <v/>
      </c>
      <c r="C187" s="23" t="str">
        <f>IFERROR(IF('Debt to GDP Ratio'!E191&lt;&gt;0,'Debt to GDP Ratio'!E191, ""), "")</f>
        <v/>
      </c>
    </row>
    <row r="188" spans="1:3">
      <c r="A188" s="23" t="str">
        <f>TEXT(IF('Debt to GDP Ratio'!B192&lt;&gt;0,'Debt to GDP Ratio'!B192, ""), "dd-mmm-yy")</f>
        <v/>
      </c>
      <c r="B188" s="23" t="str">
        <f>IFERROR(IF('Debt to GDP Ratio'!D192&lt;&gt;0,'Debt to GDP Ratio'!D192, ""), "")</f>
        <v/>
      </c>
      <c r="C188" s="23" t="str">
        <f>IFERROR(IF('Debt to GDP Ratio'!E192&lt;&gt;0,'Debt to GDP Ratio'!E192, ""), "")</f>
        <v/>
      </c>
    </row>
    <row r="189" spans="1:3">
      <c r="A189" s="23" t="str">
        <f>TEXT(IF('Debt to GDP Ratio'!B193&lt;&gt;0,'Debt to GDP Ratio'!B193, ""), "dd-mmm-yy")</f>
        <v/>
      </c>
      <c r="B189" s="23" t="str">
        <f>IFERROR(IF('Debt to GDP Ratio'!D193&lt;&gt;0,'Debt to GDP Ratio'!D193, ""), "")</f>
        <v/>
      </c>
      <c r="C189" s="23" t="str">
        <f>IFERROR(IF('Debt to GDP Ratio'!E193&lt;&gt;0,'Debt to GDP Ratio'!E193, ""), "")</f>
        <v/>
      </c>
    </row>
    <row r="190" spans="1:3">
      <c r="A190" s="23" t="str">
        <f>TEXT(IF('Debt to GDP Ratio'!B194&lt;&gt;0,'Debt to GDP Ratio'!B194, ""), "dd-mmm-yy")</f>
        <v/>
      </c>
      <c r="B190" s="23" t="str">
        <f>IFERROR(IF('Debt to GDP Ratio'!D194&lt;&gt;0,'Debt to GDP Ratio'!D194, ""), "")</f>
        <v/>
      </c>
      <c r="C190" s="23" t="str">
        <f>IFERROR(IF('Debt to GDP Ratio'!E194&lt;&gt;0,'Debt to GDP Ratio'!E194, ""), "")</f>
        <v/>
      </c>
    </row>
    <row r="191" spans="1:3">
      <c r="A191" s="23" t="str">
        <f>TEXT(IF('Debt to GDP Ratio'!B195&lt;&gt;0,'Debt to GDP Ratio'!B195, ""), "dd-mmm-yy")</f>
        <v/>
      </c>
      <c r="B191" s="23" t="str">
        <f>IFERROR(IF('Debt to GDP Ratio'!D195&lt;&gt;0,'Debt to GDP Ratio'!D195, ""), "")</f>
        <v/>
      </c>
      <c r="C191" s="23" t="str">
        <f>IFERROR(IF('Debt to GDP Ratio'!E195&lt;&gt;0,'Debt to GDP Ratio'!E195, ""), "")</f>
        <v/>
      </c>
    </row>
    <row r="192" spans="1:3">
      <c r="A192" s="23" t="str">
        <f>TEXT(IF('Debt to GDP Ratio'!B196&lt;&gt;0,'Debt to GDP Ratio'!B196, ""), "dd-mmm-yy")</f>
        <v/>
      </c>
      <c r="B192" s="23" t="str">
        <f>IFERROR(IF('Debt to GDP Ratio'!D196&lt;&gt;0,'Debt to GDP Ratio'!D196, ""), "")</f>
        <v/>
      </c>
      <c r="C192" s="23" t="str">
        <f>IFERROR(IF('Debt to GDP Ratio'!E196&lt;&gt;0,'Debt to GDP Ratio'!E196, ""), "")</f>
        <v/>
      </c>
    </row>
    <row r="193" spans="1:3">
      <c r="A193" s="23" t="str">
        <f>TEXT(IF('Debt to GDP Ratio'!B197&lt;&gt;0,'Debt to GDP Ratio'!B197, ""), "dd-mmm-yy")</f>
        <v/>
      </c>
      <c r="B193" s="23" t="str">
        <f>IFERROR(IF('Debt to GDP Ratio'!D197&lt;&gt;0,'Debt to GDP Ratio'!D197, ""), "")</f>
        <v/>
      </c>
      <c r="C193" s="23" t="str">
        <f>IFERROR(IF('Debt to GDP Ratio'!E197&lt;&gt;0,'Debt to GDP Ratio'!E197, ""), "")</f>
        <v/>
      </c>
    </row>
    <row r="194" spans="1:3">
      <c r="A194" s="23" t="str">
        <f>TEXT(IF('Debt to GDP Ratio'!B198&lt;&gt;0,'Debt to GDP Ratio'!B198, ""), "dd-mmm-yy")</f>
        <v/>
      </c>
      <c r="B194" s="23" t="str">
        <f>IFERROR(IF('Debt to GDP Ratio'!D198&lt;&gt;0,'Debt to GDP Ratio'!D198, ""), "")</f>
        <v/>
      </c>
      <c r="C194" s="23" t="str">
        <f>IFERROR(IF('Debt to GDP Ratio'!E198&lt;&gt;0,'Debt to GDP Ratio'!E198, ""), "")</f>
        <v/>
      </c>
    </row>
    <row r="195" spans="1:3">
      <c r="A195" s="23" t="str">
        <f>TEXT(IF('Debt to GDP Ratio'!B199&lt;&gt;0,'Debt to GDP Ratio'!B199, ""), "dd-mmm-yy")</f>
        <v/>
      </c>
      <c r="B195" s="23" t="str">
        <f>IFERROR(IF('Debt to GDP Ratio'!D199&lt;&gt;0,'Debt to GDP Ratio'!D199, ""), "")</f>
        <v/>
      </c>
      <c r="C195" s="23" t="str">
        <f>IFERROR(IF('Debt to GDP Ratio'!E199&lt;&gt;0,'Debt to GDP Ratio'!E199, ""), "")</f>
        <v/>
      </c>
    </row>
    <row r="196" spans="1:3">
      <c r="A196" s="23" t="str">
        <f>TEXT(IF('Debt to GDP Ratio'!B200&lt;&gt;0,'Debt to GDP Ratio'!B200, ""), "dd-mmm-yy")</f>
        <v/>
      </c>
      <c r="B196" s="23" t="str">
        <f>IFERROR(IF('Debt to GDP Ratio'!D200&lt;&gt;0,'Debt to GDP Ratio'!D200, ""), "")</f>
        <v/>
      </c>
      <c r="C196" s="23" t="str">
        <f>IFERROR(IF('Debt to GDP Ratio'!E200&lt;&gt;0,'Debt to GDP Ratio'!E200, ""), "")</f>
        <v/>
      </c>
    </row>
    <row r="197" spans="1:3">
      <c r="A197" s="23" t="str">
        <f>TEXT(IF('Debt to GDP Ratio'!B201&lt;&gt;0,'Debt to GDP Ratio'!B201, ""), "dd-mmm-yy")</f>
        <v/>
      </c>
      <c r="B197" s="23" t="str">
        <f>IFERROR(IF('Debt to GDP Ratio'!D201&lt;&gt;0,'Debt to GDP Ratio'!D201, ""), "")</f>
        <v/>
      </c>
      <c r="C197" s="23" t="str">
        <f>IFERROR(IF('Debt to GDP Ratio'!E201&lt;&gt;0,'Debt to GDP Ratio'!E201, ""), "")</f>
        <v/>
      </c>
    </row>
    <row r="198" spans="1:3">
      <c r="A198" s="23" t="str">
        <f>TEXT(IF('Debt to GDP Ratio'!B202&lt;&gt;0,'Debt to GDP Ratio'!B202, ""), "dd-mmm-yy")</f>
        <v/>
      </c>
      <c r="B198" s="23" t="str">
        <f>IFERROR(IF('Debt to GDP Ratio'!D202&lt;&gt;0,'Debt to GDP Ratio'!D202, ""), "")</f>
        <v/>
      </c>
      <c r="C198" s="23" t="str">
        <f>IFERROR(IF('Debt to GDP Ratio'!E202&lt;&gt;0,'Debt to GDP Ratio'!E202, ""), "")</f>
        <v/>
      </c>
    </row>
    <row r="199" spans="1:3">
      <c r="A199" s="23" t="str">
        <f>TEXT(IF('Debt to GDP Ratio'!B203&lt;&gt;0,'Debt to GDP Ratio'!B203, ""), "dd-mmm-yy")</f>
        <v/>
      </c>
      <c r="B199" s="23" t="str">
        <f>IFERROR(IF('Debt to GDP Ratio'!D203&lt;&gt;0,'Debt to GDP Ratio'!D203, ""), "")</f>
        <v/>
      </c>
      <c r="C199" s="23" t="str">
        <f>IFERROR(IF('Debt to GDP Ratio'!E203&lt;&gt;0,'Debt to GDP Ratio'!E203, ""), "")</f>
        <v/>
      </c>
    </row>
    <row r="200" spans="1:3">
      <c r="A200" s="23" t="str">
        <f>TEXT(IF('Debt to GDP Ratio'!B204&lt;&gt;0,'Debt to GDP Ratio'!B204, ""), "dd-mmm-yy")</f>
        <v/>
      </c>
      <c r="B200" s="23" t="str">
        <f>IFERROR(IF('Debt to GDP Ratio'!D204&lt;&gt;0,'Debt to GDP Ratio'!D204, ""), "")</f>
        <v/>
      </c>
      <c r="C200" s="23" t="str">
        <f>IFERROR(IF('Debt to GDP Ratio'!E204&lt;&gt;0,'Debt to GDP Ratio'!E204, ""), "")</f>
        <v/>
      </c>
    </row>
    <row r="201" spans="1:3">
      <c r="A201" s="23" t="str">
        <f>TEXT(IF('Debt to GDP Ratio'!B205&lt;&gt;0,'Debt to GDP Ratio'!B205, ""), "dd-mmm-yy")</f>
        <v/>
      </c>
      <c r="B201" s="23" t="str">
        <f>IFERROR(IF('Debt to GDP Ratio'!D205&lt;&gt;0,'Debt to GDP Ratio'!D205, ""), "")</f>
        <v/>
      </c>
      <c r="C201" s="23" t="str">
        <f>IFERROR(IF('Debt to GDP Ratio'!E205&lt;&gt;0,'Debt to GDP Ratio'!E205, ""), "")</f>
        <v/>
      </c>
    </row>
    <row r="202" spans="1:3">
      <c r="A202" s="23" t="str">
        <f>TEXT(IF('Debt to GDP Ratio'!B206&lt;&gt;0,'Debt to GDP Ratio'!B206, ""), "dd-mmm-yy")</f>
        <v/>
      </c>
      <c r="B202" s="23" t="str">
        <f>IFERROR(IF('Debt to GDP Ratio'!D206&lt;&gt;0,'Debt to GDP Ratio'!D206, ""), "")</f>
        <v/>
      </c>
      <c r="C202" s="23" t="str">
        <f>IFERROR(IF('Debt to GDP Ratio'!E206&lt;&gt;0,'Debt to GDP Ratio'!E206, ""), "")</f>
        <v/>
      </c>
    </row>
    <row r="203" spans="1:3">
      <c r="A203" s="23" t="str">
        <f>TEXT(IF('Debt to GDP Ratio'!B207&lt;&gt;0,'Debt to GDP Ratio'!B207, ""), "dd-mmm-yy")</f>
        <v/>
      </c>
      <c r="B203" s="23" t="str">
        <f>IFERROR(IF('Debt to GDP Ratio'!D207&lt;&gt;0,'Debt to GDP Ratio'!D207, ""), "")</f>
        <v/>
      </c>
      <c r="C203" s="23" t="str">
        <f>IFERROR(IF('Debt to GDP Ratio'!E207&lt;&gt;0,'Debt to GDP Ratio'!E207, ""), "")</f>
        <v/>
      </c>
    </row>
    <row r="204" spans="1:3">
      <c r="A204" s="23" t="str">
        <f>TEXT(IF('Debt to GDP Ratio'!B208&lt;&gt;0,'Debt to GDP Ratio'!B208, ""), "dd-mmm-yy")</f>
        <v/>
      </c>
      <c r="B204" s="23" t="str">
        <f>IFERROR(IF('Debt to GDP Ratio'!D208&lt;&gt;0,'Debt to GDP Ratio'!D208, ""), "")</f>
        <v/>
      </c>
      <c r="C204" s="23" t="str">
        <f>IFERROR(IF('Debt to GDP Ratio'!E208&lt;&gt;0,'Debt to GDP Ratio'!E208, ""), "")</f>
        <v/>
      </c>
    </row>
    <row r="205" spans="1:3">
      <c r="A205" s="23" t="str">
        <f>TEXT(IF('Debt to GDP Ratio'!B209&lt;&gt;0,'Debt to GDP Ratio'!B209, ""), "dd-mmm-yy")</f>
        <v/>
      </c>
      <c r="B205" s="23" t="str">
        <f>IFERROR(IF('Debt to GDP Ratio'!D209&lt;&gt;0,'Debt to GDP Ratio'!D209, ""), "")</f>
        <v/>
      </c>
      <c r="C205" s="23" t="str">
        <f>IFERROR(IF('Debt to GDP Ratio'!E209&lt;&gt;0,'Debt to GDP Ratio'!E209, ""), "")</f>
        <v/>
      </c>
    </row>
    <row r="206" spans="1:3">
      <c r="A206" s="23" t="str">
        <f>TEXT(IF('Debt to GDP Ratio'!B210&lt;&gt;0,'Debt to GDP Ratio'!B210, ""), "dd-mmm-yy")</f>
        <v/>
      </c>
      <c r="B206" s="23" t="str">
        <f>IFERROR(IF('Debt to GDP Ratio'!D210&lt;&gt;0,'Debt to GDP Ratio'!D210, ""), "")</f>
        <v/>
      </c>
      <c r="C206" s="23" t="str">
        <f>IFERROR(IF('Debt to GDP Ratio'!E210&lt;&gt;0,'Debt to GDP Ratio'!E210, ""), "")</f>
        <v/>
      </c>
    </row>
    <row r="207" spans="1:3">
      <c r="A207" s="23" t="str">
        <f>TEXT(IF('Debt to GDP Ratio'!B211&lt;&gt;0,'Debt to GDP Ratio'!B211, ""), "dd-mmm-yy")</f>
        <v/>
      </c>
      <c r="B207" s="23" t="str">
        <f>IFERROR(IF('Debt to GDP Ratio'!D211&lt;&gt;0,'Debt to GDP Ratio'!D211, ""), "")</f>
        <v/>
      </c>
      <c r="C207" s="23" t="str">
        <f>IFERROR(IF('Debt to GDP Ratio'!E211&lt;&gt;0,'Debt to GDP Ratio'!E211, ""), "")</f>
        <v/>
      </c>
    </row>
    <row r="208" spans="1:3">
      <c r="A208" s="23" t="str">
        <f>TEXT(IF('Debt to GDP Ratio'!B212&lt;&gt;0,'Debt to GDP Ratio'!B212, ""), "dd-mmm-yy")</f>
        <v/>
      </c>
      <c r="B208" s="23" t="str">
        <f>IFERROR(IF('Debt to GDP Ratio'!D212&lt;&gt;0,'Debt to GDP Ratio'!D212, ""), "")</f>
        <v/>
      </c>
      <c r="C208" s="23" t="str">
        <f>IFERROR(IF('Debt to GDP Ratio'!E212&lt;&gt;0,'Debt to GDP Ratio'!E212, ""), "")</f>
        <v/>
      </c>
    </row>
    <row r="209" spans="1:3">
      <c r="A209" s="23" t="str">
        <f>TEXT(IF('Debt to GDP Ratio'!B213&lt;&gt;0,'Debt to GDP Ratio'!B213, ""), "dd-mmm-yy")</f>
        <v/>
      </c>
      <c r="B209" s="23" t="str">
        <f>IFERROR(IF('Debt to GDP Ratio'!D213&lt;&gt;0,'Debt to GDP Ratio'!D213, ""), "")</f>
        <v/>
      </c>
      <c r="C209" s="23" t="str">
        <f>IFERROR(IF('Debt to GDP Ratio'!E213&lt;&gt;0,'Debt to GDP Ratio'!E213, ""), "")</f>
        <v/>
      </c>
    </row>
    <row r="210" spans="1:3">
      <c r="A210" s="23" t="str">
        <f>TEXT(IF('Debt to GDP Ratio'!B214&lt;&gt;0,'Debt to GDP Ratio'!B214, ""), "dd-mmm-yy")</f>
        <v/>
      </c>
      <c r="B210" s="23" t="str">
        <f>IFERROR(IF('Debt to GDP Ratio'!D214&lt;&gt;0,'Debt to GDP Ratio'!D214, ""), "")</f>
        <v/>
      </c>
      <c r="C210" s="23" t="str">
        <f>IFERROR(IF('Debt to GDP Ratio'!E214&lt;&gt;0,'Debt to GDP Ratio'!E214, ""), "")</f>
        <v/>
      </c>
    </row>
    <row r="211" spans="1:3">
      <c r="A211" s="23" t="str">
        <f>TEXT(IF('Debt to GDP Ratio'!B215&lt;&gt;0,'Debt to GDP Ratio'!B215, ""), "dd-mmm-yy")</f>
        <v/>
      </c>
      <c r="B211" s="23" t="str">
        <f>IFERROR(IF('Debt to GDP Ratio'!D215&lt;&gt;0,'Debt to GDP Ratio'!D215, ""), "")</f>
        <v/>
      </c>
      <c r="C211" s="23" t="str">
        <f>IFERROR(IF('Debt to GDP Ratio'!E215&lt;&gt;0,'Debt to GDP Ratio'!E215, ""), "")</f>
        <v/>
      </c>
    </row>
    <row r="212" spans="1:3">
      <c r="A212" s="23" t="str">
        <f>TEXT(IF('Debt to GDP Ratio'!B216&lt;&gt;0,'Debt to GDP Ratio'!B216, ""), "dd-mmm-yy")</f>
        <v/>
      </c>
      <c r="B212" s="23" t="str">
        <f>IFERROR(IF('Debt to GDP Ratio'!D216&lt;&gt;0,'Debt to GDP Ratio'!D216, ""), "")</f>
        <v/>
      </c>
      <c r="C212" s="23" t="str">
        <f>IFERROR(IF('Debt to GDP Ratio'!E216&lt;&gt;0,'Debt to GDP Ratio'!E216, ""), "")</f>
        <v/>
      </c>
    </row>
    <row r="213" spans="1:3">
      <c r="A213" s="23" t="str">
        <f>TEXT(IF('Debt to GDP Ratio'!B217&lt;&gt;0,'Debt to GDP Ratio'!B217, ""), "dd-mmm-yy")</f>
        <v/>
      </c>
      <c r="B213" s="23" t="str">
        <f>IFERROR(IF('Debt to GDP Ratio'!D217&lt;&gt;0,'Debt to GDP Ratio'!D217, ""), "")</f>
        <v/>
      </c>
      <c r="C213" s="23" t="str">
        <f>IFERROR(IF('Debt to GDP Ratio'!E217&lt;&gt;0,'Debt to GDP Ratio'!E217, ""), "")</f>
        <v/>
      </c>
    </row>
    <row r="214" spans="1:3">
      <c r="A214" s="23" t="str">
        <f>TEXT(IF('Debt to GDP Ratio'!B218&lt;&gt;0,'Debt to GDP Ratio'!B218, ""), "dd-mmm-yy")</f>
        <v/>
      </c>
      <c r="B214" s="23" t="str">
        <f>IFERROR(IF('Debt to GDP Ratio'!D218&lt;&gt;0,'Debt to GDP Ratio'!D218, ""), "")</f>
        <v/>
      </c>
      <c r="C214" s="23" t="str">
        <f>IFERROR(IF('Debt to GDP Ratio'!E218&lt;&gt;0,'Debt to GDP Ratio'!E218, ""), "")</f>
        <v/>
      </c>
    </row>
    <row r="215" spans="1:3">
      <c r="A215" s="23" t="str">
        <f>TEXT(IF('Debt to GDP Ratio'!B219&lt;&gt;0,'Debt to GDP Ratio'!B219, ""), "dd-mmm-yy")</f>
        <v/>
      </c>
      <c r="B215" s="23" t="str">
        <f>IFERROR(IF('Debt to GDP Ratio'!D219&lt;&gt;0,'Debt to GDP Ratio'!D219, ""), "")</f>
        <v/>
      </c>
      <c r="C215" s="23" t="str">
        <f>IFERROR(IF('Debt to GDP Ratio'!E219&lt;&gt;0,'Debt to GDP Ratio'!E219, ""), "")</f>
        <v/>
      </c>
    </row>
    <row r="216" spans="1:3">
      <c r="A216" s="23" t="str">
        <f>TEXT(IF('Debt to GDP Ratio'!B220&lt;&gt;0,'Debt to GDP Ratio'!B220, ""), "dd-mmm-yy")</f>
        <v/>
      </c>
      <c r="B216" s="23" t="str">
        <f>IFERROR(IF('Debt to GDP Ratio'!D220&lt;&gt;0,'Debt to GDP Ratio'!D220, ""), "")</f>
        <v/>
      </c>
      <c r="C216" s="23" t="str">
        <f>IFERROR(IF('Debt to GDP Ratio'!E220&lt;&gt;0,'Debt to GDP Ratio'!E220, ""), "")</f>
        <v/>
      </c>
    </row>
    <row r="217" spans="1:3">
      <c r="A217" s="23" t="str">
        <f>TEXT(IF('Debt to GDP Ratio'!B221&lt;&gt;0,'Debt to GDP Ratio'!B221, ""), "dd-mmm-yy")</f>
        <v/>
      </c>
      <c r="B217" s="23" t="str">
        <f>IFERROR(IF('Debt to GDP Ratio'!D221&lt;&gt;0,'Debt to GDP Ratio'!D221, ""), "")</f>
        <v/>
      </c>
      <c r="C217" s="23" t="str">
        <f>IFERROR(IF('Debt to GDP Ratio'!E221&lt;&gt;0,'Debt to GDP Ratio'!E221, ""), "")</f>
        <v/>
      </c>
    </row>
    <row r="218" spans="1:3">
      <c r="A218" s="23" t="str">
        <f>TEXT(IF('Debt to GDP Ratio'!B222&lt;&gt;0,'Debt to GDP Ratio'!B222, ""), "dd-mmm-yy")</f>
        <v/>
      </c>
      <c r="B218" s="23" t="str">
        <f>IFERROR(IF('Debt to GDP Ratio'!D222&lt;&gt;0,'Debt to GDP Ratio'!D222, ""), "")</f>
        <v/>
      </c>
      <c r="C218" s="23" t="str">
        <f>IFERROR(IF('Debt to GDP Ratio'!E222&lt;&gt;0,'Debt to GDP Ratio'!E222, ""), "")</f>
        <v/>
      </c>
    </row>
    <row r="219" spans="1:3">
      <c r="A219" s="23" t="str">
        <f>TEXT(IF('Debt to GDP Ratio'!B223&lt;&gt;0,'Debt to GDP Ratio'!B223, ""), "dd-mmm-yy")</f>
        <v/>
      </c>
      <c r="B219" s="23" t="str">
        <f>IFERROR(IF('Debt to GDP Ratio'!D223&lt;&gt;0,'Debt to GDP Ratio'!D223, ""), "")</f>
        <v/>
      </c>
      <c r="C219" s="23" t="str">
        <f>IFERROR(IF('Debt to GDP Ratio'!E223&lt;&gt;0,'Debt to GDP Ratio'!E223, ""), "")</f>
        <v/>
      </c>
    </row>
    <row r="220" spans="1:3">
      <c r="A220" s="23" t="str">
        <f>TEXT(IF('Debt to GDP Ratio'!B224&lt;&gt;0,'Debt to GDP Ratio'!B224, ""), "dd-mmm-yy")</f>
        <v/>
      </c>
      <c r="B220" s="23" t="str">
        <f>IFERROR(IF('Debt to GDP Ratio'!D224&lt;&gt;0,'Debt to GDP Ratio'!D224, ""), "")</f>
        <v/>
      </c>
      <c r="C220" s="23" t="str">
        <f>IFERROR(IF('Debt to GDP Ratio'!E224&lt;&gt;0,'Debt to GDP Ratio'!E224, ""), "")</f>
        <v/>
      </c>
    </row>
    <row r="221" spans="1:3">
      <c r="A221" s="23" t="str">
        <f>TEXT(IF('Debt to GDP Ratio'!B225&lt;&gt;0,'Debt to GDP Ratio'!B225, ""), "dd-mmm-yy")</f>
        <v/>
      </c>
      <c r="B221" s="23" t="str">
        <f>IFERROR(IF('Debt to GDP Ratio'!D225&lt;&gt;0,'Debt to GDP Ratio'!D225, ""), "")</f>
        <v/>
      </c>
      <c r="C221" s="23" t="str">
        <f>IFERROR(IF('Debt to GDP Ratio'!E225&lt;&gt;0,'Debt to GDP Ratio'!E225, ""), "")</f>
        <v/>
      </c>
    </row>
    <row r="222" spans="1:3">
      <c r="A222" s="23" t="str">
        <f>TEXT(IF('Debt to GDP Ratio'!B226&lt;&gt;0,'Debt to GDP Ratio'!B226, ""), "dd-mmm-yy")</f>
        <v/>
      </c>
      <c r="B222" s="23" t="str">
        <f>IFERROR(IF('Debt to GDP Ratio'!D226&lt;&gt;0,'Debt to GDP Ratio'!D226, ""), "")</f>
        <v/>
      </c>
      <c r="C222" s="23" t="str">
        <f>IFERROR(IF('Debt to GDP Ratio'!E226&lt;&gt;0,'Debt to GDP Ratio'!E226, ""), "")</f>
        <v/>
      </c>
    </row>
    <row r="223" spans="1:3">
      <c r="A223" s="23" t="str">
        <f>TEXT(IF('Debt to GDP Ratio'!B227&lt;&gt;0,'Debt to GDP Ratio'!B227, ""), "dd-mmm-yy")</f>
        <v/>
      </c>
      <c r="B223" s="23" t="str">
        <f>IFERROR(IF('Debt to GDP Ratio'!D227&lt;&gt;0,'Debt to GDP Ratio'!D227, ""), "")</f>
        <v/>
      </c>
      <c r="C223" s="23" t="str">
        <f>IFERROR(IF('Debt to GDP Ratio'!E227&lt;&gt;0,'Debt to GDP Ratio'!E227, ""), "")</f>
        <v/>
      </c>
    </row>
    <row r="224" spans="1:3">
      <c r="A224" s="23" t="str">
        <f>TEXT(IF('Debt to GDP Ratio'!B228&lt;&gt;0,'Debt to GDP Ratio'!B228, ""), "dd-mmm-yy")</f>
        <v/>
      </c>
      <c r="B224" s="23" t="str">
        <f>IFERROR(IF('Debt to GDP Ratio'!D228&lt;&gt;0,'Debt to GDP Ratio'!D228, ""), "")</f>
        <v/>
      </c>
      <c r="C224" s="23" t="str">
        <f>IFERROR(IF('Debt to GDP Ratio'!E228&lt;&gt;0,'Debt to GDP Ratio'!E228, ""), "")</f>
        <v/>
      </c>
    </row>
    <row r="225" spans="1:3">
      <c r="A225" s="23" t="str">
        <f>TEXT(IF('Debt to GDP Ratio'!B229&lt;&gt;0,'Debt to GDP Ratio'!B229, ""), "dd-mmm-yy")</f>
        <v/>
      </c>
      <c r="B225" s="23" t="str">
        <f>IFERROR(IF('Debt to GDP Ratio'!D229&lt;&gt;0,'Debt to GDP Ratio'!D229, ""), "")</f>
        <v/>
      </c>
      <c r="C225" s="23" t="str">
        <f>IFERROR(IF('Debt to GDP Ratio'!E229&lt;&gt;0,'Debt to GDP Ratio'!E229, ""), "")</f>
        <v/>
      </c>
    </row>
    <row r="226" spans="1:3">
      <c r="A226" s="23" t="str">
        <f>TEXT(IF('Debt to GDP Ratio'!B230&lt;&gt;0,'Debt to GDP Ratio'!B230, ""), "dd-mmm-yy")</f>
        <v/>
      </c>
      <c r="B226" s="23" t="str">
        <f>IFERROR(IF('Debt to GDP Ratio'!D230&lt;&gt;0,'Debt to GDP Ratio'!D230, ""), "")</f>
        <v/>
      </c>
      <c r="C226" s="23" t="str">
        <f>IFERROR(IF('Debt to GDP Ratio'!E230&lt;&gt;0,'Debt to GDP Ratio'!E230, ""), "")</f>
        <v/>
      </c>
    </row>
    <row r="227" spans="1:3">
      <c r="A227" s="23" t="str">
        <f>TEXT(IF('Debt to GDP Ratio'!B231&lt;&gt;0,'Debt to GDP Ratio'!B231, ""), "dd-mmm-yy")</f>
        <v/>
      </c>
      <c r="B227" s="23" t="str">
        <f>IFERROR(IF('Debt to GDP Ratio'!D231&lt;&gt;0,'Debt to GDP Ratio'!D231, ""), "")</f>
        <v/>
      </c>
      <c r="C227" s="23" t="str">
        <f>IFERROR(IF('Debt to GDP Ratio'!E231&lt;&gt;0,'Debt to GDP Ratio'!E231, ""), "")</f>
        <v/>
      </c>
    </row>
    <row r="228" spans="1:3">
      <c r="A228" s="23" t="str">
        <f>TEXT(IF('Debt to GDP Ratio'!B232&lt;&gt;0,'Debt to GDP Ratio'!B232, ""), "dd-mmm-yy")</f>
        <v/>
      </c>
      <c r="B228" s="23" t="str">
        <f>IFERROR(IF('Debt to GDP Ratio'!D232&lt;&gt;0,'Debt to GDP Ratio'!D232, ""), "")</f>
        <v/>
      </c>
      <c r="C228" s="23" t="str">
        <f>IFERROR(IF('Debt to GDP Ratio'!E232&lt;&gt;0,'Debt to GDP Ratio'!E232, ""), "")</f>
        <v/>
      </c>
    </row>
    <row r="229" spans="1:3">
      <c r="A229" s="23" t="str">
        <f>TEXT(IF('Debt to GDP Ratio'!B233&lt;&gt;0,'Debt to GDP Ratio'!B233, ""), "dd-mmm-yy")</f>
        <v/>
      </c>
      <c r="B229" s="23" t="str">
        <f>IFERROR(IF('Debt to GDP Ratio'!D233&lt;&gt;0,'Debt to GDP Ratio'!D233, ""), "")</f>
        <v/>
      </c>
      <c r="C229" s="23" t="str">
        <f>IFERROR(IF('Debt to GDP Ratio'!E233&lt;&gt;0,'Debt to GDP Ratio'!E233, ""), "")</f>
        <v/>
      </c>
    </row>
    <row r="230" spans="1:3">
      <c r="A230" s="23" t="str">
        <f>TEXT(IF('Debt to GDP Ratio'!B234&lt;&gt;0,'Debt to GDP Ratio'!B234, ""), "dd-mmm-yy")</f>
        <v/>
      </c>
      <c r="B230" s="23" t="str">
        <f>IFERROR(IF('Debt to GDP Ratio'!D234&lt;&gt;0,'Debt to GDP Ratio'!D234, ""), "")</f>
        <v/>
      </c>
      <c r="C230" s="23" t="str">
        <f>IFERROR(IF('Debt to GDP Ratio'!E234&lt;&gt;0,'Debt to GDP Ratio'!E234, ""), "")</f>
        <v/>
      </c>
    </row>
    <row r="231" spans="1:3">
      <c r="A231" s="23" t="str">
        <f>TEXT(IF('Debt to GDP Ratio'!B235&lt;&gt;0,'Debt to GDP Ratio'!B235, ""), "dd-mmm-yy")</f>
        <v/>
      </c>
      <c r="B231" s="23" t="str">
        <f>IFERROR(IF('Debt to GDP Ratio'!D235&lt;&gt;0,'Debt to GDP Ratio'!D235, ""), "")</f>
        <v/>
      </c>
      <c r="C231" s="23" t="str">
        <f>IFERROR(IF('Debt to GDP Ratio'!E235&lt;&gt;0,'Debt to GDP Ratio'!E235, ""), "")</f>
        <v/>
      </c>
    </row>
    <row r="232" spans="1:3">
      <c r="A232" s="23" t="str">
        <f>TEXT(IF('Debt to GDP Ratio'!B236&lt;&gt;0,'Debt to GDP Ratio'!B236, ""), "dd-mmm-yy")</f>
        <v/>
      </c>
      <c r="B232" s="23" t="str">
        <f>IFERROR(IF('Debt to GDP Ratio'!D236&lt;&gt;0,'Debt to GDP Ratio'!D236, ""), "")</f>
        <v/>
      </c>
      <c r="C232" s="23" t="str">
        <f>IFERROR(IF('Debt to GDP Ratio'!E236&lt;&gt;0,'Debt to GDP Ratio'!E236, ""), "")</f>
        <v/>
      </c>
    </row>
    <row r="233" spans="1:3">
      <c r="A233" s="23" t="str">
        <f>TEXT(IF('Debt to GDP Ratio'!B237&lt;&gt;0,'Debt to GDP Ratio'!B237, ""), "dd-mmm-yy")</f>
        <v/>
      </c>
      <c r="B233" s="23" t="str">
        <f>IFERROR(IF('Debt to GDP Ratio'!D237&lt;&gt;0,'Debt to GDP Ratio'!D237, ""), "")</f>
        <v/>
      </c>
      <c r="C233" s="23" t="str">
        <f>IFERROR(IF('Debt to GDP Ratio'!E237&lt;&gt;0,'Debt to GDP Ratio'!E237, ""), "")</f>
        <v/>
      </c>
    </row>
    <row r="234" spans="1:3">
      <c r="A234" s="23" t="str">
        <f>TEXT(IF('Debt to GDP Ratio'!B238&lt;&gt;0,'Debt to GDP Ratio'!B238, ""), "dd-mmm-yy")</f>
        <v/>
      </c>
      <c r="B234" s="23" t="str">
        <f>IFERROR(IF('Debt to GDP Ratio'!D238&lt;&gt;0,'Debt to GDP Ratio'!D238, ""), "")</f>
        <v/>
      </c>
      <c r="C234" s="23" t="str">
        <f>IFERROR(IF('Debt to GDP Ratio'!E238&lt;&gt;0,'Debt to GDP Ratio'!E238, ""), "")</f>
        <v/>
      </c>
    </row>
    <row r="235" spans="1:3">
      <c r="A235" s="23" t="str">
        <f>TEXT(IF('Debt to GDP Ratio'!B239&lt;&gt;0,'Debt to GDP Ratio'!B239, ""), "dd-mmm-yy")</f>
        <v/>
      </c>
      <c r="B235" s="23" t="str">
        <f>IFERROR(IF('Debt to GDP Ratio'!D239&lt;&gt;0,'Debt to GDP Ratio'!D239, ""), "")</f>
        <v/>
      </c>
      <c r="C235" s="23" t="str">
        <f>IFERROR(IF('Debt to GDP Ratio'!E239&lt;&gt;0,'Debt to GDP Ratio'!E239, ""), "")</f>
        <v/>
      </c>
    </row>
    <row r="236" spans="1:3">
      <c r="A236" s="23" t="str">
        <f>TEXT(IF('Debt to GDP Ratio'!B240&lt;&gt;0,'Debt to GDP Ratio'!B240, ""), "dd-mmm-yy")</f>
        <v/>
      </c>
      <c r="B236" s="23" t="str">
        <f>IFERROR(IF('Debt to GDP Ratio'!D240&lt;&gt;0,'Debt to GDP Ratio'!D240, ""), "")</f>
        <v/>
      </c>
      <c r="C236" s="23" t="str">
        <f>IFERROR(IF('Debt to GDP Ratio'!E240&lt;&gt;0,'Debt to GDP Ratio'!E240, ""), "")</f>
        <v/>
      </c>
    </row>
    <row r="237" spans="1:3">
      <c r="A237" s="23" t="str">
        <f>TEXT(IF('Debt to GDP Ratio'!B241&lt;&gt;0,'Debt to GDP Ratio'!B241, ""), "dd-mmm-yy")</f>
        <v/>
      </c>
      <c r="B237" s="23" t="str">
        <f>IFERROR(IF('Debt to GDP Ratio'!D241&lt;&gt;0,'Debt to GDP Ratio'!D241, ""), "")</f>
        <v/>
      </c>
      <c r="C237" s="23" t="str">
        <f>IFERROR(IF('Debt to GDP Ratio'!E241&lt;&gt;0,'Debt to GDP Ratio'!E241, ""), "")</f>
        <v/>
      </c>
    </row>
    <row r="238" spans="1:3">
      <c r="A238" s="23" t="str">
        <f>TEXT(IF('Debt to GDP Ratio'!B242&lt;&gt;0,'Debt to GDP Ratio'!B242, ""), "dd-mmm-yy")</f>
        <v/>
      </c>
      <c r="B238" s="23" t="str">
        <f>IFERROR(IF('Debt to GDP Ratio'!D242&lt;&gt;0,'Debt to GDP Ratio'!D242, ""), "")</f>
        <v/>
      </c>
      <c r="C238" s="23" t="str">
        <f>IFERROR(IF('Debt to GDP Ratio'!E242&lt;&gt;0,'Debt to GDP Ratio'!E242, ""), "")</f>
        <v/>
      </c>
    </row>
    <row r="239" spans="1:3">
      <c r="A239" s="23" t="str">
        <f>TEXT(IF('Debt to GDP Ratio'!B243&lt;&gt;0,'Debt to GDP Ratio'!B243, ""), "dd-mmm-yy")</f>
        <v/>
      </c>
      <c r="B239" s="23" t="str">
        <f>IFERROR(IF('Debt to GDP Ratio'!D243&lt;&gt;0,'Debt to GDP Ratio'!D243, ""), "")</f>
        <v/>
      </c>
      <c r="C239" s="23" t="str">
        <f>IFERROR(IF('Debt to GDP Ratio'!E243&lt;&gt;0,'Debt to GDP Ratio'!E243, ""), "")</f>
        <v/>
      </c>
    </row>
    <row r="240" spans="1:3">
      <c r="A240" s="23" t="str">
        <f>TEXT(IF('Debt to GDP Ratio'!B244&lt;&gt;0,'Debt to GDP Ratio'!B244, ""), "dd-mmm-yy")</f>
        <v/>
      </c>
      <c r="B240" s="23" t="str">
        <f>IFERROR(IF('Debt to GDP Ratio'!D244&lt;&gt;0,'Debt to GDP Ratio'!D244, ""), "")</f>
        <v/>
      </c>
      <c r="C240" s="23" t="str">
        <f>IFERROR(IF('Debt to GDP Ratio'!E244&lt;&gt;0,'Debt to GDP Ratio'!E244, ""), "")</f>
        <v/>
      </c>
    </row>
    <row r="241" spans="1:3">
      <c r="A241" s="23" t="str">
        <f>TEXT(IF('Debt to GDP Ratio'!B245&lt;&gt;0,'Debt to GDP Ratio'!B245, ""), "dd-mmm-yy")</f>
        <v/>
      </c>
      <c r="B241" s="23" t="str">
        <f>IFERROR(IF('Debt to GDP Ratio'!D245&lt;&gt;0,'Debt to GDP Ratio'!D245, ""), "")</f>
        <v/>
      </c>
      <c r="C241" s="23" t="str">
        <f>IFERROR(IF('Debt to GDP Ratio'!E245&lt;&gt;0,'Debt to GDP Ratio'!E245, ""), "")</f>
        <v/>
      </c>
    </row>
    <row r="242" spans="1:3">
      <c r="A242" s="23" t="str">
        <f>TEXT(IF('Debt to GDP Ratio'!B246&lt;&gt;0,'Debt to GDP Ratio'!B246, ""), "dd-mmm-yy")</f>
        <v/>
      </c>
      <c r="B242" s="23" t="str">
        <f>IFERROR(IF('Debt to GDP Ratio'!D246&lt;&gt;0,'Debt to GDP Ratio'!D246, ""), "")</f>
        <v/>
      </c>
      <c r="C242" s="23" t="str">
        <f>IFERROR(IF('Debt to GDP Ratio'!E246&lt;&gt;0,'Debt to GDP Ratio'!E246, ""), "")</f>
        <v/>
      </c>
    </row>
    <row r="243" spans="1:3">
      <c r="A243" s="23" t="str">
        <f>TEXT(IF('Debt to GDP Ratio'!B247&lt;&gt;0,'Debt to GDP Ratio'!B247, ""), "dd-mmm-yy")</f>
        <v/>
      </c>
      <c r="B243" s="23" t="str">
        <f>IFERROR(IF('Debt to GDP Ratio'!D247&lt;&gt;0,'Debt to GDP Ratio'!D247, ""), "")</f>
        <v/>
      </c>
      <c r="C243" s="23" t="str">
        <f>IFERROR(IF('Debt to GDP Ratio'!E247&lt;&gt;0,'Debt to GDP Ratio'!E247, ""), "")</f>
        <v/>
      </c>
    </row>
    <row r="244" spans="1:3">
      <c r="A244" s="23" t="str">
        <f>TEXT(IF('Debt to GDP Ratio'!B248&lt;&gt;0,'Debt to GDP Ratio'!B248, ""), "dd-mmm-yy")</f>
        <v/>
      </c>
      <c r="B244" s="23" t="str">
        <f>IFERROR(IF('Debt to GDP Ratio'!D248&lt;&gt;0,'Debt to GDP Ratio'!D248, ""), "")</f>
        <v/>
      </c>
      <c r="C244" s="23" t="str">
        <f>IFERROR(IF('Debt to GDP Ratio'!E248&lt;&gt;0,'Debt to GDP Ratio'!E248, ""), "")</f>
        <v/>
      </c>
    </row>
    <row r="245" spans="1:3">
      <c r="A245" s="23" t="str">
        <f>TEXT(IF('Debt to GDP Ratio'!B249&lt;&gt;0,'Debt to GDP Ratio'!B249, ""), "dd-mmm-yy")</f>
        <v/>
      </c>
      <c r="B245" s="23" t="str">
        <f>IFERROR(IF('Debt to GDP Ratio'!D249&lt;&gt;0,'Debt to GDP Ratio'!D249, ""), "")</f>
        <v/>
      </c>
      <c r="C245" s="23" t="str">
        <f>IFERROR(IF('Debt to GDP Ratio'!E249&lt;&gt;0,'Debt to GDP Ratio'!E249, ""), "")</f>
        <v/>
      </c>
    </row>
    <row r="246" spans="1:3">
      <c r="A246" s="23" t="str">
        <f>TEXT(IF('Debt to GDP Ratio'!B250&lt;&gt;0,'Debt to GDP Ratio'!B250, ""), "dd-mmm-yy")</f>
        <v/>
      </c>
      <c r="B246" s="23" t="str">
        <f>IFERROR(IF('Debt to GDP Ratio'!D250&lt;&gt;0,'Debt to GDP Ratio'!D250, ""), "")</f>
        <v/>
      </c>
      <c r="C246" s="23" t="str">
        <f>IFERROR(IF('Debt to GDP Ratio'!E250&lt;&gt;0,'Debt to GDP Ratio'!E250, ""), "")</f>
        <v/>
      </c>
    </row>
    <row r="247" spans="1:3">
      <c r="A247" s="23" t="str">
        <f>TEXT(IF('Debt to GDP Ratio'!B251&lt;&gt;0,'Debt to GDP Ratio'!B251, ""), "dd-mmm-yy")</f>
        <v/>
      </c>
      <c r="B247" s="23" t="str">
        <f>IFERROR(IF('Debt to GDP Ratio'!D251&lt;&gt;0,'Debt to GDP Ratio'!D251, ""), "")</f>
        <v/>
      </c>
      <c r="C247" s="23" t="str">
        <f>IFERROR(IF('Debt to GDP Ratio'!E251&lt;&gt;0,'Debt to GDP Ratio'!E251, ""), "")</f>
        <v/>
      </c>
    </row>
    <row r="248" spans="1:3">
      <c r="A248" s="23" t="str">
        <f>TEXT(IF('Debt to GDP Ratio'!B252&lt;&gt;0,'Debt to GDP Ratio'!B252, ""), "dd-mmm-yy")</f>
        <v/>
      </c>
      <c r="B248" s="23" t="str">
        <f>IFERROR(IF('Debt to GDP Ratio'!D252&lt;&gt;0,'Debt to GDP Ratio'!D252, ""), "")</f>
        <v/>
      </c>
      <c r="C248" s="23" t="str">
        <f>IFERROR(IF('Debt to GDP Ratio'!E252&lt;&gt;0,'Debt to GDP Ratio'!E252, ""), "")</f>
        <v/>
      </c>
    </row>
    <row r="249" spans="1:3">
      <c r="A249" s="23" t="str">
        <f>TEXT(IF('Debt to GDP Ratio'!B253&lt;&gt;0,'Debt to GDP Ratio'!B253, ""), "dd-mmm-yy")</f>
        <v/>
      </c>
      <c r="B249" s="23" t="str">
        <f>IFERROR(IF('Debt to GDP Ratio'!D253&lt;&gt;0,'Debt to GDP Ratio'!D253, ""), "")</f>
        <v/>
      </c>
      <c r="C249" s="23" t="str">
        <f>IFERROR(IF('Debt to GDP Ratio'!E253&lt;&gt;0,'Debt to GDP Ratio'!E253, ""), "")</f>
        <v/>
      </c>
    </row>
    <row r="250" spans="1:3">
      <c r="A250" s="23" t="str">
        <f>TEXT(IF('Debt to GDP Ratio'!B254&lt;&gt;0,'Debt to GDP Ratio'!B254, ""), "dd-mmm-yy")</f>
        <v/>
      </c>
      <c r="B250" s="23" t="str">
        <f>IFERROR(IF('Debt to GDP Ratio'!D254&lt;&gt;0,'Debt to GDP Ratio'!D254, ""), "")</f>
        <v/>
      </c>
      <c r="C250" s="23" t="str">
        <f>IFERROR(IF('Debt to GDP Ratio'!E254&lt;&gt;0,'Debt to GDP Ratio'!E254, ""), "")</f>
        <v/>
      </c>
    </row>
    <row r="251" spans="1:3">
      <c r="A251" s="23" t="str">
        <f>TEXT(IF('Debt to GDP Ratio'!B255&lt;&gt;0,'Debt to GDP Ratio'!B255, ""), "dd-mmm-yy")</f>
        <v/>
      </c>
      <c r="B251" s="23" t="str">
        <f>IFERROR(IF('Debt to GDP Ratio'!D255&lt;&gt;0,'Debt to GDP Ratio'!D255, ""), "")</f>
        <v/>
      </c>
      <c r="C251" s="23" t="str">
        <f>IFERROR(IF('Debt to GDP Ratio'!E255&lt;&gt;0,'Debt to GDP Ratio'!E255, ""), "")</f>
        <v/>
      </c>
    </row>
    <row r="252" spans="1:3">
      <c r="A252" s="23" t="str">
        <f>TEXT(IF('Debt to GDP Ratio'!B256&lt;&gt;0,'Debt to GDP Ratio'!B256, ""), "dd-mmm-yy")</f>
        <v/>
      </c>
      <c r="B252" s="23" t="str">
        <f>IFERROR(IF('Debt to GDP Ratio'!D256&lt;&gt;0,'Debt to GDP Ratio'!D256, ""), "")</f>
        <v/>
      </c>
      <c r="C252" s="23" t="str">
        <f>IFERROR(IF('Debt to GDP Ratio'!E256&lt;&gt;0,'Debt to GDP Ratio'!E256, ""), "")</f>
        <v/>
      </c>
    </row>
    <row r="253" spans="1:3">
      <c r="A253" s="23" t="str">
        <f>TEXT(IF('Debt to GDP Ratio'!B257&lt;&gt;0,'Debt to GDP Ratio'!B257, ""), "dd-mmm-yy")</f>
        <v/>
      </c>
      <c r="B253" s="23" t="str">
        <f>IFERROR(IF('Debt to GDP Ratio'!D257&lt;&gt;0,'Debt to GDP Ratio'!D257, ""), "")</f>
        <v/>
      </c>
      <c r="C253" s="23" t="str">
        <f>IFERROR(IF('Debt to GDP Ratio'!E257&lt;&gt;0,'Debt to GDP Ratio'!E257, ""), "")</f>
        <v/>
      </c>
    </row>
    <row r="254" spans="1:3">
      <c r="A254" s="23" t="str">
        <f>TEXT(IF('Debt to GDP Ratio'!B258&lt;&gt;0,'Debt to GDP Ratio'!B258, ""), "dd-mmm-yy")</f>
        <v/>
      </c>
      <c r="B254" s="23" t="str">
        <f>IFERROR(IF('Debt to GDP Ratio'!D258&lt;&gt;0,'Debt to GDP Ratio'!D258, ""), "")</f>
        <v/>
      </c>
      <c r="C254" s="23" t="str">
        <f>IFERROR(IF('Debt to GDP Ratio'!E258&lt;&gt;0,'Debt to GDP Ratio'!E258, ""), "")</f>
        <v/>
      </c>
    </row>
    <row r="255" spans="1:3">
      <c r="A255" s="23" t="str">
        <f>TEXT(IF('Debt to GDP Ratio'!B259&lt;&gt;0,'Debt to GDP Ratio'!B259, ""), "dd-mmm-yy")</f>
        <v/>
      </c>
      <c r="B255" s="23" t="str">
        <f>IFERROR(IF('Debt to GDP Ratio'!D259&lt;&gt;0,'Debt to GDP Ratio'!D259, ""), "")</f>
        <v/>
      </c>
      <c r="C255" s="23" t="str">
        <f>IFERROR(IF('Debt to GDP Ratio'!E259&lt;&gt;0,'Debt to GDP Ratio'!E259, ""), "")</f>
        <v/>
      </c>
    </row>
    <row r="256" spans="1:3">
      <c r="A256" s="23" t="str">
        <f>TEXT(IF('Debt to GDP Ratio'!B260&lt;&gt;0,'Debt to GDP Ratio'!B260, ""), "dd-mmm-yy")</f>
        <v/>
      </c>
      <c r="B256" s="23" t="str">
        <f>IFERROR(IF('Debt to GDP Ratio'!D260&lt;&gt;0,'Debt to GDP Ratio'!D260, ""), "")</f>
        <v/>
      </c>
      <c r="C256" s="23" t="str">
        <f>IFERROR(IF('Debt to GDP Ratio'!E260&lt;&gt;0,'Debt to GDP Ratio'!E260, ""), "")</f>
        <v/>
      </c>
    </row>
    <row r="257" spans="1:3">
      <c r="A257" s="23" t="str">
        <f>TEXT(IF('Debt to GDP Ratio'!B261&lt;&gt;0,'Debt to GDP Ratio'!B261, ""), "dd-mmm-yy")</f>
        <v/>
      </c>
      <c r="B257" s="23" t="str">
        <f>IFERROR(IF('Debt to GDP Ratio'!D261&lt;&gt;0,'Debt to GDP Ratio'!D261, ""), "")</f>
        <v/>
      </c>
      <c r="C257" s="23" t="str">
        <f>IFERROR(IF('Debt to GDP Ratio'!E261&lt;&gt;0,'Debt to GDP Ratio'!E261, ""), "")</f>
        <v/>
      </c>
    </row>
    <row r="258" spans="1:3">
      <c r="A258" s="23" t="str">
        <f>TEXT(IF('Debt to GDP Ratio'!B262&lt;&gt;0,'Debt to GDP Ratio'!B262, ""), "dd-mmm-yy")</f>
        <v/>
      </c>
      <c r="B258" s="23" t="str">
        <f>IFERROR(IF('Debt to GDP Ratio'!D262&lt;&gt;0,'Debt to GDP Ratio'!D262, ""), "")</f>
        <v/>
      </c>
      <c r="C258" s="23" t="str">
        <f>IFERROR(IF('Debt to GDP Ratio'!E262&lt;&gt;0,'Debt to GDP Ratio'!E262, ""), "")</f>
        <v/>
      </c>
    </row>
    <row r="259" spans="1:3">
      <c r="A259" s="23" t="str">
        <f>TEXT(IF('Debt to GDP Ratio'!B263&lt;&gt;0,'Debt to GDP Ratio'!B263, ""), "dd-mmm-yy")</f>
        <v/>
      </c>
      <c r="B259" s="23" t="str">
        <f>IFERROR(IF('Debt to GDP Ratio'!D263&lt;&gt;0,'Debt to GDP Ratio'!D263, ""), "")</f>
        <v/>
      </c>
      <c r="C259" s="23" t="str">
        <f>IFERROR(IF('Debt to GDP Ratio'!E263&lt;&gt;0,'Debt to GDP Ratio'!E263, ""), "")</f>
        <v/>
      </c>
    </row>
    <row r="260" spans="1:3">
      <c r="A260" s="23" t="str">
        <f>TEXT(IF('Debt to GDP Ratio'!B264&lt;&gt;0,'Debt to GDP Ratio'!B264, ""), "dd-mmm-yy")</f>
        <v/>
      </c>
      <c r="B260" s="23" t="str">
        <f>IFERROR(IF('Debt to GDP Ratio'!D264&lt;&gt;0,'Debt to GDP Ratio'!D264, ""), "")</f>
        <v/>
      </c>
      <c r="C260" s="23" t="str">
        <f>IFERROR(IF('Debt to GDP Ratio'!E264&lt;&gt;0,'Debt to GDP Ratio'!E264, ""), "")</f>
        <v/>
      </c>
    </row>
    <row r="261" spans="1:3">
      <c r="A261" s="23" t="str">
        <f>TEXT(IF('Debt to GDP Ratio'!B265&lt;&gt;0,'Debt to GDP Ratio'!B265, ""), "dd-mmm-yy")</f>
        <v/>
      </c>
      <c r="B261" s="23" t="str">
        <f>IFERROR(IF('Debt to GDP Ratio'!D265&lt;&gt;0,'Debt to GDP Ratio'!D265, ""), "")</f>
        <v/>
      </c>
      <c r="C261" s="23" t="str">
        <f>IFERROR(IF('Debt to GDP Ratio'!E265&lt;&gt;0,'Debt to GDP Ratio'!E265, ""), "")</f>
        <v/>
      </c>
    </row>
    <row r="262" spans="1:3">
      <c r="A262" s="23" t="str">
        <f>TEXT(IF('Debt to GDP Ratio'!B266&lt;&gt;0,'Debt to GDP Ratio'!B266, ""), "dd-mmm-yy")</f>
        <v/>
      </c>
      <c r="B262" s="23" t="str">
        <f>IFERROR(IF('Debt to GDP Ratio'!D266&lt;&gt;0,'Debt to GDP Ratio'!D266, ""), "")</f>
        <v/>
      </c>
      <c r="C262" s="23" t="str">
        <f>IFERROR(IF('Debt to GDP Ratio'!E266&lt;&gt;0,'Debt to GDP Ratio'!E266, ""), "")</f>
        <v/>
      </c>
    </row>
    <row r="263" spans="1:3">
      <c r="A263" s="23" t="str">
        <f>TEXT(IF('Debt to GDP Ratio'!B267&lt;&gt;0,'Debt to GDP Ratio'!B267, ""), "dd-mmm-yy")</f>
        <v/>
      </c>
      <c r="B263" s="23" t="str">
        <f>IFERROR(IF('Debt to GDP Ratio'!D267&lt;&gt;0,'Debt to GDP Ratio'!D267, ""), "")</f>
        <v/>
      </c>
      <c r="C263" s="23" t="str">
        <f>IFERROR(IF('Debt to GDP Ratio'!E267&lt;&gt;0,'Debt to GDP Ratio'!E267, ""), "")</f>
        <v/>
      </c>
    </row>
    <row r="264" spans="1:3">
      <c r="A264" s="23" t="str">
        <f>TEXT(IF('Debt to GDP Ratio'!B268&lt;&gt;0,'Debt to GDP Ratio'!B268, ""), "dd-mmm-yy")</f>
        <v/>
      </c>
      <c r="B264" s="23" t="str">
        <f>IFERROR(IF('Debt to GDP Ratio'!D268&lt;&gt;0,'Debt to GDP Ratio'!D268, ""), "")</f>
        <v/>
      </c>
      <c r="C264" s="23" t="str">
        <f>IFERROR(IF('Debt to GDP Ratio'!E268&lt;&gt;0,'Debt to GDP Ratio'!E268, ""), "")</f>
        <v/>
      </c>
    </row>
    <row r="265" spans="1:3">
      <c r="A265" s="23" t="str">
        <f>TEXT(IF('Debt to GDP Ratio'!B269&lt;&gt;0,'Debt to GDP Ratio'!B269, ""), "dd-mmm-yy")</f>
        <v/>
      </c>
      <c r="B265" s="23" t="str">
        <f>IFERROR(IF('Debt to GDP Ratio'!D269&lt;&gt;0,'Debt to GDP Ratio'!D269, ""), "")</f>
        <v/>
      </c>
      <c r="C265" s="23" t="str">
        <f>IFERROR(IF('Debt to GDP Ratio'!E269&lt;&gt;0,'Debt to GDP Ratio'!E269, ""), "")</f>
        <v/>
      </c>
    </row>
    <row r="266" spans="1:3">
      <c r="A266" s="23" t="str">
        <f>TEXT(IF('Debt to GDP Ratio'!B270&lt;&gt;0,'Debt to GDP Ratio'!B270, ""), "dd-mmm-yy")</f>
        <v/>
      </c>
      <c r="B266" s="23" t="str">
        <f>IFERROR(IF('Debt to GDP Ratio'!D270&lt;&gt;0,'Debt to GDP Ratio'!D270, ""), "")</f>
        <v/>
      </c>
      <c r="C266" s="23" t="str">
        <f>IFERROR(IF('Debt to GDP Ratio'!E270&lt;&gt;0,'Debt to GDP Ratio'!E270, ""), "")</f>
        <v/>
      </c>
    </row>
    <row r="267" spans="1:3">
      <c r="A267" s="23" t="str">
        <f>TEXT(IF('Debt to GDP Ratio'!B271&lt;&gt;0,'Debt to GDP Ratio'!B271, ""), "dd-mmm-yy")</f>
        <v/>
      </c>
      <c r="B267" s="23" t="str">
        <f>IFERROR(IF('Debt to GDP Ratio'!D271&lt;&gt;0,'Debt to GDP Ratio'!D271, ""), "")</f>
        <v/>
      </c>
      <c r="C267" s="23" t="str">
        <f>IFERROR(IF('Debt to GDP Ratio'!E271&lt;&gt;0,'Debt to GDP Ratio'!E271, ""), "")</f>
        <v/>
      </c>
    </row>
    <row r="268" spans="1:3">
      <c r="A268" s="23" t="str">
        <f>TEXT(IF('Debt to GDP Ratio'!B272&lt;&gt;0,'Debt to GDP Ratio'!B272, ""), "dd-mmm-yy")</f>
        <v/>
      </c>
      <c r="B268" s="23" t="str">
        <f>IFERROR(IF('Debt to GDP Ratio'!D272&lt;&gt;0,'Debt to GDP Ratio'!D272, ""), "")</f>
        <v/>
      </c>
      <c r="C268" s="23" t="str">
        <f>IFERROR(IF('Debt to GDP Ratio'!E272&lt;&gt;0,'Debt to GDP Ratio'!E272, ""), "")</f>
        <v/>
      </c>
    </row>
    <row r="269" spans="1:3">
      <c r="A269" s="23" t="str">
        <f>TEXT(IF('Debt to GDP Ratio'!B273&lt;&gt;0,'Debt to GDP Ratio'!B273, ""), "dd-mmm-yy")</f>
        <v/>
      </c>
      <c r="B269" s="23" t="str">
        <f>IFERROR(IF('Debt to GDP Ratio'!D273&lt;&gt;0,'Debt to GDP Ratio'!D273, ""), "")</f>
        <v/>
      </c>
      <c r="C269" s="23" t="str">
        <f>IFERROR(IF('Debt to GDP Ratio'!E273&lt;&gt;0,'Debt to GDP Ratio'!E273, ""), "")</f>
        <v/>
      </c>
    </row>
    <row r="270" spans="1:3">
      <c r="A270" s="23" t="str">
        <f>TEXT(IF('Debt to GDP Ratio'!B274&lt;&gt;0,'Debt to GDP Ratio'!B274, ""), "dd-mmm-yy")</f>
        <v/>
      </c>
      <c r="B270" s="23" t="str">
        <f>IFERROR(IF('Debt to GDP Ratio'!D274&lt;&gt;0,'Debt to GDP Ratio'!D274, ""), "")</f>
        <v/>
      </c>
      <c r="C270" s="23" t="str">
        <f>IFERROR(IF('Debt to GDP Ratio'!E274&lt;&gt;0,'Debt to GDP Ratio'!E274, ""), "")</f>
        <v/>
      </c>
    </row>
    <row r="271" spans="1:3">
      <c r="A271" s="23" t="str">
        <f>TEXT(IF('Debt to GDP Ratio'!B275&lt;&gt;0,'Debt to GDP Ratio'!B275, ""), "dd-mmm-yy")</f>
        <v/>
      </c>
      <c r="B271" s="23" t="str">
        <f>IFERROR(IF('Debt to GDP Ratio'!D275&lt;&gt;0,'Debt to GDP Ratio'!D275, ""), "")</f>
        <v/>
      </c>
      <c r="C271" s="23" t="str">
        <f>IFERROR(IF('Debt to GDP Ratio'!E275&lt;&gt;0,'Debt to GDP Ratio'!E275, ""), "")</f>
        <v/>
      </c>
    </row>
    <row r="272" spans="1:3">
      <c r="A272" s="23" t="str">
        <f>TEXT(IF('Debt to GDP Ratio'!B276&lt;&gt;0,'Debt to GDP Ratio'!B276, ""), "dd-mmm-yy")</f>
        <v/>
      </c>
      <c r="B272" s="23" t="str">
        <f>IFERROR(IF('Debt to GDP Ratio'!D276&lt;&gt;0,'Debt to GDP Ratio'!D276, ""), "")</f>
        <v/>
      </c>
      <c r="C272" s="23" t="str">
        <f>IFERROR(IF('Debt to GDP Ratio'!E276&lt;&gt;0,'Debt to GDP Ratio'!E276, ""), "")</f>
        <v/>
      </c>
    </row>
    <row r="273" spans="1:3">
      <c r="A273" s="23" t="str">
        <f>TEXT(IF('Debt to GDP Ratio'!B277&lt;&gt;0,'Debt to GDP Ratio'!B277, ""), "dd-mmm-yy")</f>
        <v/>
      </c>
      <c r="B273" s="23" t="str">
        <f>IFERROR(IF('Debt to GDP Ratio'!D277&lt;&gt;0,'Debt to GDP Ratio'!D277, ""), "")</f>
        <v/>
      </c>
      <c r="C273" s="23" t="str">
        <f>IFERROR(IF('Debt to GDP Ratio'!E277&lt;&gt;0,'Debt to GDP Ratio'!E277, ""), "")</f>
        <v/>
      </c>
    </row>
    <row r="274" spans="1:3">
      <c r="A274" s="23" t="str">
        <f>TEXT(IF('Debt to GDP Ratio'!B278&lt;&gt;0,'Debt to GDP Ratio'!B278, ""), "dd-mmm-yy")</f>
        <v/>
      </c>
      <c r="B274" s="23" t="str">
        <f>IFERROR(IF('Debt to GDP Ratio'!D278&lt;&gt;0,'Debt to GDP Ratio'!D278, ""), "")</f>
        <v/>
      </c>
      <c r="C274" s="23" t="str">
        <f>IFERROR(IF('Debt to GDP Ratio'!E278&lt;&gt;0,'Debt to GDP Ratio'!E278, ""), "")</f>
        <v/>
      </c>
    </row>
    <row r="275" spans="1:3">
      <c r="A275" s="23" t="str">
        <f>TEXT(IF('Debt to GDP Ratio'!B279&lt;&gt;0,'Debt to GDP Ratio'!B279, ""), "dd-mmm-yy")</f>
        <v/>
      </c>
      <c r="B275" s="23" t="str">
        <f>IFERROR(IF('Debt to GDP Ratio'!D279&lt;&gt;0,'Debt to GDP Ratio'!D279, ""), "")</f>
        <v/>
      </c>
      <c r="C275" s="23" t="str">
        <f>IFERROR(IF('Debt to GDP Ratio'!E279&lt;&gt;0,'Debt to GDP Ratio'!E279, ""), "")</f>
        <v/>
      </c>
    </row>
    <row r="276" spans="1:3">
      <c r="A276" s="23" t="str">
        <f>TEXT(IF('Debt to GDP Ratio'!B280&lt;&gt;0,'Debt to GDP Ratio'!B280, ""), "dd-mmm-yy")</f>
        <v/>
      </c>
      <c r="B276" s="23" t="str">
        <f>IFERROR(IF('Debt to GDP Ratio'!D280&lt;&gt;0,'Debt to GDP Ratio'!D280, ""), "")</f>
        <v/>
      </c>
      <c r="C276" s="23" t="str">
        <f>IFERROR(IF('Debt to GDP Ratio'!E280&lt;&gt;0,'Debt to GDP Ratio'!E280, ""), "")</f>
        <v/>
      </c>
    </row>
    <row r="277" spans="1:3">
      <c r="A277" s="23" t="str">
        <f>TEXT(IF('Debt to GDP Ratio'!B281&lt;&gt;0,'Debt to GDP Ratio'!B281, ""), "dd-mmm-yy")</f>
        <v/>
      </c>
      <c r="B277" s="23" t="str">
        <f>IFERROR(IF('Debt to GDP Ratio'!D281&lt;&gt;0,'Debt to GDP Ratio'!D281, ""), "")</f>
        <v/>
      </c>
      <c r="C277" s="23" t="str">
        <f>IFERROR(IF('Debt to GDP Ratio'!E281&lt;&gt;0,'Debt to GDP Ratio'!E281, ""), "")</f>
        <v/>
      </c>
    </row>
    <row r="278" spans="1:3">
      <c r="A278" s="23" t="str">
        <f>TEXT(IF('Debt to GDP Ratio'!B282&lt;&gt;0,'Debt to GDP Ratio'!B282, ""), "dd-mmm-yy")</f>
        <v/>
      </c>
      <c r="B278" s="23" t="str">
        <f>IFERROR(IF('Debt to GDP Ratio'!D282&lt;&gt;0,'Debt to GDP Ratio'!D282, ""), "")</f>
        <v/>
      </c>
      <c r="C278" s="23" t="str">
        <f>IFERROR(IF('Debt to GDP Ratio'!E282&lt;&gt;0,'Debt to GDP Ratio'!E282, ""), "")</f>
        <v/>
      </c>
    </row>
    <row r="279" spans="1:3">
      <c r="A279" s="23" t="str">
        <f>TEXT(IF('Debt to GDP Ratio'!B283&lt;&gt;0,'Debt to GDP Ratio'!B283, ""), "dd-mmm-yy")</f>
        <v/>
      </c>
      <c r="B279" s="23" t="str">
        <f>IFERROR(IF('Debt to GDP Ratio'!D283&lt;&gt;0,'Debt to GDP Ratio'!D283, ""), "")</f>
        <v/>
      </c>
      <c r="C279" s="23" t="str">
        <f>IFERROR(IF('Debt to GDP Ratio'!E283&lt;&gt;0,'Debt to GDP Ratio'!E283, ""), "")</f>
        <v/>
      </c>
    </row>
    <row r="280" spans="1:3">
      <c r="A280" s="23" t="str">
        <f>TEXT(IF('Debt to GDP Ratio'!B284&lt;&gt;0,'Debt to GDP Ratio'!B284, ""), "dd-mmm-yy")</f>
        <v/>
      </c>
      <c r="B280" s="23" t="str">
        <f>IFERROR(IF('Debt to GDP Ratio'!D284&lt;&gt;0,'Debt to GDP Ratio'!D284, ""), "")</f>
        <v/>
      </c>
      <c r="C280" s="23" t="str">
        <f>IFERROR(IF('Debt to GDP Ratio'!E284&lt;&gt;0,'Debt to GDP Ratio'!E284, ""), "")</f>
        <v/>
      </c>
    </row>
    <row r="281" spans="1:3">
      <c r="A281" s="23" t="str">
        <f>TEXT(IF('Debt to GDP Ratio'!B285&lt;&gt;0,'Debt to GDP Ratio'!B285, ""), "dd-mmm-yy")</f>
        <v/>
      </c>
      <c r="B281" s="23" t="str">
        <f>IFERROR(IF('Debt to GDP Ratio'!D285&lt;&gt;0,'Debt to GDP Ratio'!D285, ""), "")</f>
        <v/>
      </c>
      <c r="C281" s="23" t="str">
        <f>IFERROR(IF('Debt to GDP Ratio'!E285&lt;&gt;0,'Debt to GDP Ratio'!E285, ""), "")</f>
        <v/>
      </c>
    </row>
    <row r="282" spans="1:3">
      <c r="A282" s="23" t="str">
        <f>TEXT(IF('Debt to GDP Ratio'!B286&lt;&gt;0,'Debt to GDP Ratio'!B286, ""), "dd-mmm-yy")</f>
        <v/>
      </c>
      <c r="B282" s="23" t="str">
        <f>IFERROR(IF('Debt to GDP Ratio'!D286&lt;&gt;0,'Debt to GDP Ratio'!D286, ""), "")</f>
        <v/>
      </c>
      <c r="C282" s="23" t="str">
        <f>IFERROR(IF('Debt to GDP Ratio'!E286&lt;&gt;0,'Debt to GDP Ratio'!E286, ""), "")</f>
        <v/>
      </c>
    </row>
    <row r="283" spans="1:3">
      <c r="A283" s="23" t="str">
        <f>TEXT(IF('Debt to GDP Ratio'!B287&lt;&gt;0,'Debt to GDP Ratio'!B287, ""), "dd-mmm-yy")</f>
        <v/>
      </c>
      <c r="B283" s="23" t="str">
        <f>IFERROR(IF('Debt to GDP Ratio'!D287&lt;&gt;0,'Debt to GDP Ratio'!D287, ""), "")</f>
        <v/>
      </c>
      <c r="C283" s="23" t="str">
        <f>IFERROR(IF('Debt to GDP Ratio'!E287&lt;&gt;0,'Debt to GDP Ratio'!E287, ""), "")</f>
        <v/>
      </c>
    </row>
    <row r="284" spans="1:3">
      <c r="A284" s="23" t="str">
        <f>TEXT(IF('Debt to GDP Ratio'!B288&lt;&gt;0,'Debt to GDP Ratio'!B288, ""), "dd-mmm-yy")</f>
        <v/>
      </c>
      <c r="B284" s="23" t="str">
        <f>IFERROR(IF('Debt to GDP Ratio'!D288&lt;&gt;0,'Debt to GDP Ratio'!D288, ""), "")</f>
        <v/>
      </c>
      <c r="C284" s="23" t="str">
        <f>IFERROR(IF('Debt to GDP Ratio'!E288&lt;&gt;0,'Debt to GDP Ratio'!E288, ""), "")</f>
        <v/>
      </c>
    </row>
    <row r="285" spans="1:3">
      <c r="A285" s="23" t="str">
        <f>TEXT(IF('Debt to GDP Ratio'!B289&lt;&gt;0,'Debt to GDP Ratio'!B289, ""), "dd-mmm-yy")</f>
        <v/>
      </c>
      <c r="B285" s="23" t="str">
        <f>IFERROR(IF('Debt to GDP Ratio'!D289&lt;&gt;0,'Debt to GDP Ratio'!D289, ""), "")</f>
        <v/>
      </c>
      <c r="C285" s="23" t="str">
        <f>IFERROR(IF('Debt to GDP Ratio'!E289&lt;&gt;0,'Debt to GDP Ratio'!E289, ""), "")</f>
        <v/>
      </c>
    </row>
    <row r="286" spans="1:3">
      <c r="A286" s="23" t="str">
        <f>TEXT(IF('Debt to GDP Ratio'!B290&lt;&gt;0,'Debt to GDP Ratio'!B290, ""), "dd-mmm-yy")</f>
        <v/>
      </c>
      <c r="B286" s="23" t="str">
        <f>IFERROR(IF('Debt to GDP Ratio'!D290&lt;&gt;0,'Debt to GDP Ratio'!D290, ""), "")</f>
        <v/>
      </c>
      <c r="C286" s="23" t="str">
        <f>IFERROR(IF('Debt to GDP Ratio'!E290&lt;&gt;0,'Debt to GDP Ratio'!E290, ""), "")</f>
        <v/>
      </c>
    </row>
    <row r="287" spans="1:3">
      <c r="A287" s="23" t="str">
        <f>TEXT(IF('Debt to GDP Ratio'!B291&lt;&gt;0,'Debt to GDP Ratio'!B291, ""), "dd-mmm-yy")</f>
        <v/>
      </c>
      <c r="B287" s="23" t="str">
        <f>IFERROR(IF('Debt to GDP Ratio'!D291&lt;&gt;0,'Debt to GDP Ratio'!D291, ""), "")</f>
        <v/>
      </c>
      <c r="C287" s="23" t="str">
        <f>IFERROR(IF('Debt to GDP Ratio'!E291&lt;&gt;0,'Debt to GDP Ratio'!E291, ""), "")</f>
        <v/>
      </c>
    </row>
    <row r="288" spans="1:3">
      <c r="A288" s="23" t="str">
        <f>TEXT(IF('Debt to GDP Ratio'!B292&lt;&gt;0,'Debt to GDP Ratio'!B292, ""), "dd-mmm-yy")</f>
        <v/>
      </c>
      <c r="B288" s="23" t="str">
        <f>IFERROR(IF('Debt to GDP Ratio'!D292&lt;&gt;0,'Debt to GDP Ratio'!D292, ""), "")</f>
        <v/>
      </c>
      <c r="C288" s="23" t="str">
        <f>IFERROR(IF('Debt to GDP Ratio'!E292&lt;&gt;0,'Debt to GDP Ratio'!E292, ""), "")</f>
        <v/>
      </c>
    </row>
    <row r="289" spans="1:3">
      <c r="A289" s="23" t="str">
        <f>TEXT(IF('Debt to GDP Ratio'!B293&lt;&gt;0,'Debt to GDP Ratio'!B293, ""), "dd-mmm-yy")</f>
        <v/>
      </c>
      <c r="B289" s="23" t="str">
        <f>IFERROR(IF('Debt to GDP Ratio'!D293&lt;&gt;0,'Debt to GDP Ratio'!D293, ""), "")</f>
        <v/>
      </c>
      <c r="C289" s="23" t="str">
        <f>IFERROR(IF('Debt to GDP Ratio'!E293&lt;&gt;0,'Debt to GDP Ratio'!E293, ""), "")</f>
        <v/>
      </c>
    </row>
    <row r="290" spans="1:3">
      <c r="A290" s="23" t="str">
        <f>TEXT(IF('Debt to GDP Ratio'!B294&lt;&gt;0,'Debt to GDP Ratio'!B294, ""), "dd-mmm-yy")</f>
        <v/>
      </c>
      <c r="B290" s="23" t="str">
        <f>IFERROR(IF('Debt to GDP Ratio'!D294&lt;&gt;0,'Debt to GDP Ratio'!D294, ""), "")</f>
        <v/>
      </c>
      <c r="C290" s="23" t="str">
        <f>IFERROR(IF('Debt to GDP Ratio'!E294&lt;&gt;0,'Debt to GDP Ratio'!E294, ""), "")</f>
        <v/>
      </c>
    </row>
    <row r="291" spans="1:3">
      <c r="A291" s="23" t="str">
        <f>TEXT(IF('Debt to GDP Ratio'!B295&lt;&gt;0,'Debt to GDP Ratio'!B295, ""), "dd-mmm-yy")</f>
        <v/>
      </c>
      <c r="B291" s="23" t="str">
        <f>IFERROR(IF('Debt to GDP Ratio'!D295&lt;&gt;0,'Debt to GDP Ratio'!D295, ""), "")</f>
        <v/>
      </c>
      <c r="C291" s="23" t="str">
        <f>IFERROR(IF('Debt to GDP Ratio'!E295&lt;&gt;0,'Debt to GDP Ratio'!E295, ""), "")</f>
        <v/>
      </c>
    </row>
    <row r="292" spans="1:3">
      <c r="A292" s="23" t="str">
        <f>TEXT(IF('Debt to GDP Ratio'!B296&lt;&gt;0,'Debt to GDP Ratio'!B296, ""), "dd-mmm-yy")</f>
        <v/>
      </c>
      <c r="B292" s="23" t="str">
        <f>IFERROR(IF('Debt to GDP Ratio'!D296&lt;&gt;0,'Debt to GDP Ratio'!D296, ""), "")</f>
        <v/>
      </c>
      <c r="C292" s="23" t="str">
        <f>IFERROR(IF('Debt to GDP Ratio'!E296&lt;&gt;0,'Debt to GDP Ratio'!E296, ""), "")</f>
        <v/>
      </c>
    </row>
    <row r="293" spans="1:3">
      <c r="A293" s="23" t="str">
        <f>TEXT(IF('Debt to GDP Ratio'!B297&lt;&gt;0,'Debt to GDP Ratio'!B297, ""), "dd-mmm-yy")</f>
        <v/>
      </c>
      <c r="B293" s="23" t="str">
        <f>IFERROR(IF('Debt to GDP Ratio'!D297&lt;&gt;0,'Debt to GDP Ratio'!D297, ""), "")</f>
        <v/>
      </c>
      <c r="C293" s="23" t="str">
        <f>IFERROR(IF('Debt to GDP Ratio'!E297&lt;&gt;0,'Debt to GDP Ratio'!E297, ""), "")</f>
        <v/>
      </c>
    </row>
    <row r="294" spans="1:3">
      <c r="A294" s="23" t="str">
        <f>TEXT(IF('Debt to GDP Ratio'!B298&lt;&gt;0,'Debt to GDP Ratio'!B298, ""), "dd-mmm-yy")</f>
        <v/>
      </c>
      <c r="B294" s="23" t="str">
        <f>IFERROR(IF('Debt to GDP Ratio'!D298&lt;&gt;0,'Debt to GDP Ratio'!D298, ""), "")</f>
        <v/>
      </c>
      <c r="C294" s="23" t="str">
        <f>IFERROR(IF('Debt to GDP Ratio'!E298&lt;&gt;0,'Debt to GDP Ratio'!E298, ""), "")</f>
        <v/>
      </c>
    </row>
    <row r="295" spans="1:3">
      <c r="A295" s="23" t="str">
        <f>TEXT(IF('Debt to GDP Ratio'!B299&lt;&gt;0,'Debt to GDP Ratio'!B299, ""), "dd-mmm-yy")</f>
        <v/>
      </c>
      <c r="B295" s="23" t="str">
        <f>IFERROR(IF('Debt to GDP Ratio'!D299&lt;&gt;0,'Debt to GDP Ratio'!D299, ""), "")</f>
        <v/>
      </c>
      <c r="C295" s="23" t="str">
        <f>IFERROR(IF('Debt to GDP Ratio'!E299&lt;&gt;0,'Debt to GDP Ratio'!E299, ""), "")</f>
        <v/>
      </c>
    </row>
    <row r="296" spans="1:3">
      <c r="A296" s="23" t="str">
        <f>TEXT(IF('Debt to GDP Ratio'!B300&lt;&gt;0,'Debt to GDP Ratio'!B300, ""), "dd-mmm-yy")</f>
        <v/>
      </c>
      <c r="B296" s="23" t="str">
        <f>IFERROR(IF('Debt to GDP Ratio'!D300&lt;&gt;0,'Debt to GDP Ratio'!D300, ""), "")</f>
        <v/>
      </c>
      <c r="C296" s="23" t="str">
        <f>IFERROR(IF('Debt to GDP Ratio'!E300&lt;&gt;0,'Debt to GDP Ratio'!E300, ""), "")</f>
        <v/>
      </c>
    </row>
    <row r="297" spans="1:3">
      <c r="A297" s="23" t="str">
        <f>TEXT(IF('Debt to GDP Ratio'!B301&lt;&gt;0,'Debt to GDP Ratio'!B301, ""), "dd-mmm-yy")</f>
        <v/>
      </c>
      <c r="B297" s="23" t="str">
        <f>IFERROR(IF('Debt to GDP Ratio'!D301&lt;&gt;0,'Debt to GDP Ratio'!D301, ""), "")</f>
        <v/>
      </c>
      <c r="C297" s="23" t="str">
        <f>IFERROR(IF('Debt to GDP Ratio'!E301&lt;&gt;0,'Debt to GDP Ratio'!E301, ""), "")</f>
        <v/>
      </c>
    </row>
    <row r="298" spans="1:3">
      <c r="A298" s="23" t="str">
        <f>TEXT(IF('Debt to GDP Ratio'!B302&lt;&gt;0,'Debt to GDP Ratio'!B302, ""), "dd-mmm-yy")</f>
        <v/>
      </c>
      <c r="B298" s="23" t="str">
        <f>IFERROR(IF('Debt to GDP Ratio'!D302&lt;&gt;0,'Debt to GDP Ratio'!D302, ""), "")</f>
        <v/>
      </c>
      <c r="C298" s="23" t="str">
        <f>IFERROR(IF('Debt to GDP Ratio'!E302&lt;&gt;0,'Debt to GDP Ratio'!E302, ""), "")</f>
        <v/>
      </c>
    </row>
    <row r="299" spans="1:3">
      <c r="A299" s="23" t="str">
        <f>TEXT(IF('Debt to GDP Ratio'!B303&lt;&gt;0,'Debt to GDP Ratio'!B303, ""), "dd-mmm-yy")</f>
        <v/>
      </c>
      <c r="B299" s="23" t="str">
        <f>IFERROR(IF('Debt to GDP Ratio'!D303&lt;&gt;0,'Debt to GDP Ratio'!D303, ""), "")</f>
        <v/>
      </c>
      <c r="C299" s="23" t="str">
        <f>IFERROR(IF('Debt to GDP Ratio'!E303&lt;&gt;0,'Debt to GDP Ratio'!E303, ""), "")</f>
        <v/>
      </c>
    </row>
    <row r="300" spans="1:3">
      <c r="A300" s="23" t="str">
        <f>TEXT(IF('Debt to GDP Ratio'!B304&lt;&gt;0,'Debt to GDP Ratio'!B304, ""), "dd-mmm-yy")</f>
        <v/>
      </c>
      <c r="B300" s="23" t="str">
        <f>IFERROR(IF('Debt to GDP Ratio'!D304&lt;&gt;0,'Debt to GDP Ratio'!D304, ""), "")</f>
        <v/>
      </c>
      <c r="C300" s="23" t="str">
        <f>IFERROR(IF('Debt to GDP Ratio'!E304&lt;&gt;0,'Debt to GDP Ratio'!E304, ""), "")</f>
        <v/>
      </c>
    </row>
    <row r="301" spans="1:3">
      <c r="A301" s="23" t="str">
        <f>TEXT(IF('Debt to GDP Ratio'!B305&lt;&gt;0,'Debt to GDP Ratio'!B305, ""), "dd-mmm-yy")</f>
        <v/>
      </c>
      <c r="B301" s="23" t="str">
        <f>IFERROR(IF('Debt to GDP Ratio'!D305&lt;&gt;0,'Debt to GDP Ratio'!D305, ""), "")</f>
        <v/>
      </c>
      <c r="C301" s="23" t="str">
        <f>IFERROR(IF('Debt to GDP Ratio'!E305&lt;&gt;0,'Debt to GDP Ratio'!E305, ""), "")</f>
        <v/>
      </c>
    </row>
    <row r="302" spans="1:3">
      <c r="A302" s="23" t="str">
        <f>TEXT(IF('Debt to GDP Ratio'!B306&lt;&gt;0,'Debt to GDP Ratio'!B306, ""), "dd-mmm-yy")</f>
        <v/>
      </c>
      <c r="B302" s="23" t="str">
        <f>IFERROR(IF('Debt to GDP Ratio'!D306&lt;&gt;0,'Debt to GDP Ratio'!D306, ""), "")</f>
        <v/>
      </c>
      <c r="C302" s="23" t="str">
        <f>IFERROR(IF('Debt to GDP Ratio'!E306&lt;&gt;0,'Debt to GDP Ratio'!E306, ""), "")</f>
        <v/>
      </c>
    </row>
    <row r="303" spans="1:3">
      <c r="A303" s="23" t="str">
        <f>TEXT(IF('Debt to GDP Ratio'!B307&lt;&gt;0,'Debt to GDP Ratio'!B307, ""), "dd-mmm-yy")</f>
        <v/>
      </c>
      <c r="B303" s="23" t="str">
        <f>IFERROR(IF('Debt to GDP Ratio'!D307&lt;&gt;0,'Debt to GDP Ratio'!D307, ""), "")</f>
        <v/>
      </c>
      <c r="C303" s="23" t="str">
        <f>IFERROR(IF('Debt to GDP Ratio'!E307&lt;&gt;0,'Debt to GDP Ratio'!E307, ""), "")</f>
        <v/>
      </c>
    </row>
    <row r="304" spans="1:3">
      <c r="A304" s="23" t="str">
        <f>TEXT(IF('Debt to GDP Ratio'!B308&lt;&gt;0,'Debt to GDP Ratio'!B308, ""), "dd-mmm-yy")</f>
        <v/>
      </c>
      <c r="B304" s="23" t="str">
        <f>IFERROR(IF('Debt to GDP Ratio'!D308&lt;&gt;0,'Debt to GDP Ratio'!D308, ""), "")</f>
        <v/>
      </c>
      <c r="C304" s="23" t="str">
        <f>IFERROR(IF('Debt to GDP Ratio'!E308&lt;&gt;0,'Debt to GDP Ratio'!E308, ""), "")</f>
        <v/>
      </c>
    </row>
    <row r="305" spans="1:3">
      <c r="A305" s="23" t="str">
        <f>TEXT(IF('Debt to GDP Ratio'!B309&lt;&gt;0,'Debt to GDP Ratio'!B309, ""), "dd-mmm-yy")</f>
        <v/>
      </c>
      <c r="B305" s="23" t="str">
        <f>IFERROR(IF('Debt to GDP Ratio'!D309&lt;&gt;0,'Debt to GDP Ratio'!D309, ""), "")</f>
        <v/>
      </c>
      <c r="C305" s="23" t="str">
        <f>IFERROR(IF('Debt to GDP Ratio'!E309&lt;&gt;0,'Debt to GDP Ratio'!E309, ""), "")</f>
        <v/>
      </c>
    </row>
    <row r="306" spans="1:3">
      <c r="A306" s="23" t="str">
        <f>TEXT(IF('Debt to GDP Ratio'!B310&lt;&gt;0,'Debt to GDP Ratio'!B310, ""), "dd-mmm-yy")</f>
        <v/>
      </c>
      <c r="B306" s="23" t="str">
        <f>IFERROR(IF('Debt to GDP Ratio'!D310&lt;&gt;0,'Debt to GDP Ratio'!D310, ""), "")</f>
        <v/>
      </c>
      <c r="C306" s="23" t="str">
        <f>IFERROR(IF('Debt to GDP Ratio'!E310&lt;&gt;0,'Debt to GDP Ratio'!E310, ""), "")</f>
        <v/>
      </c>
    </row>
    <row r="307" spans="1:3">
      <c r="A307" s="23" t="str">
        <f>TEXT(IF('Debt to GDP Ratio'!B311&lt;&gt;0,'Debt to GDP Ratio'!B311, ""), "dd-mmm-yy")</f>
        <v/>
      </c>
      <c r="B307" s="23" t="str">
        <f>IFERROR(IF('Debt to GDP Ratio'!D311&lt;&gt;0,'Debt to GDP Ratio'!D311, ""), "")</f>
        <v/>
      </c>
      <c r="C307" s="23" t="str">
        <f>IFERROR(IF('Debt to GDP Ratio'!E311&lt;&gt;0,'Debt to GDP Ratio'!E311, ""), "")</f>
        <v/>
      </c>
    </row>
    <row r="308" spans="1:3">
      <c r="A308" s="23" t="str">
        <f>TEXT(IF('Debt to GDP Ratio'!B312&lt;&gt;0,'Debt to GDP Ratio'!B312, ""), "dd-mmm-yy")</f>
        <v/>
      </c>
      <c r="B308" s="23" t="str">
        <f>IFERROR(IF('Debt to GDP Ratio'!D312&lt;&gt;0,'Debt to GDP Ratio'!D312, ""), "")</f>
        <v/>
      </c>
      <c r="C308" s="23" t="str">
        <f>IFERROR(IF('Debt to GDP Ratio'!E312&lt;&gt;0,'Debt to GDP Ratio'!E312, ""), "")</f>
        <v/>
      </c>
    </row>
    <row r="309" spans="1:3">
      <c r="A309" s="23" t="str">
        <f>TEXT(IF('Debt to GDP Ratio'!B313&lt;&gt;0,'Debt to GDP Ratio'!B313, ""), "dd-mmm-yy")</f>
        <v/>
      </c>
      <c r="B309" s="23" t="str">
        <f>IFERROR(IF('Debt to GDP Ratio'!D313&lt;&gt;0,'Debt to GDP Ratio'!D313, ""), "")</f>
        <v/>
      </c>
      <c r="C309" s="23" t="str">
        <f>IFERROR(IF('Debt to GDP Ratio'!E313&lt;&gt;0,'Debt to GDP Ratio'!E313, ""), "")</f>
        <v/>
      </c>
    </row>
    <row r="310" spans="1:3">
      <c r="A310" s="23" t="str">
        <f>TEXT(IF('Debt to GDP Ratio'!B314&lt;&gt;0,'Debt to GDP Ratio'!B314, ""), "dd-mmm-yy")</f>
        <v/>
      </c>
      <c r="B310" s="23" t="str">
        <f>IFERROR(IF('Debt to GDP Ratio'!D314&lt;&gt;0,'Debt to GDP Ratio'!D314, ""), "")</f>
        <v/>
      </c>
      <c r="C310" s="23" t="str">
        <f>IFERROR(IF('Debt to GDP Ratio'!E314&lt;&gt;0,'Debt to GDP Ratio'!E314, ""), "")</f>
        <v/>
      </c>
    </row>
    <row r="311" spans="1:3">
      <c r="A311" s="23" t="str">
        <f>TEXT(IF('Debt to GDP Ratio'!B315&lt;&gt;0,'Debt to GDP Ratio'!B315, ""), "dd-mmm-yy")</f>
        <v/>
      </c>
      <c r="B311" s="23" t="str">
        <f>IFERROR(IF('Debt to GDP Ratio'!D315&lt;&gt;0,'Debt to GDP Ratio'!D315, ""), "")</f>
        <v/>
      </c>
      <c r="C311" s="23" t="str">
        <f>IFERROR(IF('Debt to GDP Ratio'!E315&lt;&gt;0,'Debt to GDP Ratio'!E315, ""), "")</f>
        <v/>
      </c>
    </row>
    <row r="312" spans="1:3">
      <c r="A312" s="23" t="str">
        <f>TEXT(IF('Debt to GDP Ratio'!B316&lt;&gt;0,'Debt to GDP Ratio'!B316, ""), "dd-mmm-yy")</f>
        <v/>
      </c>
      <c r="B312" s="23" t="str">
        <f>IFERROR(IF('Debt to GDP Ratio'!D316&lt;&gt;0,'Debt to GDP Ratio'!D316, ""), "")</f>
        <v/>
      </c>
      <c r="C312" s="23" t="str">
        <f>IFERROR(IF('Debt to GDP Ratio'!E316&lt;&gt;0,'Debt to GDP Ratio'!E316, ""), "")</f>
        <v/>
      </c>
    </row>
    <row r="313" spans="1:3">
      <c r="A313" s="23" t="str">
        <f>TEXT(IF('Debt to GDP Ratio'!B317&lt;&gt;0,'Debt to GDP Ratio'!B317, ""), "dd-mmm-yy")</f>
        <v/>
      </c>
      <c r="B313" s="23" t="str">
        <f>IFERROR(IF('Debt to GDP Ratio'!D317&lt;&gt;0,'Debt to GDP Ratio'!D317, ""), "")</f>
        <v/>
      </c>
      <c r="C313" s="23" t="str">
        <f>IFERROR(IF('Debt to GDP Ratio'!E317&lt;&gt;0,'Debt to GDP Ratio'!E317, ""), "")</f>
        <v/>
      </c>
    </row>
    <row r="314" spans="1:3">
      <c r="A314" s="23" t="str">
        <f>TEXT(IF('Debt to GDP Ratio'!B318&lt;&gt;0,'Debt to GDP Ratio'!B318, ""), "dd-mmm-yy")</f>
        <v/>
      </c>
      <c r="B314" s="23" t="str">
        <f>IFERROR(IF('Debt to GDP Ratio'!D318&lt;&gt;0,'Debt to GDP Ratio'!D318, ""), "")</f>
        <v/>
      </c>
      <c r="C314" s="23" t="str">
        <f>IFERROR(IF('Debt to GDP Ratio'!E318&lt;&gt;0,'Debt to GDP Ratio'!E318, ""), "")</f>
        <v/>
      </c>
    </row>
    <row r="315" spans="1:3">
      <c r="A315" s="23" t="str">
        <f>TEXT(IF('Debt to GDP Ratio'!B319&lt;&gt;0,'Debt to GDP Ratio'!B319, ""), "dd-mmm-yy")</f>
        <v/>
      </c>
      <c r="B315" s="23" t="str">
        <f>IFERROR(IF('Debt to GDP Ratio'!D319&lt;&gt;0,'Debt to GDP Ratio'!D319, ""), "")</f>
        <v/>
      </c>
      <c r="C315" s="23" t="str">
        <f>IFERROR(IF('Debt to GDP Ratio'!E319&lt;&gt;0,'Debt to GDP Ratio'!E319, ""), "")</f>
        <v/>
      </c>
    </row>
    <row r="316" spans="1:3">
      <c r="A316" s="23" t="str">
        <f>TEXT(IF('Debt to GDP Ratio'!B320&lt;&gt;0,'Debt to GDP Ratio'!B320, ""), "dd-mmm-yy")</f>
        <v/>
      </c>
      <c r="B316" s="23" t="str">
        <f>IFERROR(IF('Debt to GDP Ratio'!D320&lt;&gt;0,'Debt to GDP Ratio'!D320, ""), "")</f>
        <v/>
      </c>
      <c r="C316" s="23" t="str">
        <f>IFERROR(IF('Debt to GDP Ratio'!E320&lt;&gt;0,'Debt to GDP Ratio'!E320, ""), "")</f>
        <v/>
      </c>
    </row>
    <row r="317" spans="1:3">
      <c r="A317" s="23" t="str">
        <f>TEXT(IF('Debt to GDP Ratio'!B321&lt;&gt;0,'Debt to GDP Ratio'!B321, ""), "dd-mmm-yy")</f>
        <v/>
      </c>
      <c r="B317" s="23" t="str">
        <f>IFERROR(IF('Debt to GDP Ratio'!D321&lt;&gt;0,'Debt to GDP Ratio'!D321, ""), "")</f>
        <v/>
      </c>
      <c r="C317" s="23" t="str">
        <f>IFERROR(IF('Debt to GDP Ratio'!E321&lt;&gt;0,'Debt to GDP Ratio'!E321, ""), "")</f>
        <v/>
      </c>
    </row>
    <row r="318" spans="1:3">
      <c r="A318" s="23" t="str">
        <f>TEXT(IF('Debt to GDP Ratio'!B322&lt;&gt;0,'Debt to GDP Ratio'!B322, ""), "dd-mmm-yy")</f>
        <v/>
      </c>
      <c r="B318" s="23" t="str">
        <f>IFERROR(IF('Debt to GDP Ratio'!D322&lt;&gt;0,'Debt to GDP Ratio'!D322, ""), "")</f>
        <v/>
      </c>
      <c r="C318" s="23" t="str">
        <f>IFERROR(IF('Debt to GDP Ratio'!E322&lt;&gt;0,'Debt to GDP Ratio'!E322, ""), "")</f>
        <v/>
      </c>
    </row>
    <row r="319" spans="1:3">
      <c r="A319" s="23" t="str">
        <f>TEXT(IF('Debt to GDP Ratio'!B323&lt;&gt;0,'Debt to GDP Ratio'!B323, ""), "dd-mmm-yy")</f>
        <v/>
      </c>
      <c r="B319" s="23" t="str">
        <f>IFERROR(IF('Debt to GDP Ratio'!D323&lt;&gt;0,'Debt to GDP Ratio'!D323, ""), "")</f>
        <v/>
      </c>
      <c r="C319" s="23" t="str">
        <f>IFERROR(IF('Debt to GDP Ratio'!E323&lt;&gt;0,'Debt to GDP Ratio'!E323, ""), "")</f>
        <v/>
      </c>
    </row>
    <row r="320" spans="1:3">
      <c r="A320" s="23" t="str">
        <f>TEXT(IF('Debt to GDP Ratio'!B324&lt;&gt;0,'Debt to GDP Ratio'!B324, ""), "dd-mmm-yy")</f>
        <v/>
      </c>
      <c r="B320" s="23" t="str">
        <f>IFERROR(IF('Debt to GDP Ratio'!D324&lt;&gt;0,'Debt to GDP Ratio'!D324, ""), "")</f>
        <v/>
      </c>
      <c r="C320" s="23" t="str">
        <f>IFERROR(IF('Debt to GDP Ratio'!E324&lt;&gt;0,'Debt to GDP Ratio'!E324, ""), "")</f>
        <v/>
      </c>
    </row>
    <row r="321" spans="1:3">
      <c r="A321" s="23" t="str">
        <f>TEXT(IF('Debt to GDP Ratio'!B325&lt;&gt;0,'Debt to GDP Ratio'!B325, ""), "dd-mmm-yy")</f>
        <v/>
      </c>
      <c r="B321" s="23" t="str">
        <f>IFERROR(IF('Debt to GDP Ratio'!D325&lt;&gt;0,'Debt to GDP Ratio'!D325, ""), "")</f>
        <v/>
      </c>
      <c r="C321" s="23" t="str">
        <f>IFERROR(IF('Debt to GDP Ratio'!E325&lt;&gt;0,'Debt to GDP Ratio'!E325, ""), "")</f>
        <v/>
      </c>
    </row>
    <row r="322" spans="1:3">
      <c r="A322" s="23" t="str">
        <f>TEXT(IF('Debt to GDP Ratio'!B326&lt;&gt;0,'Debt to GDP Ratio'!B326, ""), "dd-mmm-yy")</f>
        <v/>
      </c>
      <c r="B322" s="23" t="str">
        <f>IFERROR(IF('Debt to GDP Ratio'!D326&lt;&gt;0,'Debt to GDP Ratio'!D326, ""), "")</f>
        <v/>
      </c>
      <c r="C322" s="23" t="str">
        <f>IFERROR(IF('Debt to GDP Ratio'!E326&lt;&gt;0,'Debt to GDP Ratio'!E326, ""), "")</f>
        <v/>
      </c>
    </row>
    <row r="323" spans="1:3">
      <c r="A323" s="23" t="str">
        <f>TEXT(IF('Debt to GDP Ratio'!B327&lt;&gt;0,'Debt to GDP Ratio'!B327, ""), "dd-mmm-yy")</f>
        <v/>
      </c>
      <c r="B323" s="23" t="str">
        <f>IFERROR(IF('Debt to GDP Ratio'!D327&lt;&gt;0,'Debt to GDP Ratio'!D327, ""), "")</f>
        <v/>
      </c>
      <c r="C323" s="23" t="str">
        <f>IFERROR(IF('Debt to GDP Ratio'!E327&lt;&gt;0,'Debt to GDP Ratio'!E327, ""), "")</f>
        <v/>
      </c>
    </row>
    <row r="324" spans="1:3">
      <c r="A324" s="23" t="str">
        <f>TEXT(IF('Debt to GDP Ratio'!B328&lt;&gt;0,'Debt to GDP Ratio'!B328, ""), "dd-mmm-yy")</f>
        <v/>
      </c>
      <c r="B324" s="23" t="str">
        <f>IFERROR(IF('Debt to GDP Ratio'!D328&lt;&gt;0,'Debt to GDP Ratio'!D328, ""), "")</f>
        <v/>
      </c>
      <c r="C324" s="23" t="str">
        <f>IFERROR(IF('Debt to GDP Ratio'!E328&lt;&gt;0,'Debt to GDP Ratio'!E328, ""), "")</f>
        <v/>
      </c>
    </row>
    <row r="325" spans="1:3">
      <c r="A325" s="23" t="str">
        <f>TEXT(IF('Debt to GDP Ratio'!B329&lt;&gt;0,'Debt to GDP Ratio'!B329, ""), "dd-mmm-yy")</f>
        <v/>
      </c>
      <c r="B325" s="23" t="str">
        <f>IFERROR(IF('Debt to GDP Ratio'!D329&lt;&gt;0,'Debt to GDP Ratio'!D329, ""), "")</f>
        <v/>
      </c>
      <c r="C325" s="23" t="str">
        <f>IFERROR(IF('Debt to GDP Ratio'!E329&lt;&gt;0,'Debt to GDP Ratio'!E329, ""), "")</f>
        <v/>
      </c>
    </row>
    <row r="326" spans="1:3">
      <c r="A326" s="23" t="str">
        <f>TEXT(IF('Debt to GDP Ratio'!B330&lt;&gt;0,'Debt to GDP Ratio'!B330, ""), "dd-mmm-yy")</f>
        <v/>
      </c>
      <c r="B326" s="23" t="str">
        <f>IFERROR(IF('Debt to GDP Ratio'!D330&lt;&gt;0,'Debt to GDP Ratio'!D330, ""), "")</f>
        <v/>
      </c>
      <c r="C326" s="23" t="str">
        <f>IFERROR(IF('Debt to GDP Ratio'!E330&lt;&gt;0,'Debt to GDP Ratio'!E330, ""), "")</f>
        <v/>
      </c>
    </row>
    <row r="327" spans="1:3">
      <c r="A327" s="23" t="str">
        <f>TEXT(IF('Debt to GDP Ratio'!B331&lt;&gt;0,'Debt to GDP Ratio'!B331, ""), "dd-mmm-yy")</f>
        <v/>
      </c>
      <c r="B327" s="23" t="str">
        <f>IFERROR(IF('Debt to GDP Ratio'!D331&lt;&gt;0,'Debt to GDP Ratio'!D331, ""), "")</f>
        <v/>
      </c>
      <c r="C327" s="23" t="str">
        <f>IFERROR(IF('Debt to GDP Ratio'!E331&lt;&gt;0,'Debt to GDP Ratio'!E331, ""), "")</f>
        <v/>
      </c>
    </row>
    <row r="328" spans="1:3">
      <c r="A328" s="23" t="str">
        <f>TEXT(IF('Debt to GDP Ratio'!B332&lt;&gt;0,'Debt to GDP Ratio'!B332, ""), "dd-mmm-yy")</f>
        <v/>
      </c>
      <c r="B328" s="23" t="str">
        <f>IFERROR(IF('Debt to GDP Ratio'!D332&lt;&gt;0,'Debt to GDP Ratio'!D332, ""), "")</f>
        <v/>
      </c>
      <c r="C328" s="23" t="str">
        <f>IFERROR(IF('Debt to GDP Ratio'!E332&lt;&gt;0,'Debt to GDP Ratio'!E332, ""), "")</f>
        <v/>
      </c>
    </row>
    <row r="329" spans="1:3">
      <c r="A329" s="23" t="str">
        <f>TEXT(IF('Debt to GDP Ratio'!B333&lt;&gt;0,'Debt to GDP Ratio'!B333, ""), "dd-mmm-yy")</f>
        <v/>
      </c>
      <c r="B329" s="23" t="str">
        <f>IFERROR(IF('Debt to GDP Ratio'!D333&lt;&gt;0,'Debt to GDP Ratio'!D333, ""), "")</f>
        <v/>
      </c>
      <c r="C329" s="23" t="str">
        <f>IFERROR(IF('Debt to GDP Ratio'!E333&lt;&gt;0,'Debt to GDP Ratio'!E333, ""), "")</f>
        <v/>
      </c>
    </row>
    <row r="330" spans="1:3">
      <c r="A330" s="23" t="str">
        <f>TEXT(IF('Debt to GDP Ratio'!B334&lt;&gt;0,'Debt to GDP Ratio'!B334, ""), "dd-mmm-yy")</f>
        <v/>
      </c>
      <c r="B330" s="23" t="str">
        <f>IFERROR(IF('Debt to GDP Ratio'!D334&lt;&gt;0,'Debt to GDP Ratio'!D334, ""), "")</f>
        <v/>
      </c>
      <c r="C330" s="23" t="str">
        <f>IFERROR(IF('Debt to GDP Ratio'!E334&lt;&gt;0,'Debt to GDP Ratio'!E334, ""), "")</f>
        <v/>
      </c>
    </row>
    <row r="331" spans="1:3">
      <c r="A331" s="23" t="str">
        <f>TEXT(IF('Debt to GDP Ratio'!B335&lt;&gt;0,'Debt to GDP Ratio'!B335, ""), "dd-mmm-yy")</f>
        <v/>
      </c>
      <c r="B331" s="23" t="str">
        <f>IFERROR(IF('Debt to GDP Ratio'!D335&lt;&gt;0,'Debt to GDP Ratio'!D335, ""), "")</f>
        <v/>
      </c>
      <c r="C331" s="23" t="str">
        <f>IFERROR(IF('Debt to GDP Ratio'!E335&lt;&gt;0,'Debt to GDP Ratio'!E335, ""), "")</f>
        <v/>
      </c>
    </row>
    <row r="332" spans="1:3">
      <c r="A332" s="23" t="str">
        <f>TEXT(IF('Debt to GDP Ratio'!B336&lt;&gt;0,'Debt to GDP Ratio'!B336, ""), "dd-mmm-yy")</f>
        <v/>
      </c>
      <c r="B332" s="23" t="str">
        <f>IFERROR(IF('Debt to GDP Ratio'!D336&lt;&gt;0,'Debt to GDP Ratio'!D336, ""), "")</f>
        <v/>
      </c>
      <c r="C332" s="23" t="str">
        <f>IFERROR(IF('Debt to GDP Ratio'!E336&lt;&gt;0,'Debt to GDP Ratio'!E336, ""), "")</f>
        <v/>
      </c>
    </row>
    <row r="333" spans="1:3">
      <c r="A333" s="23" t="str">
        <f>TEXT(IF('Debt to GDP Ratio'!B337&lt;&gt;0,'Debt to GDP Ratio'!B337, ""), "dd-mmm-yy")</f>
        <v/>
      </c>
      <c r="B333" s="23" t="str">
        <f>IFERROR(IF('Debt to GDP Ratio'!D337&lt;&gt;0,'Debt to GDP Ratio'!D337, ""), "")</f>
        <v/>
      </c>
      <c r="C333" s="23" t="str">
        <f>IFERROR(IF('Debt to GDP Ratio'!E337&lt;&gt;0,'Debt to GDP Ratio'!E337, ""), "")</f>
        <v/>
      </c>
    </row>
    <row r="334" spans="1:3">
      <c r="A334" s="23" t="str">
        <f>TEXT(IF('Debt to GDP Ratio'!B338&lt;&gt;0,'Debt to GDP Ratio'!B338, ""), "dd-mmm-yy")</f>
        <v/>
      </c>
      <c r="B334" s="23" t="str">
        <f>IFERROR(IF('Debt to GDP Ratio'!D338&lt;&gt;0,'Debt to GDP Ratio'!D338, ""), "")</f>
        <v/>
      </c>
      <c r="C334" s="23" t="str">
        <f>IFERROR(IF('Debt to GDP Ratio'!E338&lt;&gt;0,'Debt to GDP Ratio'!E338, ""), "")</f>
        <v/>
      </c>
    </row>
    <row r="335" spans="1:3">
      <c r="A335" s="23" t="str">
        <f>TEXT(IF('Debt to GDP Ratio'!B339&lt;&gt;0,'Debt to GDP Ratio'!B339, ""), "dd-mmm-yy")</f>
        <v/>
      </c>
      <c r="B335" s="23" t="str">
        <f>IFERROR(IF('Debt to GDP Ratio'!D339&lt;&gt;0,'Debt to GDP Ratio'!D339, ""), "")</f>
        <v/>
      </c>
      <c r="C335" s="23" t="str">
        <f>IFERROR(IF('Debt to GDP Ratio'!E339&lt;&gt;0,'Debt to GDP Ratio'!E339, ""), "")</f>
        <v/>
      </c>
    </row>
    <row r="336" spans="1:3">
      <c r="A336" s="23" t="str">
        <f>TEXT(IF('Debt to GDP Ratio'!B340&lt;&gt;0,'Debt to GDP Ratio'!B340, ""), "dd-mmm-yy")</f>
        <v/>
      </c>
      <c r="B336" s="23" t="str">
        <f>IFERROR(IF('Debt to GDP Ratio'!D340&lt;&gt;0,'Debt to GDP Ratio'!D340, ""), "")</f>
        <v/>
      </c>
      <c r="C336" s="23" t="str">
        <f>IFERROR(IF('Debt to GDP Ratio'!E340&lt;&gt;0,'Debt to GDP Ratio'!E340, ""), "")</f>
        <v/>
      </c>
    </row>
    <row r="337" spans="1:3">
      <c r="A337" s="23" t="str">
        <f>TEXT(IF('Debt to GDP Ratio'!B341&lt;&gt;0,'Debt to GDP Ratio'!B341, ""), "dd-mmm-yy")</f>
        <v/>
      </c>
      <c r="B337" s="23" t="str">
        <f>IFERROR(IF('Debt to GDP Ratio'!D341&lt;&gt;0,'Debt to GDP Ratio'!D341, ""), "")</f>
        <v/>
      </c>
      <c r="C337" s="23" t="str">
        <f>IFERROR(IF('Debt to GDP Ratio'!E341&lt;&gt;0,'Debt to GDP Ratio'!E341, ""), "")</f>
        <v/>
      </c>
    </row>
    <row r="338" spans="1:3">
      <c r="A338" s="23" t="str">
        <f>TEXT(IF('Debt to GDP Ratio'!B342&lt;&gt;0,'Debt to GDP Ratio'!B342, ""), "dd-mmm-yy")</f>
        <v/>
      </c>
      <c r="B338" s="23" t="str">
        <f>IFERROR(IF('Debt to GDP Ratio'!D342&lt;&gt;0,'Debt to GDP Ratio'!D342, ""), "")</f>
        <v/>
      </c>
      <c r="C338" s="23" t="str">
        <f>IFERROR(IF('Debt to GDP Ratio'!E342&lt;&gt;0,'Debt to GDP Ratio'!E342, ""), "")</f>
        <v/>
      </c>
    </row>
    <row r="339" spans="1:3">
      <c r="A339" s="23" t="str">
        <f>TEXT(IF('Debt to GDP Ratio'!B343&lt;&gt;0,'Debt to GDP Ratio'!B343, ""), "dd-mmm-yy")</f>
        <v/>
      </c>
      <c r="B339" s="23" t="str">
        <f>IFERROR(IF('Debt to GDP Ratio'!D343&lt;&gt;0,'Debt to GDP Ratio'!D343, ""), "")</f>
        <v/>
      </c>
      <c r="C339" s="23" t="str">
        <f>IFERROR(IF('Debt to GDP Ratio'!E343&lt;&gt;0,'Debt to GDP Ratio'!E343, ""), "")</f>
        <v/>
      </c>
    </row>
    <row r="340" spans="1:3">
      <c r="A340" s="23" t="str">
        <f>TEXT(IF('Debt to GDP Ratio'!B344&lt;&gt;0,'Debt to GDP Ratio'!B344, ""), "dd-mmm-yy")</f>
        <v/>
      </c>
      <c r="B340" s="23" t="str">
        <f>IFERROR(IF('Debt to GDP Ratio'!D344&lt;&gt;0,'Debt to GDP Ratio'!D344, ""), "")</f>
        <v/>
      </c>
      <c r="C340" s="23" t="str">
        <f>IFERROR(IF('Debt to GDP Ratio'!E344&lt;&gt;0,'Debt to GDP Ratio'!E344, ""), "")</f>
        <v/>
      </c>
    </row>
    <row r="341" spans="1:3">
      <c r="A341" s="23" t="str">
        <f>TEXT(IF('Debt to GDP Ratio'!B345&lt;&gt;0,'Debt to GDP Ratio'!B345, ""), "dd-mmm-yy")</f>
        <v/>
      </c>
      <c r="B341" s="23" t="str">
        <f>IFERROR(IF('Debt to GDP Ratio'!D345&lt;&gt;0,'Debt to GDP Ratio'!D345, ""), "")</f>
        <v/>
      </c>
      <c r="C341" s="23" t="str">
        <f>IFERROR(IF('Debt to GDP Ratio'!E345&lt;&gt;0,'Debt to GDP Ratio'!E345, ""), "")</f>
        <v/>
      </c>
    </row>
    <row r="342" spans="1:3">
      <c r="A342" s="23" t="str">
        <f>TEXT(IF('Debt to GDP Ratio'!B346&lt;&gt;0,'Debt to GDP Ratio'!B346, ""), "dd-mmm-yy")</f>
        <v/>
      </c>
      <c r="B342" s="23" t="str">
        <f>IFERROR(IF('Debt to GDP Ratio'!D346&lt;&gt;0,'Debt to GDP Ratio'!D346, ""), "")</f>
        <v/>
      </c>
      <c r="C342" s="23" t="str">
        <f>IFERROR(IF('Debt to GDP Ratio'!E346&lt;&gt;0,'Debt to GDP Ratio'!E346, ""), "")</f>
        <v/>
      </c>
    </row>
    <row r="343" spans="1:3">
      <c r="A343" s="23" t="str">
        <f>TEXT(IF('Debt to GDP Ratio'!B347&lt;&gt;0,'Debt to GDP Ratio'!B347, ""), "dd-mmm-yy")</f>
        <v/>
      </c>
      <c r="B343" s="23" t="str">
        <f>IFERROR(IF('Debt to GDP Ratio'!D347&lt;&gt;0,'Debt to GDP Ratio'!D347, ""), "")</f>
        <v/>
      </c>
      <c r="C343" s="23" t="str">
        <f>IFERROR(IF('Debt to GDP Ratio'!E347&lt;&gt;0,'Debt to GDP Ratio'!E347, ""), "")</f>
        <v/>
      </c>
    </row>
    <row r="344" spans="1:3">
      <c r="A344" s="23" t="str">
        <f>TEXT(IF('Debt to GDP Ratio'!B348&lt;&gt;0,'Debt to GDP Ratio'!B348, ""), "dd-mmm-yy")</f>
        <v/>
      </c>
      <c r="B344" s="23" t="str">
        <f>IFERROR(IF('Debt to GDP Ratio'!D348&lt;&gt;0,'Debt to GDP Ratio'!D348, ""), "")</f>
        <v/>
      </c>
      <c r="C344" s="23" t="str">
        <f>IFERROR(IF('Debt to GDP Ratio'!E348&lt;&gt;0,'Debt to GDP Ratio'!E348, ""), "")</f>
        <v/>
      </c>
    </row>
    <row r="345" spans="1:3">
      <c r="A345" s="23" t="str">
        <f>TEXT(IF('Debt to GDP Ratio'!B349&lt;&gt;0,'Debt to GDP Ratio'!B349, ""), "dd-mmm-yy")</f>
        <v/>
      </c>
      <c r="B345" s="23" t="str">
        <f>IFERROR(IF('Debt to GDP Ratio'!D349&lt;&gt;0,'Debt to GDP Ratio'!D349, ""), "")</f>
        <v/>
      </c>
      <c r="C345" s="23" t="str">
        <f>IFERROR(IF('Debt to GDP Ratio'!E349&lt;&gt;0,'Debt to GDP Ratio'!E349, ""), "")</f>
        <v/>
      </c>
    </row>
    <row r="346" spans="1:3">
      <c r="A346" s="23" t="str">
        <f>TEXT(IF('Debt to GDP Ratio'!B350&lt;&gt;0,'Debt to GDP Ratio'!B350, ""), "dd-mmm-yy")</f>
        <v/>
      </c>
      <c r="B346" s="23" t="str">
        <f>IFERROR(IF('Debt to GDP Ratio'!D350&lt;&gt;0,'Debt to GDP Ratio'!D350, ""), "")</f>
        <v/>
      </c>
      <c r="C346" s="23" t="str">
        <f>IFERROR(IF('Debt to GDP Ratio'!E350&lt;&gt;0,'Debt to GDP Ratio'!E350, ""), "")</f>
        <v/>
      </c>
    </row>
    <row r="347" spans="1:3">
      <c r="A347" s="23" t="str">
        <f>TEXT(IF('Debt to GDP Ratio'!B351&lt;&gt;0,'Debt to GDP Ratio'!B351, ""), "dd-mmm-yy")</f>
        <v/>
      </c>
      <c r="B347" s="23" t="str">
        <f>IFERROR(IF('Debt to GDP Ratio'!D351&lt;&gt;0,'Debt to GDP Ratio'!D351, ""), "")</f>
        <v/>
      </c>
      <c r="C347" s="23" t="str">
        <f>IFERROR(IF('Debt to GDP Ratio'!E351&lt;&gt;0,'Debt to GDP Ratio'!E351, ""), "")</f>
        <v/>
      </c>
    </row>
    <row r="348" spans="1:3">
      <c r="A348" s="23" t="str">
        <f>TEXT(IF('Debt to GDP Ratio'!B352&lt;&gt;0,'Debt to GDP Ratio'!B352, ""), "dd-mmm-yy")</f>
        <v/>
      </c>
      <c r="B348" s="23" t="str">
        <f>IFERROR(IF('Debt to GDP Ratio'!D352&lt;&gt;0,'Debt to GDP Ratio'!D352, ""), "")</f>
        <v/>
      </c>
      <c r="C348" s="23" t="str">
        <f>IFERROR(IF('Debt to GDP Ratio'!E352&lt;&gt;0,'Debt to GDP Ratio'!E352, ""), "")</f>
        <v/>
      </c>
    </row>
    <row r="349" spans="1:3">
      <c r="A349" s="23" t="str">
        <f>TEXT(IF('Debt to GDP Ratio'!B353&lt;&gt;0,'Debt to GDP Ratio'!B353, ""), "dd-mmm-yy")</f>
        <v/>
      </c>
      <c r="B349" s="23" t="str">
        <f>IFERROR(IF('Debt to GDP Ratio'!D353&lt;&gt;0,'Debt to GDP Ratio'!D353, ""), "")</f>
        <v/>
      </c>
      <c r="C349" s="23" t="str">
        <f>IFERROR(IF('Debt to GDP Ratio'!E353&lt;&gt;0,'Debt to GDP Ratio'!E353, ""), "")</f>
        <v/>
      </c>
    </row>
    <row r="350" spans="1:3">
      <c r="A350" s="23" t="str">
        <f>TEXT(IF('Debt to GDP Ratio'!B354&lt;&gt;0,'Debt to GDP Ratio'!B354, ""), "dd-mmm-yy")</f>
        <v/>
      </c>
      <c r="B350" s="23" t="str">
        <f>IFERROR(IF('Debt to GDP Ratio'!D354&lt;&gt;0,'Debt to GDP Ratio'!D354, ""), "")</f>
        <v/>
      </c>
      <c r="C350" s="23" t="str">
        <f>IFERROR(IF('Debt to GDP Ratio'!E354&lt;&gt;0,'Debt to GDP Ratio'!E354, ""), "")</f>
        <v/>
      </c>
    </row>
    <row r="351" spans="1:3">
      <c r="A351" s="23" t="str">
        <f>TEXT(IF('Debt to GDP Ratio'!B355&lt;&gt;0,'Debt to GDP Ratio'!B355, ""), "dd-mmm-yy")</f>
        <v/>
      </c>
      <c r="B351" s="23" t="str">
        <f>IFERROR(IF('Debt to GDP Ratio'!D355&lt;&gt;0,'Debt to GDP Ratio'!D355, ""), "")</f>
        <v/>
      </c>
      <c r="C351" s="23" t="str">
        <f>IFERROR(IF('Debt to GDP Ratio'!E355&lt;&gt;0,'Debt to GDP Ratio'!E355, ""), "")</f>
        <v/>
      </c>
    </row>
    <row r="352" spans="1:3">
      <c r="A352" s="23" t="str">
        <f>TEXT(IF('Debt to GDP Ratio'!B356&lt;&gt;0,'Debt to GDP Ratio'!B356, ""), "dd-mmm-yy")</f>
        <v/>
      </c>
      <c r="B352" s="23" t="str">
        <f>IFERROR(IF('Debt to GDP Ratio'!D356&lt;&gt;0,'Debt to GDP Ratio'!D356, ""), "")</f>
        <v/>
      </c>
      <c r="C352" s="23" t="str">
        <f>IFERROR(IF('Debt to GDP Ratio'!E356&lt;&gt;0,'Debt to GDP Ratio'!E356, ""), "")</f>
        <v/>
      </c>
    </row>
    <row r="353" spans="1:3">
      <c r="A353" s="23" t="str">
        <f>TEXT(IF('Debt to GDP Ratio'!B357&lt;&gt;0,'Debt to GDP Ratio'!B357, ""), "dd-mmm-yy")</f>
        <v/>
      </c>
      <c r="B353" s="23" t="str">
        <f>IFERROR(IF('Debt to GDP Ratio'!D357&lt;&gt;0,'Debt to GDP Ratio'!D357, ""), "")</f>
        <v/>
      </c>
      <c r="C353" s="23" t="str">
        <f>IFERROR(IF('Debt to GDP Ratio'!E357&lt;&gt;0,'Debt to GDP Ratio'!E357, ""), "")</f>
        <v/>
      </c>
    </row>
    <row r="354" spans="1:3">
      <c r="A354" s="23" t="str">
        <f>TEXT(IF('Debt to GDP Ratio'!B358&lt;&gt;0,'Debt to GDP Ratio'!B358, ""), "dd-mmm-yy")</f>
        <v/>
      </c>
      <c r="B354" s="23" t="str">
        <f>IFERROR(IF('Debt to GDP Ratio'!D358&lt;&gt;0,'Debt to GDP Ratio'!D358, ""), "")</f>
        <v/>
      </c>
      <c r="C354" s="23" t="str">
        <f>IFERROR(IF('Debt to GDP Ratio'!E358&lt;&gt;0,'Debt to GDP Ratio'!E358, ""), "")</f>
        <v/>
      </c>
    </row>
    <row r="355" spans="1:3">
      <c r="A355" s="23" t="str">
        <f>TEXT(IF('Debt to GDP Ratio'!B359&lt;&gt;0,'Debt to GDP Ratio'!B359, ""), "dd-mmm-yy")</f>
        <v/>
      </c>
      <c r="B355" s="23" t="str">
        <f>IFERROR(IF('Debt to GDP Ratio'!D359&lt;&gt;0,'Debt to GDP Ratio'!D359, ""), "")</f>
        <v/>
      </c>
      <c r="C355" s="23" t="str">
        <f>IFERROR(IF('Debt to GDP Ratio'!E359&lt;&gt;0,'Debt to GDP Ratio'!E359, ""), "")</f>
        <v/>
      </c>
    </row>
    <row r="356" spans="1:3">
      <c r="A356" s="23" t="str">
        <f>TEXT(IF('Debt to GDP Ratio'!B360&lt;&gt;0,'Debt to GDP Ratio'!B360, ""), "dd-mmm-yy")</f>
        <v/>
      </c>
      <c r="B356" s="23" t="str">
        <f>IFERROR(IF('Debt to GDP Ratio'!D360&lt;&gt;0,'Debt to GDP Ratio'!D360, ""), "")</f>
        <v/>
      </c>
      <c r="C356" s="23" t="str">
        <f>IFERROR(IF('Debt to GDP Ratio'!E360&lt;&gt;0,'Debt to GDP Ratio'!E360, ""), "")</f>
        <v/>
      </c>
    </row>
    <row r="357" spans="1:3">
      <c r="A357" s="23" t="str">
        <f>TEXT(IF('Debt to GDP Ratio'!B361&lt;&gt;0,'Debt to GDP Ratio'!B361, ""), "dd-mmm-yy")</f>
        <v/>
      </c>
      <c r="B357" s="23" t="str">
        <f>IFERROR(IF('Debt to GDP Ratio'!D361&lt;&gt;0,'Debt to GDP Ratio'!D361, ""), "")</f>
        <v/>
      </c>
      <c r="C357" s="23" t="str">
        <f>IFERROR(IF('Debt to GDP Ratio'!E361&lt;&gt;0,'Debt to GDP Ratio'!E361, ""), "")</f>
        <v/>
      </c>
    </row>
    <row r="358" spans="1:3">
      <c r="A358" s="23" t="str">
        <f>TEXT(IF('Debt to GDP Ratio'!B362&lt;&gt;0,'Debt to GDP Ratio'!B362, ""), "dd-mmm-yy")</f>
        <v/>
      </c>
      <c r="B358" s="23" t="str">
        <f>IFERROR(IF('Debt to GDP Ratio'!D362&lt;&gt;0,'Debt to GDP Ratio'!D362, ""), "")</f>
        <v/>
      </c>
      <c r="C358" s="23" t="str">
        <f>IFERROR(IF('Debt to GDP Ratio'!E362&lt;&gt;0,'Debt to GDP Ratio'!E362, ""), "")</f>
        <v/>
      </c>
    </row>
    <row r="359" spans="1:3">
      <c r="A359" s="23" t="str">
        <f>TEXT(IF('Debt to GDP Ratio'!B363&lt;&gt;0,'Debt to GDP Ratio'!B363, ""), "dd-mmm-yy")</f>
        <v/>
      </c>
      <c r="B359" s="23" t="str">
        <f>IFERROR(IF('Debt to GDP Ratio'!D363&lt;&gt;0,'Debt to GDP Ratio'!D363, ""), "")</f>
        <v/>
      </c>
      <c r="C359" s="23" t="str">
        <f>IFERROR(IF('Debt to GDP Ratio'!E363&lt;&gt;0,'Debt to GDP Ratio'!E363, ""), "")</f>
        <v/>
      </c>
    </row>
    <row r="360" spans="1:3">
      <c r="A360" s="23" t="str">
        <f>TEXT(IF('Debt to GDP Ratio'!B364&lt;&gt;0,'Debt to GDP Ratio'!B364, ""), "dd-mmm-yy")</f>
        <v/>
      </c>
      <c r="B360" s="23" t="str">
        <f>IFERROR(IF('Debt to GDP Ratio'!D364&lt;&gt;0,'Debt to GDP Ratio'!D364, ""), "")</f>
        <v/>
      </c>
      <c r="C360" s="23" t="str">
        <f>IFERROR(IF('Debt to GDP Ratio'!E364&lt;&gt;0,'Debt to GDP Ratio'!E364, ""), "")</f>
        <v/>
      </c>
    </row>
    <row r="361" spans="1:3">
      <c r="A361" s="23" t="str">
        <f>TEXT(IF('Debt to GDP Ratio'!B365&lt;&gt;0,'Debt to GDP Ratio'!B365, ""), "dd-mmm-yy")</f>
        <v/>
      </c>
      <c r="B361" s="23" t="str">
        <f>IFERROR(IF('Debt to GDP Ratio'!D365&lt;&gt;0,'Debt to GDP Ratio'!D365, ""), "")</f>
        <v/>
      </c>
      <c r="C361" s="23" t="str">
        <f>IFERROR(IF('Debt to GDP Ratio'!E365&lt;&gt;0,'Debt to GDP Ratio'!E365, ""), "")</f>
        <v/>
      </c>
    </row>
    <row r="362" spans="1:3">
      <c r="A362" s="23" t="str">
        <f>TEXT(IF('Debt to GDP Ratio'!B366&lt;&gt;0,'Debt to GDP Ratio'!B366, ""), "dd-mmm-yy")</f>
        <v/>
      </c>
      <c r="B362" s="23" t="str">
        <f>IFERROR(IF('Debt to GDP Ratio'!D366&lt;&gt;0,'Debt to GDP Ratio'!D366, ""), "")</f>
        <v/>
      </c>
      <c r="C362" s="23" t="str">
        <f>IFERROR(IF('Debt to GDP Ratio'!E366&lt;&gt;0,'Debt to GDP Ratio'!E366, ""), "")</f>
        <v/>
      </c>
    </row>
    <row r="363" spans="1:3">
      <c r="A363" s="23" t="str">
        <f>TEXT(IF('Debt to GDP Ratio'!B367&lt;&gt;0,'Debt to GDP Ratio'!B367, ""), "dd-mmm-yy")</f>
        <v/>
      </c>
      <c r="B363" s="23" t="str">
        <f>IFERROR(IF('Debt to GDP Ratio'!D367&lt;&gt;0,'Debt to GDP Ratio'!D367, ""), "")</f>
        <v/>
      </c>
      <c r="C363" s="23" t="str">
        <f>IFERROR(IF('Debt to GDP Ratio'!E367&lt;&gt;0,'Debt to GDP Ratio'!E367, ""), "")</f>
        <v/>
      </c>
    </row>
    <row r="364" spans="1:3">
      <c r="A364" s="23" t="str">
        <f>TEXT(IF('Debt to GDP Ratio'!B368&lt;&gt;0,'Debt to GDP Ratio'!B368, ""), "dd-mmm-yy")</f>
        <v/>
      </c>
      <c r="B364" s="23" t="str">
        <f>IFERROR(IF('Debt to GDP Ratio'!D368&lt;&gt;0,'Debt to GDP Ratio'!D368, ""), "")</f>
        <v/>
      </c>
      <c r="C364" s="23" t="str">
        <f>IFERROR(IF('Debt to GDP Ratio'!E368&lt;&gt;0,'Debt to GDP Ratio'!E368, ""), "")</f>
        <v/>
      </c>
    </row>
    <row r="365" spans="1:3">
      <c r="A365" s="23" t="str">
        <f>TEXT(IF('Debt to GDP Ratio'!B369&lt;&gt;0,'Debt to GDP Ratio'!B369, ""), "dd-mmm-yy")</f>
        <v/>
      </c>
      <c r="B365" s="23" t="str">
        <f>IFERROR(IF('Debt to GDP Ratio'!D369&lt;&gt;0,'Debt to GDP Ratio'!D369, ""), "")</f>
        <v/>
      </c>
      <c r="C365" s="23" t="str">
        <f>IFERROR(IF('Debt to GDP Ratio'!E369&lt;&gt;0,'Debt to GDP Ratio'!E369, ""), "")</f>
        <v/>
      </c>
    </row>
    <row r="366" spans="1:3">
      <c r="A366" s="23" t="str">
        <f>TEXT(IF('Debt to GDP Ratio'!B370&lt;&gt;0,'Debt to GDP Ratio'!B370, ""), "dd-mmm-yy")</f>
        <v/>
      </c>
      <c r="B366" s="23" t="str">
        <f>IFERROR(IF('Debt to GDP Ratio'!D370&lt;&gt;0,'Debt to GDP Ratio'!D370, ""), "")</f>
        <v/>
      </c>
      <c r="C366" s="23" t="str">
        <f>IFERROR(IF('Debt to GDP Ratio'!E370&lt;&gt;0,'Debt to GDP Ratio'!E370, ""), "")</f>
        <v/>
      </c>
    </row>
    <row r="367" spans="1:3">
      <c r="A367" s="23" t="str">
        <f>TEXT(IF('Debt to GDP Ratio'!B371&lt;&gt;0,'Debt to GDP Ratio'!B371, ""), "dd-mmm-yy")</f>
        <v/>
      </c>
      <c r="B367" s="23" t="str">
        <f>IFERROR(IF('Debt to GDP Ratio'!D371&lt;&gt;0,'Debt to GDP Ratio'!D371, ""), "")</f>
        <v/>
      </c>
      <c r="C367" s="23" t="str">
        <f>IFERROR(IF('Debt to GDP Ratio'!E371&lt;&gt;0,'Debt to GDP Ratio'!E371, ""), "")</f>
        <v/>
      </c>
    </row>
    <row r="368" spans="1:3">
      <c r="A368" s="23" t="str">
        <f>TEXT(IF('Debt to GDP Ratio'!B372&lt;&gt;0,'Debt to GDP Ratio'!B372, ""), "dd-mmm-yy")</f>
        <v/>
      </c>
      <c r="B368" s="23" t="str">
        <f>IFERROR(IF('Debt to GDP Ratio'!D372&lt;&gt;0,'Debt to GDP Ratio'!D372, ""), "")</f>
        <v/>
      </c>
      <c r="C368" s="23" t="str">
        <f>IFERROR(IF('Debt to GDP Ratio'!E372&lt;&gt;0,'Debt to GDP Ratio'!E372, ""), "")</f>
        <v/>
      </c>
    </row>
    <row r="369" spans="1:3">
      <c r="A369" s="23" t="str">
        <f>TEXT(IF('Debt to GDP Ratio'!B373&lt;&gt;0,'Debt to GDP Ratio'!B373, ""), "dd-mmm-yy")</f>
        <v/>
      </c>
      <c r="B369" s="23" t="str">
        <f>IFERROR(IF('Debt to GDP Ratio'!D373&lt;&gt;0,'Debt to GDP Ratio'!D373, ""), "")</f>
        <v/>
      </c>
      <c r="C369" s="23" t="str">
        <f>IFERROR(IF('Debt to GDP Ratio'!E373&lt;&gt;0,'Debt to GDP Ratio'!E373, ""), "")</f>
        <v/>
      </c>
    </row>
    <row r="370" spans="1:3">
      <c r="A370" s="23" t="str">
        <f>TEXT(IF('Debt to GDP Ratio'!B374&lt;&gt;0,'Debt to GDP Ratio'!B374, ""), "dd-mmm-yy")</f>
        <v/>
      </c>
      <c r="B370" s="23" t="str">
        <f>IFERROR(IF('Debt to GDP Ratio'!D374&lt;&gt;0,'Debt to GDP Ratio'!D374, ""), "")</f>
        <v/>
      </c>
      <c r="C370" s="23" t="str">
        <f>IFERROR(IF('Debt to GDP Ratio'!E374&lt;&gt;0,'Debt to GDP Ratio'!E374, ""), "")</f>
        <v/>
      </c>
    </row>
    <row r="371" spans="1:3">
      <c r="A371" s="23" t="str">
        <f>TEXT(IF('Debt to GDP Ratio'!B375&lt;&gt;0,'Debt to GDP Ratio'!B375, ""), "dd-mmm-yy")</f>
        <v/>
      </c>
      <c r="B371" s="23" t="str">
        <f>IFERROR(IF('Debt to GDP Ratio'!D375&lt;&gt;0,'Debt to GDP Ratio'!D375, ""), "")</f>
        <v/>
      </c>
      <c r="C371" s="23" t="str">
        <f>IFERROR(IF('Debt to GDP Ratio'!E375&lt;&gt;0,'Debt to GDP Ratio'!E375, ""), "")</f>
        <v/>
      </c>
    </row>
    <row r="372" spans="1:3">
      <c r="A372" s="23" t="str">
        <f>TEXT(IF('Debt to GDP Ratio'!B376&lt;&gt;0,'Debt to GDP Ratio'!B376, ""), "dd-mmm-yy")</f>
        <v/>
      </c>
      <c r="B372" s="23" t="str">
        <f>IFERROR(IF('Debt to GDP Ratio'!D376&lt;&gt;0,'Debt to GDP Ratio'!D376, ""), "")</f>
        <v/>
      </c>
      <c r="C372" s="23" t="str">
        <f>IFERROR(IF('Debt to GDP Ratio'!E376&lt;&gt;0,'Debt to GDP Ratio'!E376, ""), "")</f>
        <v/>
      </c>
    </row>
    <row r="373" spans="1:3">
      <c r="A373" s="23" t="str">
        <f>TEXT(IF('Debt to GDP Ratio'!B377&lt;&gt;0,'Debt to GDP Ratio'!B377, ""), "dd-mmm-yy")</f>
        <v/>
      </c>
      <c r="B373" s="23" t="str">
        <f>IFERROR(IF('Debt to GDP Ratio'!D377&lt;&gt;0,'Debt to GDP Ratio'!D377, ""), "")</f>
        <v/>
      </c>
      <c r="C373" s="23" t="str">
        <f>IFERROR(IF('Debt to GDP Ratio'!E377&lt;&gt;0,'Debt to GDP Ratio'!E377, ""), "")</f>
        <v/>
      </c>
    </row>
    <row r="374" spans="1:3">
      <c r="A374" s="23" t="str">
        <f>TEXT(IF('Debt to GDP Ratio'!B378&lt;&gt;0,'Debt to GDP Ratio'!B378, ""), "dd-mmm-yy")</f>
        <v/>
      </c>
      <c r="B374" s="23" t="str">
        <f>IFERROR(IF('Debt to GDP Ratio'!D378&lt;&gt;0,'Debt to GDP Ratio'!D378, ""), "")</f>
        <v/>
      </c>
      <c r="C374" s="23" t="str">
        <f>IFERROR(IF('Debt to GDP Ratio'!E378&lt;&gt;0,'Debt to GDP Ratio'!E378, ""), "")</f>
        <v/>
      </c>
    </row>
    <row r="375" spans="1:3">
      <c r="A375" s="23" t="str">
        <f>TEXT(IF('Debt to GDP Ratio'!B379&lt;&gt;0,'Debt to GDP Ratio'!B379, ""), "dd-mmm-yy")</f>
        <v/>
      </c>
      <c r="B375" s="23" t="str">
        <f>IFERROR(IF('Debt to GDP Ratio'!D379&lt;&gt;0,'Debt to GDP Ratio'!D379, ""), "")</f>
        <v/>
      </c>
      <c r="C375" s="23" t="str">
        <f>IFERROR(IF('Debt to GDP Ratio'!E379&lt;&gt;0,'Debt to GDP Ratio'!E379, ""), "")</f>
        <v/>
      </c>
    </row>
    <row r="376" spans="1:3">
      <c r="A376" s="23" t="str">
        <f>TEXT(IF('Debt to GDP Ratio'!B380&lt;&gt;0,'Debt to GDP Ratio'!B380, ""), "dd-mmm-yy")</f>
        <v/>
      </c>
      <c r="B376" s="23" t="str">
        <f>IFERROR(IF('Debt to GDP Ratio'!D380&lt;&gt;0,'Debt to GDP Ratio'!D380, ""), "")</f>
        <v/>
      </c>
      <c r="C376" s="23" t="str">
        <f>IFERROR(IF('Debt to GDP Ratio'!E380&lt;&gt;0,'Debt to GDP Ratio'!E380, ""), "")</f>
        <v/>
      </c>
    </row>
    <row r="377" spans="1:3">
      <c r="A377" s="23" t="str">
        <f>TEXT(IF('Debt to GDP Ratio'!B381&lt;&gt;0,'Debt to GDP Ratio'!B381, ""), "dd-mmm-yy")</f>
        <v/>
      </c>
      <c r="B377" s="23" t="str">
        <f>IFERROR(IF('Debt to GDP Ratio'!D381&lt;&gt;0,'Debt to GDP Ratio'!D381, ""), "")</f>
        <v/>
      </c>
      <c r="C377" s="23" t="str">
        <f>IFERROR(IF('Debt to GDP Ratio'!E381&lt;&gt;0,'Debt to GDP Ratio'!E381, ""), "")</f>
        <v/>
      </c>
    </row>
    <row r="378" spans="1:3">
      <c r="A378" s="23" t="str">
        <f>TEXT(IF('Debt to GDP Ratio'!B382&lt;&gt;0,'Debt to GDP Ratio'!B382, ""), "dd-mmm-yy")</f>
        <v/>
      </c>
      <c r="B378" s="23" t="str">
        <f>IFERROR(IF('Debt to GDP Ratio'!D382&lt;&gt;0,'Debt to GDP Ratio'!D382, ""), "")</f>
        <v/>
      </c>
      <c r="C378" s="23" t="str">
        <f>IFERROR(IF('Debt to GDP Ratio'!E382&lt;&gt;0,'Debt to GDP Ratio'!E382, ""), "")</f>
        <v/>
      </c>
    </row>
    <row r="379" spans="1:3">
      <c r="A379" s="23" t="str">
        <f>TEXT(IF('Debt to GDP Ratio'!B383&lt;&gt;0,'Debt to GDP Ratio'!B383, ""), "dd-mmm-yy")</f>
        <v/>
      </c>
      <c r="B379" s="23" t="str">
        <f>IFERROR(IF('Debt to GDP Ratio'!D383&lt;&gt;0,'Debt to GDP Ratio'!D383, ""), "")</f>
        <v/>
      </c>
      <c r="C379" s="23" t="str">
        <f>IFERROR(IF('Debt to GDP Ratio'!E383&lt;&gt;0,'Debt to GDP Ratio'!E383, ""), "")</f>
        <v/>
      </c>
    </row>
    <row r="380" spans="1:3">
      <c r="A380" s="23" t="str">
        <f>TEXT(IF('Debt to GDP Ratio'!B384&lt;&gt;0,'Debt to GDP Ratio'!B384, ""), "dd-mmm-yy")</f>
        <v/>
      </c>
      <c r="B380" s="23" t="str">
        <f>IFERROR(IF('Debt to GDP Ratio'!D384&lt;&gt;0,'Debt to GDP Ratio'!D384, ""), "")</f>
        <v/>
      </c>
      <c r="C380" s="23" t="str">
        <f>IFERROR(IF('Debt to GDP Ratio'!E384&lt;&gt;0,'Debt to GDP Ratio'!E384, ""), "")</f>
        <v/>
      </c>
    </row>
    <row r="381" spans="1:3">
      <c r="A381" s="23" t="str">
        <f>TEXT(IF('Debt to GDP Ratio'!B385&lt;&gt;0,'Debt to GDP Ratio'!B385, ""), "dd-mmm-yy")</f>
        <v/>
      </c>
      <c r="B381" s="23" t="str">
        <f>IFERROR(IF('Debt to GDP Ratio'!D385&lt;&gt;0,'Debt to GDP Ratio'!D385, ""), "")</f>
        <v/>
      </c>
      <c r="C381" s="23" t="str">
        <f>IFERROR(IF('Debt to GDP Ratio'!E385&lt;&gt;0,'Debt to GDP Ratio'!E385, ""), "")</f>
        <v/>
      </c>
    </row>
    <row r="382" spans="1:3">
      <c r="A382" s="23" t="str">
        <f>TEXT(IF('Debt to GDP Ratio'!B386&lt;&gt;0,'Debt to GDP Ratio'!B386, ""), "dd-mmm-yy")</f>
        <v/>
      </c>
      <c r="B382" s="23" t="str">
        <f>IFERROR(IF('Debt to GDP Ratio'!D386&lt;&gt;0,'Debt to GDP Ratio'!D386, ""), "")</f>
        <v/>
      </c>
      <c r="C382" s="23" t="str">
        <f>IFERROR(IF('Debt to GDP Ratio'!E386&lt;&gt;0,'Debt to GDP Ratio'!E386, ""), "")</f>
        <v/>
      </c>
    </row>
    <row r="383" spans="1:3">
      <c r="A383" s="23" t="str">
        <f>TEXT(IF('Debt to GDP Ratio'!B387&lt;&gt;0,'Debt to GDP Ratio'!B387, ""), "dd-mmm-yy")</f>
        <v/>
      </c>
      <c r="B383" s="23" t="str">
        <f>IFERROR(IF('Debt to GDP Ratio'!D387&lt;&gt;0,'Debt to GDP Ratio'!D387, ""), "")</f>
        <v/>
      </c>
      <c r="C383" s="23" t="str">
        <f>IFERROR(IF('Debt to GDP Ratio'!E387&lt;&gt;0,'Debt to GDP Ratio'!E387, ""), "")</f>
        <v/>
      </c>
    </row>
    <row r="384" spans="1:3">
      <c r="A384" s="23" t="str">
        <f>TEXT(IF('Debt to GDP Ratio'!B388&lt;&gt;0,'Debt to GDP Ratio'!B388, ""), "dd-mmm-yy")</f>
        <v/>
      </c>
      <c r="B384" s="23" t="str">
        <f>IFERROR(IF('Debt to GDP Ratio'!D388&lt;&gt;0,'Debt to GDP Ratio'!D388, ""), "")</f>
        <v/>
      </c>
      <c r="C384" s="23" t="str">
        <f>IFERROR(IF('Debt to GDP Ratio'!E388&lt;&gt;0,'Debt to GDP Ratio'!E388, ""), "")</f>
        <v/>
      </c>
    </row>
    <row r="385" spans="1:3">
      <c r="A385" s="23" t="str">
        <f>TEXT(IF('Debt to GDP Ratio'!B389&lt;&gt;0,'Debt to GDP Ratio'!B389, ""), "dd-mmm-yy")</f>
        <v/>
      </c>
      <c r="B385" s="23" t="str">
        <f>IFERROR(IF('Debt to GDP Ratio'!D389&lt;&gt;0,'Debt to GDP Ratio'!D389, ""), "")</f>
        <v/>
      </c>
      <c r="C385" s="23" t="str">
        <f>IFERROR(IF('Debt to GDP Ratio'!E389&lt;&gt;0,'Debt to GDP Ratio'!E389, ""), "")</f>
        <v/>
      </c>
    </row>
    <row r="386" spans="1:3">
      <c r="A386" s="23" t="str">
        <f>TEXT(IF('Debt to GDP Ratio'!B390&lt;&gt;0,'Debt to GDP Ratio'!B390, ""), "dd-mmm-yy")</f>
        <v/>
      </c>
      <c r="B386" s="23" t="str">
        <f>IFERROR(IF('Debt to GDP Ratio'!D390&lt;&gt;0,'Debt to GDP Ratio'!D390, ""), "")</f>
        <v/>
      </c>
      <c r="C386" s="23" t="str">
        <f>IFERROR(IF('Debt to GDP Ratio'!E390&lt;&gt;0,'Debt to GDP Ratio'!E390, ""), "")</f>
        <v/>
      </c>
    </row>
    <row r="387" spans="1:3">
      <c r="A387" s="23" t="str">
        <f>TEXT(IF('Debt to GDP Ratio'!B391&lt;&gt;0,'Debt to GDP Ratio'!B391, ""), "dd-mmm-yy")</f>
        <v/>
      </c>
      <c r="B387" s="23" t="str">
        <f>IFERROR(IF('Debt to GDP Ratio'!D391&lt;&gt;0,'Debt to GDP Ratio'!D391, ""), "")</f>
        <v/>
      </c>
      <c r="C387" s="23" t="str">
        <f>IFERROR(IF('Debt to GDP Ratio'!E391&lt;&gt;0,'Debt to GDP Ratio'!E391, ""), "")</f>
        <v/>
      </c>
    </row>
    <row r="388" spans="1:3">
      <c r="A388" s="23" t="str">
        <f>TEXT(IF('Debt to GDP Ratio'!B392&lt;&gt;0,'Debt to GDP Ratio'!B392, ""), "dd-mmm-yy")</f>
        <v/>
      </c>
      <c r="B388" s="23" t="str">
        <f>IFERROR(IF('Debt to GDP Ratio'!D392&lt;&gt;0,'Debt to GDP Ratio'!D392, ""), "")</f>
        <v/>
      </c>
      <c r="C388" s="23" t="str">
        <f>IFERROR(IF('Debt to GDP Ratio'!E392&lt;&gt;0,'Debt to GDP Ratio'!E392, ""), "")</f>
        <v/>
      </c>
    </row>
    <row r="389" spans="1:3">
      <c r="A389" s="23" t="str">
        <f>TEXT(IF('Debt to GDP Ratio'!B393&lt;&gt;0,'Debt to GDP Ratio'!B393, ""), "dd-mmm-yy")</f>
        <v/>
      </c>
      <c r="B389" s="23" t="str">
        <f>IFERROR(IF('Debt to GDP Ratio'!D393&lt;&gt;0,'Debt to GDP Ratio'!D393, ""), "")</f>
        <v/>
      </c>
      <c r="C389" s="23" t="str">
        <f>IFERROR(IF('Debt to GDP Ratio'!E393&lt;&gt;0,'Debt to GDP Ratio'!E393, ""), "")</f>
        <v/>
      </c>
    </row>
    <row r="390" spans="1:3">
      <c r="A390" s="23" t="str">
        <f>TEXT(IF('Debt to GDP Ratio'!B394&lt;&gt;0,'Debt to GDP Ratio'!B394, ""), "dd-mmm-yy")</f>
        <v/>
      </c>
      <c r="B390" s="23" t="str">
        <f>IFERROR(IF('Debt to GDP Ratio'!D394&lt;&gt;0,'Debt to GDP Ratio'!D394, ""), "")</f>
        <v/>
      </c>
      <c r="C390" s="23" t="str">
        <f>IFERROR(IF('Debt to GDP Ratio'!E394&lt;&gt;0,'Debt to GDP Ratio'!E394, ""), "")</f>
        <v/>
      </c>
    </row>
    <row r="391" spans="1:3">
      <c r="A391" s="23" t="str">
        <f>TEXT(IF('Debt to GDP Ratio'!B395&lt;&gt;0,'Debt to GDP Ratio'!B395, ""), "dd-mmm-yy")</f>
        <v/>
      </c>
      <c r="B391" s="23" t="str">
        <f>IFERROR(IF('Debt to GDP Ratio'!D395&lt;&gt;0,'Debt to GDP Ratio'!D395, ""), "")</f>
        <v/>
      </c>
      <c r="C391" s="23" t="str">
        <f>IFERROR(IF('Debt to GDP Ratio'!E395&lt;&gt;0,'Debt to GDP Ratio'!E395, ""), "")</f>
        <v/>
      </c>
    </row>
    <row r="392" spans="1:3">
      <c r="A392" s="23" t="str">
        <f>TEXT(IF('Debt to GDP Ratio'!B396&lt;&gt;0,'Debt to GDP Ratio'!B396, ""), "dd-mmm-yy")</f>
        <v/>
      </c>
      <c r="B392" s="23" t="str">
        <f>IFERROR(IF('Debt to GDP Ratio'!D396&lt;&gt;0,'Debt to GDP Ratio'!D396, ""), "")</f>
        <v/>
      </c>
      <c r="C392" s="23" t="str">
        <f>IFERROR(IF('Debt to GDP Ratio'!E396&lt;&gt;0,'Debt to GDP Ratio'!E396, ""), "")</f>
        <v/>
      </c>
    </row>
    <row r="393" spans="1:3">
      <c r="A393" s="23" t="str">
        <f>TEXT(IF('Debt to GDP Ratio'!B397&lt;&gt;0,'Debt to GDP Ratio'!B397, ""), "dd-mmm-yy")</f>
        <v/>
      </c>
      <c r="B393" s="23" t="str">
        <f>IFERROR(IF('Debt to GDP Ratio'!D397&lt;&gt;0,'Debt to GDP Ratio'!D397, ""), "")</f>
        <v/>
      </c>
      <c r="C393" s="23" t="str">
        <f>IFERROR(IF('Debt to GDP Ratio'!E397&lt;&gt;0,'Debt to GDP Ratio'!E397, ""), "")</f>
        <v/>
      </c>
    </row>
    <row r="394" spans="1:3">
      <c r="A394" s="23" t="str">
        <f>TEXT(IF('Debt to GDP Ratio'!B398&lt;&gt;0,'Debt to GDP Ratio'!B398, ""), "dd-mmm-yy")</f>
        <v/>
      </c>
      <c r="B394" s="23" t="str">
        <f>IFERROR(IF('Debt to GDP Ratio'!D398&lt;&gt;0,'Debt to GDP Ratio'!D398, ""), "")</f>
        <v/>
      </c>
      <c r="C394" s="23" t="str">
        <f>IFERROR(IF('Debt to GDP Ratio'!E398&lt;&gt;0,'Debt to GDP Ratio'!E398, ""), "")</f>
        <v/>
      </c>
    </row>
    <row r="395" spans="1:3">
      <c r="A395" s="23" t="str">
        <f>TEXT(IF('Debt to GDP Ratio'!B399&lt;&gt;0,'Debt to GDP Ratio'!B399, ""), "dd-mmm-yy")</f>
        <v/>
      </c>
      <c r="B395" s="23" t="str">
        <f>IFERROR(IF('Debt to GDP Ratio'!D399&lt;&gt;0,'Debt to GDP Ratio'!D399, ""), "")</f>
        <v/>
      </c>
      <c r="C395" s="23" t="str">
        <f>IFERROR(IF('Debt to GDP Ratio'!E399&lt;&gt;0,'Debt to GDP Ratio'!E399, ""), "")</f>
        <v/>
      </c>
    </row>
    <row r="396" spans="1:3">
      <c r="A396" s="23" t="str">
        <f>TEXT(IF('Debt to GDP Ratio'!B400&lt;&gt;0,'Debt to GDP Ratio'!B400, ""), "dd-mmm-yy")</f>
        <v/>
      </c>
      <c r="B396" s="23" t="str">
        <f>IFERROR(IF('Debt to GDP Ratio'!D400&lt;&gt;0,'Debt to GDP Ratio'!D400, ""), "")</f>
        <v/>
      </c>
      <c r="C396" s="23" t="str">
        <f>IFERROR(IF('Debt to GDP Ratio'!E400&lt;&gt;0,'Debt to GDP Ratio'!E400, ""), "")</f>
        <v/>
      </c>
    </row>
    <row r="397" spans="1:3">
      <c r="A397" s="23" t="str">
        <f>TEXT(IF('Debt to GDP Ratio'!B401&lt;&gt;0,'Debt to GDP Ratio'!B401, ""), "dd-mmm-yy")</f>
        <v/>
      </c>
      <c r="B397" s="23" t="str">
        <f>IFERROR(IF('Debt to GDP Ratio'!D401&lt;&gt;0,'Debt to GDP Ratio'!D401, ""), "")</f>
        <v/>
      </c>
      <c r="C397" s="23" t="str">
        <f>IFERROR(IF('Debt to GDP Ratio'!E401&lt;&gt;0,'Debt to GDP Ratio'!E401, ""), "")</f>
        <v/>
      </c>
    </row>
    <row r="398" spans="1:3">
      <c r="A398" s="23" t="str">
        <f>TEXT(IF('Debt to GDP Ratio'!B402&lt;&gt;0,'Debt to GDP Ratio'!B402, ""), "dd-mmm-yy")</f>
        <v/>
      </c>
      <c r="B398" s="23" t="str">
        <f>IFERROR(IF('Debt to GDP Ratio'!D402&lt;&gt;0,'Debt to GDP Ratio'!D402, ""), "")</f>
        <v/>
      </c>
      <c r="C398" s="23" t="str">
        <f>IFERROR(IF('Debt to GDP Ratio'!E402&lt;&gt;0,'Debt to GDP Ratio'!E402, ""), "")</f>
        <v/>
      </c>
    </row>
    <row r="399" spans="1:3">
      <c r="A399" s="23" t="str">
        <f>TEXT(IF('Debt to GDP Ratio'!B403&lt;&gt;0,'Debt to GDP Ratio'!B403, ""), "dd-mmm-yy")</f>
        <v/>
      </c>
      <c r="B399" s="23" t="str">
        <f>IFERROR(IF('Debt to GDP Ratio'!D403&lt;&gt;0,'Debt to GDP Ratio'!D403, ""), "")</f>
        <v/>
      </c>
      <c r="C399" s="23" t="str">
        <f>IFERROR(IF('Debt to GDP Ratio'!E403&lt;&gt;0,'Debt to GDP Ratio'!E403, ""), "")</f>
        <v/>
      </c>
    </row>
    <row r="400" spans="1:3">
      <c r="A400" s="23" t="str">
        <f>TEXT(IF('Debt to GDP Ratio'!B404&lt;&gt;0,'Debt to GDP Ratio'!B404, ""), "dd-mmm-yy")</f>
        <v/>
      </c>
      <c r="B400" s="23" t="str">
        <f>IFERROR(IF('Debt to GDP Ratio'!D404&lt;&gt;0,'Debt to GDP Ratio'!D404, ""), "")</f>
        <v/>
      </c>
      <c r="C400" s="23" t="str">
        <f>IFERROR(IF('Debt to GDP Ratio'!E404&lt;&gt;0,'Debt to GDP Ratio'!E404, ""), "")</f>
        <v/>
      </c>
    </row>
    <row r="401" spans="1:3">
      <c r="A401" s="23" t="str">
        <f>TEXT(IF('Debt to GDP Ratio'!B405&lt;&gt;0,'Debt to GDP Ratio'!B405, ""), "dd-mmm-yy")</f>
        <v/>
      </c>
      <c r="B401" s="23" t="str">
        <f>IFERROR(IF('Debt to GDP Ratio'!D405&lt;&gt;0,'Debt to GDP Ratio'!D405, ""), "")</f>
        <v/>
      </c>
      <c r="C401" s="23" t="str">
        <f>IFERROR(IF('Debt to GDP Ratio'!E405&lt;&gt;0,'Debt to GDP Ratio'!E405, ""), "")</f>
        <v/>
      </c>
    </row>
    <row r="402" spans="1:3">
      <c r="A402" s="23" t="str">
        <f>TEXT(IF('Debt to GDP Ratio'!B406&lt;&gt;0,'Debt to GDP Ratio'!B406, ""), "dd-mmm-yy")</f>
        <v/>
      </c>
      <c r="B402" s="23" t="str">
        <f>IFERROR(IF('Debt to GDP Ratio'!D406&lt;&gt;0,'Debt to GDP Ratio'!D406, ""), "")</f>
        <v/>
      </c>
      <c r="C402" s="23" t="str">
        <f>IFERROR(IF('Debt to GDP Ratio'!E406&lt;&gt;0,'Debt to GDP Ratio'!E406, ""), "")</f>
        <v/>
      </c>
    </row>
    <row r="403" spans="1:3">
      <c r="A403" s="23" t="str">
        <f>TEXT(IF('Debt to GDP Ratio'!B407&lt;&gt;0,'Debt to GDP Ratio'!B407, ""), "dd-mmm-yy")</f>
        <v/>
      </c>
      <c r="B403" s="23" t="str">
        <f>IFERROR(IF('Debt to GDP Ratio'!D407&lt;&gt;0,'Debt to GDP Ratio'!D407, ""), "")</f>
        <v/>
      </c>
      <c r="C403" s="23" t="str">
        <f>IFERROR(IF('Debt to GDP Ratio'!E407&lt;&gt;0,'Debt to GDP Ratio'!E407, ""), "")</f>
        <v/>
      </c>
    </row>
    <row r="404" spans="1:3">
      <c r="A404" s="23" t="str">
        <f>TEXT(IF('Debt to GDP Ratio'!B408&lt;&gt;0,'Debt to GDP Ratio'!B408, ""), "dd-mmm-yy")</f>
        <v/>
      </c>
      <c r="B404" s="23" t="str">
        <f>IFERROR(IF('Debt to GDP Ratio'!D408&lt;&gt;0,'Debt to GDP Ratio'!D408, ""), "")</f>
        <v/>
      </c>
      <c r="C404" s="23" t="str">
        <f>IFERROR(IF('Debt to GDP Ratio'!E408&lt;&gt;0,'Debt to GDP Ratio'!E408, ""), "")</f>
        <v/>
      </c>
    </row>
    <row r="405" spans="1:3">
      <c r="A405" s="23" t="str">
        <f>TEXT(IF('Debt to GDP Ratio'!B409&lt;&gt;0,'Debt to GDP Ratio'!B409, ""), "dd-mmm-yy")</f>
        <v/>
      </c>
      <c r="B405" s="23" t="str">
        <f>IFERROR(IF('Debt to GDP Ratio'!D409&lt;&gt;0,'Debt to GDP Ratio'!D409, ""), "")</f>
        <v/>
      </c>
      <c r="C405" s="23" t="str">
        <f>IFERROR(IF('Debt to GDP Ratio'!E409&lt;&gt;0,'Debt to GDP Ratio'!E409, ""), "")</f>
        <v/>
      </c>
    </row>
    <row r="406" spans="1:3">
      <c r="A406" s="23" t="str">
        <f>TEXT(IF('Debt to GDP Ratio'!B410&lt;&gt;0,'Debt to GDP Ratio'!B410, ""), "dd-mmm-yy")</f>
        <v/>
      </c>
      <c r="B406" s="23" t="str">
        <f>IFERROR(IF('Debt to GDP Ratio'!D410&lt;&gt;0,'Debt to GDP Ratio'!D410, ""), "")</f>
        <v/>
      </c>
      <c r="C406" s="23" t="str">
        <f>IFERROR(IF('Debt to GDP Ratio'!E410&lt;&gt;0,'Debt to GDP Ratio'!E410, ""), "")</f>
        <v/>
      </c>
    </row>
    <row r="407" spans="1:3">
      <c r="A407" s="23" t="str">
        <f>TEXT(IF('Debt to GDP Ratio'!B411&lt;&gt;0,'Debt to GDP Ratio'!B411, ""), "dd-mmm-yy")</f>
        <v/>
      </c>
      <c r="B407" s="23" t="str">
        <f>IFERROR(IF('Debt to GDP Ratio'!D411&lt;&gt;0,'Debt to GDP Ratio'!D411, ""), "")</f>
        <v/>
      </c>
      <c r="C407" s="23" t="str">
        <f>IFERROR(IF('Debt to GDP Ratio'!E411&lt;&gt;0,'Debt to GDP Ratio'!E411, ""), "")</f>
        <v/>
      </c>
    </row>
    <row r="408" spans="1:3">
      <c r="A408" s="23" t="str">
        <f>TEXT(IF('Debt to GDP Ratio'!B412&lt;&gt;0,'Debt to GDP Ratio'!B412, ""), "dd-mmm-yy")</f>
        <v/>
      </c>
      <c r="B408" s="23" t="str">
        <f>IFERROR(IF('Debt to GDP Ratio'!D412&lt;&gt;0,'Debt to GDP Ratio'!D412, ""), "")</f>
        <v/>
      </c>
      <c r="C408" s="23" t="str">
        <f>IFERROR(IF('Debt to GDP Ratio'!E412&lt;&gt;0,'Debt to GDP Ratio'!E412, ""), "")</f>
        <v/>
      </c>
    </row>
    <row r="409" spans="1:3">
      <c r="A409" s="23" t="str">
        <f>TEXT(IF('Debt to GDP Ratio'!B413&lt;&gt;0,'Debt to GDP Ratio'!B413, ""), "dd-mmm-yy")</f>
        <v/>
      </c>
      <c r="B409" s="23" t="str">
        <f>IFERROR(IF('Debt to GDP Ratio'!D413&lt;&gt;0,'Debt to GDP Ratio'!D413, ""), "")</f>
        <v/>
      </c>
      <c r="C409" s="23" t="str">
        <f>IFERROR(IF('Debt to GDP Ratio'!E413&lt;&gt;0,'Debt to GDP Ratio'!E413, ""), "")</f>
        <v/>
      </c>
    </row>
    <row r="410" spans="1:3">
      <c r="A410" s="23" t="str">
        <f>TEXT(IF('Debt to GDP Ratio'!B414&lt;&gt;0,'Debt to GDP Ratio'!B414, ""), "dd-mmm-yy")</f>
        <v/>
      </c>
      <c r="B410" s="23" t="str">
        <f>IFERROR(IF('Debt to GDP Ratio'!D414&lt;&gt;0,'Debt to GDP Ratio'!D414, ""), "")</f>
        <v/>
      </c>
      <c r="C410" s="23" t="str">
        <f>IFERROR(IF('Debt to GDP Ratio'!E414&lt;&gt;0,'Debt to GDP Ratio'!E414, ""), "")</f>
        <v/>
      </c>
    </row>
    <row r="411" spans="1:3">
      <c r="A411" s="23" t="str">
        <f>TEXT(IF('Debt to GDP Ratio'!B415&lt;&gt;0,'Debt to GDP Ratio'!B415, ""), "dd-mmm-yy")</f>
        <v/>
      </c>
      <c r="B411" s="23" t="str">
        <f>IFERROR(IF('Debt to GDP Ratio'!D415&lt;&gt;0,'Debt to GDP Ratio'!D415, ""), "")</f>
        <v/>
      </c>
      <c r="C411" s="23" t="str">
        <f>IFERROR(IF('Debt to GDP Ratio'!E415&lt;&gt;0,'Debt to GDP Ratio'!E415, ""), "")</f>
        <v/>
      </c>
    </row>
    <row r="412" spans="1:3">
      <c r="A412" s="23" t="str">
        <f>TEXT(IF('Debt to GDP Ratio'!B416&lt;&gt;0,'Debt to GDP Ratio'!B416, ""), "dd-mmm-yy")</f>
        <v/>
      </c>
      <c r="B412" s="23" t="str">
        <f>IFERROR(IF('Debt to GDP Ratio'!D416&lt;&gt;0,'Debt to GDP Ratio'!D416, ""), "")</f>
        <v/>
      </c>
      <c r="C412" s="23" t="str">
        <f>IFERROR(IF('Debt to GDP Ratio'!E416&lt;&gt;0,'Debt to GDP Ratio'!E416, ""), "")</f>
        <v/>
      </c>
    </row>
    <row r="413" spans="1:3">
      <c r="A413" s="23" t="str">
        <f>TEXT(IF('Debt to GDP Ratio'!B417&lt;&gt;0,'Debt to GDP Ratio'!B417, ""), "dd-mmm-yy")</f>
        <v/>
      </c>
      <c r="B413" s="23" t="str">
        <f>IFERROR(IF('Debt to GDP Ratio'!D417&lt;&gt;0,'Debt to GDP Ratio'!D417, ""), "")</f>
        <v/>
      </c>
      <c r="C413" s="23" t="str">
        <f>IFERROR(IF('Debt to GDP Ratio'!E417&lt;&gt;0,'Debt to GDP Ratio'!E417, ""), "")</f>
        <v/>
      </c>
    </row>
    <row r="414" spans="1:3">
      <c r="A414" s="23" t="str">
        <f>TEXT(IF('Debt to GDP Ratio'!B418&lt;&gt;0,'Debt to GDP Ratio'!B418, ""), "dd-mmm-yy")</f>
        <v/>
      </c>
      <c r="B414" s="23" t="str">
        <f>IFERROR(IF('Debt to GDP Ratio'!D418&lt;&gt;0,'Debt to GDP Ratio'!D418, ""), "")</f>
        <v/>
      </c>
      <c r="C414" s="23" t="str">
        <f>IFERROR(IF('Debt to GDP Ratio'!E418&lt;&gt;0,'Debt to GDP Ratio'!E418, ""), "")</f>
        <v/>
      </c>
    </row>
    <row r="415" spans="1:3">
      <c r="A415" s="23" t="str">
        <f>TEXT(IF('Debt to GDP Ratio'!B419&lt;&gt;0,'Debt to GDP Ratio'!B419, ""), "dd-mmm-yy")</f>
        <v/>
      </c>
      <c r="B415" s="23" t="str">
        <f>IFERROR(IF('Debt to GDP Ratio'!D419&lt;&gt;0,'Debt to GDP Ratio'!D419, ""), "")</f>
        <v/>
      </c>
      <c r="C415" s="23" t="str">
        <f>IFERROR(IF('Debt to GDP Ratio'!E419&lt;&gt;0,'Debt to GDP Ratio'!E419, ""), "")</f>
        <v/>
      </c>
    </row>
    <row r="416" spans="1:3">
      <c r="A416" s="23" t="str">
        <f>TEXT(IF('Debt to GDP Ratio'!B420&lt;&gt;0,'Debt to GDP Ratio'!B420, ""), "dd-mmm-yy")</f>
        <v/>
      </c>
      <c r="B416" s="23" t="str">
        <f>IFERROR(IF('Debt to GDP Ratio'!D420&lt;&gt;0,'Debt to GDP Ratio'!D420, ""), "")</f>
        <v/>
      </c>
      <c r="C416" s="23" t="str">
        <f>IFERROR(IF('Debt to GDP Ratio'!E420&lt;&gt;0,'Debt to GDP Ratio'!E420, ""), "")</f>
        <v/>
      </c>
    </row>
    <row r="417" spans="1:3">
      <c r="A417" s="23" t="str">
        <f>TEXT(IF('Debt to GDP Ratio'!B421&lt;&gt;0,'Debt to GDP Ratio'!B421, ""), "dd-mmm-yy")</f>
        <v/>
      </c>
      <c r="B417" s="23" t="str">
        <f>IFERROR(IF('Debt to GDP Ratio'!D421&lt;&gt;0,'Debt to GDP Ratio'!D421, ""), "")</f>
        <v/>
      </c>
      <c r="C417" s="23" t="str">
        <f>IFERROR(IF('Debt to GDP Ratio'!E421&lt;&gt;0,'Debt to GDP Ratio'!E421, ""), "")</f>
        <v/>
      </c>
    </row>
    <row r="418" spans="1:3">
      <c r="A418" s="23" t="str">
        <f>TEXT(IF('Debt to GDP Ratio'!B422&lt;&gt;0,'Debt to GDP Ratio'!B422, ""), "dd-mmm-yy")</f>
        <v/>
      </c>
      <c r="B418" s="23" t="str">
        <f>IFERROR(IF('Debt to GDP Ratio'!D422&lt;&gt;0,'Debt to GDP Ratio'!D422, ""), "")</f>
        <v/>
      </c>
      <c r="C418" s="23" t="str">
        <f>IFERROR(IF('Debt to GDP Ratio'!E422&lt;&gt;0,'Debt to GDP Ratio'!E422, ""), "")</f>
        <v/>
      </c>
    </row>
    <row r="419" spans="1:3">
      <c r="A419" s="23" t="str">
        <f>TEXT(IF('Debt to GDP Ratio'!B423&lt;&gt;0,'Debt to GDP Ratio'!B423, ""), "dd-mmm-yy")</f>
        <v/>
      </c>
      <c r="B419" s="23" t="str">
        <f>IFERROR(IF('Debt to GDP Ratio'!D423&lt;&gt;0,'Debt to GDP Ratio'!D423, ""), "")</f>
        <v/>
      </c>
      <c r="C419" s="23" t="str">
        <f>IFERROR(IF('Debt to GDP Ratio'!E423&lt;&gt;0,'Debt to GDP Ratio'!E423, ""), "")</f>
        <v/>
      </c>
    </row>
    <row r="420" spans="1:3">
      <c r="A420" s="23" t="str">
        <f>TEXT(IF('Debt to GDP Ratio'!B424&lt;&gt;0,'Debt to GDP Ratio'!B424, ""), "dd-mmm-yy")</f>
        <v/>
      </c>
      <c r="B420" s="23" t="str">
        <f>IFERROR(IF('Debt to GDP Ratio'!D424&lt;&gt;0,'Debt to GDP Ratio'!D424, ""), "")</f>
        <v/>
      </c>
      <c r="C420" s="23" t="str">
        <f>IFERROR(IF('Debt to GDP Ratio'!E424&lt;&gt;0,'Debt to GDP Ratio'!E424, ""), "")</f>
        <v/>
      </c>
    </row>
    <row r="421" spans="1:3">
      <c r="A421" s="23" t="str">
        <f>TEXT(IF('Debt to GDP Ratio'!B425&lt;&gt;0,'Debt to GDP Ratio'!B425, ""), "dd-mmm-yy")</f>
        <v/>
      </c>
      <c r="B421" s="23" t="str">
        <f>IFERROR(IF('Debt to GDP Ratio'!D425&lt;&gt;0,'Debt to GDP Ratio'!D425, ""), "")</f>
        <v/>
      </c>
      <c r="C421" s="23" t="str">
        <f>IFERROR(IF('Debt to GDP Ratio'!E425&lt;&gt;0,'Debt to GDP Ratio'!E425, ""), "")</f>
        <v/>
      </c>
    </row>
    <row r="422" spans="1:3">
      <c r="A422" s="23" t="str">
        <f>TEXT(IF('Debt to GDP Ratio'!B426&lt;&gt;0,'Debt to GDP Ratio'!B426, ""), "dd-mmm-yy")</f>
        <v/>
      </c>
      <c r="B422" s="23" t="str">
        <f>IFERROR(IF('Debt to GDP Ratio'!D426&lt;&gt;0,'Debt to GDP Ratio'!D426, ""), "")</f>
        <v/>
      </c>
      <c r="C422" s="23" t="str">
        <f>IFERROR(IF('Debt to GDP Ratio'!E426&lt;&gt;0,'Debt to GDP Ratio'!E426, ""), "")</f>
        <v/>
      </c>
    </row>
    <row r="423" spans="1:3">
      <c r="A423" s="23" t="str">
        <f>TEXT(IF('Debt to GDP Ratio'!B427&lt;&gt;0,'Debt to GDP Ratio'!B427, ""), "dd-mmm-yy")</f>
        <v/>
      </c>
      <c r="B423" s="23" t="str">
        <f>IFERROR(IF('Debt to GDP Ratio'!D427&lt;&gt;0,'Debt to GDP Ratio'!D427, ""), "")</f>
        <v/>
      </c>
      <c r="C423" s="23" t="str">
        <f>IFERROR(IF('Debt to GDP Ratio'!E427&lt;&gt;0,'Debt to GDP Ratio'!E427, ""), "")</f>
        <v/>
      </c>
    </row>
    <row r="424" spans="1:3">
      <c r="A424" s="23" t="str">
        <f>TEXT(IF('Debt to GDP Ratio'!B428&lt;&gt;0,'Debt to GDP Ratio'!B428, ""), "dd-mmm-yy")</f>
        <v/>
      </c>
      <c r="B424" s="23" t="str">
        <f>IFERROR(IF('Debt to GDP Ratio'!D428&lt;&gt;0,'Debt to GDP Ratio'!D428, ""), "")</f>
        <v/>
      </c>
      <c r="C424" s="23" t="str">
        <f>IFERROR(IF('Debt to GDP Ratio'!E428&lt;&gt;0,'Debt to GDP Ratio'!E428, ""), "")</f>
        <v/>
      </c>
    </row>
    <row r="425" spans="1:3">
      <c r="A425" s="23" t="str">
        <f>TEXT(IF('Debt to GDP Ratio'!B429&lt;&gt;0,'Debt to GDP Ratio'!B429, ""), "dd-mmm-yy")</f>
        <v/>
      </c>
      <c r="B425" s="23" t="str">
        <f>IFERROR(IF('Debt to GDP Ratio'!D429&lt;&gt;0,'Debt to GDP Ratio'!D429, ""), "")</f>
        <v/>
      </c>
      <c r="C425" s="23" t="str">
        <f>IFERROR(IF('Debt to GDP Ratio'!E429&lt;&gt;0,'Debt to GDP Ratio'!E429, ""), "")</f>
        <v/>
      </c>
    </row>
    <row r="426" spans="1:3">
      <c r="A426" s="23" t="str">
        <f>TEXT(IF('Debt to GDP Ratio'!B430&lt;&gt;0,'Debt to GDP Ratio'!B430, ""), "dd-mmm-yy")</f>
        <v/>
      </c>
      <c r="B426" s="23" t="str">
        <f>IFERROR(IF('Debt to GDP Ratio'!D430&lt;&gt;0,'Debt to GDP Ratio'!D430, ""), "")</f>
        <v/>
      </c>
      <c r="C426" s="23" t="str">
        <f>IFERROR(IF('Debt to GDP Ratio'!E430&lt;&gt;0,'Debt to GDP Ratio'!E430, ""), "")</f>
        <v/>
      </c>
    </row>
    <row r="427" spans="1:3">
      <c r="A427" s="23" t="str">
        <f>TEXT(IF('Debt to GDP Ratio'!B431&lt;&gt;0,'Debt to GDP Ratio'!B431, ""), "dd-mmm-yy")</f>
        <v/>
      </c>
      <c r="B427" s="23" t="str">
        <f>IFERROR(IF('Debt to GDP Ratio'!D431&lt;&gt;0,'Debt to GDP Ratio'!D431, ""), "")</f>
        <v/>
      </c>
      <c r="C427" s="23" t="str">
        <f>IFERROR(IF('Debt to GDP Ratio'!E431&lt;&gt;0,'Debt to GDP Ratio'!E431, ""), "")</f>
        <v/>
      </c>
    </row>
    <row r="428" spans="1:3">
      <c r="A428" s="23" t="str">
        <f>TEXT(IF('Debt to GDP Ratio'!B432&lt;&gt;0,'Debt to GDP Ratio'!B432, ""), "dd-mmm-yy")</f>
        <v/>
      </c>
      <c r="B428" s="23" t="str">
        <f>IFERROR(IF('Debt to GDP Ratio'!D432&lt;&gt;0,'Debt to GDP Ratio'!D432, ""), "")</f>
        <v/>
      </c>
      <c r="C428" s="23" t="str">
        <f>IFERROR(IF('Debt to GDP Ratio'!E432&lt;&gt;0,'Debt to GDP Ratio'!E432, ""), "")</f>
        <v/>
      </c>
    </row>
    <row r="429" spans="1:3">
      <c r="A429" s="23" t="str">
        <f>TEXT(IF('Debt to GDP Ratio'!B433&lt;&gt;0,'Debt to GDP Ratio'!B433, ""), "dd-mmm-yy")</f>
        <v/>
      </c>
      <c r="B429" s="23" t="str">
        <f>IFERROR(IF('Debt to GDP Ratio'!D433&lt;&gt;0,'Debt to GDP Ratio'!D433, ""), "")</f>
        <v/>
      </c>
      <c r="C429" s="23" t="str">
        <f>IFERROR(IF('Debt to GDP Ratio'!E433&lt;&gt;0,'Debt to GDP Ratio'!E433, ""), "")</f>
        <v/>
      </c>
    </row>
    <row r="430" spans="1:3">
      <c r="A430" s="23" t="str">
        <f>TEXT(IF('Debt to GDP Ratio'!B434&lt;&gt;0,'Debt to GDP Ratio'!B434, ""), "dd-mmm-yy")</f>
        <v/>
      </c>
      <c r="B430" s="23" t="str">
        <f>IFERROR(IF('Debt to GDP Ratio'!D434&lt;&gt;0,'Debt to GDP Ratio'!D434, ""), "")</f>
        <v/>
      </c>
      <c r="C430" s="23" t="str">
        <f>IFERROR(IF('Debt to GDP Ratio'!E434&lt;&gt;0,'Debt to GDP Ratio'!E434, ""), "")</f>
        <v/>
      </c>
    </row>
    <row r="431" spans="1:3">
      <c r="A431" s="23" t="str">
        <f>TEXT(IF('Debt to GDP Ratio'!B435&lt;&gt;0,'Debt to GDP Ratio'!B435, ""), "dd-mmm-yy")</f>
        <v/>
      </c>
      <c r="B431" s="23" t="str">
        <f>IFERROR(IF('Debt to GDP Ratio'!D435&lt;&gt;0,'Debt to GDP Ratio'!D435, ""), "")</f>
        <v/>
      </c>
      <c r="C431" s="23" t="str">
        <f>IFERROR(IF('Debt to GDP Ratio'!E435&lt;&gt;0,'Debt to GDP Ratio'!E435, ""), "")</f>
        <v/>
      </c>
    </row>
    <row r="432" spans="1:3">
      <c r="A432" s="23" t="str">
        <f>TEXT(IF('Debt to GDP Ratio'!B436&lt;&gt;0,'Debt to GDP Ratio'!B436, ""), "dd-mmm-yy")</f>
        <v/>
      </c>
      <c r="B432" s="23" t="str">
        <f>IFERROR(IF('Debt to GDP Ratio'!D436&lt;&gt;0,'Debt to GDP Ratio'!D436, ""), "")</f>
        <v/>
      </c>
      <c r="C432" s="23" t="str">
        <f>IFERROR(IF('Debt to GDP Ratio'!E436&lt;&gt;0,'Debt to GDP Ratio'!E436, ""), "")</f>
        <v/>
      </c>
    </row>
    <row r="433" spans="1:3">
      <c r="A433" s="23" t="str">
        <f>TEXT(IF('Debt to GDP Ratio'!B437&lt;&gt;0,'Debt to GDP Ratio'!B437, ""), "dd-mmm-yy")</f>
        <v/>
      </c>
      <c r="B433" s="23" t="str">
        <f>IFERROR(IF('Debt to GDP Ratio'!D437&lt;&gt;0,'Debt to GDP Ratio'!D437, ""), "")</f>
        <v/>
      </c>
      <c r="C433" s="23" t="str">
        <f>IFERROR(IF('Debt to GDP Ratio'!E437&lt;&gt;0,'Debt to GDP Ratio'!E437, ""), "")</f>
        <v/>
      </c>
    </row>
    <row r="434" spans="1:3">
      <c r="A434" s="23" t="str">
        <f>TEXT(IF('Debt to GDP Ratio'!B438&lt;&gt;0,'Debt to GDP Ratio'!B438, ""), "dd-mmm-yy")</f>
        <v/>
      </c>
      <c r="B434" s="23" t="str">
        <f>IFERROR(IF('Debt to GDP Ratio'!D438&lt;&gt;0,'Debt to GDP Ratio'!D438, ""), "")</f>
        <v/>
      </c>
      <c r="C434" s="23" t="str">
        <f>IFERROR(IF('Debt to GDP Ratio'!E438&lt;&gt;0,'Debt to GDP Ratio'!E438, ""), "")</f>
        <v/>
      </c>
    </row>
    <row r="435" spans="1:3">
      <c r="A435" s="23" t="str">
        <f>TEXT(IF('Debt to GDP Ratio'!B439&lt;&gt;0,'Debt to GDP Ratio'!B439, ""), "dd-mmm-yy")</f>
        <v/>
      </c>
      <c r="B435" s="23" t="str">
        <f>IFERROR(IF('Debt to GDP Ratio'!D439&lt;&gt;0,'Debt to GDP Ratio'!D439, ""), "")</f>
        <v/>
      </c>
      <c r="C435" s="23" t="str">
        <f>IFERROR(IF('Debt to GDP Ratio'!E439&lt;&gt;0,'Debt to GDP Ratio'!E439, ""), "")</f>
        <v/>
      </c>
    </row>
    <row r="436" spans="1:3">
      <c r="A436" s="23" t="str">
        <f>TEXT(IF('Debt to GDP Ratio'!B440&lt;&gt;0,'Debt to GDP Ratio'!B440, ""), "dd-mmm-yy")</f>
        <v/>
      </c>
      <c r="B436" s="23" t="str">
        <f>IFERROR(IF('Debt to GDP Ratio'!D440&lt;&gt;0,'Debt to GDP Ratio'!D440, ""), "")</f>
        <v/>
      </c>
      <c r="C436" s="23" t="str">
        <f>IFERROR(IF('Debt to GDP Ratio'!E440&lt;&gt;0,'Debt to GDP Ratio'!E440, ""), "")</f>
        <v/>
      </c>
    </row>
    <row r="437" spans="1:3">
      <c r="A437" s="23" t="str">
        <f>TEXT(IF('Debt to GDP Ratio'!B441&lt;&gt;0,'Debt to GDP Ratio'!B441, ""), "dd-mmm-yy")</f>
        <v/>
      </c>
      <c r="B437" s="23" t="str">
        <f>IFERROR(IF('Debt to GDP Ratio'!D441&lt;&gt;0,'Debt to GDP Ratio'!D441, ""), "")</f>
        <v/>
      </c>
      <c r="C437" s="23" t="str">
        <f>IFERROR(IF('Debt to GDP Ratio'!E441&lt;&gt;0,'Debt to GDP Ratio'!E441, ""), "")</f>
        <v/>
      </c>
    </row>
    <row r="438" spans="1:3">
      <c r="A438" s="23" t="str">
        <f>TEXT(IF('Debt to GDP Ratio'!B442&lt;&gt;0,'Debt to GDP Ratio'!B442, ""), "dd-mmm-yy")</f>
        <v/>
      </c>
      <c r="B438" s="23" t="str">
        <f>IFERROR(IF('Debt to GDP Ratio'!D442&lt;&gt;0,'Debt to GDP Ratio'!D442, ""), "")</f>
        <v/>
      </c>
      <c r="C438" s="23" t="str">
        <f>IFERROR(IF('Debt to GDP Ratio'!E442&lt;&gt;0,'Debt to GDP Ratio'!E442, ""), "")</f>
        <v/>
      </c>
    </row>
    <row r="439" spans="1:3">
      <c r="A439" s="23" t="str">
        <f>TEXT(IF('Debt to GDP Ratio'!B443&lt;&gt;0,'Debt to GDP Ratio'!B443, ""), "dd-mmm-yy")</f>
        <v/>
      </c>
      <c r="B439" s="23" t="str">
        <f>IFERROR(IF('Debt to GDP Ratio'!D443&lt;&gt;0,'Debt to GDP Ratio'!D443, ""), "")</f>
        <v/>
      </c>
      <c r="C439" s="23" t="str">
        <f>IFERROR(IF('Debt to GDP Ratio'!E443&lt;&gt;0,'Debt to GDP Ratio'!E443, ""), "")</f>
        <v/>
      </c>
    </row>
    <row r="440" spans="1:3">
      <c r="A440" s="23" t="str">
        <f>TEXT(IF('Debt to GDP Ratio'!B444&lt;&gt;0,'Debt to GDP Ratio'!B444, ""), "dd-mmm-yy")</f>
        <v/>
      </c>
      <c r="B440" s="23" t="str">
        <f>IFERROR(IF('Debt to GDP Ratio'!D444&lt;&gt;0,'Debt to GDP Ratio'!D444, ""), "")</f>
        <v/>
      </c>
      <c r="C440" s="23" t="str">
        <f>IFERROR(IF('Debt to GDP Ratio'!E444&lt;&gt;0,'Debt to GDP Ratio'!E444, ""), "")</f>
        <v/>
      </c>
    </row>
    <row r="441" spans="1:3">
      <c r="A441" s="23" t="str">
        <f>TEXT(IF('Debt to GDP Ratio'!B445&lt;&gt;0,'Debt to GDP Ratio'!B445, ""), "dd-mmm-yy")</f>
        <v/>
      </c>
      <c r="B441" s="23" t="str">
        <f>IFERROR(IF('Debt to GDP Ratio'!D445&lt;&gt;0,'Debt to GDP Ratio'!D445, ""), "")</f>
        <v/>
      </c>
      <c r="C441" s="23" t="str">
        <f>IFERROR(IF('Debt to GDP Ratio'!E445&lt;&gt;0,'Debt to GDP Ratio'!E445, ""), "")</f>
        <v/>
      </c>
    </row>
    <row r="442" spans="1:3">
      <c r="A442" s="23" t="str">
        <f>TEXT(IF('Debt to GDP Ratio'!B446&lt;&gt;0,'Debt to GDP Ratio'!B446, ""), "dd-mmm-yy")</f>
        <v/>
      </c>
      <c r="B442" s="23" t="str">
        <f>IFERROR(IF('Debt to GDP Ratio'!D446&lt;&gt;0,'Debt to GDP Ratio'!D446, ""), "")</f>
        <v/>
      </c>
      <c r="C442" s="23" t="str">
        <f>IFERROR(IF('Debt to GDP Ratio'!E446&lt;&gt;0,'Debt to GDP Ratio'!E446, ""), "")</f>
        <v/>
      </c>
    </row>
    <row r="443" spans="1:3">
      <c r="A443" s="23" t="str">
        <f>TEXT(IF('Debt to GDP Ratio'!B447&lt;&gt;0,'Debt to GDP Ratio'!B447, ""), "dd-mmm-yy")</f>
        <v/>
      </c>
      <c r="B443" s="23" t="str">
        <f>IFERROR(IF('Debt to GDP Ratio'!D447&lt;&gt;0,'Debt to GDP Ratio'!D447, ""), "")</f>
        <v/>
      </c>
      <c r="C443" s="23" t="str">
        <f>IFERROR(IF('Debt to GDP Ratio'!E447&lt;&gt;0,'Debt to GDP Ratio'!E447, ""), "")</f>
        <v/>
      </c>
    </row>
    <row r="444" spans="1:3">
      <c r="A444" s="23" t="str">
        <f>TEXT(IF('Debt to GDP Ratio'!B448&lt;&gt;0,'Debt to GDP Ratio'!B448, ""), "dd-mmm-yy")</f>
        <v/>
      </c>
      <c r="B444" s="23" t="str">
        <f>IFERROR(IF('Debt to GDP Ratio'!D448&lt;&gt;0,'Debt to GDP Ratio'!D448, ""), "")</f>
        <v/>
      </c>
      <c r="C444" s="23" t="str">
        <f>IFERROR(IF('Debt to GDP Ratio'!E448&lt;&gt;0,'Debt to GDP Ratio'!E448, ""), "")</f>
        <v/>
      </c>
    </row>
    <row r="445" spans="1:3">
      <c r="A445" s="23" t="str">
        <f>TEXT(IF('Debt to GDP Ratio'!B449&lt;&gt;0,'Debt to GDP Ratio'!B449, ""), "dd-mmm-yy")</f>
        <v/>
      </c>
      <c r="B445" s="23" t="str">
        <f>IFERROR(IF('Debt to GDP Ratio'!D449&lt;&gt;0,'Debt to GDP Ratio'!D449, ""), "")</f>
        <v/>
      </c>
      <c r="C445" s="23" t="str">
        <f>IFERROR(IF('Debt to GDP Ratio'!E449&lt;&gt;0,'Debt to GDP Ratio'!E449, ""), "")</f>
        <v/>
      </c>
    </row>
    <row r="446" spans="1:3">
      <c r="A446" s="23" t="str">
        <f>TEXT(IF('Debt to GDP Ratio'!B450&lt;&gt;0,'Debt to GDP Ratio'!B450, ""), "dd-mmm-yy")</f>
        <v/>
      </c>
      <c r="B446" s="23" t="str">
        <f>IFERROR(IF('Debt to GDP Ratio'!D450&lt;&gt;0,'Debt to GDP Ratio'!D450, ""), "")</f>
        <v/>
      </c>
      <c r="C446" s="23" t="str">
        <f>IFERROR(IF('Debt to GDP Ratio'!E450&lt;&gt;0,'Debt to GDP Ratio'!E450, ""), "")</f>
        <v/>
      </c>
    </row>
    <row r="447" spans="1:3">
      <c r="A447" s="23" t="str">
        <f>TEXT(IF('Debt to GDP Ratio'!B451&lt;&gt;0,'Debt to GDP Ratio'!B451, ""), "dd-mmm-yy")</f>
        <v/>
      </c>
      <c r="B447" s="23" t="str">
        <f>IFERROR(IF('Debt to GDP Ratio'!D451&lt;&gt;0,'Debt to GDP Ratio'!D451, ""), "")</f>
        <v/>
      </c>
      <c r="C447" s="23" t="str">
        <f>IFERROR(IF('Debt to GDP Ratio'!E451&lt;&gt;0,'Debt to GDP Ratio'!E451, ""), "")</f>
        <v/>
      </c>
    </row>
    <row r="448" spans="1:3">
      <c r="A448" s="23" t="str">
        <f>TEXT(IF('Debt to GDP Ratio'!B452&lt;&gt;0,'Debt to GDP Ratio'!B452, ""), "dd-mmm-yy")</f>
        <v/>
      </c>
      <c r="B448" s="23" t="str">
        <f>IFERROR(IF('Debt to GDP Ratio'!D452&lt;&gt;0,'Debt to GDP Ratio'!D452, ""), "")</f>
        <v/>
      </c>
      <c r="C448" s="23" t="str">
        <f>IFERROR(IF('Debt to GDP Ratio'!E452&lt;&gt;0,'Debt to GDP Ratio'!E452, ""), "")</f>
        <v/>
      </c>
    </row>
    <row r="449" spans="1:3">
      <c r="A449" s="23" t="str">
        <f>TEXT(IF('Debt to GDP Ratio'!B453&lt;&gt;0,'Debt to GDP Ratio'!B453, ""), "dd-mmm-yy")</f>
        <v/>
      </c>
      <c r="B449" s="23" t="str">
        <f>IFERROR(IF('Debt to GDP Ratio'!D453&lt;&gt;0,'Debt to GDP Ratio'!D453, ""), "")</f>
        <v/>
      </c>
      <c r="C449" s="23" t="str">
        <f>IFERROR(IF('Debt to GDP Ratio'!E453&lt;&gt;0,'Debt to GDP Ratio'!E453, ""), "")</f>
        <v/>
      </c>
    </row>
    <row r="450" spans="1:3">
      <c r="A450" s="23" t="str">
        <f>TEXT(IF('Debt to GDP Ratio'!B454&lt;&gt;0,'Debt to GDP Ratio'!B454, ""), "dd-mmm-yy")</f>
        <v/>
      </c>
      <c r="B450" s="23" t="str">
        <f>IFERROR(IF('Debt to GDP Ratio'!D454&lt;&gt;0,'Debt to GDP Ratio'!D454, ""), "")</f>
        <v/>
      </c>
      <c r="C450" s="23" t="str">
        <f>IFERROR(IF('Debt to GDP Ratio'!E454&lt;&gt;0,'Debt to GDP Ratio'!E454, ""), "")</f>
        <v/>
      </c>
    </row>
    <row r="451" spans="1:3">
      <c r="A451" s="23" t="str">
        <f>TEXT(IF('Debt to GDP Ratio'!B455&lt;&gt;0,'Debt to GDP Ratio'!B455, ""), "dd-mmm-yy")</f>
        <v/>
      </c>
      <c r="B451" s="23" t="str">
        <f>IFERROR(IF('Debt to GDP Ratio'!D455&lt;&gt;0,'Debt to GDP Ratio'!D455, ""), "")</f>
        <v/>
      </c>
      <c r="C451" s="23" t="str">
        <f>IFERROR(IF('Debt to GDP Ratio'!E455&lt;&gt;0,'Debt to GDP Ratio'!E455, ""), "")</f>
        <v/>
      </c>
    </row>
    <row r="452" spans="1:3">
      <c r="A452" s="23" t="str">
        <f>TEXT(IF('Debt to GDP Ratio'!B456&lt;&gt;0,'Debt to GDP Ratio'!B456, ""), "dd-mmm-yy")</f>
        <v/>
      </c>
      <c r="B452" s="23" t="str">
        <f>IFERROR(IF('Debt to GDP Ratio'!D456&lt;&gt;0,'Debt to GDP Ratio'!D456, ""), "")</f>
        <v/>
      </c>
      <c r="C452" s="23" t="str">
        <f>IFERROR(IF('Debt to GDP Ratio'!E456&lt;&gt;0,'Debt to GDP Ratio'!E456, ""), "")</f>
        <v/>
      </c>
    </row>
    <row r="453" spans="1:3">
      <c r="A453" s="23" t="str">
        <f>TEXT(IF('Debt to GDP Ratio'!B457&lt;&gt;0,'Debt to GDP Ratio'!B457, ""), "dd-mmm-yy")</f>
        <v/>
      </c>
      <c r="B453" s="23" t="str">
        <f>IFERROR(IF('Debt to GDP Ratio'!D457&lt;&gt;0,'Debt to GDP Ratio'!D457, ""), "")</f>
        <v/>
      </c>
      <c r="C453" s="23" t="str">
        <f>IFERROR(IF('Debt to GDP Ratio'!E457&lt;&gt;0,'Debt to GDP Ratio'!E457, ""), "")</f>
        <v/>
      </c>
    </row>
    <row r="454" spans="1:3">
      <c r="A454" s="23" t="str">
        <f>TEXT(IF('Debt to GDP Ratio'!B458&lt;&gt;0,'Debt to GDP Ratio'!B458, ""), "dd-mmm-yy")</f>
        <v/>
      </c>
      <c r="B454" s="23" t="str">
        <f>IFERROR(IF('Debt to GDP Ratio'!D458&lt;&gt;0,'Debt to GDP Ratio'!D458, ""), "")</f>
        <v/>
      </c>
      <c r="C454" s="23" t="str">
        <f>IFERROR(IF('Debt to GDP Ratio'!E458&lt;&gt;0,'Debt to GDP Ratio'!E458, ""), "")</f>
        <v/>
      </c>
    </row>
    <row r="455" spans="1:3">
      <c r="A455" s="23" t="str">
        <f>TEXT(IF('Debt to GDP Ratio'!B459&lt;&gt;0,'Debt to GDP Ratio'!B459, ""), "dd-mmm-yy")</f>
        <v/>
      </c>
      <c r="B455" s="23" t="str">
        <f>IFERROR(IF('Debt to GDP Ratio'!D459&lt;&gt;0,'Debt to GDP Ratio'!D459, ""), "")</f>
        <v/>
      </c>
      <c r="C455" s="23" t="str">
        <f>IFERROR(IF('Debt to GDP Ratio'!E459&lt;&gt;0,'Debt to GDP Ratio'!E459, ""), "")</f>
        <v/>
      </c>
    </row>
    <row r="456" spans="1:3">
      <c r="A456" s="23" t="str">
        <f>TEXT(IF('Debt to GDP Ratio'!B460&lt;&gt;0,'Debt to GDP Ratio'!B460, ""), "dd-mmm-yy")</f>
        <v/>
      </c>
      <c r="B456" s="23" t="str">
        <f>IFERROR(IF('Debt to GDP Ratio'!D460&lt;&gt;0,'Debt to GDP Ratio'!D460, ""), "")</f>
        <v/>
      </c>
      <c r="C456" s="23" t="str">
        <f>IFERROR(IF('Debt to GDP Ratio'!E460&lt;&gt;0,'Debt to GDP Ratio'!E460, ""), "")</f>
        <v/>
      </c>
    </row>
    <row r="457" spans="1:3">
      <c r="A457" s="23" t="str">
        <f>TEXT(IF('Debt to GDP Ratio'!B461&lt;&gt;0,'Debt to GDP Ratio'!B461, ""), "dd-mmm-yy")</f>
        <v/>
      </c>
      <c r="B457" s="23" t="str">
        <f>IFERROR(IF('Debt to GDP Ratio'!D461&lt;&gt;0,'Debt to GDP Ratio'!D461, ""), "")</f>
        <v/>
      </c>
      <c r="C457" s="23" t="str">
        <f>IFERROR(IF('Debt to GDP Ratio'!E461&lt;&gt;0,'Debt to GDP Ratio'!E461, ""), "")</f>
        <v/>
      </c>
    </row>
    <row r="458" spans="1:3">
      <c r="A458" s="23" t="str">
        <f>TEXT(IF('Debt to GDP Ratio'!B462&lt;&gt;0,'Debt to GDP Ratio'!B462, ""), "dd-mmm-yy")</f>
        <v/>
      </c>
      <c r="B458" s="23" t="str">
        <f>IFERROR(IF('Debt to GDP Ratio'!D462&lt;&gt;0,'Debt to GDP Ratio'!D462, ""), "")</f>
        <v/>
      </c>
      <c r="C458" s="23" t="str">
        <f>IFERROR(IF('Debt to GDP Ratio'!E462&lt;&gt;0,'Debt to GDP Ratio'!E462, ""), "")</f>
        <v/>
      </c>
    </row>
    <row r="459" spans="1:3">
      <c r="A459" s="23" t="str">
        <f>TEXT(IF('Debt to GDP Ratio'!B463&lt;&gt;0,'Debt to GDP Ratio'!B463, ""), "dd-mmm-yy")</f>
        <v/>
      </c>
      <c r="B459" s="23" t="str">
        <f>IFERROR(IF('Debt to GDP Ratio'!D463&lt;&gt;0,'Debt to GDP Ratio'!D463, ""), "")</f>
        <v/>
      </c>
      <c r="C459" s="23" t="str">
        <f>IFERROR(IF('Debt to GDP Ratio'!E463&lt;&gt;0,'Debt to GDP Ratio'!E463, ""), "")</f>
        <v/>
      </c>
    </row>
    <row r="460" spans="1:3">
      <c r="A460" s="23" t="str">
        <f>TEXT(IF('Debt to GDP Ratio'!B464&lt;&gt;0,'Debt to GDP Ratio'!B464, ""), "dd-mmm-yy")</f>
        <v/>
      </c>
      <c r="B460" s="23" t="str">
        <f>IFERROR(IF('Debt to GDP Ratio'!D464&lt;&gt;0,'Debt to GDP Ratio'!D464, ""), "")</f>
        <v/>
      </c>
      <c r="C460" s="23" t="str">
        <f>IFERROR(IF('Debt to GDP Ratio'!E464&lt;&gt;0,'Debt to GDP Ratio'!E464, ""), "")</f>
        <v/>
      </c>
    </row>
    <row r="461" spans="1:3">
      <c r="A461" s="23" t="str">
        <f>TEXT(IF('Debt to GDP Ratio'!B465&lt;&gt;0,'Debt to GDP Ratio'!B465, ""), "dd-mmm-yy")</f>
        <v/>
      </c>
      <c r="B461" s="23" t="str">
        <f>IFERROR(IF('Debt to GDP Ratio'!D465&lt;&gt;0,'Debt to GDP Ratio'!D465, ""), "")</f>
        <v/>
      </c>
      <c r="C461" s="23" t="str">
        <f>IFERROR(IF('Debt to GDP Ratio'!E465&lt;&gt;0,'Debt to GDP Ratio'!E465, ""), "")</f>
        <v/>
      </c>
    </row>
    <row r="462" spans="1:3">
      <c r="A462" s="23" t="str">
        <f>TEXT(IF('Debt to GDP Ratio'!B466&lt;&gt;0,'Debt to GDP Ratio'!B466, ""), "dd-mmm-yy")</f>
        <v/>
      </c>
      <c r="B462" s="23" t="str">
        <f>IFERROR(IF('Debt to GDP Ratio'!D466&lt;&gt;0,'Debt to GDP Ratio'!D466, ""), "")</f>
        <v/>
      </c>
      <c r="C462" s="23" t="str">
        <f>IFERROR(IF('Debt to GDP Ratio'!E466&lt;&gt;0,'Debt to GDP Ratio'!E466, ""), "")</f>
        <v/>
      </c>
    </row>
    <row r="463" spans="1:3">
      <c r="A463" s="23" t="str">
        <f>TEXT(IF('Debt to GDP Ratio'!B467&lt;&gt;0,'Debt to GDP Ratio'!B467, ""), "dd-mmm-yy")</f>
        <v/>
      </c>
      <c r="B463" s="23" t="str">
        <f>IFERROR(IF('Debt to GDP Ratio'!D467&lt;&gt;0,'Debt to GDP Ratio'!D467, ""), "")</f>
        <v/>
      </c>
      <c r="C463" s="23" t="str">
        <f>IFERROR(IF('Debt to GDP Ratio'!E467&lt;&gt;0,'Debt to GDP Ratio'!E467, ""), "")</f>
        <v/>
      </c>
    </row>
    <row r="464" spans="1:3">
      <c r="A464" s="23" t="str">
        <f>TEXT(IF('Debt to GDP Ratio'!B468&lt;&gt;0,'Debt to GDP Ratio'!B468, ""), "dd-mmm-yy")</f>
        <v/>
      </c>
      <c r="B464" s="23" t="str">
        <f>IFERROR(IF('Debt to GDP Ratio'!D468&lt;&gt;0,'Debt to GDP Ratio'!D468, ""), "")</f>
        <v/>
      </c>
      <c r="C464" s="23" t="str">
        <f>IFERROR(IF('Debt to GDP Ratio'!E468&lt;&gt;0,'Debt to GDP Ratio'!E468, ""), "")</f>
        <v/>
      </c>
    </row>
    <row r="465" spans="1:3">
      <c r="A465" s="23" t="str">
        <f>TEXT(IF('Debt to GDP Ratio'!B469&lt;&gt;0,'Debt to GDP Ratio'!B469, ""), "dd-mmm-yy")</f>
        <v/>
      </c>
      <c r="B465" s="23" t="str">
        <f>IFERROR(IF('Debt to GDP Ratio'!D469&lt;&gt;0,'Debt to GDP Ratio'!D469, ""), "")</f>
        <v/>
      </c>
      <c r="C465" s="23" t="str">
        <f>IFERROR(IF('Debt to GDP Ratio'!E469&lt;&gt;0,'Debt to GDP Ratio'!E469, ""), "")</f>
        <v/>
      </c>
    </row>
    <row r="466" spans="1:3">
      <c r="A466" s="23" t="str">
        <f>TEXT(IF('Debt to GDP Ratio'!B470&lt;&gt;0,'Debt to GDP Ratio'!B470, ""), "dd-mmm-yy")</f>
        <v/>
      </c>
      <c r="B466" s="23" t="str">
        <f>IFERROR(IF('Debt to GDP Ratio'!D470&lt;&gt;0,'Debt to GDP Ratio'!D470, ""), "")</f>
        <v/>
      </c>
      <c r="C466" s="23" t="str">
        <f>IFERROR(IF('Debt to GDP Ratio'!E470&lt;&gt;0,'Debt to GDP Ratio'!E470, ""), "")</f>
        <v/>
      </c>
    </row>
    <row r="467" spans="1:3">
      <c r="A467" s="23" t="str">
        <f>TEXT(IF('Debt to GDP Ratio'!B471&lt;&gt;0,'Debt to GDP Ratio'!B471, ""), "dd-mmm-yy")</f>
        <v/>
      </c>
      <c r="B467" s="23" t="str">
        <f>IFERROR(IF('Debt to GDP Ratio'!D471&lt;&gt;0,'Debt to GDP Ratio'!D471, ""), "")</f>
        <v/>
      </c>
      <c r="C467" s="23" t="str">
        <f>IFERROR(IF('Debt to GDP Ratio'!E471&lt;&gt;0,'Debt to GDP Ratio'!E471, ""), "")</f>
        <v/>
      </c>
    </row>
    <row r="468" spans="1:3">
      <c r="A468" s="23" t="str">
        <f>TEXT(IF('Debt to GDP Ratio'!B472&lt;&gt;0,'Debt to GDP Ratio'!B472, ""), "dd-mmm-yy")</f>
        <v/>
      </c>
      <c r="B468" s="23" t="str">
        <f>IFERROR(IF('Debt to GDP Ratio'!D472&lt;&gt;0,'Debt to GDP Ratio'!D472, ""), "")</f>
        <v/>
      </c>
      <c r="C468" s="23" t="str">
        <f>IFERROR(IF('Debt to GDP Ratio'!E472&lt;&gt;0,'Debt to GDP Ratio'!E472, ""), "")</f>
        <v/>
      </c>
    </row>
    <row r="469" spans="1:3">
      <c r="A469" s="23" t="str">
        <f>TEXT(IF('Debt to GDP Ratio'!B473&lt;&gt;0,'Debt to GDP Ratio'!B473, ""), "dd-mmm-yy")</f>
        <v/>
      </c>
      <c r="B469" s="23" t="str">
        <f>IFERROR(IF('Debt to GDP Ratio'!D473&lt;&gt;0,'Debt to GDP Ratio'!D473, ""), "")</f>
        <v/>
      </c>
      <c r="C469" s="23" t="str">
        <f>IFERROR(IF('Debt to GDP Ratio'!E473&lt;&gt;0,'Debt to GDP Ratio'!E473, ""), "")</f>
        <v/>
      </c>
    </row>
    <row r="470" spans="1:3">
      <c r="A470" s="23" t="str">
        <f>TEXT(IF('Debt to GDP Ratio'!B474&lt;&gt;0,'Debt to GDP Ratio'!B474, ""), "dd-mmm-yy")</f>
        <v/>
      </c>
      <c r="B470" s="23" t="str">
        <f>IFERROR(IF('Debt to GDP Ratio'!D474&lt;&gt;0,'Debt to GDP Ratio'!D474, ""), "")</f>
        <v/>
      </c>
      <c r="C470" s="23" t="str">
        <f>IFERROR(IF('Debt to GDP Ratio'!E474&lt;&gt;0,'Debt to GDP Ratio'!E474, ""), "")</f>
        <v/>
      </c>
    </row>
    <row r="471" spans="1:3">
      <c r="A471" s="23" t="str">
        <f>TEXT(IF('Debt to GDP Ratio'!B475&lt;&gt;0,'Debt to GDP Ratio'!B475, ""), "dd-mmm-yy")</f>
        <v/>
      </c>
      <c r="B471" s="23" t="str">
        <f>IFERROR(IF('Debt to GDP Ratio'!D475&lt;&gt;0,'Debt to GDP Ratio'!D475, ""), "")</f>
        <v/>
      </c>
      <c r="C471" s="23" t="str">
        <f>IFERROR(IF('Debt to GDP Ratio'!E475&lt;&gt;0,'Debt to GDP Ratio'!E475, ""), "")</f>
        <v/>
      </c>
    </row>
    <row r="472" spans="1:3">
      <c r="A472" s="23" t="str">
        <f>TEXT(IF('Debt to GDP Ratio'!B476&lt;&gt;0,'Debt to GDP Ratio'!B476, ""), "dd-mmm-yy")</f>
        <v/>
      </c>
      <c r="B472" s="23" t="str">
        <f>IFERROR(IF('Debt to GDP Ratio'!D476&lt;&gt;0,'Debt to GDP Ratio'!D476, ""), "")</f>
        <v/>
      </c>
      <c r="C472" s="23" t="str">
        <f>IFERROR(IF('Debt to GDP Ratio'!E476&lt;&gt;0,'Debt to GDP Ratio'!E476, ""), "")</f>
        <v/>
      </c>
    </row>
    <row r="473" spans="1:3">
      <c r="A473" s="23" t="str">
        <f>TEXT(IF('Debt to GDP Ratio'!B477&lt;&gt;0,'Debt to GDP Ratio'!B477, ""), "dd-mmm-yy")</f>
        <v/>
      </c>
      <c r="B473" s="23" t="str">
        <f>IFERROR(IF('Debt to GDP Ratio'!D477&lt;&gt;0,'Debt to GDP Ratio'!D477, ""), "")</f>
        <v/>
      </c>
      <c r="C473" s="23" t="str">
        <f>IFERROR(IF('Debt to GDP Ratio'!E477&lt;&gt;0,'Debt to GDP Ratio'!E477, ""), "")</f>
        <v/>
      </c>
    </row>
    <row r="474" spans="1:3">
      <c r="A474" s="23" t="str">
        <f>TEXT(IF('Debt to GDP Ratio'!B478&lt;&gt;0,'Debt to GDP Ratio'!B478, ""), "dd-mmm-yy")</f>
        <v/>
      </c>
      <c r="B474" s="23" t="str">
        <f>IFERROR(IF('Debt to GDP Ratio'!D478&lt;&gt;0,'Debt to GDP Ratio'!D478, ""), "")</f>
        <v/>
      </c>
      <c r="C474" s="23" t="str">
        <f>IFERROR(IF('Debt to GDP Ratio'!E478&lt;&gt;0,'Debt to GDP Ratio'!E478, ""), "")</f>
        <v/>
      </c>
    </row>
    <row r="475" spans="1:3">
      <c r="A475" s="23" t="str">
        <f>TEXT(IF('Debt to GDP Ratio'!B479&lt;&gt;0,'Debt to GDP Ratio'!B479, ""), "dd-mmm-yy")</f>
        <v/>
      </c>
      <c r="B475" s="23" t="str">
        <f>IFERROR(IF('Debt to GDP Ratio'!D479&lt;&gt;0,'Debt to GDP Ratio'!D479, ""), "")</f>
        <v/>
      </c>
      <c r="C475" s="23" t="str">
        <f>IFERROR(IF('Debt to GDP Ratio'!E479&lt;&gt;0,'Debt to GDP Ratio'!E479, ""), "")</f>
        <v/>
      </c>
    </row>
    <row r="476" spans="1:3">
      <c r="A476" s="23" t="str">
        <f>TEXT(IF('Debt to GDP Ratio'!B480&lt;&gt;0,'Debt to GDP Ratio'!B480, ""), "dd-mmm-yy")</f>
        <v/>
      </c>
      <c r="B476" s="23" t="str">
        <f>IFERROR(IF('Debt to GDP Ratio'!D480&lt;&gt;0,'Debt to GDP Ratio'!D480, ""), "")</f>
        <v/>
      </c>
      <c r="C476" s="23" t="str">
        <f>IFERROR(IF('Debt to GDP Ratio'!E480&lt;&gt;0,'Debt to GDP Ratio'!E480, ""), "")</f>
        <v/>
      </c>
    </row>
    <row r="477" spans="1:3">
      <c r="A477" s="23" t="str">
        <f>TEXT(IF('Debt to GDP Ratio'!B481&lt;&gt;0,'Debt to GDP Ratio'!B481, ""), "dd-mmm-yy")</f>
        <v/>
      </c>
      <c r="B477" s="23" t="str">
        <f>IFERROR(IF('Debt to GDP Ratio'!D481&lt;&gt;0,'Debt to GDP Ratio'!D481, ""), "")</f>
        <v/>
      </c>
      <c r="C477" s="23" t="str">
        <f>IFERROR(IF('Debt to GDP Ratio'!E481&lt;&gt;0,'Debt to GDP Ratio'!E481, ""), "")</f>
        <v/>
      </c>
    </row>
    <row r="478" spans="1:3">
      <c r="A478" s="23" t="str">
        <f>TEXT(IF('Debt to GDP Ratio'!B482&lt;&gt;0,'Debt to GDP Ratio'!B482, ""), "dd-mmm-yy")</f>
        <v/>
      </c>
      <c r="B478" s="23" t="str">
        <f>IFERROR(IF('Debt to GDP Ratio'!D482&lt;&gt;0,'Debt to GDP Ratio'!D482, ""), "")</f>
        <v/>
      </c>
      <c r="C478" s="23" t="str">
        <f>IFERROR(IF('Debt to GDP Ratio'!E482&lt;&gt;0,'Debt to GDP Ratio'!E482, ""), "")</f>
        <v/>
      </c>
    </row>
    <row r="479" spans="1:3">
      <c r="A479" s="23" t="str">
        <f>TEXT(IF('Debt to GDP Ratio'!B483&lt;&gt;0,'Debt to GDP Ratio'!B483, ""), "dd-mmm-yy")</f>
        <v/>
      </c>
      <c r="B479" s="23" t="str">
        <f>IFERROR(IF('Debt to GDP Ratio'!D483&lt;&gt;0,'Debt to GDP Ratio'!D483, ""), "")</f>
        <v/>
      </c>
      <c r="C479" s="23" t="str">
        <f>IFERROR(IF('Debt to GDP Ratio'!E483&lt;&gt;0,'Debt to GDP Ratio'!E483, ""), "")</f>
        <v/>
      </c>
    </row>
    <row r="480" spans="1:3">
      <c r="A480" s="23" t="str">
        <f>TEXT(IF('Debt to GDP Ratio'!B484&lt;&gt;0,'Debt to GDP Ratio'!B484, ""), "dd-mmm-yy")</f>
        <v/>
      </c>
      <c r="B480" s="23" t="str">
        <f>IFERROR(IF('Debt to GDP Ratio'!D484&lt;&gt;0,'Debt to GDP Ratio'!D484, ""), "")</f>
        <v/>
      </c>
      <c r="C480" s="23" t="str">
        <f>IFERROR(IF('Debt to GDP Ratio'!E484&lt;&gt;0,'Debt to GDP Ratio'!E484, ""), "")</f>
        <v/>
      </c>
    </row>
    <row r="481" spans="1:3">
      <c r="A481" s="23" t="str">
        <f>TEXT(IF('Debt to GDP Ratio'!B485&lt;&gt;0,'Debt to GDP Ratio'!B485, ""), "dd-mmm-yy")</f>
        <v/>
      </c>
      <c r="B481" s="23" t="str">
        <f>IFERROR(IF('Debt to GDP Ratio'!D485&lt;&gt;0,'Debt to GDP Ratio'!D485, ""), "")</f>
        <v/>
      </c>
      <c r="C481" s="23" t="str">
        <f>IFERROR(IF('Debt to GDP Ratio'!E485&lt;&gt;0,'Debt to GDP Ratio'!E485, ""), "")</f>
        <v/>
      </c>
    </row>
    <row r="482" spans="1:3">
      <c r="A482" s="23" t="str">
        <f>TEXT(IF('Debt to GDP Ratio'!B486&lt;&gt;0,'Debt to GDP Ratio'!B486, ""), "dd-mmm-yy")</f>
        <v/>
      </c>
      <c r="B482" s="23" t="str">
        <f>IFERROR(IF('Debt to GDP Ratio'!D486&lt;&gt;0,'Debt to GDP Ratio'!D486, ""), "")</f>
        <v/>
      </c>
      <c r="C482" s="23" t="str">
        <f>IFERROR(IF('Debt to GDP Ratio'!E486&lt;&gt;0,'Debt to GDP Ratio'!E486, ""), "")</f>
        <v/>
      </c>
    </row>
    <row r="483" spans="1:3">
      <c r="A483" s="23" t="str">
        <f>TEXT(IF('Debt to GDP Ratio'!B487&lt;&gt;0,'Debt to GDP Ratio'!B487, ""), "dd-mmm-yy")</f>
        <v/>
      </c>
      <c r="B483" s="23" t="str">
        <f>IFERROR(IF('Debt to GDP Ratio'!D487&lt;&gt;0,'Debt to GDP Ratio'!D487, ""), "")</f>
        <v/>
      </c>
      <c r="C483" s="23" t="str">
        <f>IFERROR(IF('Debt to GDP Ratio'!E487&lt;&gt;0,'Debt to GDP Ratio'!E487, ""), "")</f>
        <v/>
      </c>
    </row>
    <row r="484" spans="1:3">
      <c r="A484" s="23" t="str">
        <f>TEXT(IF('Debt to GDP Ratio'!B488&lt;&gt;0,'Debt to GDP Ratio'!B488, ""), "dd-mmm-yy")</f>
        <v/>
      </c>
      <c r="B484" s="23" t="str">
        <f>IFERROR(IF('Debt to GDP Ratio'!D488&lt;&gt;0,'Debt to GDP Ratio'!D488, ""), "")</f>
        <v/>
      </c>
      <c r="C484" s="23" t="str">
        <f>IFERROR(IF('Debt to GDP Ratio'!E488&lt;&gt;0,'Debt to GDP Ratio'!E488, ""), "")</f>
        <v/>
      </c>
    </row>
    <row r="485" spans="1:3">
      <c r="A485" s="23" t="str">
        <f>TEXT(IF('Debt to GDP Ratio'!B489&lt;&gt;0,'Debt to GDP Ratio'!B489, ""), "dd-mmm-yy")</f>
        <v/>
      </c>
      <c r="B485" s="23" t="str">
        <f>IFERROR(IF('Debt to GDP Ratio'!D489&lt;&gt;0,'Debt to GDP Ratio'!D489, ""), "")</f>
        <v/>
      </c>
      <c r="C485" s="23" t="str">
        <f>IFERROR(IF('Debt to GDP Ratio'!E489&lt;&gt;0,'Debt to GDP Ratio'!E489, ""), "")</f>
        <v/>
      </c>
    </row>
    <row r="486" spans="1:3">
      <c r="A486" s="23" t="str">
        <f>TEXT(IF('Debt to GDP Ratio'!B490&lt;&gt;0,'Debt to GDP Ratio'!B490, ""), "dd-mmm-yy")</f>
        <v/>
      </c>
      <c r="B486" s="23" t="str">
        <f>IFERROR(IF('Debt to GDP Ratio'!D490&lt;&gt;0,'Debt to GDP Ratio'!D490, ""), "")</f>
        <v/>
      </c>
      <c r="C486" s="23" t="str">
        <f>IFERROR(IF('Debt to GDP Ratio'!E490&lt;&gt;0,'Debt to GDP Ratio'!E490, ""), "")</f>
        <v/>
      </c>
    </row>
    <row r="487" spans="1:3">
      <c r="A487" s="23" t="str">
        <f>TEXT(IF('Debt to GDP Ratio'!B491&lt;&gt;0,'Debt to GDP Ratio'!B491, ""), "dd-mmm-yy")</f>
        <v/>
      </c>
      <c r="B487" s="23" t="str">
        <f>IFERROR(IF('Debt to GDP Ratio'!D491&lt;&gt;0,'Debt to GDP Ratio'!D491, ""), "")</f>
        <v/>
      </c>
      <c r="C487" s="23" t="str">
        <f>IFERROR(IF('Debt to GDP Ratio'!E491&lt;&gt;0,'Debt to GDP Ratio'!E491, ""), "")</f>
        <v/>
      </c>
    </row>
    <row r="488" spans="1:3">
      <c r="A488" s="23" t="str">
        <f>TEXT(IF('Debt to GDP Ratio'!B492&lt;&gt;0,'Debt to GDP Ratio'!B492, ""), "dd-mmm-yy")</f>
        <v/>
      </c>
      <c r="B488" s="23" t="str">
        <f>IFERROR(IF('Debt to GDP Ratio'!D492&lt;&gt;0,'Debt to GDP Ratio'!D492, ""), "")</f>
        <v/>
      </c>
      <c r="C488" s="23" t="str">
        <f>IFERROR(IF('Debt to GDP Ratio'!E492&lt;&gt;0,'Debt to GDP Ratio'!E492, ""), "")</f>
        <v/>
      </c>
    </row>
    <row r="489" spans="1:3">
      <c r="A489" s="23" t="str">
        <f>TEXT(IF('Debt to GDP Ratio'!B493&lt;&gt;0,'Debt to GDP Ratio'!B493, ""), "dd-mmm-yy")</f>
        <v/>
      </c>
      <c r="B489" s="23" t="str">
        <f>IFERROR(IF('Debt to GDP Ratio'!D493&lt;&gt;0,'Debt to GDP Ratio'!D493, ""), "")</f>
        <v/>
      </c>
      <c r="C489" s="23" t="str">
        <f>IFERROR(IF('Debt to GDP Ratio'!E493&lt;&gt;0,'Debt to GDP Ratio'!E493, ""), "")</f>
        <v/>
      </c>
    </row>
    <row r="490" spans="1:3">
      <c r="A490" s="23" t="str">
        <f>TEXT(IF('Debt to GDP Ratio'!B494&lt;&gt;0,'Debt to GDP Ratio'!B494, ""), "dd-mmm-yy")</f>
        <v/>
      </c>
      <c r="B490" s="23" t="str">
        <f>IFERROR(IF('Debt to GDP Ratio'!D494&lt;&gt;0,'Debt to GDP Ratio'!D494, ""), "")</f>
        <v/>
      </c>
      <c r="C490" s="23" t="str">
        <f>IFERROR(IF('Debt to GDP Ratio'!E494&lt;&gt;0,'Debt to GDP Ratio'!E494, ""), "")</f>
        <v/>
      </c>
    </row>
    <row r="491" spans="1:3">
      <c r="A491" s="23" t="str">
        <f>TEXT(IF('Debt to GDP Ratio'!B495&lt;&gt;0,'Debt to GDP Ratio'!B495, ""), "dd-mmm-yy")</f>
        <v/>
      </c>
      <c r="B491" s="23" t="str">
        <f>IFERROR(IF('Debt to GDP Ratio'!D495&lt;&gt;0,'Debt to GDP Ratio'!D495, ""), "")</f>
        <v/>
      </c>
      <c r="C491" s="23" t="str">
        <f>IFERROR(IF('Debt to GDP Ratio'!E495&lt;&gt;0,'Debt to GDP Ratio'!E495, ""), "")</f>
        <v/>
      </c>
    </row>
    <row r="492" spans="1:3">
      <c r="A492" s="23" t="str">
        <f>TEXT(IF('Debt to GDP Ratio'!B496&lt;&gt;0,'Debt to GDP Ratio'!B496, ""), "dd-mmm-yy")</f>
        <v/>
      </c>
      <c r="B492" s="23" t="str">
        <f>IFERROR(IF('Debt to GDP Ratio'!D496&lt;&gt;0,'Debt to GDP Ratio'!D496, ""), "")</f>
        <v/>
      </c>
      <c r="C492" s="23" t="str">
        <f>IFERROR(IF('Debt to GDP Ratio'!E496&lt;&gt;0,'Debt to GDP Ratio'!E496, ""), "")</f>
        <v/>
      </c>
    </row>
    <row r="493" spans="1:3">
      <c r="A493" s="23" t="str">
        <f>TEXT(IF('Debt to GDP Ratio'!B497&lt;&gt;0,'Debt to GDP Ratio'!B497, ""), "dd-mmm-yy")</f>
        <v/>
      </c>
      <c r="B493" s="23" t="str">
        <f>IFERROR(IF('Debt to GDP Ratio'!D497&lt;&gt;0,'Debt to GDP Ratio'!D497, ""), "")</f>
        <v/>
      </c>
      <c r="C493" s="23" t="str">
        <f>IFERROR(IF('Debt to GDP Ratio'!E497&lt;&gt;0,'Debt to GDP Ratio'!E497, ""), "")</f>
        <v/>
      </c>
    </row>
    <row r="494" spans="1:3">
      <c r="A494" s="23" t="str">
        <f>TEXT(IF('Debt to GDP Ratio'!B498&lt;&gt;0,'Debt to GDP Ratio'!B498, ""), "dd-mmm-yy")</f>
        <v/>
      </c>
      <c r="B494" s="23" t="str">
        <f>IFERROR(IF('Debt to GDP Ratio'!D498&lt;&gt;0,'Debt to GDP Ratio'!D498, ""), "")</f>
        <v/>
      </c>
      <c r="C494" s="23" t="str">
        <f>IFERROR(IF('Debt to GDP Ratio'!E498&lt;&gt;0,'Debt to GDP Ratio'!E498, ""), "")</f>
        <v/>
      </c>
    </row>
    <row r="495" spans="1:3">
      <c r="A495" s="23" t="str">
        <f>TEXT(IF('Debt to GDP Ratio'!B499&lt;&gt;0,'Debt to GDP Ratio'!B499, ""), "dd-mmm-yy")</f>
        <v/>
      </c>
      <c r="B495" s="23" t="str">
        <f>IFERROR(IF('Debt to GDP Ratio'!D499&lt;&gt;0,'Debt to GDP Ratio'!D499, ""), "")</f>
        <v/>
      </c>
      <c r="C495" s="23" t="str">
        <f>IFERROR(IF('Debt to GDP Ratio'!E499&lt;&gt;0,'Debt to GDP Ratio'!E499, ""), "")</f>
        <v/>
      </c>
    </row>
    <row r="496" spans="1:3">
      <c r="A496" s="23" t="str">
        <f>TEXT(IF('Debt to GDP Ratio'!B500&lt;&gt;0,'Debt to GDP Ratio'!B500, ""), "dd-mmm-yy")</f>
        <v/>
      </c>
      <c r="B496" s="23" t="str">
        <f>IFERROR(IF('Debt to GDP Ratio'!D500&lt;&gt;0,'Debt to GDP Ratio'!D500, ""), "")</f>
        <v/>
      </c>
      <c r="C496" s="23" t="str">
        <f>IFERROR(IF('Debt to GDP Ratio'!E500&lt;&gt;0,'Debt to GDP Ratio'!E500, ""), "")</f>
        <v/>
      </c>
    </row>
    <row r="497" spans="1:3">
      <c r="A497" s="23" t="str">
        <f>TEXT(IF('Debt to GDP Ratio'!B501&lt;&gt;0,'Debt to GDP Ratio'!B501, ""), "dd-mmm-yy")</f>
        <v/>
      </c>
      <c r="B497" s="23" t="str">
        <f>IFERROR(IF('Debt to GDP Ratio'!D501&lt;&gt;0,'Debt to GDP Ratio'!D501, ""), "")</f>
        <v/>
      </c>
      <c r="C497" s="23" t="str">
        <f>IFERROR(IF('Debt to GDP Ratio'!E501&lt;&gt;0,'Debt to GDP Ratio'!E501, ""), "")</f>
        <v/>
      </c>
    </row>
    <row r="498" spans="1:3">
      <c r="A498" s="23" t="str">
        <f>TEXT(IF('Debt to GDP Ratio'!B502&lt;&gt;0,'Debt to GDP Ratio'!B502, ""), "dd-mmm-yy")</f>
        <v/>
      </c>
      <c r="B498" s="23" t="str">
        <f>IFERROR(IF('Debt to GDP Ratio'!D502&lt;&gt;0,'Debt to GDP Ratio'!D502, ""), "")</f>
        <v/>
      </c>
      <c r="C498" s="23" t="str">
        <f>IFERROR(IF('Debt to GDP Ratio'!E502&lt;&gt;0,'Debt to GDP Ratio'!E502, ""), "")</f>
        <v/>
      </c>
    </row>
    <row r="499" spans="1:3">
      <c r="A499" s="23" t="str">
        <f>TEXT(IF('Debt to GDP Ratio'!B503&lt;&gt;0,'Debt to GDP Ratio'!B503, ""), "dd-mmm-yy")</f>
        <v/>
      </c>
      <c r="B499" s="23" t="str">
        <f>IFERROR(IF('Debt to GDP Ratio'!D503&lt;&gt;0,'Debt to GDP Ratio'!D503, ""), "")</f>
        <v/>
      </c>
      <c r="C499" s="23" t="str">
        <f>IFERROR(IF('Debt to GDP Ratio'!E503&lt;&gt;0,'Debt to GDP Ratio'!E503, ""), "")</f>
        <v/>
      </c>
    </row>
    <row r="500" spans="1:3">
      <c r="A500" s="23" t="str">
        <f>TEXT(IF('Debt to GDP Ratio'!B504&lt;&gt;0,'Debt to GDP Ratio'!B504, ""), "dd-mmm-yy")</f>
        <v/>
      </c>
      <c r="B500" s="23" t="str">
        <f>IFERROR(IF('Debt to GDP Ratio'!D504&lt;&gt;0,'Debt to GDP Ratio'!D504, ""), "")</f>
        <v/>
      </c>
      <c r="C500" s="23" t="str">
        <f>IFERROR(IF('Debt to GDP Ratio'!E504&lt;&gt;0,'Debt to GDP Ratio'!E504, ""), "")</f>
        <v/>
      </c>
    </row>
    <row r="501" spans="1:3">
      <c r="A501" s="23" t="str">
        <f>TEXT(IF('Debt to GDP Ratio'!B505&lt;&gt;0,'Debt to GDP Ratio'!B505, ""), "dd-mmm-yy")</f>
        <v/>
      </c>
      <c r="B501" s="23" t="str">
        <f>IFERROR(IF('Debt to GDP Ratio'!D505&lt;&gt;0,'Debt to GDP Ratio'!D505, ""), "")</f>
        <v/>
      </c>
      <c r="C501" s="23" t="str">
        <f>IFERROR(IF('Debt to GDP Ratio'!E505&lt;&gt;0,'Debt to GDP Ratio'!E505, ""), "")</f>
        <v/>
      </c>
    </row>
    <row r="502" spans="1:3">
      <c r="A502" s="23" t="str">
        <f>TEXT(IF('Debt to GDP Ratio'!B506&lt;&gt;0,'Debt to GDP Ratio'!B506, ""), "dd-mmm-yy")</f>
        <v/>
      </c>
      <c r="B502" s="23" t="str">
        <f>IFERROR(IF('Debt to GDP Ratio'!D506&lt;&gt;0,'Debt to GDP Ratio'!D506, ""), "")</f>
        <v/>
      </c>
      <c r="C502" s="23" t="str">
        <f>IFERROR(IF('Debt to GDP Ratio'!E506&lt;&gt;0,'Debt to GDP Ratio'!E506, ""), "")</f>
        <v/>
      </c>
    </row>
    <row r="503" spans="1:3">
      <c r="A503" s="23" t="str">
        <f>TEXT(IF('Debt to GDP Ratio'!B507&lt;&gt;0,'Debt to GDP Ratio'!B507, ""), "dd-mmm-yy")</f>
        <v/>
      </c>
      <c r="B503" s="23" t="str">
        <f>IFERROR(IF('Debt to GDP Ratio'!D507&lt;&gt;0,'Debt to GDP Ratio'!D507, ""), "")</f>
        <v/>
      </c>
      <c r="C503" s="23" t="str">
        <f>IFERROR(IF('Debt to GDP Ratio'!E507&lt;&gt;0,'Debt to GDP Ratio'!E507, ""), "")</f>
        <v/>
      </c>
    </row>
    <row r="504" spans="1:3">
      <c r="A504" s="23" t="str">
        <f>TEXT(IF('Debt to GDP Ratio'!B508&lt;&gt;0,'Debt to GDP Ratio'!B508, ""), "dd-mmm-yy")</f>
        <v/>
      </c>
      <c r="B504" s="23" t="str">
        <f>IFERROR(IF('Debt to GDP Ratio'!D508&lt;&gt;0,'Debt to GDP Ratio'!D508, ""), "")</f>
        <v/>
      </c>
      <c r="C504" s="23" t="str">
        <f>IFERROR(IF('Debt to GDP Ratio'!E508&lt;&gt;0,'Debt to GDP Ratio'!E508, ""), "")</f>
        <v/>
      </c>
    </row>
    <row r="505" spans="1:3">
      <c r="A505" s="23" t="str">
        <f>TEXT(IF('Debt to GDP Ratio'!B509&lt;&gt;0,'Debt to GDP Ratio'!B509, ""), "dd-mmm-yy")</f>
        <v/>
      </c>
      <c r="B505" s="23" t="str">
        <f>IFERROR(IF('Debt to GDP Ratio'!D509&lt;&gt;0,'Debt to GDP Ratio'!D509, ""), "")</f>
        <v/>
      </c>
      <c r="C505" s="23" t="str">
        <f>IFERROR(IF('Debt to GDP Ratio'!E509&lt;&gt;0,'Debt to GDP Ratio'!E509, ""), "")</f>
        <v/>
      </c>
    </row>
    <row r="506" spans="1:3">
      <c r="A506" s="23" t="str">
        <f>TEXT(IF('Debt to GDP Ratio'!B510&lt;&gt;0,'Debt to GDP Ratio'!B510, ""), "dd-mmm-yy")</f>
        <v/>
      </c>
      <c r="B506" s="23" t="str">
        <f>IFERROR(IF('Debt to GDP Ratio'!D510&lt;&gt;0,'Debt to GDP Ratio'!D510, ""), "")</f>
        <v/>
      </c>
      <c r="C506" s="23" t="str">
        <f>IFERROR(IF('Debt to GDP Ratio'!E510&lt;&gt;0,'Debt to GDP Ratio'!E510, ""), "")</f>
        <v/>
      </c>
    </row>
    <row r="507" spans="1:3">
      <c r="A507" s="23" t="str">
        <f>TEXT(IF('Debt to GDP Ratio'!B511&lt;&gt;0,'Debt to GDP Ratio'!B511, ""), "dd-mmm-yy")</f>
        <v/>
      </c>
      <c r="B507" s="23" t="str">
        <f>IFERROR(IF('Debt to GDP Ratio'!D511&lt;&gt;0,'Debt to GDP Ratio'!D511, ""), "")</f>
        <v/>
      </c>
      <c r="C507" s="23" t="str">
        <f>IFERROR(IF('Debt to GDP Ratio'!E511&lt;&gt;0,'Debt to GDP Ratio'!E511, ""), "")</f>
        <v/>
      </c>
    </row>
    <row r="508" spans="1:3">
      <c r="A508" s="23" t="str">
        <f>TEXT(IF('Debt to GDP Ratio'!B512&lt;&gt;0,'Debt to GDP Ratio'!B512, ""), "dd-mmm-yy")</f>
        <v/>
      </c>
      <c r="B508" s="23" t="str">
        <f>IFERROR(IF('Debt to GDP Ratio'!D512&lt;&gt;0,'Debt to GDP Ratio'!D512, ""), "")</f>
        <v/>
      </c>
      <c r="C508" s="23" t="str">
        <f>IFERROR(IF('Debt to GDP Ratio'!E512&lt;&gt;0,'Debt to GDP Ratio'!E512, ""), "")</f>
        <v/>
      </c>
    </row>
    <row r="509" spans="1:3">
      <c r="A509" s="23" t="str">
        <f>TEXT(IF('Debt to GDP Ratio'!B513&lt;&gt;0,'Debt to GDP Ratio'!B513, ""), "dd-mmm-yy")</f>
        <v/>
      </c>
      <c r="B509" s="23" t="str">
        <f>IFERROR(IF('Debt to GDP Ratio'!D513&lt;&gt;0,'Debt to GDP Ratio'!D513, ""), "")</f>
        <v/>
      </c>
      <c r="C509" s="23" t="str">
        <f>IFERROR(IF('Debt to GDP Ratio'!E513&lt;&gt;0,'Debt to GDP Ratio'!E513, ""), "")</f>
        <v/>
      </c>
    </row>
    <row r="510" spans="1:3">
      <c r="A510" s="23" t="str">
        <f>TEXT(IF('Debt to GDP Ratio'!B514&lt;&gt;0,'Debt to GDP Ratio'!B514, ""), "dd-mmm-yy")</f>
        <v/>
      </c>
      <c r="B510" s="23" t="str">
        <f>IFERROR(IF('Debt to GDP Ratio'!D514&lt;&gt;0,'Debt to GDP Ratio'!D514, ""), "")</f>
        <v/>
      </c>
      <c r="C510" s="23" t="str">
        <f>IFERROR(IF('Debt to GDP Ratio'!E514&lt;&gt;0,'Debt to GDP Ratio'!E514, ""), "")</f>
        <v/>
      </c>
    </row>
    <row r="511" spans="1:3">
      <c r="A511" s="23" t="str">
        <f>TEXT(IF('Debt to GDP Ratio'!B515&lt;&gt;0,'Debt to GDP Ratio'!B515, ""), "dd-mmm-yy")</f>
        <v/>
      </c>
      <c r="B511" s="23" t="str">
        <f>IFERROR(IF('Debt to GDP Ratio'!D515&lt;&gt;0,'Debt to GDP Ratio'!D515, ""), "")</f>
        <v/>
      </c>
      <c r="C511" s="23" t="str">
        <f>IFERROR(IF('Debt to GDP Ratio'!E515&lt;&gt;0,'Debt to GDP Ratio'!E515, ""), "")</f>
        <v/>
      </c>
    </row>
    <row r="512" spans="1:3">
      <c r="A512" s="23" t="str">
        <f>TEXT(IF('Debt to GDP Ratio'!B516&lt;&gt;0,'Debt to GDP Ratio'!B516, ""), "dd-mmm-yy")</f>
        <v/>
      </c>
      <c r="B512" s="23" t="str">
        <f>IFERROR(IF('Debt to GDP Ratio'!D516&lt;&gt;0,'Debt to GDP Ratio'!D516, ""), "")</f>
        <v/>
      </c>
      <c r="C512" s="23" t="str">
        <f>IFERROR(IF('Debt to GDP Ratio'!E516&lt;&gt;0,'Debt to GDP Ratio'!E516, ""), "")</f>
        <v/>
      </c>
    </row>
    <row r="513" spans="1:3">
      <c r="A513" s="23" t="str">
        <f>TEXT(IF('Debt to GDP Ratio'!B517&lt;&gt;0,'Debt to GDP Ratio'!B517, ""), "dd-mmm-yy")</f>
        <v/>
      </c>
      <c r="B513" s="23" t="str">
        <f>IFERROR(IF('Debt to GDP Ratio'!D517&lt;&gt;0,'Debt to GDP Ratio'!D517, ""), "")</f>
        <v/>
      </c>
      <c r="C513" s="23" t="str">
        <f>IFERROR(IF('Debt to GDP Ratio'!E517&lt;&gt;0,'Debt to GDP Ratio'!E517, ""), "")</f>
        <v/>
      </c>
    </row>
    <row r="514" spans="1:3">
      <c r="A514" s="23" t="str">
        <f>TEXT(IF('Debt to GDP Ratio'!B518&lt;&gt;0,'Debt to GDP Ratio'!B518, ""), "dd-mmm-yy")</f>
        <v/>
      </c>
      <c r="B514" s="23" t="str">
        <f>IFERROR(IF('Debt to GDP Ratio'!D518&lt;&gt;0,'Debt to GDP Ratio'!D518, ""), "")</f>
        <v/>
      </c>
      <c r="C514" s="23" t="str">
        <f>IFERROR(IF('Debt to GDP Ratio'!E518&lt;&gt;0,'Debt to GDP Ratio'!E518, ""), "")</f>
        <v/>
      </c>
    </row>
    <row r="515" spans="1:3">
      <c r="A515" s="23" t="str">
        <f>TEXT(IF('Debt to GDP Ratio'!B519&lt;&gt;0,'Debt to GDP Ratio'!B519, ""), "dd-mmm-yy")</f>
        <v/>
      </c>
      <c r="B515" s="23" t="str">
        <f>IFERROR(IF('Debt to GDP Ratio'!D519&lt;&gt;0,'Debt to GDP Ratio'!D519, ""), "")</f>
        <v/>
      </c>
      <c r="C515" s="23" t="str">
        <f>IFERROR(IF('Debt to GDP Ratio'!E519&lt;&gt;0,'Debt to GDP Ratio'!E519, ""), "")</f>
        <v/>
      </c>
    </row>
    <row r="516" spans="1:3">
      <c r="A516" s="23" t="str">
        <f>TEXT(IF('Debt to GDP Ratio'!B520&lt;&gt;0,'Debt to GDP Ratio'!B520, ""), "dd-mmm-yy")</f>
        <v/>
      </c>
      <c r="B516" s="23" t="str">
        <f>IFERROR(IF('Debt to GDP Ratio'!D520&lt;&gt;0,'Debt to GDP Ratio'!D520, ""), "")</f>
        <v/>
      </c>
      <c r="C516" s="23" t="str">
        <f>IFERROR(IF('Debt to GDP Ratio'!E520&lt;&gt;0,'Debt to GDP Ratio'!E520, ""), "")</f>
        <v/>
      </c>
    </row>
    <row r="517" spans="1:3">
      <c r="A517" s="23" t="str">
        <f>TEXT(IF('Debt to GDP Ratio'!B521&lt;&gt;0,'Debt to GDP Ratio'!B521, ""), "dd-mmm-yy")</f>
        <v/>
      </c>
      <c r="B517" s="23" t="str">
        <f>IFERROR(IF('Debt to GDP Ratio'!D521&lt;&gt;0,'Debt to GDP Ratio'!D521, ""), "")</f>
        <v/>
      </c>
      <c r="C517" s="23" t="str">
        <f>IFERROR(IF('Debt to GDP Ratio'!E521&lt;&gt;0,'Debt to GDP Ratio'!E521, ""), "")</f>
        <v/>
      </c>
    </row>
    <row r="518" spans="1:3">
      <c r="A518" s="23" t="str">
        <f>TEXT(IF('Debt to GDP Ratio'!B522&lt;&gt;0,'Debt to GDP Ratio'!B522, ""), "dd-mmm-yy")</f>
        <v/>
      </c>
      <c r="B518" s="23" t="str">
        <f>IFERROR(IF('Debt to GDP Ratio'!D522&lt;&gt;0,'Debt to GDP Ratio'!D522, ""), "")</f>
        <v/>
      </c>
      <c r="C518" s="23" t="str">
        <f>IFERROR(IF('Debt to GDP Ratio'!E522&lt;&gt;0,'Debt to GDP Ratio'!E522, ""), "")</f>
        <v/>
      </c>
    </row>
    <row r="519" spans="1:3">
      <c r="A519" s="23" t="str">
        <f>TEXT(IF('Debt to GDP Ratio'!B523&lt;&gt;0,'Debt to GDP Ratio'!B523, ""), "dd-mmm-yy")</f>
        <v/>
      </c>
      <c r="B519" s="23" t="str">
        <f>IFERROR(IF('Debt to GDP Ratio'!D523&lt;&gt;0,'Debt to GDP Ratio'!D523, ""), "")</f>
        <v/>
      </c>
      <c r="C519" s="23" t="str">
        <f>IFERROR(IF('Debt to GDP Ratio'!E523&lt;&gt;0,'Debt to GDP Ratio'!E523, ""), "")</f>
        <v/>
      </c>
    </row>
    <row r="520" spans="1:3">
      <c r="A520" s="23" t="str">
        <f>TEXT(IF('Debt to GDP Ratio'!B524&lt;&gt;0,'Debt to GDP Ratio'!B524, ""), "dd-mmm-yy")</f>
        <v/>
      </c>
      <c r="B520" s="23" t="str">
        <f>IFERROR(IF('Debt to GDP Ratio'!D524&lt;&gt;0,'Debt to GDP Ratio'!D524, ""), "")</f>
        <v/>
      </c>
      <c r="C520" s="23" t="str">
        <f>IFERROR(IF('Debt to GDP Ratio'!E524&lt;&gt;0,'Debt to GDP Ratio'!E524, ""), "")</f>
        <v/>
      </c>
    </row>
    <row r="521" spans="1:3">
      <c r="A521" s="23" t="str">
        <f>TEXT(IF('Debt to GDP Ratio'!B525&lt;&gt;0,'Debt to GDP Ratio'!B525, ""), "dd-mmm-yy")</f>
        <v/>
      </c>
      <c r="B521" s="23" t="str">
        <f>IFERROR(IF('Debt to GDP Ratio'!D525&lt;&gt;0,'Debt to GDP Ratio'!D525, ""), "")</f>
        <v/>
      </c>
      <c r="C521" s="23" t="str">
        <f>IFERROR(IF('Debt to GDP Ratio'!E525&lt;&gt;0,'Debt to GDP Ratio'!E525, ""), "")</f>
        <v/>
      </c>
    </row>
    <row r="522" spans="1:3">
      <c r="A522" s="23" t="str">
        <f>TEXT(IF('Debt to GDP Ratio'!B526&lt;&gt;0,'Debt to GDP Ratio'!B526, ""), "dd-mmm-yy")</f>
        <v/>
      </c>
      <c r="B522" s="23" t="str">
        <f>IFERROR(IF('Debt to GDP Ratio'!D526&lt;&gt;0,'Debt to GDP Ratio'!D526, ""), "")</f>
        <v/>
      </c>
      <c r="C522" s="23" t="str">
        <f>IFERROR(IF('Debt to GDP Ratio'!E526&lt;&gt;0,'Debt to GDP Ratio'!E526, ""), "")</f>
        <v/>
      </c>
    </row>
    <row r="523" spans="1:3">
      <c r="A523" s="23" t="str">
        <f>TEXT(IF('Debt to GDP Ratio'!B527&lt;&gt;0,'Debt to GDP Ratio'!B527, ""), "dd-mmm-yy")</f>
        <v/>
      </c>
      <c r="B523" s="23" t="str">
        <f>IFERROR(IF('Debt to GDP Ratio'!D527&lt;&gt;0,'Debt to GDP Ratio'!D527, ""), "")</f>
        <v/>
      </c>
      <c r="C523" s="23" t="str">
        <f>IFERROR(IF('Debt to GDP Ratio'!E527&lt;&gt;0,'Debt to GDP Ratio'!E527, ""), "")</f>
        <v/>
      </c>
    </row>
    <row r="524" spans="1:3">
      <c r="A524" s="23" t="str">
        <f>TEXT(IF('Debt to GDP Ratio'!B528&lt;&gt;0,'Debt to GDP Ratio'!B528, ""), "dd-mmm-yy")</f>
        <v/>
      </c>
      <c r="B524" s="23" t="str">
        <f>IFERROR(IF('Debt to GDP Ratio'!D528&lt;&gt;0,'Debt to GDP Ratio'!D528, ""), "")</f>
        <v/>
      </c>
      <c r="C524" s="23" t="str">
        <f>IFERROR(IF('Debt to GDP Ratio'!E528&lt;&gt;0,'Debt to GDP Ratio'!E528, ""), "")</f>
        <v/>
      </c>
    </row>
    <row r="525" spans="1:3">
      <c r="A525" s="23" t="str">
        <f>TEXT(IF('Debt to GDP Ratio'!B529&lt;&gt;0,'Debt to GDP Ratio'!B529, ""), "dd-mmm-yy")</f>
        <v/>
      </c>
      <c r="B525" s="23" t="str">
        <f>IFERROR(IF('Debt to GDP Ratio'!D529&lt;&gt;0,'Debt to GDP Ratio'!D529, ""), "")</f>
        <v/>
      </c>
      <c r="C525" s="23" t="str">
        <f>IFERROR(IF('Debt to GDP Ratio'!E529&lt;&gt;0,'Debt to GDP Ratio'!E529, ""), "")</f>
        <v/>
      </c>
    </row>
    <row r="526" spans="1:3">
      <c r="A526" s="23" t="str">
        <f>TEXT(IF('Debt to GDP Ratio'!B530&lt;&gt;0,'Debt to GDP Ratio'!B530, ""), "dd-mmm-yy")</f>
        <v/>
      </c>
      <c r="B526" s="23" t="str">
        <f>IFERROR(IF('Debt to GDP Ratio'!D530&lt;&gt;0,'Debt to GDP Ratio'!D530, ""), "")</f>
        <v/>
      </c>
      <c r="C526" s="23" t="str">
        <f>IFERROR(IF('Debt to GDP Ratio'!E530&lt;&gt;0,'Debt to GDP Ratio'!E530, ""), "")</f>
        <v/>
      </c>
    </row>
    <row r="527" spans="1:3">
      <c r="A527" s="23" t="str">
        <f>TEXT(IF('Debt to GDP Ratio'!B531&lt;&gt;0,'Debt to GDP Ratio'!B531, ""), "dd-mmm-yy")</f>
        <v/>
      </c>
      <c r="B527" s="23" t="str">
        <f>IFERROR(IF('Debt to GDP Ratio'!D531&lt;&gt;0,'Debt to GDP Ratio'!D531, ""), "")</f>
        <v/>
      </c>
      <c r="C527" s="23" t="str">
        <f>IFERROR(IF('Debt to GDP Ratio'!E531&lt;&gt;0,'Debt to GDP Ratio'!E531, ""), "")</f>
        <v/>
      </c>
    </row>
    <row r="528" spans="1:3">
      <c r="A528" s="23" t="str">
        <f>TEXT(IF('Debt to GDP Ratio'!B532&lt;&gt;0,'Debt to GDP Ratio'!B532, ""), "dd-mmm-yy")</f>
        <v/>
      </c>
      <c r="B528" s="23" t="str">
        <f>IFERROR(IF('Debt to GDP Ratio'!D532&lt;&gt;0,'Debt to GDP Ratio'!D532, ""), "")</f>
        <v/>
      </c>
      <c r="C528" s="23" t="str">
        <f>IFERROR(IF('Debt to GDP Ratio'!E532&lt;&gt;0,'Debt to GDP Ratio'!E532, ""), "")</f>
        <v/>
      </c>
    </row>
    <row r="529" spans="1:3">
      <c r="A529" s="23" t="str">
        <f>TEXT(IF('Debt to GDP Ratio'!B533&lt;&gt;0,'Debt to GDP Ratio'!B533, ""), "dd-mmm-yy")</f>
        <v/>
      </c>
      <c r="B529" s="23" t="str">
        <f>IFERROR(IF('Debt to GDP Ratio'!D533&lt;&gt;0,'Debt to GDP Ratio'!D533, ""), "")</f>
        <v/>
      </c>
      <c r="C529" s="23" t="str">
        <f>IFERROR(IF('Debt to GDP Ratio'!E533&lt;&gt;0,'Debt to GDP Ratio'!E533, ""), "")</f>
        <v/>
      </c>
    </row>
    <row r="530" spans="1:3">
      <c r="A530" s="23" t="str">
        <f>TEXT(IF('Debt to GDP Ratio'!B534&lt;&gt;0,'Debt to GDP Ratio'!B534, ""), "dd-mmm-yy")</f>
        <v/>
      </c>
      <c r="B530" s="23" t="str">
        <f>IFERROR(IF('Debt to GDP Ratio'!D534&lt;&gt;0,'Debt to GDP Ratio'!D534, ""), "")</f>
        <v/>
      </c>
      <c r="C530" s="23" t="str">
        <f>IFERROR(IF('Debt to GDP Ratio'!E534&lt;&gt;0,'Debt to GDP Ratio'!E534, ""), "")</f>
        <v/>
      </c>
    </row>
    <row r="531" spans="1:3">
      <c r="A531" s="23" t="str">
        <f>TEXT(IF('Debt to GDP Ratio'!B535&lt;&gt;0,'Debt to GDP Ratio'!B535, ""), "dd-mmm-yy")</f>
        <v/>
      </c>
      <c r="B531" s="23" t="str">
        <f>IFERROR(IF('Debt to GDP Ratio'!D535&lt;&gt;0,'Debt to GDP Ratio'!D535, ""), "")</f>
        <v/>
      </c>
      <c r="C531" s="23" t="str">
        <f>IFERROR(IF('Debt to GDP Ratio'!E535&lt;&gt;0,'Debt to GDP Ratio'!E535, ""), "")</f>
        <v/>
      </c>
    </row>
    <row r="532" spans="1:3">
      <c r="A532" s="23" t="str">
        <f>TEXT(IF('Debt to GDP Ratio'!B536&lt;&gt;0,'Debt to GDP Ratio'!B536, ""), "dd-mmm-yy")</f>
        <v/>
      </c>
      <c r="B532" s="23" t="str">
        <f>IFERROR(IF('Debt to GDP Ratio'!D536&lt;&gt;0,'Debt to GDP Ratio'!D536, ""), "")</f>
        <v/>
      </c>
      <c r="C532" s="23" t="str">
        <f>IFERROR(IF('Debt to GDP Ratio'!E536&lt;&gt;0,'Debt to GDP Ratio'!E536, ""), "")</f>
        <v/>
      </c>
    </row>
    <row r="533" spans="1:3">
      <c r="A533" s="23" t="str">
        <f>TEXT(IF('Debt to GDP Ratio'!B537&lt;&gt;0,'Debt to GDP Ratio'!B537, ""), "dd-mmm-yy")</f>
        <v/>
      </c>
      <c r="B533" s="23" t="str">
        <f>IFERROR(IF('Debt to GDP Ratio'!D537&lt;&gt;0,'Debt to GDP Ratio'!D537, ""), "")</f>
        <v/>
      </c>
      <c r="C533" s="23" t="str">
        <f>IFERROR(IF('Debt to GDP Ratio'!E537&lt;&gt;0,'Debt to GDP Ratio'!E537, ""), "")</f>
        <v/>
      </c>
    </row>
    <row r="534" spans="1:3">
      <c r="A534" s="23" t="str">
        <f>TEXT(IF('Debt to GDP Ratio'!B538&lt;&gt;0,'Debt to GDP Ratio'!B538, ""), "dd-mmm-yy")</f>
        <v/>
      </c>
      <c r="B534" s="23" t="str">
        <f>IFERROR(IF('Debt to GDP Ratio'!D538&lt;&gt;0,'Debt to GDP Ratio'!D538, ""), "")</f>
        <v/>
      </c>
      <c r="C534" s="23" t="str">
        <f>IFERROR(IF('Debt to GDP Ratio'!E538&lt;&gt;0,'Debt to GDP Ratio'!E538, ""), "")</f>
        <v/>
      </c>
    </row>
    <row r="535" spans="1:3">
      <c r="A535" s="23" t="str">
        <f>TEXT(IF('Debt to GDP Ratio'!B539&lt;&gt;0,'Debt to GDP Ratio'!B539, ""), "dd-mmm-yy")</f>
        <v/>
      </c>
      <c r="B535" s="23" t="str">
        <f>IFERROR(IF('Debt to GDP Ratio'!D539&lt;&gt;0,'Debt to GDP Ratio'!D539, ""), "")</f>
        <v/>
      </c>
      <c r="C535" s="23" t="str">
        <f>IFERROR(IF('Debt to GDP Ratio'!E539&lt;&gt;0,'Debt to GDP Ratio'!E539, ""), "")</f>
        <v/>
      </c>
    </row>
    <row r="536" spans="1:3">
      <c r="A536" s="23" t="str">
        <f>TEXT(IF('Debt to GDP Ratio'!B540&lt;&gt;0,'Debt to GDP Ratio'!B540, ""), "dd-mmm-yy")</f>
        <v/>
      </c>
      <c r="B536" s="23" t="str">
        <f>IFERROR(IF('Debt to GDP Ratio'!D540&lt;&gt;0,'Debt to GDP Ratio'!D540, ""), "")</f>
        <v/>
      </c>
      <c r="C536" s="23" t="str">
        <f>IFERROR(IF('Debt to GDP Ratio'!E540&lt;&gt;0,'Debt to GDP Ratio'!E540, ""), "")</f>
        <v/>
      </c>
    </row>
    <row r="537" spans="1:3">
      <c r="A537" s="23" t="str">
        <f>TEXT(IF('Debt to GDP Ratio'!B541&lt;&gt;0,'Debt to GDP Ratio'!B541, ""), "dd-mmm-yy")</f>
        <v/>
      </c>
      <c r="B537" s="23" t="str">
        <f>IFERROR(IF('Debt to GDP Ratio'!D541&lt;&gt;0,'Debt to GDP Ratio'!D541, ""), "")</f>
        <v/>
      </c>
      <c r="C537" s="23" t="str">
        <f>IFERROR(IF('Debt to GDP Ratio'!E541&lt;&gt;0,'Debt to GDP Ratio'!E541, ""), "")</f>
        <v/>
      </c>
    </row>
    <row r="538" spans="1:3">
      <c r="A538" s="23" t="str">
        <f>TEXT(IF('Debt to GDP Ratio'!B542&lt;&gt;0,'Debt to GDP Ratio'!B542, ""), "dd-mmm-yy")</f>
        <v/>
      </c>
      <c r="B538" s="23" t="str">
        <f>IFERROR(IF('Debt to GDP Ratio'!D542&lt;&gt;0,'Debt to GDP Ratio'!D542, ""), "")</f>
        <v/>
      </c>
      <c r="C538" s="23" t="str">
        <f>IFERROR(IF('Debt to GDP Ratio'!E542&lt;&gt;0,'Debt to GDP Ratio'!E542, ""), "")</f>
        <v/>
      </c>
    </row>
    <row r="539" spans="1:3">
      <c r="A539" s="23" t="str">
        <f>TEXT(IF('Debt to GDP Ratio'!B543&lt;&gt;0,'Debt to GDP Ratio'!B543, ""), "dd-mmm-yy")</f>
        <v/>
      </c>
      <c r="B539" s="23" t="str">
        <f>IFERROR(IF('Debt to GDP Ratio'!D543&lt;&gt;0,'Debt to GDP Ratio'!D543, ""), "")</f>
        <v/>
      </c>
      <c r="C539" s="23" t="str">
        <f>IFERROR(IF('Debt to GDP Ratio'!E543&lt;&gt;0,'Debt to GDP Ratio'!E543, ""), "")</f>
        <v/>
      </c>
    </row>
    <row r="540" spans="1:3">
      <c r="A540" s="23" t="str">
        <f>TEXT(IF('Debt to GDP Ratio'!B544&lt;&gt;0,'Debt to GDP Ratio'!B544, ""), "dd-mmm-yy")</f>
        <v/>
      </c>
      <c r="B540" s="23" t="str">
        <f>IFERROR(IF('Debt to GDP Ratio'!D544&lt;&gt;0,'Debt to GDP Ratio'!D544, ""), "")</f>
        <v/>
      </c>
      <c r="C540" s="23" t="str">
        <f>IFERROR(IF('Debt to GDP Ratio'!E544&lt;&gt;0,'Debt to GDP Ratio'!E544, ""), 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FF00"/>
  </sheetPr>
  <dimension ref="A1:I395"/>
  <sheetViews>
    <sheetView workbookViewId="0"/>
  </sheetViews>
  <sheetFormatPr defaultRowHeight="15"/>
  <cols>
    <col min="2" max="2" width="12.7109375" bestFit="1" customWidth="1"/>
  </cols>
  <sheetData>
    <row r="1" spans="1:9" s="23" customFormat="1">
      <c r="B1" s="23" t="s">
        <v>436</v>
      </c>
      <c r="C1" s="23" t="s">
        <v>437</v>
      </c>
      <c r="D1" s="23" t="s">
        <v>438</v>
      </c>
      <c r="E1" s="23" t="s">
        <v>439</v>
      </c>
      <c r="F1" s="23" t="s">
        <v>457</v>
      </c>
      <c r="G1" s="23" t="s">
        <v>458</v>
      </c>
      <c r="H1" s="23" t="s">
        <v>459</v>
      </c>
      <c r="I1" s="23" t="s">
        <v>460</v>
      </c>
    </row>
    <row r="2" spans="1:9">
      <c r="A2" s="23" t="s">
        <v>203</v>
      </c>
      <c r="B2" s="4" t="s">
        <v>447</v>
      </c>
      <c r="C2" s="4" t="s">
        <v>451</v>
      </c>
      <c r="D2" s="4" t="s">
        <v>461</v>
      </c>
      <c r="E2" s="4" t="s">
        <v>449</v>
      </c>
      <c r="F2" s="4" t="s">
        <v>462</v>
      </c>
      <c r="G2" s="4" t="s">
        <v>450</v>
      </c>
      <c r="H2" s="4" t="s">
        <v>463</v>
      </c>
      <c r="I2" s="4" t="s">
        <v>448</v>
      </c>
    </row>
    <row r="3" spans="1:9">
      <c r="A3" t="str">
        <f>TEXT(IF('Spending by Category'!B8&lt;&gt;0,'Spending by Category'!B8, ""), "dd-mmm-yy")</f>
        <v>31-Dec-75</v>
      </c>
      <c r="B3" s="23" t="str">
        <f>IFERROR(IF('Spending by Category'!C8&lt;&gt;0,'Spending by Category'!C8, ""), "")</f>
        <v/>
      </c>
      <c r="C3" s="23" t="str">
        <f>IFERROR(IF('Spending by Category'!D8&lt;&gt;0,'Spending by Category'!D8, ""), "")</f>
        <v/>
      </c>
      <c r="D3" s="23" t="str">
        <f>IFERROR(IF('Spending by Category'!E8&lt;&gt;0,'Spending by Category'!E8, ""), "")</f>
        <v/>
      </c>
      <c r="E3" s="23" t="str">
        <f>IFERROR(IF('Spending by Category'!F8&lt;&gt;0,'Spending by Category'!F8, ""), "")</f>
        <v/>
      </c>
      <c r="F3" s="23">
        <f>IFERROR(IF('Spending by Category'!G8&lt;&gt;0,'Spending by Category'!G8, ""), "")</f>
        <v>1.1830373773748915</v>
      </c>
      <c r="G3" s="23">
        <f>IFERROR(IF('Spending by Category'!H8&lt;&gt;0,'Spending by Category'!H8, ""), "")</f>
        <v>3.9460000000000002</v>
      </c>
      <c r="H3" s="23">
        <f>IFERROR(IF('Spending by Category'!I8&lt;&gt;0,'Spending by Category'!I8, ""), "")</f>
        <v>1.4430000000000001</v>
      </c>
      <c r="I3" s="23">
        <f>IFERROR(IF('Spending by Category'!J8&lt;&gt;0,'Spending by Category'!J8, ""), "")</f>
        <v>14.061962622625108</v>
      </c>
    </row>
    <row r="4" spans="1:9">
      <c r="A4" s="23" t="str">
        <f>TEXT(IF('Spending by Category'!B9&lt;&gt;0,'Spending by Category'!B9, ""), "dd-mmm-yy")</f>
        <v>31-Dec-76</v>
      </c>
      <c r="B4" s="23" t="str">
        <f>IFERROR(IF('Spending by Category'!C9&lt;&gt;0,'Spending by Category'!C9, ""), "")</f>
        <v/>
      </c>
      <c r="C4" s="23" t="str">
        <f>IFERROR(IF('Spending by Category'!D9&lt;&gt;0,'Spending by Category'!D9, ""), "")</f>
        <v/>
      </c>
      <c r="D4" s="23" t="str">
        <f>IFERROR(IF('Spending by Category'!E9&lt;&gt;0,'Spending by Category'!E9, ""), "")</f>
        <v/>
      </c>
      <c r="E4" s="23" t="str">
        <f>IFERROR(IF('Spending by Category'!F9&lt;&gt;0,'Spending by Category'!F9, ""), "")</f>
        <v/>
      </c>
      <c r="F4" s="23">
        <f>IFERROR(IF('Spending by Category'!G9&lt;&gt;0,'Spending by Category'!G9, ""), "")</f>
        <v>1.3162782254122969</v>
      </c>
      <c r="G4" s="23">
        <f>IFERROR(IF('Spending by Category'!H9&lt;&gt;0,'Spending by Category'!H9, ""), "")</f>
        <v>4.0609999999999999</v>
      </c>
      <c r="H4" s="23">
        <f>IFERROR(IF('Spending by Category'!I9&lt;&gt;0,'Spending by Category'!I9, ""), "")</f>
        <v>1.4930000000000001</v>
      </c>
      <c r="I4" s="23">
        <f>IFERROR(IF('Spending by Category'!J9&lt;&gt;0,'Spending by Category'!J9, ""), "")</f>
        <v>13.896721774587704</v>
      </c>
    </row>
    <row r="5" spans="1:9">
      <c r="A5" s="23" t="str">
        <f>TEXT(IF('Spending by Category'!B10&lt;&gt;0,'Spending by Category'!B10, ""), "dd-mmm-yy")</f>
        <v>31-Dec-77</v>
      </c>
      <c r="B5" s="23" t="str">
        <f>IFERROR(IF('Spending by Category'!C10&lt;&gt;0,'Spending by Category'!C10, ""), "")</f>
        <v/>
      </c>
      <c r="C5" s="23" t="str">
        <f>IFERROR(IF('Spending by Category'!D10&lt;&gt;0,'Spending by Category'!D10, ""), "")</f>
        <v/>
      </c>
      <c r="D5" s="23" t="str">
        <f>IFERROR(IF('Spending by Category'!E10&lt;&gt;0,'Spending by Category'!E10, ""), "")</f>
        <v/>
      </c>
      <c r="E5" s="23" t="str">
        <f>IFERROR(IF('Spending by Category'!F10&lt;&gt;0,'Spending by Category'!F10, ""), "")</f>
        <v/>
      </c>
      <c r="F5" s="23">
        <f>IFERROR(IF('Spending by Category'!G10&lt;&gt;0,'Spending by Category'!G10, ""), "")</f>
        <v>1.4026992050286557</v>
      </c>
      <c r="G5" s="23">
        <f>IFERROR(IF('Spending by Category'!H10&lt;&gt;0,'Spending by Category'!H10, ""), "")</f>
        <v>4.1260000000000003</v>
      </c>
      <c r="H5" s="23">
        <f>IFERROR(IF('Spending by Category'!I10&lt;&gt;0,'Spending by Category'!I10, ""), "")</f>
        <v>1.474</v>
      </c>
      <c r="I5" s="23">
        <f>IFERROR(IF('Spending by Category'!J10&lt;&gt;0,'Spending by Category'!J10, ""), "")</f>
        <v>13.172300794971344</v>
      </c>
    </row>
    <row r="6" spans="1:9">
      <c r="A6" s="23" t="str">
        <f>TEXT(IF('Spending by Category'!B11&lt;&gt;0,'Spending by Category'!B11, ""), "dd-mmm-yy")</f>
        <v>31-Dec-78</v>
      </c>
      <c r="B6" s="23" t="str">
        <f>IFERROR(IF('Spending by Category'!C11&lt;&gt;0,'Spending by Category'!C11, ""), "")</f>
        <v/>
      </c>
      <c r="C6" s="23" t="str">
        <f>IFERROR(IF('Spending by Category'!D11&lt;&gt;0,'Spending by Category'!D11, ""), "")</f>
        <v/>
      </c>
      <c r="D6" s="23" t="str">
        <f>IFERROR(IF('Spending by Category'!E11&lt;&gt;0,'Spending by Category'!E11, ""), "")</f>
        <v/>
      </c>
      <c r="E6" s="23" t="str">
        <f>IFERROR(IF('Spending by Category'!F11&lt;&gt;0,'Spending by Category'!F11, ""), "")</f>
        <v/>
      </c>
      <c r="F6" s="23">
        <f>IFERROR(IF('Spending by Category'!G11&lt;&gt;0,'Spending by Category'!G11, ""), "")</f>
        <v>1.4270759033897003</v>
      </c>
      <c r="G6" s="23">
        <f>IFERROR(IF('Spending by Category'!H11&lt;&gt;0,'Spending by Category'!H11, ""), "")</f>
        <v>4.0579999999999998</v>
      </c>
      <c r="H6" s="23">
        <f>IFERROR(IF('Spending by Category'!I11&lt;&gt;0,'Spending by Category'!I11, ""), "")</f>
        <v>1.556</v>
      </c>
      <c r="I6" s="23">
        <f>IFERROR(IF('Spending by Category'!J11&lt;&gt;0,'Spending by Category'!J11, ""), "")</f>
        <v>13.094924096610299</v>
      </c>
    </row>
    <row r="7" spans="1:9">
      <c r="A7" s="23" t="str">
        <f>TEXT(IF('Spending by Category'!B12&lt;&gt;0,'Spending by Category'!B12, ""), "dd-mmm-yy")</f>
        <v>31-Dec-79</v>
      </c>
      <c r="B7" s="23" t="str">
        <f>IFERROR(IF('Spending by Category'!C12&lt;&gt;0,'Spending by Category'!C12, ""), "")</f>
        <v/>
      </c>
      <c r="C7" s="23" t="str">
        <f>IFERROR(IF('Spending by Category'!D12&lt;&gt;0,'Spending by Category'!D12, ""), "")</f>
        <v/>
      </c>
      <c r="D7" s="23" t="str">
        <f>IFERROR(IF('Spending by Category'!E12&lt;&gt;0,'Spending by Category'!E12, ""), "")</f>
        <v/>
      </c>
      <c r="E7" s="23" t="str">
        <f>IFERROR(IF('Spending by Category'!F12&lt;&gt;0,'Spending by Category'!F12, ""), "")</f>
        <v/>
      </c>
      <c r="F7" s="23">
        <f>IFERROR(IF('Spending by Category'!G12&lt;&gt;0,'Spending by Category'!G12, ""), "")</f>
        <v>1.4752385677182129</v>
      </c>
      <c r="G7" s="23">
        <f>IFERROR(IF('Spending by Category'!H12&lt;&gt;0,'Spending by Category'!H12, ""), "")</f>
        <v>3.992</v>
      </c>
      <c r="H7" s="23">
        <f>IFERROR(IF('Spending by Category'!I12&lt;&gt;0,'Spending by Category'!I12, ""), "")</f>
        <v>1.659</v>
      </c>
      <c r="I7" s="23">
        <f>IFERROR(IF('Spending by Category'!J12&lt;&gt;0,'Spending by Category'!J12, ""), "")</f>
        <v>12.485761432281786</v>
      </c>
    </row>
    <row r="8" spans="1:9">
      <c r="A8" s="23" t="str">
        <f>TEXT(IF('Spending by Category'!B13&lt;&gt;0,'Spending by Category'!B13, ""), "dd-mmm-yy")</f>
        <v>31-Dec-80</v>
      </c>
      <c r="B8" s="23" t="str">
        <f>IFERROR(IF('Spending by Category'!C13&lt;&gt;0,'Spending by Category'!C13, ""), "")</f>
        <v/>
      </c>
      <c r="C8" s="23" t="str">
        <f>IFERROR(IF('Spending by Category'!D13&lt;&gt;0,'Spending by Category'!D13, ""), "")</f>
        <v/>
      </c>
      <c r="D8" s="23" t="str">
        <f>IFERROR(IF('Spending by Category'!E13&lt;&gt;0,'Spending by Category'!E13, ""), "")</f>
        <v/>
      </c>
      <c r="E8" s="23" t="str">
        <f>IFERROR(IF('Spending by Category'!F13&lt;&gt;0,'Spending by Category'!F13, ""), "")</f>
        <v/>
      </c>
      <c r="F8" s="23">
        <f>IFERROR(IF('Spending by Category'!G13&lt;&gt;0,'Spending by Category'!G13, ""), "")</f>
        <v>1.6078161453817341</v>
      </c>
      <c r="G8" s="23">
        <f>IFERROR(IF('Spending by Category'!H13&lt;&gt;0,'Spending by Category'!H13, ""), "")</f>
        <v>4.1849999999999996</v>
      </c>
      <c r="H8" s="23">
        <f>IFERROR(IF('Spending by Category'!I13&lt;&gt;0,'Spending by Category'!I13, ""), "")</f>
        <v>1.8779999999999999</v>
      </c>
      <c r="I8" s="23">
        <f>IFERROR(IF('Spending by Category'!J13&lt;&gt;0,'Spending by Category'!J13, ""), "")</f>
        <v>13.458183854618268</v>
      </c>
    </row>
    <row r="9" spans="1:9">
      <c r="A9" s="23" t="str">
        <f>TEXT(IF('Spending by Category'!B14&lt;&gt;0,'Spending by Category'!B14, ""), "dd-mmm-yy")</f>
        <v>31-Dec-81</v>
      </c>
      <c r="B9" s="23" t="str">
        <f>IFERROR(IF('Spending by Category'!C14&lt;&gt;0,'Spending by Category'!C14, ""), "")</f>
        <v/>
      </c>
      <c r="C9" s="23" t="str">
        <f>IFERROR(IF('Spending by Category'!D14&lt;&gt;0,'Spending by Category'!D14, ""), "")</f>
        <v/>
      </c>
      <c r="D9" s="23" t="str">
        <f>IFERROR(IF('Spending by Category'!E14&lt;&gt;0,'Spending by Category'!E14, ""), "")</f>
        <v/>
      </c>
      <c r="E9" s="23" t="str">
        <f>IFERROR(IF('Spending by Category'!F14&lt;&gt;0,'Spending by Category'!F14, ""), "")</f>
        <v/>
      </c>
      <c r="F9" s="23">
        <f>IFERROR(IF('Spending by Category'!G14&lt;&gt;0,'Spending by Category'!G14, ""), "")</f>
        <v>1.7448242350860701</v>
      </c>
      <c r="G9" s="23">
        <f>IFERROR(IF('Spending by Category'!H14&lt;&gt;0,'Spending by Category'!H14, ""), "")</f>
        <v>4.3929999999999998</v>
      </c>
      <c r="H9" s="23">
        <f>IFERROR(IF('Spending by Category'!I14&lt;&gt;0,'Spending by Category'!I14, ""), "")</f>
        <v>2.1909999999999998</v>
      </c>
      <c r="I9" s="23">
        <f>IFERROR(IF('Spending by Category'!J14&lt;&gt;0,'Spending by Category'!J14, ""), "")</f>
        <v>13.28217576491393</v>
      </c>
    </row>
    <row r="10" spans="1:9">
      <c r="A10" s="23" t="str">
        <f>TEXT(IF('Spending by Category'!B15&lt;&gt;0,'Spending by Category'!B15, ""), "dd-mmm-yy")</f>
        <v>31-Dec-82</v>
      </c>
      <c r="B10" s="23" t="str">
        <f>IFERROR(IF('Spending by Category'!C15&lt;&gt;0,'Spending by Category'!C15, ""), "")</f>
        <v/>
      </c>
      <c r="C10" s="23" t="str">
        <f>IFERROR(IF('Spending by Category'!D15&lt;&gt;0,'Spending by Category'!D15, ""), "")</f>
        <v/>
      </c>
      <c r="D10" s="23" t="str">
        <f>IFERROR(IF('Spending by Category'!E15&lt;&gt;0,'Spending by Category'!E15, ""), "")</f>
        <v/>
      </c>
      <c r="E10" s="23" t="str">
        <f>IFERROR(IF('Spending by Category'!F15&lt;&gt;0,'Spending by Category'!F15, ""), "")</f>
        <v/>
      </c>
      <c r="F10" s="23">
        <f>IFERROR(IF('Spending by Category'!G15&lt;&gt;0,'Spending by Category'!G15, ""), "")</f>
        <v>1.8921067917952274</v>
      </c>
      <c r="G10" s="23">
        <f>IFERROR(IF('Spending by Category'!H15&lt;&gt;0,'Spending by Category'!H15, ""), "")</f>
        <v>4.6449999999999996</v>
      </c>
      <c r="H10" s="23">
        <f>IFERROR(IF('Spending by Category'!I15&lt;&gt;0,'Spending by Category'!I15, ""), "")</f>
        <v>2.5659999999999998</v>
      </c>
      <c r="I10" s="23">
        <f>IFERROR(IF('Spending by Category'!J15&lt;&gt;0,'Spending by Category'!J15, ""), "")</f>
        <v>13.399893208204775</v>
      </c>
    </row>
    <row r="11" spans="1:9">
      <c r="A11" s="23" t="str">
        <f>TEXT(IF('Spending by Category'!B16&lt;&gt;0,'Spending by Category'!B16, ""), "dd-mmm-yy")</f>
        <v>31-Dec-83</v>
      </c>
      <c r="B11" s="23" t="str">
        <f>IFERROR(IF('Spending by Category'!C16&lt;&gt;0,'Spending by Category'!C16, ""), "")</f>
        <v/>
      </c>
      <c r="C11" s="23" t="str">
        <f>IFERROR(IF('Spending by Category'!D16&lt;&gt;0,'Spending by Category'!D16, ""), "")</f>
        <v/>
      </c>
      <c r="D11" s="23" t="str">
        <f>IFERROR(IF('Spending by Category'!E16&lt;&gt;0,'Spending by Category'!E16, ""), "")</f>
        <v/>
      </c>
      <c r="E11" s="23" t="str">
        <f>IFERROR(IF('Spending by Category'!F16&lt;&gt;0,'Spending by Category'!F16, ""), "")</f>
        <v/>
      </c>
      <c r="F11" s="23">
        <f>IFERROR(IF('Spending by Category'!G16&lt;&gt;0,'Spending by Category'!G16, ""), "")</f>
        <v>1.9833100351590627</v>
      </c>
      <c r="G11" s="23">
        <f>IFERROR(IF('Spending by Category'!H16&lt;&gt;0,'Spending by Category'!H16, ""), "")</f>
        <v>4.7590000000000003</v>
      </c>
      <c r="H11" s="23">
        <f>IFERROR(IF('Spending by Category'!I16&lt;&gt;0,'Spending by Category'!I16, ""), "")</f>
        <v>2.536</v>
      </c>
      <c r="I11" s="23">
        <f>IFERROR(IF('Spending by Category'!J16&lt;&gt;0,'Spending by Category'!J16, ""), "")</f>
        <v>13.549689964840935</v>
      </c>
    </row>
    <row r="12" spans="1:9">
      <c r="A12" s="23" t="str">
        <f>TEXT(IF('Spending by Category'!B17&lt;&gt;0,'Spending by Category'!B17, ""), "dd-mmm-yy")</f>
        <v>31-Dec-84</v>
      </c>
      <c r="B12" s="23" t="str">
        <f>IFERROR(IF('Spending by Category'!C17&lt;&gt;0,'Spending by Category'!C17, ""), "")</f>
        <v/>
      </c>
      <c r="C12" s="23" t="str">
        <f>IFERROR(IF('Spending by Category'!D17&lt;&gt;0,'Spending by Category'!D17, ""), "")</f>
        <v/>
      </c>
      <c r="D12" s="23" t="str">
        <f>IFERROR(IF('Spending by Category'!E17&lt;&gt;0,'Spending by Category'!E17, ""), "")</f>
        <v/>
      </c>
      <c r="E12" s="23" t="str">
        <f>IFERROR(IF('Spending by Category'!F17&lt;&gt;0,'Spending by Category'!F17, ""), "")</f>
        <v/>
      </c>
      <c r="F12" s="23">
        <f>IFERROR(IF('Spending by Category'!G17&lt;&gt;0,'Spending by Category'!G17, ""), "")</f>
        <v>1.9244464402041577</v>
      </c>
      <c r="G12" s="23">
        <f>IFERROR(IF('Spending by Category'!H17&lt;&gt;0,'Spending by Category'!H17, ""), "")</f>
        <v>4.4539999999999997</v>
      </c>
      <c r="H12" s="23">
        <f>IFERROR(IF('Spending by Category'!I17&lt;&gt;0,'Spending by Category'!I17, ""), "")</f>
        <v>2.8109999999999999</v>
      </c>
      <c r="I12" s="23">
        <f>IFERROR(IF('Spending by Category'!J17&lt;&gt;0,'Spending by Category'!J17, ""), "")</f>
        <v>12.359553559795842</v>
      </c>
    </row>
    <row r="13" spans="1:9">
      <c r="A13" s="23" t="str">
        <f>TEXT(IF('Spending by Category'!B18&lt;&gt;0,'Spending by Category'!B18, ""), "dd-mmm-yy")</f>
        <v>31-Dec-85</v>
      </c>
      <c r="B13" s="23" t="str">
        <f>IFERROR(IF('Spending by Category'!C18&lt;&gt;0,'Spending by Category'!C18, ""), "")</f>
        <v/>
      </c>
      <c r="C13" s="23" t="str">
        <f>IFERROR(IF('Spending by Category'!D18&lt;&gt;0,'Spending by Category'!D18, ""), "")</f>
        <v/>
      </c>
      <c r="D13" s="23" t="str">
        <f>IFERROR(IF('Spending by Category'!E18&lt;&gt;0,'Spending by Category'!E18, ""), "")</f>
        <v/>
      </c>
      <c r="E13" s="23" t="str">
        <f>IFERROR(IF('Spending by Category'!F18&lt;&gt;0,'Spending by Category'!F18, ""), "")</f>
        <v/>
      </c>
      <c r="F13" s="23">
        <f>IFERROR(IF('Spending by Category'!G18&lt;&gt;0,'Spending by Category'!G18, ""), "")</f>
        <v>2.0312501829464629</v>
      </c>
      <c r="G13" s="23">
        <f>IFERROR(IF('Spending by Category'!H18&lt;&gt;0,'Spending by Category'!H18, ""), "")</f>
        <v>4.3659999999999997</v>
      </c>
      <c r="H13" s="23">
        <f>IFERROR(IF('Spending by Category'!I18&lt;&gt;0,'Spending by Category'!I18, ""), "")</f>
        <v>3.032</v>
      </c>
      <c r="I13" s="23">
        <f>IFERROR(IF('Spending by Category'!J18&lt;&gt;0,'Spending by Category'!J18, ""), "")</f>
        <v>12.731749817053538</v>
      </c>
    </row>
    <row r="14" spans="1:9">
      <c r="A14" s="23" t="str">
        <f>TEXT(IF('Spending by Category'!B19&lt;&gt;0,'Spending by Category'!B19, ""), "dd-mmm-yy")</f>
        <v>31-Dec-86</v>
      </c>
      <c r="B14" s="23" t="str">
        <f>IFERROR(IF('Spending by Category'!C19&lt;&gt;0,'Spending by Category'!C19, ""), "")</f>
        <v/>
      </c>
      <c r="C14" s="23" t="str">
        <f>IFERROR(IF('Spending by Category'!D19&lt;&gt;0,'Spending by Category'!D19, ""), "")</f>
        <v/>
      </c>
      <c r="D14" s="23" t="str">
        <f>IFERROR(IF('Spending by Category'!E19&lt;&gt;0,'Spending by Category'!E19, ""), "")</f>
        <v/>
      </c>
      <c r="E14" s="23" t="str">
        <f>IFERROR(IF('Spending by Category'!F19&lt;&gt;0,'Spending by Category'!F19, ""), "")</f>
        <v/>
      </c>
      <c r="F14" s="23">
        <f>IFERROR(IF('Spending by Category'!G19&lt;&gt;0,'Spending by Category'!G19, ""), "")</f>
        <v>2.0599420200394616</v>
      </c>
      <c r="G14" s="23">
        <f>IFERROR(IF('Spending by Category'!H19&lt;&gt;0,'Spending by Category'!H19, ""), "")</f>
        <v>4.3330000000000002</v>
      </c>
      <c r="H14" s="23">
        <f>IFERROR(IF('Spending by Category'!I19&lt;&gt;0,'Spending by Category'!I19, ""), "")</f>
        <v>2.9990000000000001</v>
      </c>
      <c r="I14" s="23">
        <f>IFERROR(IF('Spending by Category'!J19&lt;&gt;0,'Spending by Category'!J19, ""), "")</f>
        <v>12.44205797996054</v>
      </c>
    </row>
    <row r="15" spans="1:9">
      <c r="A15" s="23" t="str">
        <f>TEXT(IF('Spending by Category'!B20&lt;&gt;0,'Spending by Category'!B20, ""), "dd-mmm-yy")</f>
        <v>31-Dec-87</v>
      </c>
      <c r="B15" s="23" t="str">
        <f>IFERROR(IF('Spending by Category'!C20&lt;&gt;0,'Spending by Category'!C20, ""), "")</f>
        <v/>
      </c>
      <c r="C15" s="23" t="str">
        <f>IFERROR(IF('Spending by Category'!D20&lt;&gt;0,'Spending by Category'!D20, ""), "")</f>
        <v/>
      </c>
      <c r="D15" s="23" t="str">
        <f>IFERROR(IF('Spending by Category'!E20&lt;&gt;0,'Spending by Category'!E20, ""), "")</f>
        <v/>
      </c>
      <c r="E15" s="23" t="str">
        <f>IFERROR(IF('Spending by Category'!F20&lt;&gt;0,'Spending by Category'!F20, ""), "")</f>
        <v/>
      </c>
      <c r="F15" s="23">
        <f>IFERROR(IF('Spending by Category'!G20&lt;&gt;0,'Spending by Category'!G20, ""), "")</f>
        <v>2.1085452881976217</v>
      </c>
      <c r="G15" s="23">
        <f>IFERROR(IF('Spending by Category'!H20&lt;&gt;0,'Spending by Category'!H20, ""), "")</f>
        <v>4.2889999999999997</v>
      </c>
      <c r="H15" s="23">
        <f>IFERROR(IF('Spending by Category'!I20&lt;&gt;0,'Spending by Category'!I20, ""), "")</f>
        <v>2.899</v>
      </c>
      <c r="I15" s="23">
        <f>IFERROR(IF('Spending by Category'!J20&lt;&gt;0,'Spending by Category'!J20, ""), "")</f>
        <v>11.699454711802376</v>
      </c>
    </row>
    <row r="16" spans="1:9">
      <c r="A16" s="23" t="str">
        <f>TEXT(IF('Spending by Category'!B21&lt;&gt;0,'Spending by Category'!B21, ""), "dd-mmm-yy")</f>
        <v>31-Dec-88</v>
      </c>
      <c r="B16" s="23" t="str">
        <f>IFERROR(IF('Spending by Category'!C21&lt;&gt;0,'Spending by Category'!C21, ""), "")</f>
        <v/>
      </c>
      <c r="C16" s="23" t="str">
        <f>IFERROR(IF('Spending by Category'!D21&lt;&gt;0,'Spending by Category'!D21, ""), "")</f>
        <v/>
      </c>
      <c r="D16" s="23" t="str">
        <f>IFERROR(IF('Spending by Category'!E21&lt;&gt;0,'Spending by Category'!E21, ""), "")</f>
        <v/>
      </c>
      <c r="E16" s="23" t="str">
        <f>IFERROR(IF('Spending by Category'!F21&lt;&gt;0,'Spending by Category'!F21, ""), "")</f>
        <v/>
      </c>
      <c r="F16" s="23">
        <f>IFERROR(IF('Spending by Category'!G21&lt;&gt;0,'Spending by Category'!G21, ""), "")</f>
        <v>2.0827429014815357</v>
      </c>
      <c r="G16" s="23">
        <f>IFERROR(IF('Spending by Category'!H21&lt;&gt;0,'Spending by Category'!H21, ""), "")</f>
        <v>4.2060000000000004</v>
      </c>
      <c r="H16" s="23">
        <f>IFERROR(IF('Spending by Category'!I21&lt;&gt;0,'Spending by Category'!I21, ""), "")</f>
        <v>2.9449999999999998</v>
      </c>
      <c r="I16" s="23">
        <f>IFERROR(IF('Spending by Category'!J21&lt;&gt;0,'Spending by Category'!J21, ""), "")</f>
        <v>11.414257098518464</v>
      </c>
    </row>
    <row r="17" spans="1:9">
      <c r="A17" s="23" t="str">
        <f>TEXT(IF('Spending by Category'!B22&lt;&gt;0,'Spending by Category'!B22, ""), "dd-mmm-yy")</f>
        <v>31-Dec-89</v>
      </c>
      <c r="B17" s="23" t="str">
        <f>IFERROR(IF('Spending by Category'!C22&lt;&gt;0,'Spending by Category'!C22, ""), "")</f>
        <v/>
      </c>
      <c r="C17" s="23" t="str">
        <f>IFERROR(IF('Spending by Category'!D22&lt;&gt;0,'Spending by Category'!D22, ""), "")</f>
        <v/>
      </c>
      <c r="D17" s="23" t="str">
        <f>IFERROR(IF('Spending by Category'!E22&lt;&gt;0,'Spending by Category'!E22, ""), "")</f>
        <v/>
      </c>
      <c r="E17" s="23" t="str">
        <f>IFERROR(IF('Spending by Category'!F22&lt;&gt;0,'Spending by Category'!F22, ""), "")</f>
        <v/>
      </c>
      <c r="F17" s="23">
        <f>IFERROR(IF('Spending by Category'!G22&lt;&gt;0,'Spending by Category'!G22, ""), "")</f>
        <v>2.1061853958051873</v>
      </c>
      <c r="G17" s="23">
        <f>IFERROR(IF('Spending by Category'!H22&lt;&gt;0,'Spending by Category'!H22, ""), "")</f>
        <v>4.1360000000000001</v>
      </c>
      <c r="H17" s="23">
        <f>IFERROR(IF('Spending by Category'!I22&lt;&gt;0,'Spending by Category'!I22, ""), "")</f>
        <v>3.0339999999999998</v>
      </c>
      <c r="I17" s="23">
        <f>IFERROR(IF('Spending by Category'!J22&lt;&gt;0,'Spending by Category'!J22, ""), "")</f>
        <v>11.257814604194813</v>
      </c>
    </row>
    <row r="18" spans="1:9">
      <c r="A18" s="23" t="str">
        <f>TEXT(IF('Spending by Category'!B23&lt;&gt;0,'Spending by Category'!B23, ""), "dd-mmm-yy")</f>
        <v>31-Dec-90</v>
      </c>
      <c r="B18" s="23" t="str">
        <f>IFERROR(IF('Spending by Category'!C23&lt;&gt;0,'Spending by Category'!C23, ""), "")</f>
        <v/>
      </c>
      <c r="C18" s="23" t="str">
        <f>IFERROR(IF('Spending by Category'!D23&lt;&gt;0,'Spending by Category'!D23, ""), "")</f>
        <v/>
      </c>
      <c r="D18" s="23" t="str">
        <f>IFERROR(IF('Spending by Category'!E23&lt;&gt;0,'Spending by Category'!E23, ""), "")</f>
        <v/>
      </c>
      <c r="E18" s="23" t="str">
        <f>IFERROR(IF('Spending by Category'!F23&lt;&gt;0,'Spending by Category'!F23, ""), "")</f>
        <v/>
      </c>
      <c r="F18" s="23">
        <f>IFERROR(IF('Spending by Category'!G23&lt;&gt;0,'Spending by Category'!G23, ""), "")</f>
        <v>2.2999999999999998</v>
      </c>
      <c r="G18" s="23">
        <f>IFERROR(IF('Spending by Category'!H23&lt;&gt;0,'Spending by Category'!H23, ""), "")</f>
        <v>4.1680000000000001</v>
      </c>
      <c r="H18" s="23">
        <f>IFERROR(IF('Spending by Category'!I23&lt;&gt;0,'Spending by Category'!I23, ""), "")</f>
        <v>3.117</v>
      </c>
      <c r="I18" s="23">
        <f>IFERROR(IF('Spending by Category'!J23&lt;&gt;0,'Spending by Category'!J23, ""), "")</f>
        <v>11.585277471331413</v>
      </c>
    </row>
    <row r="19" spans="1:9">
      <c r="A19" s="23" t="str">
        <f>TEXT(IF('Spending by Category'!B24&lt;&gt;0,'Spending by Category'!B24, ""), "dd-mmm-yy")</f>
        <v>31-Dec-91</v>
      </c>
      <c r="B19" s="23" t="str">
        <f>IFERROR(IF('Spending by Category'!C24&lt;&gt;0,'Spending by Category'!C24, ""), "")</f>
        <v/>
      </c>
      <c r="C19" s="23" t="str">
        <f>IFERROR(IF('Spending by Category'!D24&lt;&gt;0,'Spending by Category'!D24, ""), "")</f>
        <v/>
      </c>
      <c r="D19" s="23" t="str">
        <f>IFERROR(IF('Spending by Category'!E24&lt;&gt;0,'Spending by Category'!E24, ""), "")</f>
        <v/>
      </c>
      <c r="E19" s="23" t="str">
        <f>IFERROR(IF('Spending by Category'!F24&lt;&gt;0,'Spending by Category'!F24, ""), "")</f>
        <v/>
      </c>
      <c r="F19" s="23">
        <f>IFERROR(IF('Spending by Category'!G24&lt;&gt;0,'Spending by Category'!G24, ""), "")</f>
        <v>2.5299078154344707</v>
      </c>
      <c r="G19" s="23">
        <f>IFERROR(IF('Spending by Category'!H24&lt;&gt;0,'Spending by Category'!H24, ""), "")</f>
        <v>4.3659999999999997</v>
      </c>
      <c r="H19" s="23">
        <f>IFERROR(IF('Spending by Category'!I24&lt;&gt;0,'Spending by Category'!I24, ""), "")</f>
        <v>3.1819999999999999</v>
      </c>
      <c r="I19" s="23">
        <f>IFERROR(IF('Spending by Category'!J24&lt;&gt;0,'Spending by Category'!J24, ""), "")</f>
        <v>11.59509218456553</v>
      </c>
    </row>
    <row r="20" spans="1:9">
      <c r="A20" s="23" t="str">
        <f>TEXT(IF('Spending by Category'!B25&lt;&gt;0,'Spending by Category'!B25, ""), "dd-mmm-yy")</f>
        <v>31-Dec-92</v>
      </c>
      <c r="B20" s="23" t="str">
        <f>IFERROR(IF('Spending by Category'!C25&lt;&gt;0,'Spending by Category'!C25, ""), "")</f>
        <v/>
      </c>
      <c r="C20" s="23" t="str">
        <f>IFERROR(IF('Spending by Category'!D25&lt;&gt;0,'Spending by Category'!D25, ""), "")</f>
        <v/>
      </c>
      <c r="D20" s="23" t="str">
        <f>IFERROR(IF('Spending by Category'!E25&lt;&gt;0,'Spending by Category'!E25, ""), "")</f>
        <v/>
      </c>
      <c r="E20" s="23" t="str">
        <f>IFERROR(IF('Spending by Category'!F25&lt;&gt;0,'Spending by Category'!F25, ""), "")</f>
        <v/>
      </c>
      <c r="F20" s="23">
        <f>IFERROR(IF('Spending by Category'!G25&lt;&gt;0,'Spending by Category'!G25, ""), "")</f>
        <v>2.8595627629774385</v>
      </c>
      <c r="G20" s="23">
        <f>IFERROR(IF('Spending by Category'!H25&lt;&gt;0,'Spending by Category'!H25, ""), "")</f>
        <v>4.4320000000000004</v>
      </c>
      <c r="H20" s="23">
        <f>IFERROR(IF('Spending by Category'!I25&lt;&gt;0,'Spending by Category'!I25, ""), "")</f>
        <v>3.0979999999999999</v>
      </c>
      <c r="I20" s="23">
        <f>IFERROR(IF('Spending by Category'!J25&lt;&gt;0,'Spending by Category'!J25, ""), "")</f>
        <v>11.080437237022561</v>
      </c>
    </row>
    <row r="21" spans="1:9">
      <c r="A21" s="23" t="str">
        <f>TEXT(IF('Spending by Category'!B26&lt;&gt;0,'Spending by Category'!B26, ""), "dd-mmm-yy")</f>
        <v>31-Dec-93</v>
      </c>
      <c r="B21" s="23" t="str">
        <f>IFERROR(IF('Spending by Category'!C26&lt;&gt;0,'Spending by Category'!C26, ""), "")</f>
        <v/>
      </c>
      <c r="C21" s="23" t="str">
        <f>IFERROR(IF('Spending by Category'!D26&lt;&gt;0,'Spending by Category'!D26, ""), "")</f>
        <v/>
      </c>
      <c r="D21" s="23" t="str">
        <f>IFERROR(IF('Spending by Category'!E26&lt;&gt;0,'Spending by Category'!E26, ""), "")</f>
        <v/>
      </c>
      <c r="E21" s="23" t="str">
        <f>IFERROR(IF('Spending by Category'!F26&lt;&gt;0,'Spending by Category'!F26, ""), "")</f>
        <v/>
      </c>
      <c r="F21" s="23">
        <f>IFERROR(IF('Spending by Category'!G26&lt;&gt;0,'Spending by Category'!G26, ""), "")</f>
        <v>2.9974944351441342</v>
      </c>
      <c r="G21" s="23">
        <f>IFERROR(IF('Spending by Category'!H26&lt;&gt;0,'Spending by Category'!H26, ""), "")</f>
        <v>4.444</v>
      </c>
      <c r="H21" s="23">
        <f>IFERROR(IF('Spending by Category'!I26&lt;&gt;0,'Spending by Category'!I26, ""), "")</f>
        <v>2.9239999999999999</v>
      </c>
      <c r="I21" s="23">
        <f>IFERROR(IF('Spending by Category'!J26&lt;&gt;0,'Spending by Category'!J26, ""), "")</f>
        <v>10.376505564855869</v>
      </c>
    </row>
    <row r="22" spans="1:9">
      <c r="A22" s="23" t="str">
        <f>TEXT(IF('Spending by Category'!B27&lt;&gt;0,'Spending by Category'!B27, ""), "dd-mmm-yy")</f>
        <v>31-Dec-94</v>
      </c>
      <c r="B22" s="23" t="str">
        <f>IFERROR(IF('Spending by Category'!C27&lt;&gt;0,'Spending by Category'!C27, ""), "")</f>
        <v/>
      </c>
      <c r="C22" s="23" t="str">
        <f>IFERROR(IF('Spending by Category'!D27&lt;&gt;0,'Spending by Category'!D27, ""), "")</f>
        <v/>
      </c>
      <c r="D22" s="23" t="str">
        <f>IFERROR(IF('Spending by Category'!E27&lt;&gt;0,'Spending by Category'!E27, ""), "")</f>
        <v/>
      </c>
      <c r="E22" s="23" t="str">
        <f>IFERROR(IF('Spending by Category'!F27&lt;&gt;0,'Spending by Category'!F27, ""), "")</f>
        <v/>
      </c>
      <c r="F22" s="23">
        <f>IFERROR(IF('Spending by Category'!G27&lt;&gt;0,'Spending by Category'!G27, ""), "")</f>
        <v>3.1102358375881352</v>
      </c>
      <c r="G22" s="23">
        <f>IFERROR(IF('Spending by Category'!H27&lt;&gt;0,'Spending by Category'!H27, ""), "")</f>
        <v>4.4029999999999996</v>
      </c>
      <c r="H22" s="23">
        <f>IFERROR(IF('Spending by Category'!I27&lt;&gt;0,'Spending by Category'!I27, ""), "")</f>
        <v>2.819</v>
      </c>
      <c r="I22" s="23">
        <f>IFERROR(IF('Spending by Category'!J27&lt;&gt;0,'Spending by Category'!J27, ""), "")</f>
        <v>9.9757641624118669</v>
      </c>
    </row>
    <row r="23" spans="1:9">
      <c r="A23" s="23" t="str">
        <f>TEXT(IF('Spending by Category'!B28&lt;&gt;0,'Spending by Category'!B28, ""), "dd-mmm-yy")</f>
        <v>31-Dec-95</v>
      </c>
      <c r="B23" s="23" t="str">
        <f>IFERROR(IF('Spending by Category'!C28&lt;&gt;0,'Spending by Category'!C28, ""), "")</f>
        <v/>
      </c>
      <c r="C23" s="23" t="str">
        <f>IFERROR(IF('Spending by Category'!D28&lt;&gt;0,'Spending by Category'!D28, ""), "")</f>
        <v/>
      </c>
      <c r="D23" s="23" t="str">
        <f>IFERROR(IF('Spending by Category'!E28&lt;&gt;0,'Spending by Category'!E28, ""), "")</f>
        <v/>
      </c>
      <c r="E23" s="23" t="str">
        <f>IFERROR(IF('Spending by Category'!F28&lt;&gt;0,'Spending by Category'!F28, ""), "")</f>
        <v/>
      </c>
      <c r="F23" s="23">
        <f>IFERROR(IF('Spending by Category'!G28&lt;&gt;0,'Spending by Category'!G28, ""), "")</f>
        <v>3.2433530146736427</v>
      </c>
      <c r="G23" s="23">
        <f>IFERROR(IF('Spending by Category'!H28&lt;&gt;0,'Spending by Category'!H28, ""), "")</f>
        <v>4.3949999999999996</v>
      </c>
      <c r="H23" s="23">
        <f>IFERROR(IF('Spending by Category'!I28&lt;&gt;0,'Spending by Category'!I28, ""), "")</f>
        <v>3.0609999999999999</v>
      </c>
      <c r="I23" s="23">
        <f>IFERROR(IF('Spending by Category'!J28&lt;&gt;0,'Spending by Category'!J28, ""), "")</f>
        <v>9.2886469853263574</v>
      </c>
    </row>
    <row r="24" spans="1:9">
      <c r="A24" s="23" t="str">
        <f>TEXT(IF('Spending by Category'!B29&lt;&gt;0,'Spending by Category'!B29, ""), "dd-mmm-yy")</f>
        <v>31-Dec-96</v>
      </c>
      <c r="B24" s="23" t="str">
        <f>IFERROR(IF('Spending by Category'!C29&lt;&gt;0,'Spending by Category'!C29, ""), "")</f>
        <v/>
      </c>
      <c r="C24" s="23" t="str">
        <f>IFERROR(IF('Spending by Category'!D29&lt;&gt;0,'Spending by Category'!D29, ""), "")</f>
        <v/>
      </c>
      <c r="D24" s="23" t="str">
        <f>IFERROR(IF('Spending by Category'!E29&lt;&gt;0,'Spending by Category'!E29, ""), "")</f>
        <v/>
      </c>
      <c r="E24" s="23" t="str">
        <f>IFERROR(IF('Spending by Category'!F29&lt;&gt;0,'Spending by Category'!F29, ""), "")</f>
        <v/>
      </c>
      <c r="F24" s="23">
        <f>IFERROR(IF('Spending by Category'!G29&lt;&gt;0,'Spending by Category'!G29, ""), "")</f>
        <v>3.299735845154498</v>
      </c>
      <c r="G24" s="23">
        <f>IFERROR(IF('Spending by Category'!H29&lt;&gt;0,'Spending by Category'!H29, ""), "")</f>
        <v>4.3499999999999996</v>
      </c>
      <c r="H24" s="23">
        <f>IFERROR(IF('Spending by Category'!I29&lt;&gt;0,'Spending by Category'!I29, ""), "")</f>
        <v>3.0209999999999999</v>
      </c>
      <c r="I24" s="23">
        <f>IFERROR(IF('Spending by Category'!J29&lt;&gt;0,'Spending by Category'!J29, ""), "")</f>
        <v>8.888264154845503</v>
      </c>
    </row>
    <row r="25" spans="1:9">
      <c r="A25" s="23" t="str">
        <f>TEXT(IF('Spending by Category'!B30&lt;&gt;0,'Spending by Category'!B30, ""), "dd-mmm-yy")</f>
        <v>31-Dec-97</v>
      </c>
      <c r="B25" s="23" t="str">
        <f>IFERROR(IF('Spending by Category'!C30&lt;&gt;0,'Spending by Category'!C30, ""), "")</f>
        <v/>
      </c>
      <c r="C25" s="23" t="str">
        <f>IFERROR(IF('Spending by Category'!D30&lt;&gt;0,'Spending by Category'!D30, ""), "")</f>
        <v/>
      </c>
      <c r="D25" s="23" t="str">
        <f>IFERROR(IF('Spending by Category'!E30&lt;&gt;0,'Spending by Category'!E30, ""), "")</f>
        <v/>
      </c>
      <c r="E25" s="23" t="str">
        <f>IFERROR(IF('Spending by Category'!F30&lt;&gt;0,'Spending by Category'!F30, ""), "")</f>
        <v/>
      </c>
      <c r="F25" s="23">
        <f>IFERROR(IF('Spending by Category'!G30&lt;&gt;0,'Spending by Category'!G30, ""), "")</f>
        <v>3.335942427046557</v>
      </c>
      <c r="G25" s="23">
        <f>IFERROR(IF('Spending by Category'!H30&lt;&gt;0,'Spending by Category'!H30, ""), "")</f>
        <v>4.2709999999999999</v>
      </c>
      <c r="H25" s="23">
        <f>IFERROR(IF('Spending by Category'!I30&lt;&gt;0,'Spending by Category'!I30, ""), "")</f>
        <v>2.8759999999999999</v>
      </c>
      <c r="I25" s="23">
        <f>IFERROR(IF('Spending by Category'!J30&lt;&gt;0,'Spending by Category'!J30, ""), "")</f>
        <v>8.3910575729534429</v>
      </c>
    </row>
    <row r="26" spans="1:9">
      <c r="A26" s="23" t="str">
        <f>TEXT(IF('Spending by Category'!B31&lt;&gt;0,'Spending by Category'!B31, ""), "dd-mmm-yy")</f>
        <v>31-Dec-98</v>
      </c>
      <c r="B26" s="23" t="str">
        <f>IFERROR(IF('Spending by Category'!C31&lt;&gt;0,'Spending by Category'!C31, ""), "")</f>
        <v/>
      </c>
      <c r="C26" s="23" t="str">
        <f>IFERROR(IF('Spending by Category'!D31&lt;&gt;0,'Spending by Category'!D31, ""), "")</f>
        <v/>
      </c>
      <c r="D26" s="23" t="str">
        <f>IFERROR(IF('Spending by Category'!E31&lt;&gt;0,'Spending by Category'!E31, ""), "")</f>
        <v/>
      </c>
      <c r="E26" s="23" t="str">
        <f>IFERROR(IF('Spending by Category'!F31&lt;&gt;0,'Spending by Category'!F31, ""), "")</f>
        <v/>
      </c>
      <c r="F26" s="23">
        <f>IFERROR(IF('Spending by Category'!G31&lt;&gt;0,'Spending by Category'!G31, ""), "")</f>
        <v>3.2549247331040334</v>
      </c>
      <c r="G26" s="23">
        <f>IFERROR(IF('Spending by Category'!H31&lt;&gt;0,'Spending by Category'!H31, ""), "")</f>
        <v>4.2</v>
      </c>
      <c r="H26" s="23">
        <f>IFERROR(IF('Spending by Category'!I31&lt;&gt;0,'Spending by Category'!I31, ""), "")</f>
        <v>2.6930000000000001</v>
      </c>
      <c r="I26" s="23">
        <f>IFERROR(IF('Spending by Category'!J31&lt;&gt;0,'Spending by Category'!J31, ""), "")</f>
        <v>8.3050752668959653</v>
      </c>
    </row>
    <row r="27" spans="1:9">
      <c r="A27" s="23" t="str">
        <f>TEXT(IF('Spending by Category'!B32&lt;&gt;0,'Spending by Category'!B32, ""), "dd-mmm-yy")</f>
        <v>31-Dec-99</v>
      </c>
      <c r="B27" s="23" t="str">
        <f>IFERROR(IF('Spending by Category'!C32&lt;&gt;0,'Spending by Category'!C32, ""), "")</f>
        <v/>
      </c>
      <c r="C27" s="23" t="str">
        <f>IFERROR(IF('Spending by Category'!D32&lt;&gt;0,'Spending by Category'!D32, ""), "")</f>
        <v/>
      </c>
      <c r="D27" s="23" t="str">
        <f>IFERROR(IF('Spending by Category'!E32&lt;&gt;0,'Spending by Category'!E32, ""), "")</f>
        <v/>
      </c>
      <c r="E27" s="23" t="str">
        <f>IFERROR(IF('Spending by Category'!F32&lt;&gt;0,'Spending by Category'!F32, ""), "")</f>
        <v/>
      </c>
      <c r="F27" s="23">
        <f>IFERROR(IF('Spending by Category'!G32&lt;&gt;0,'Spending by Category'!G32, ""), "")</f>
        <v>3.1143601157238918</v>
      </c>
      <c r="G27" s="23">
        <f>IFERROR(IF('Spending by Category'!H32&lt;&gt;0,'Spending by Category'!H32, ""), "")</f>
        <v>4.0679999999999996</v>
      </c>
      <c r="H27" s="23">
        <f>IFERROR(IF('Spending by Category'!I32&lt;&gt;0,'Spending by Category'!I32, ""), "")</f>
        <v>2.415</v>
      </c>
      <c r="I27" s="23">
        <f>IFERROR(IF('Spending by Category'!J32&lt;&gt;0,'Spending by Category'!J32, ""), "")</f>
        <v>8.2906398842761106</v>
      </c>
    </row>
    <row r="28" spans="1:9">
      <c r="A28" s="23" t="str">
        <f>TEXT(IF('Spending by Category'!B33&lt;&gt;0,'Spending by Category'!B33, ""), "dd-mmm-yy")</f>
        <v>31-Dec-00</v>
      </c>
      <c r="B28" s="23" t="str">
        <f>IFERROR(IF('Spending by Category'!C33&lt;&gt;0,'Spending by Category'!C33, ""), "")</f>
        <v/>
      </c>
      <c r="C28" s="23" t="str">
        <f>IFERROR(IF('Spending by Category'!D33&lt;&gt;0,'Spending by Category'!D33, ""), "")</f>
        <v/>
      </c>
      <c r="D28" s="23" t="str">
        <f>IFERROR(IF('Spending by Category'!E33&lt;&gt;0,'Spending by Category'!E33, ""), "")</f>
        <v/>
      </c>
      <c r="E28" s="23" t="str">
        <f>IFERROR(IF('Spending by Category'!F33&lt;&gt;0,'Spending by Category'!F33, ""), "")</f>
        <v/>
      </c>
      <c r="F28" s="23">
        <f>IFERROR(IF('Spending by Category'!G33&lt;&gt;0,'Spending by Category'!G33, ""), "")</f>
        <v>3.0850578221829381</v>
      </c>
      <c r="G28" s="23">
        <f>IFERROR(IF('Spending by Category'!H33&lt;&gt;0,'Spending by Category'!H33, ""), "")</f>
        <v>3.9990000000000001</v>
      </c>
      <c r="H28" s="23">
        <f>IFERROR(IF('Spending by Category'!I33&lt;&gt;0,'Spending by Category'!I33, ""), "")</f>
        <v>2.1960000000000002</v>
      </c>
      <c r="I28" s="23">
        <f>IFERROR(IF('Spending by Category'!J33&lt;&gt;0,'Spending by Category'!J33, ""), "")</f>
        <v>8.3379421778170606</v>
      </c>
    </row>
    <row r="29" spans="1:9">
      <c r="A29" s="23" t="str">
        <f>TEXT(IF('Spending by Category'!B34&lt;&gt;0,'Spending by Category'!B34, ""), "dd-mmm-yy")</f>
        <v>31-Dec-01</v>
      </c>
      <c r="B29" s="23" t="str">
        <f>IFERROR(IF('Spending by Category'!C34&lt;&gt;0,'Spending by Category'!C34, ""), "")</f>
        <v/>
      </c>
      <c r="C29" s="23" t="str">
        <f>IFERROR(IF('Spending by Category'!D34&lt;&gt;0,'Spending by Category'!D34, ""), "")</f>
        <v/>
      </c>
      <c r="D29" s="23" t="str">
        <f>IFERROR(IF('Spending by Category'!E34&lt;&gt;0,'Spending by Category'!E34, ""), "")</f>
        <v/>
      </c>
      <c r="E29" s="23" t="str">
        <f>IFERROR(IF('Spending by Category'!F34&lt;&gt;0,'Spending by Category'!F34, ""), "")</f>
        <v/>
      </c>
      <c r="F29" s="23">
        <f>IFERROR(IF('Spending by Category'!G34&lt;&gt;0,'Spending by Category'!G34, ""), "")</f>
        <v>3.2846332353212522</v>
      </c>
      <c r="G29" s="23">
        <f>IFERROR(IF('Spending by Category'!H34&lt;&gt;0,'Spending by Category'!H34, ""), "")</f>
        <v>4.0629999999999997</v>
      </c>
      <c r="H29" s="23">
        <f>IFERROR(IF('Spending by Category'!I34&lt;&gt;0,'Spending by Category'!I34, ""), "")</f>
        <v>1.9510000000000001</v>
      </c>
      <c r="I29" s="23">
        <f>IFERROR(IF('Spending by Category'!J34&lt;&gt;0,'Spending by Category'!J34, ""), "")</f>
        <v>8.3283667646787478</v>
      </c>
    </row>
    <row r="30" spans="1:9">
      <c r="A30" s="23" t="str">
        <f>TEXT(IF('Spending by Category'!B35&lt;&gt;0,'Spending by Category'!B35, ""), "dd-mmm-yy")</f>
        <v>31-Dec-02</v>
      </c>
      <c r="B30" s="23" t="str">
        <f>IFERROR(IF('Spending by Category'!C35&lt;&gt;0,'Spending by Category'!C35, ""), "")</f>
        <v/>
      </c>
      <c r="C30" s="23" t="str">
        <f>IFERROR(IF('Spending by Category'!D35&lt;&gt;0,'Spending by Category'!D35, ""), "")</f>
        <v/>
      </c>
      <c r="D30" s="23" t="str">
        <f>IFERROR(IF('Spending by Category'!E35&lt;&gt;0,'Spending by Category'!E35, ""), "")</f>
        <v/>
      </c>
      <c r="E30" s="23" t="str">
        <f>IFERROR(IF('Spending by Category'!F35&lt;&gt;0,'Spending by Category'!F35, ""), "")</f>
        <v/>
      </c>
      <c r="F30" s="23">
        <f>IFERROR(IF('Spending by Category'!G35&lt;&gt;0,'Spending by Category'!G35, ""), "")</f>
        <v>3.482648479472767</v>
      </c>
      <c r="G30" s="23">
        <f>IFERROR(IF('Spending by Category'!H35&lt;&gt;0,'Spending by Category'!H35, ""), "")</f>
        <v>4.1550000000000002</v>
      </c>
      <c r="H30" s="23">
        <f>IFERROR(IF('Spending by Category'!I35&lt;&gt;0,'Spending by Category'!I35, ""), "")</f>
        <v>1.571</v>
      </c>
      <c r="I30" s="23">
        <f>IFERROR(IF('Spending by Category'!J35&lt;&gt;0,'Spending by Category'!J35, ""), "")</f>
        <v>9.2743515205272313</v>
      </c>
    </row>
    <row r="31" spans="1:9">
      <c r="A31" s="23" t="str">
        <f>TEXT(IF('Spending by Category'!B36&lt;&gt;0,'Spending by Category'!B36, ""), "dd-mmm-yy")</f>
        <v>31-Dec-03</v>
      </c>
      <c r="B31" s="23" t="str">
        <f>IFERROR(IF('Spending by Category'!C36&lt;&gt;0,'Spending by Category'!C36, ""), "")</f>
        <v/>
      </c>
      <c r="C31" s="23" t="str">
        <f>IFERROR(IF('Spending by Category'!D36&lt;&gt;0,'Spending by Category'!D36, ""), "")</f>
        <v/>
      </c>
      <c r="D31" s="23" t="str">
        <f>IFERROR(IF('Spending by Category'!E36&lt;&gt;0,'Spending by Category'!E36, ""), "")</f>
        <v/>
      </c>
      <c r="E31" s="23" t="str">
        <f>IFERROR(IF('Spending by Category'!F36&lt;&gt;0,'Spending by Category'!F36, ""), "")</f>
        <v/>
      </c>
      <c r="F31" s="23">
        <f>IFERROR(IF('Spending by Category'!G36&lt;&gt;0,'Spending by Category'!G36, ""), "")</f>
        <v>3.6240893059204211</v>
      </c>
      <c r="G31" s="23">
        <f>IFERROR(IF('Spending by Category'!H36&lt;&gt;0,'Spending by Category'!H36, ""), "")</f>
        <v>4.1509999999999998</v>
      </c>
      <c r="H31" s="23">
        <f>IFERROR(IF('Spending by Category'!I36&lt;&gt;0,'Spending by Category'!I36, ""), "")</f>
        <v>1.351</v>
      </c>
      <c r="I31" s="23">
        <f>IFERROR(IF('Spending by Category'!J36&lt;&gt;0,'Spending by Category'!J36, ""), "")</f>
        <v>9.9309106940795786</v>
      </c>
    </row>
    <row r="32" spans="1:9">
      <c r="A32" s="23" t="str">
        <f>TEXT(IF('Spending by Category'!B37&lt;&gt;0,'Spending by Category'!B37, ""), "dd-mmm-yy")</f>
        <v>31-Dec-04</v>
      </c>
      <c r="B32" s="23" t="str">
        <f>IFERROR(IF('Spending by Category'!C37&lt;&gt;0,'Spending by Category'!C37, ""), "")</f>
        <v/>
      </c>
      <c r="C32" s="23" t="str">
        <f>IFERROR(IF('Spending by Category'!D37&lt;&gt;0,'Spending by Category'!D37, ""), "")</f>
        <v/>
      </c>
      <c r="D32" s="23" t="str">
        <f>IFERROR(IF('Spending by Category'!E37&lt;&gt;0,'Spending by Category'!E37, ""), "")</f>
        <v/>
      </c>
      <c r="E32" s="23" t="str">
        <f>IFERROR(IF('Spending by Category'!F37&lt;&gt;0,'Spending by Category'!F37, ""), "")</f>
        <v/>
      </c>
      <c r="F32" s="23">
        <f>IFERROR(IF('Spending by Category'!G37&lt;&gt;0,'Spending by Category'!G37, ""), "")</f>
        <v>3.6865359325762777</v>
      </c>
      <c r="G32" s="23">
        <f>IFERROR(IF('Spending by Category'!H37&lt;&gt;0,'Spending by Category'!H37, ""), "")</f>
        <v>4.0650000000000004</v>
      </c>
      <c r="H32" s="23">
        <f>IFERROR(IF('Spending by Category'!I37&lt;&gt;0,'Spending by Category'!I37, ""), "")</f>
        <v>1.325</v>
      </c>
      <c r="I32" s="23">
        <f>IFERROR(IF('Spending by Category'!J37&lt;&gt;0,'Spending by Category'!J37, ""), "")</f>
        <v>9.8874640674237213</v>
      </c>
    </row>
    <row r="33" spans="1:9">
      <c r="A33" s="23" t="str">
        <f>TEXT(IF('Spending by Category'!B38&lt;&gt;0,'Spending by Category'!B38, ""), "dd-mmm-yy")</f>
        <v>31-Dec-05</v>
      </c>
      <c r="B33" s="23" t="str">
        <f>IFERROR(IF('Spending by Category'!C38&lt;&gt;0,'Spending by Category'!C38, ""), "")</f>
        <v/>
      </c>
      <c r="C33" s="23" t="str">
        <f>IFERROR(IF('Spending by Category'!D38&lt;&gt;0,'Spending by Category'!D38, ""), "")</f>
        <v/>
      </c>
      <c r="D33" s="23" t="str">
        <f>IFERROR(IF('Spending by Category'!E38&lt;&gt;0,'Spending by Category'!E38, ""), "")</f>
        <v/>
      </c>
      <c r="E33" s="23" t="str">
        <f>IFERROR(IF('Spending by Category'!F38&lt;&gt;0,'Spending by Category'!F38, ""), "")</f>
        <v/>
      </c>
      <c r="F33" s="23">
        <f>IFERROR(IF('Spending by Category'!G38&lt;&gt;0,'Spending by Category'!G38, ""), "")</f>
        <v>3.7328352940720144</v>
      </c>
      <c r="G33" s="23">
        <f>IFERROR(IF('Spending by Category'!H38&lt;&gt;0,'Spending by Category'!H38, ""), "")</f>
        <v>4.024</v>
      </c>
      <c r="H33" s="23">
        <f>IFERROR(IF('Spending by Category'!I38&lt;&gt;0,'Spending by Category'!I38, ""), "")</f>
        <v>1.427</v>
      </c>
      <c r="I33" s="23">
        <f>IFERROR(IF('Spending by Category'!J38&lt;&gt;0,'Spending by Category'!J38, ""), "")</f>
        <v>9.9931647059279847</v>
      </c>
    </row>
    <row r="34" spans="1:9">
      <c r="A34" s="23" t="str">
        <f>TEXT(IF('Spending by Category'!B39&lt;&gt;0,'Spending by Category'!B39, ""), "dd-mmm-yy")</f>
        <v>31-Dec-06</v>
      </c>
      <c r="B34" s="23" t="str">
        <f>IFERROR(IF('Spending by Category'!C39&lt;&gt;0,'Spending by Category'!C39, ""), "")</f>
        <v/>
      </c>
      <c r="C34" s="23" t="str">
        <f>IFERROR(IF('Spending by Category'!D39&lt;&gt;0,'Spending by Category'!D39, ""), "")</f>
        <v/>
      </c>
      <c r="D34" s="23" t="str">
        <f>IFERROR(IF('Spending by Category'!E39&lt;&gt;0,'Spending by Category'!E39, ""), "")</f>
        <v/>
      </c>
      <c r="E34" s="23" t="str">
        <f>IFERROR(IF('Spending by Category'!F39&lt;&gt;0,'Spending by Category'!F39, ""), "")</f>
        <v/>
      </c>
      <c r="F34" s="23">
        <f>IFERROR(IF('Spending by Category'!G39&lt;&gt;0,'Spending by Category'!G39, ""), "")</f>
        <v>3.7332432210278284</v>
      </c>
      <c r="G34" s="23">
        <f>IFERROR(IF('Spending by Category'!H39&lt;&gt;0,'Spending by Category'!H39, ""), "")</f>
        <v>3.9740000000000002</v>
      </c>
      <c r="H34" s="23">
        <f>IFERROR(IF('Spending by Category'!I39&lt;&gt;0,'Spending by Category'!I39, ""), "")</f>
        <v>1.6559999999999999</v>
      </c>
      <c r="I34" s="23">
        <f>IFERROR(IF('Spending by Category'!J39&lt;&gt;0,'Spending by Category'!J39, ""), "")</f>
        <v>10.035756778972173</v>
      </c>
    </row>
    <row r="35" spans="1:9">
      <c r="A35" s="23" t="str">
        <f>TEXT(IF('Spending by Category'!B40&lt;&gt;0,'Spending by Category'!B40, ""), "dd-mmm-yy")</f>
        <v>31-Dec-07</v>
      </c>
      <c r="B35" s="23" t="str">
        <f>IFERROR(IF('Spending by Category'!C40&lt;&gt;0,'Spending by Category'!C40, ""), "")</f>
        <v/>
      </c>
      <c r="C35" s="23" t="str">
        <f>IFERROR(IF('Spending by Category'!D40&lt;&gt;0,'Spending by Category'!D40, ""), "")</f>
        <v/>
      </c>
      <c r="D35" s="23" t="str">
        <f>IFERROR(IF('Spending by Category'!E40&lt;&gt;0,'Spending by Category'!E40, ""), "")</f>
        <v/>
      </c>
      <c r="E35" s="23" t="str">
        <f>IFERROR(IF('Spending by Category'!F40&lt;&gt;0,'Spending by Category'!F40, ""), "")</f>
        <v/>
      </c>
      <c r="F35" s="23">
        <f>IFERROR(IF('Spending by Category'!G40&lt;&gt;0,'Spending by Category'!G40, ""), "")</f>
        <v>3.9609143487411824</v>
      </c>
      <c r="G35" s="23">
        <f>IFERROR(IF('Spending by Category'!H40&lt;&gt;0,'Spending by Category'!H40, ""), "")</f>
        <v>4.0590000000000002</v>
      </c>
      <c r="H35" s="23">
        <f>IFERROR(IF('Spending by Category'!I40&lt;&gt;0,'Spending by Category'!I40, ""), "")</f>
        <v>1.655</v>
      </c>
      <c r="I35" s="23">
        <f>IFERROR(IF('Spending by Category'!J40&lt;&gt;0,'Spending by Category'!J40, ""), "")</f>
        <v>9.3730856512588137</v>
      </c>
    </row>
    <row r="36" spans="1:9">
      <c r="A36" s="23" t="str">
        <f>TEXT(IF('Spending by Category'!B41&lt;&gt;0,'Spending by Category'!B41, ""), "dd-mmm-yy")</f>
        <v>31-Dec-08</v>
      </c>
      <c r="B36" s="23" t="str">
        <f>IFERROR(IF('Spending by Category'!C41&lt;&gt;0,'Spending by Category'!C41, ""), "")</f>
        <v/>
      </c>
      <c r="C36" s="23" t="str">
        <f>IFERROR(IF('Spending by Category'!D41&lt;&gt;0,'Spending by Category'!D41, ""), "")</f>
        <v/>
      </c>
      <c r="D36" s="23" t="str">
        <f>IFERROR(IF('Spending by Category'!E41&lt;&gt;0,'Spending by Category'!E41, ""), "")</f>
        <v/>
      </c>
      <c r="E36" s="23" t="str">
        <f>IFERROR(IF('Spending by Category'!F41&lt;&gt;0,'Spending by Category'!F41, ""), "")</f>
        <v/>
      </c>
      <c r="F36" s="23">
        <f>IFERROR(IF('Spending by Category'!G41&lt;&gt;0,'Spending by Category'!G41, ""), "")</f>
        <v>4.0264297924753025</v>
      </c>
      <c r="G36" s="23">
        <f>IFERROR(IF('Spending by Category'!H41&lt;&gt;0,'Spending by Category'!H41, ""), "")</f>
        <v>4.1479999999999997</v>
      </c>
      <c r="H36" s="23">
        <f>IFERROR(IF('Spending by Category'!I41&lt;&gt;0,'Spending by Category'!I41, ""), "")</f>
        <v>1.7130000000000001</v>
      </c>
      <c r="I36" s="23">
        <f>IFERROR(IF('Spending by Category'!J41&lt;&gt;0,'Spending by Category'!J41, ""), "")</f>
        <v>10.324570207524697</v>
      </c>
    </row>
    <row r="37" spans="1:9">
      <c r="A37" s="23" t="str">
        <f>TEXT(IF('Spending by Category'!B42&lt;&gt;0,'Spending by Category'!B42, ""), "dd-mmm-yy")</f>
        <v>31-Dec-09</v>
      </c>
      <c r="B37" s="23" t="str">
        <f>IFERROR(IF('Spending by Category'!C42&lt;&gt;0,'Spending by Category'!C42, ""), "")</f>
        <v/>
      </c>
      <c r="C37" s="23" t="str">
        <f>IFERROR(IF('Spending by Category'!D42&lt;&gt;0,'Spending by Category'!D42, ""), "")</f>
        <v/>
      </c>
      <c r="D37" s="23" t="str">
        <f>IFERROR(IF('Spending by Category'!E42&lt;&gt;0,'Spending by Category'!E42, ""), "")</f>
        <v/>
      </c>
      <c r="E37" s="23" t="str">
        <f>IFERROR(IF('Spending by Category'!F42&lt;&gt;0,'Spending by Category'!F42, ""), "")</f>
        <v/>
      </c>
      <c r="F37" s="23">
        <f>IFERROR(IF('Spending by Category'!G42&lt;&gt;0,'Spending by Category'!G42, ""), "")</f>
        <v>4.7425070766498312</v>
      </c>
      <c r="G37" s="23">
        <f>IFERROR(IF('Spending by Category'!H42&lt;&gt;0,'Spending by Category'!H42, ""), "")</f>
        <v>4.702</v>
      </c>
      <c r="H37" s="23">
        <f>IFERROR(IF('Spending by Category'!I42&lt;&gt;0,'Spending by Category'!I42, ""), "")</f>
        <v>1.2969999999999999</v>
      </c>
      <c r="I37" s="23">
        <f>IFERROR(IF('Spending by Category'!J42&lt;&gt;0,'Spending by Category'!J42, ""), "")</f>
        <v>13.663492923350168</v>
      </c>
    </row>
    <row r="38" spans="1:9">
      <c r="A38" s="23" t="str">
        <f>TEXT(IF('Spending by Category'!B43&lt;&gt;0,'Spending by Category'!B43, ""), "dd-mmm-yy")</f>
        <v>31-Dec-10</v>
      </c>
      <c r="B38" s="23" t="str">
        <f>IFERROR(IF('Spending by Category'!C43&lt;&gt;0,'Spending by Category'!C43, ""), "")</f>
        <v/>
      </c>
      <c r="C38" s="23" t="str">
        <f>IFERROR(IF('Spending by Category'!D43&lt;&gt;0,'Spending by Category'!D43, ""), "")</f>
        <v/>
      </c>
      <c r="D38" s="23" t="str">
        <f>IFERROR(IF('Spending by Category'!E43&lt;&gt;0,'Spending by Category'!E43, ""), "")</f>
        <v/>
      </c>
      <c r="E38" s="23" t="str">
        <f>IFERROR(IF('Spending by Category'!F43&lt;&gt;0,'Spending by Category'!F43, ""), "")</f>
        <v/>
      </c>
      <c r="F38" s="23">
        <f>IFERROR(IF('Spending by Category'!G43&lt;&gt;0,'Spending by Category'!G43, ""), "")</f>
        <v>4.9159376394391332</v>
      </c>
      <c r="G38" s="23">
        <f>IFERROR(IF('Spending by Category'!H43&lt;&gt;0,'Spending by Category'!H43, ""), "")</f>
        <v>4.7380000000000004</v>
      </c>
      <c r="H38" s="23">
        <f>IFERROR(IF('Spending by Category'!I43&lt;&gt;0,'Spending by Category'!I43, ""), "")</f>
        <v>1.3260000000000001</v>
      </c>
      <c r="I38" s="23">
        <f>IFERROR(IF('Spending by Category'!J43&lt;&gt;0,'Spending by Category'!J43, ""), "")</f>
        <v>12.392062360560868</v>
      </c>
    </row>
    <row r="39" spans="1:9">
      <c r="A39" s="23" t="str">
        <f>TEXT(IF('Spending by Category'!B44&lt;&gt;0,'Spending by Category'!B44, ""), "dd-mmm-yy")</f>
        <v>31-Dec-11</v>
      </c>
      <c r="B39" s="23" t="str">
        <f>IFERROR(IF('Spending by Category'!C44&lt;&gt;0,'Spending by Category'!C44, ""), "")</f>
        <v/>
      </c>
      <c r="C39" s="23" t="str">
        <f>IFERROR(IF('Spending by Category'!D44&lt;&gt;0,'Spending by Category'!D44, ""), "")</f>
        <v/>
      </c>
      <c r="D39" s="23" t="str">
        <f>IFERROR(IF('Spending by Category'!E44&lt;&gt;0,'Spending by Category'!E44, ""), "")</f>
        <v/>
      </c>
      <c r="E39" s="23" t="str">
        <f>IFERROR(IF('Spending by Category'!F44&lt;&gt;0,'Spending by Category'!F44, ""), "")</f>
        <v/>
      </c>
      <c r="F39" s="23">
        <f>IFERROR(IF('Spending by Category'!G44&lt;&gt;0,'Spending by Category'!G44, ""), "")</f>
        <v>4.9622166656105851</v>
      </c>
      <c r="G39" s="23">
        <f>IFERROR(IF('Spending by Category'!H44&lt;&gt;0,'Spending by Category'!H44, ""), "")</f>
        <v>4.7110000000000003</v>
      </c>
      <c r="H39" s="23">
        <f>IFERROR(IF('Spending by Category'!I44&lt;&gt;0,'Spending by Category'!I44, ""), "")</f>
        <v>1.4950000000000001</v>
      </c>
      <c r="I39" s="23">
        <f>IFERROR(IF('Spending by Category'!J44&lt;&gt;0,'Spending by Category'!J44, ""), "")</f>
        <v>12.247783334389416</v>
      </c>
    </row>
    <row r="40" spans="1:9">
      <c r="A40" s="23" t="str">
        <f>TEXT(IF('Spending by Category'!B45&lt;&gt;0,'Spending by Category'!B45, ""), "dd-mmm-yy")</f>
        <v>31-Dec-12</v>
      </c>
      <c r="B40" s="23" t="str">
        <f>IFERROR(IF('Spending by Category'!C45&lt;&gt;0,'Spending by Category'!C45, ""), "")</f>
        <v/>
      </c>
      <c r="C40" s="23" t="str">
        <f>IFERROR(IF('Spending by Category'!D45&lt;&gt;0,'Spending by Category'!D45, ""), "")</f>
        <v/>
      </c>
      <c r="D40" s="23" t="str">
        <f>IFERROR(IF('Spending by Category'!E45&lt;&gt;0,'Spending by Category'!E45, ""), "")</f>
        <v/>
      </c>
      <c r="E40" s="23" t="str">
        <f>IFERROR(IF('Spending by Category'!F45&lt;&gt;0,'Spending by Category'!F45, ""), "")</f>
        <v/>
      </c>
      <c r="F40" s="23">
        <f>IFERROR(IF('Spending by Category'!G45&lt;&gt;0,'Spending by Category'!G45, ""), "")</f>
        <v>4.5096067365988004</v>
      </c>
      <c r="G40" s="23">
        <f>IFERROR(IF('Spending by Category'!H45&lt;&gt;0,'Spending by Category'!H45, ""), "")</f>
        <v>4.7699999999999996</v>
      </c>
      <c r="H40" s="23">
        <f>IFERROR(IF('Spending by Category'!I45&lt;&gt;0,'Spending by Category'!I45, ""), "")</f>
        <v>1.369</v>
      </c>
      <c r="I40" s="23">
        <f>IFERROR(IF('Spending by Category'!J45&lt;&gt;0,'Spending by Category'!J45, ""), "")</f>
        <v>11.329393263401201</v>
      </c>
    </row>
    <row r="41" spans="1:9">
      <c r="A41" s="23" t="str">
        <f>TEXT(IF('Spending by Category'!B46&lt;&gt;0,'Spending by Category'!B46, ""), "dd-mmm-yy")</f>
        <v>31-Dec-13</v>
      </c>
      <c r="B41" s="23" t="str">
        <f>IFERROR(IF('Spending by Category'!C46&lt;&gt;0,'Spending by Category'!C46, ""), "")</f>
        <v/>
      </c>
      <c r="C41" s="23" t="str">
        <f>IFERROR(IF('Spending by Category'!D46&lt;&gt;0,'Spending by Category'!D46, ""), "")</f>
        <v/>
      </c>
      <c r="D41" s="23" t="str">
        <f>IFERROR(IF('Spending by Category'!E46&lt;&gt;0,'Spending by Category'!E46, ""), "")</f>
        <v/>
      </c>
      <c r="E41" s="23" t="str">
        <f>IFERROR(IF('Spending by Category'!F46&lt;&gt;0,'Spending by Category'!F46, ""), "")</f>
        <v/>
      </c>
      <c r="F41" s="23">
        <f>IFERROR(IF('Spending by Category'!G46&lt;&gt;0,'Spending by Category'!G46, ""), "")</f>
        <v>4.6168276011391223</v>
      </c>
      <c r="G41" s="23">
        <f>IFERROR(IF('Spending by Category'!H46&lt;&gt;0,'Spending by Category'!H46, ""), "")</f>
        <v>4.8570000000000002</v>
      </c>
      <c r="H41" s="23">
        <f>IFERROR(IF('Spending by Category'!I46&lt;&gt;0,'Spending by Category'!I46, ""), "")</f>
        <v>1.3280000000000001</v>
      </c>
      <c r="I41" s="23">
        <f>IFERROR(IF('Spending by Category'!J46&lt;&gt;0,'Spending by Category'!J46, ""), "")</f>
        <v>9.9731723988608785</v>
      </c>
    </row>
    <row r="42" spans="1:9">
      <c r="A42" s="23" t="str">
        <f>TEXT(IF('Spending by Category'!B47&lt;&gt;0,'Spending by Category'!B47, ""), "dd-mmm-yy")</f>
        <v>31-Dec-14</v>
      </c>
      <c r="B42" s="23">
        <f>IFERROR(IF('Spending by Category'!C47&lt;&gt;0,'Spending by Category'!C47, ""), "")</f>
        <v>4.9000000000000004</v>
      </c>
      <c r="C42" s="23">
        <f>IFERROR(IF('Spending by Category'!D47&lt;&gt;0,'Spending by Category'!D47, ""), "")</f>
        <v>4.9000000000000004</v>
      </c>
      <c r="D42" s="23">
        <f>IFERROR(IF('Spending by Category'!E47&lt;&gt;0,'Spending by Category'!E47, ""), "")</f>
        <v>1.3</v>
      </c>
      <c r="E42" s="23">
        <f>IFERROR(IF('Spending by Category'!F47&lt;&gt;0,'Spending by Category'!F47, ""), "")</f>
        <v>9.3000000000000007</v>
      </c>
      <c r="F42" s="23">
        <f>IFERROR(IF('Spending by Category'!G47&lt;&gt;0,'Spending by Category'!G47, ""), "")</f>
        <v>4.9000000000000004</v>
      </c>
      <c r="G42" s="23" t="str">
        <f>IFERROR(IF('Spending by Category'!H47&lt;&gt;0,'Spending by Category'!H47, ""), "")</f>
        <v/>
      </c>
      <c r="H42" s="23" t="str">
        <f>IFERROR(IF('Spending by Category'!I47&lt;&gt;0,'Spending by Category'!I47, ""), "")</f>
        <v/>
      </c>
      <c r="I42" s="23">
        <f>IFERROR(IF('Spending by Category'!J47&lt;&gt;0,'Spending by Category'!J47, ""), "")</f>
        <v>9.3000000000000007</v>
      </c>
    </row>
    <row r="43" spans="1:9">
      <c r="A43" s="23" t="str">
        <f>TEXT(IF('Spending by Category'!B48&lt;&gt;0,'Spending by Category'!B48, ""), "dd-mmm-yy")</f>
        <v>31-Dec-15</v>
      </c>
      <c r="B43" s="23">
        <f>IFERROR(IF('Spending by Category'!C48&lt;&gt;0,'Spending by Category'!C48, ""), "")</f>
        <v>5.0999999999999996</v>
      </c>
      <c r="C43" s="23">
        <f>IFERROR(IF('Spending by Category'!D48&lt;&gt;0,'Spending by Category'!D48, ""), "")</f>
        <v>4.9000000000000004</v>
      </c>
      <c r="D43" s="23">
        <f>IFERROR(IF('Spending by Category'!E48&lt;&gt;0,'Spending by Category'!E48, ""), "")</f>
        <v>1.5</v>
      </c>
      <c r="E43" s="23">
        <f>IFERROR(IF('Spending by Category'!F48&lt;&gt;0,'Spending by Category'!F48, ""), "")</f>
        <v>9.4</v>
      </c>
      <c r="F43" s="23" t="str">
        <f>IFERROR(IF('Spending by Category'!G48&lt;&gt;0,'Spending by Category'!G48, ""), "")</f>
        <v/>
      </c>
      <c r="G43" s="23" t="str">
        <f>IFERROR(IF('Spending by Category'!H48&lt;&gt;0,'Spending by Category'!H48, ""), "")</f>
        <v/>
      </c>
      <c r="H43" s="23" t="str">
        <f>IFERROR(IF('Spending by Category'!I48&lt;&gt;0,'Spending by Category'!I48, ""), "")</f>
        <v/>
      </c>
      <c r="I43" s="23" t="str">
        <f>IFERROR(IF('Spending by Category'!J48&lt;&gt;0,'Spending by Category'!J48, ""), "")</f>
        <v/>
      </c>
    </row>
    <row r="44" spans="1:9">
      <c r="A44" s="23" t="str">
        <f>TEXT(IF('Spending by Category'!B49&lt;&gt;0,'Spending by Category'!B49, ""), "dd-mmm-yy")</f>
        <v>31-Dec-16</v>
      </c>
      <c r="B44" s="23">
        <f>IFERROR(IF('Spending by Category'!C49&lt;&gt;0,'Spending by Category'!C49, ""), "")</f>
        <v>5.3</v>
      </c>
      <c r="C44" s="23">
        <f>IFERROR(IF('Spending by Category'!D49&lt;&gt;0,'Spending by Category'!D49, ""), "")</f>
        <v>4.9000000000000004</v>
      </c>
      <c r="D44" s="23">
        <f>IFERROR(IF('Spending by Category'!E49&lt;&gt;0,'Spending by Category'!E49, ""), "")</f>
        <v>1.7</v>
      </c>
      <c r="E44" s="23">
        <f>IFERROR(IF('Spending by Category'!F49&lt;&gt;0,'Spending by Category'!F49, ""), "")</f>
        <v>9.1</v>
      </c>
      <c r="F44" s="23" t="str">
        <f>IFERROR(IF('Spending by Category'!G49&lt;&gt;0,'Spending by Category'!G49, ""), "")</f>
        <v/>
      </c>
      <c r="G44" s="23" t="str">
        <f>IFERROR(IF('Spending by Category'!H49&lt;&gt;0,'Spending by Category'!H49, ""), "")</f>
        <v/>
      </c>
      <c r="H44" s="23" t="str">
        <f>IFERROR(IF('Spending by Category'!I49&lt;&gt;0,'Spending by Category'!I49, ""), "")</f>
        <v/>
      </c>
      <c r="I44" s="23" t="str">
        <f>IFERROR(IF('Spending by Category'!J49&lt;&gt;0,'Spending by Category'!J49, ""), "")</f>
        <v/>
      </c>
    </row>
    <row r="45" spans="1:9">
      <c r="A45" s="23" t="str">
        <f>TEXT(IF('Spending by Category'!B50&lt;&gt;0,'Spending by Category'!B50, ""), "dd-mmm-yy")</f>
        <v>31-Dec-17</v>
      </c>
      <c r="B45" s="23">
        <f>IFERROR(IF('Spending by Category'!C50&lt;&gt;0,'Spending by Category'!C50, ""), "")</f>
        <v>5.3</v>
      </c>
      <c r="C45" s="23">
        <f>IFERROR(IF('Spending by Category'!D50&lt;&gt;0,'Spending by Category'!D50, ""), "")</f>
        <v>4.9000000000000004</v>
      </c>
      <c r="D45" s="23">
        <f>IFERROR(IF('Spending by Category'!E50&lt;&gt;0,'Spending by Category'!E50, ""), "")</f>
        <v>2</v>
      </c>
      <c r="E45" s="23">
        <f>IFERROR(IF('Spending by Category'!F50&lt;&gt;0,'Spending by Category'!F50, ""), "")</f>
        <v>8.6999999999999993</v>
      </c>
      <c r="F45" s="23" t="str">
        <f>IFERROR(IF('Spending by Category'!G50&lt;&gt;0,'Spending by Category'!G50, ""), "")</f>
        <v/>
      </c>
      <c r="G45" s="23" t="str">
        <f>IFERROR(IF('Spending by Category'!H50&lt;&gt;0,'Spending by Category'!H50, ""), "")</f>
        <v/>
      </c>
      <c r="H45" s="23" t="str">
        <f>IFERROR(IF('Spending by Category'!I50&lt;&gt;0,'Spending by Category'!I50, ""), "")</f>
        <v/>
      </c>
      <c r="I45" s="23" t="str">
        <f>IFERROR(IF('Spending by Category'!J50&lt;&gt;0,'Spending by Category'!J50, ""), "")</f>
        <v/>
      </c>
    </row>
    <row r="46" spans="1:9">
      <c r="A46" s="23" t="str">
        <f>TEXT(IF('Spending by Category'!B51&lt;&gt;0,'Spending by Category'!B51, ""), "dd-mmm-yy")</f>
        <v>31-Dec-18</v>
      </c>
      <c r="B46" s="23">
        <f>IFERROR(IF('Spending by Category'!C51&lt;&gt;0,'Spending by Category'!C51, ""), "")</f>
        <v>5.3</v>
      </c>
      <c r="C46" s="23">
        <f>IFERROR(IF('Spending by Category'!D51&lt;&gt;0,'Spending by Category'!D51, ""), "")</f>
        <v>5</v>
      </c>
      <c r="D46" s="23">
        <f>IFERROR(IF('Spending by Category'!E51&lt;&gt;0,'Spending by Category'!E51, ""), "")</f>
        <v>2.2999999999999998</v>
      </c>
      <c r="E46" s="23">
        <f>IFERROR(IF('Spending by Category'!F51&lt;&gt;0,'Spending by Category'!F51, ""), "")</f>
        <v>8.3000000000000007</v>
      </c>
      <c r="F46" s="23" t="str">
        <f>IFERROR(IF('Spending by Category'!G51&lt;&gt;0,'Spending by Category'!G51, ""), "")</f>
        <v/>
      </c>
      <c r="G46" s="23" t="str">
        <f>IFERROR(IF('Spending by Category'!H51&lt;&gt;0,'Spending by Category'!H51, ""), "")</f>
        <v/>
      </c>
      <c r="H46" s="23" t="str">
        <f>IFERROR(IF('Spending by Category'!I51&lt;&gt;0,'Spending by Category'!I51, ""), "")</f>
        <v/>
      </c>
      <c r="I46" s="23" t="str">
        <f>IFERROR(IF('Spending by Category'!J51&lt;&gt;0,'Spending by Category'!J51, ""), "")</f>
        <v/>
      </c>
    </row>
    <row r="47" spans="1:9">
      <c r="A47" s="23" t="str">
        <f>TEXT(IF('Spending by Category'!B52&lt;&gt;0,'Spending by Category'!B52, ""), "dd-mmm-yy")</f>
        <v>31-Dec-19</v>
      </c>
      <c r="B47" s="23">
        <f>IFERROR(IF('Spending by Category'!C52&lt;&gt;0,'Spending by Category'!C52, ""), "")</f>
        <v>5.4</v>
      </c>
      <c r="C47" s="23">
        <f>IFERROR(IF('Spending by Category'!D52&lt;&gt;0,'Spending by Category'!D52, ""), "")</f>
        <v>5.0999999999999996</v>
      </c>
      <c r="D47" s="23">
        <f>IFERROR(IF('Spending by Category'!E52&lt;&gt;0,'Spending by Category'!E52, ""), "")</f>
        <v>2.6</v>
      </c>
      <c r="E47" s="23">
        <f>IFERROR(IF('Spending by Category'!F52&lt;&gt;0,'Spending by Category'!F52, ""), "")</f>
        <v>8.1</v>
      </c>
      <c r="F47" s="23" t="str">
        <f>IFERROR(IF('Spending by Category'!G52&lt;&gt;0,'Spending by Category'!G52, ""), "")</f>
        <v/>
      </c>
      <c r="G47" s="23" t="str">
        <f>IFERROR(IF('Spending by Category'!H52&lt;&gt;0,'Spending by Category'!H52, ""), "")</f>
        <v/>
      </c>
      <c r="H47" s="23" t="str">
        <f>IFERROR(IF('Spending by Category'!I52&lt;&gt;0,'Spending by Category'!I52, ""), "")</f>
        <v/>
      </c>
      <c r="I47" s="23" t="str">
        <f>IFERROR(IF('Spending by Category'!J52&lt;&gt;0,'Spending by Category'!J52, ""), "")</f>
        <v/>
      </c>
    </row>
    <row r="48" spans="1:9">
      <c r="A48" s="23" t="str">
        <f>TEXT(IF('Spending by Category'!B53&lt;&gt;0,'Spending by Category'!B53, ""), "dd-mmm-yy")</f>
        <v>31-Dec-20</v>
      </c>
      <c r="B48" s="23">
        <f>IFERROR(IF('Spending by Category'!C53&lt;&gt;0,'Spending by Category'!C53, ""), "")</f>
        <v>5.6</v>
      </c>
      <c r="C48" s="23">
        <f>IFERROR(IF('Spending by Category'!D53&lt;&gt;0,'Spending by Category'!D53, ""), "")</f>
        <v>5.2</v>
      </c>
      <c r="D48" s="23">
        <f>IFERROR(IF('Spending by Category'!E53&lt;&gt;0,'Spending by Category'!E53, ""), "")</f>
        <v>2.8</v>
      </c>
      <c r="E48" s="23">
        <f>IFERROR(IF('Spending by Category'!F53&lt;&gt;0,'Spending by Category'!F53, ""), "")</f>
        <v>7.9</v>
      </c>
      <c r="F48" s="23" t="str">
        <f>IFERROR(IF('Spending by Category'!G53&lt;&gt;0,'Spending by Category'!G53, ""), "")</f>
        <v/>
      </c>
      <c r="G48" s="23" t="str">
        <f>IFERROR(IF('Spending by Category'!H53&lt;&gt;0,'Spending by Category'!H53, ""), "")</f>
        <v/>
      </c>
      <c r="H48" s="23" t="str">
        <f>IFERROR(IF('Spending by Category'!I53&lt;&gt;0,'Spending by Category'!I53, ""), "")</f>
        <v/>
      </c>
      <c r="I48" s="23" t="str">
        <f>IFERROR(IF('Spending by Category'!J53&lt;&gt;0,'Spending by Category'!J53, ""), "")</f>
        <v/>
      </c>
    </row>
    <row r="49" spans="1:9">
      <c r="A49" s="23" t="str">
        <f>TEXT(IF('Spending by Category'!B54&lt;&gt;0,'Spending by Category'!B54, ""), "dd-mmm-yy")</f>
        <v>31-Dec-21</v>
      </c>
      <c r="B49" s="23">
        <f>IFERROR(IF('Spending by Category'!C54&lt;&gt;0,'Spending by Category'!C54, ""), "")</f>
        <v>5.7</v>
      </c>
      <c r="C49" s="23">
        <f>IFERROR(IF('Spending by Category'!D54&lt;&gt;0,'Spending by Category'!D54, ""), "")</f>
        <v>5.3</v>
      </c>
      <c r="D49" s="23">
        <f>IFERROR(IF('Spending by Category'!E54&lt;&gt;0,'Spending by Category'!E54, ""), "")</f>
        <v>2.9</v>
      </c>
      <c r="E49" s="23">
        <f>IFERROR(IF('Spending by Category'!F54&lt;&gt;0,'Spending by Category'!F54, ""), "")</f>
        <v>7.8</v>
      </c>
      <c r="F49" s="23" t="str">
        <f>IFERROR(IF('Spending by Category'!G54&lt;&gt;0,'Spending by Category'!G54, ""), "")</f>
        <v/>
      </c>
      <c r="G49" s="23" t="str">
        <f>IFERROR(IF('Spending by Category'!H54&lt;&gt;0,'Spending by Category'!H54, ""), "")</f>
        <v/>
      </c>
      <c r="H49" s="23" t="str">
        <f>IFERROR(IF('Spending by Category'!I54&lt;&gt;0,'Spending by Category'!I54, ""), "")</f>
        <v/>
      </c>
      <c r="I49" s="23" t="str">
        <f>IFERROR(IF('Spending by Category'!J54&lt;&gt;0,'Spending by Category'!J54, ""), "")</f>
        <v/>
      </c>
    </row>
    <row r="50" spans="1:9">
      <c r="A50" s="23" t="str">
        <f>TEXT(IF('Spending by Category'!B55&lt;&gt;0,'Spending by Category'!B55, ""), "dd-mmm-yy")</f>
        <v>31-Dec-22</v>
      </c>
      <c r="B50" s="23">
        <f>IFERROR(IF('Spending by Category'!C55&lt;&gt;0,'Spending by Category'!C55, ""), "")</f>
        <v>5.9</v>
      </c>
      <c r="C50" s="23">
        <f>IFERROR(IF('Spending by Category'!D55&lt;&gt;0,'Spending by Category'!D55, ""), "")</f>
        <v>5.4</v>
      </c>
      <c r="D50" s="23">
        <f>IFERROR(IF('Spending by Category'!E55&lt;&gt;0,'Spending by Category'!E55, ""), "")</f>
        <v>3.1</v>
      </c>
      <c r="E50" s="23">
        <f>IFERROR(IF('Spending by Category'!F55&lt;&gt;0,'Spending by Category'!F55, ""), "")</f>
        <v>7.7</v>
      </c>
      <c r="F50" s="23" t="str">
        <f>IFERROR(IF('Spending by Category'!G55&lt;&gt;0,'Spending by Category'!G55, ""), "")</f>
        <v/>
      </c>
      <c r="G50" s="23" t="str">
        <f>IFERROR(IF('Spending by Category'!H55&lt;&gt;0,'Spending by Category'!H55, ""), "")</f>
        <v/>
      </c>
      <c r="H50" s="23" t="str">
        <f>IFERROR(IF('Spending by Category'!I55&lt;&gt;0,'Spending by Category'!I55, ""), "")</f>
        <v/>
      </c>
      <c r="I50" s="23" t="str">
        <f>IFERROR(IF('Spending by Category'!J55&lt;&gt;0,'Spending by Category'!J55, ""), "")</f>
        <v/>
      </c>
    </row>
    <row r="51" spans="1:9">
      <c r="A51" s="23" t="str">
        <f>TEXT(IF('Spending by Category'!B56&lt;&gt;0,'Spending by Category'!B56, ""), "dd-mmm-yy")</f>
        <v>31-Dec-23</v>
      </c>
      <c r="B51" s="23">
        <f>IFERROR(IF('Spending by Category'!C56&lt;&gt;0,'Spending by Category'!C56, ""), "")</f>
        <v>6</v>
      </c>
      <c r="C51" s="23">
        <f>IFERROR(IF('Spending by Category'!D56&lt;&gt;0,'Spending by Category'!D56, ""), "")</f>
        <v>5.5</v>
      </c>
      <c r="D51" s="23">
        <f>IFERROR(IF('Spending by Category'!E56&lt;&gt;0,'Spending by Category'!E56, ""), "")</f>
        <v>3.2</v>
      </c>
      <c r="E51" s="23">
        <f>IFERROR(IF('Spending by Category'!F56&lt;&gt;0,'Spending by Category'!F56, ""), "")</f>
        <v>7.5</v>
      </c>
      <c r="F51" s="23" t="str">
        <f>IFERROR(IF('Spending by Category'!G56&lt;&gt;0,'Spending by Category'!G56, ""), "")</f>
        <v/>
      </c>
      <c r="G51" s="23" t="str">
        <f>IFERROR(IF('Spending by Category'!H56&lt;&gt;0,'Spending by Category'!H56, ""), "")</f>
        <v/>
      </c>
      <c r="H51" s="23" t="str">
        <f>IFERROR(IF('Spending by Category'!I56&lt;&gt;0,'Spending by Category'!I56, ""), "")</f>
        <v/>
      </c>
      <c r="I51" s="23" t="str">
        <f>IFERROR(IF('Spending by Category'!J56&lt;&gt;0,'Spending by Category'!J56, ""), "")</f>
        <v/>
      </c>
    </row>
    <row r="52" spans="1:9">
      <c r="A52" s="23" t="str">
        <f>TEXT(IF('Spending by Category'!B57&lt;&gt;0,'Spending by Category'!B57, ""), "dd-mmm-yy")</f>
        <v>31-Dec-24</v>
      </c>
      <c r="B52" s="23">
        <f>IFERROR(IF('Spending by Category'!C57&lt;&gt;0,'Spending by Category'!C57, ""), "")</f>
        <v>5.9</v>
      </c>
      <c r="C52" s="23">
        <f>IFERROR(IF('Spending by Category'!D57&lt;&gt;0,'Spending by Category'!D57, ""), "")</f>
        <v>5.6</v>
      </c>
      <c r="D52" s="23">
        <f>IFERROR(IF('Spending by Category'!E57&lt;&gt;0,'Spending by Category'!E57, ""), "")</f>
        <v>3.3</v>
      </c>
      <c r="E52" s="23">
        <f>IFERROR(IF('Spending by Category'!F57&lt;&gt;0,'Spending by Category'!F57, ""), "")</f>
        <v>7.3</v>
      </c>
      <c r="F52" s="23" t="str">
        <f>IFERROR(IF('Spending by Category'!G57&lt;&gt;0,'Spending by Category'!G57, ""), "")</f>
        <v/>
      </c>
      <c r="G52" s="23" t="str">
        <f>IFERROR(IF('Spending by Category'!H57&lt;&gt;0,'Spending by Category'!H57, ""), "")</f>
        <v/>
      </c>
      <c r="H52" s="23" t="str">
        <f>IFERROR(IF('Spending by Category'!I57&lt;&gt;0,'Spending by Category'!I57, ""), "")</f>
        <v/>
      </c>
      <c r="I52" s="23" t="str">
        <f>IFERROR(IF('Spending by Category'!J57&lt;&gt;0,'Spending by Category'!J57, ""), "")</f>
        <v/>
      </c>
    </row>
    <row r="53" spans="1:9">
      <c r="A53" s="23" t="str">
        <f>TEXT(IF('Spending by Category'!B58&lt;&gt;0,'Spending by Category'!B58, ""), "dd-mmm-yy")</f>
        <v>31-Dec-25</v>
      </c>
      <c r="B53" s="23">
        <f>IFERROR(IF('Spending by Category'!C58&lt;&gt;0,'Spending by Category'!C58, ""), "")</f>
        <v>6.1</v>
      </c>
      <c r="C53" s="23">
        <f>IFERROR(IF('Spending by Category'!D58&lt;&gt;0,'Spending by Category'!D58, ""), "")</f>
        <v>5.7</v>
      </c>
      <c r="D53" s="23">
        <f>IFERROR(IF('Spending by Category'!E58&lt;&gt;0,'Spending by Category'!E58, ""), "")</f>
        <v>3.4</v>
      </c>
      <c r="E53" s="23">
        <f>IFERROR(IF('Spending by Category'!F58&lt;&gt;0,'Spending by Category'!F58, ""), "")</f>
        <v>7.3</v>
      </c>
      <c r="F53" s="23" t="str">
        <f>IFERROR(IF('Spending by Category'!G58&lt;&gt;0,'Spending by Category'!G58, ""), "")</f>
        <v/>
      </c>
      <c r="G53" s="23" t="str">
        <f>IFERROR(IF('Spending by Category'!H58&lt;&gt;0,'Spending by Category'!H58, ""), "")</f>
        <v/>
      </c>
      <c r="H53" s="23" t="str">
        <f>IFERROR(IF('Spending by Category'!I58&lt;&gt;0,'Spending by Category'!I58, ""), "")</f>
        <v/>
      </c>
      <c r="I53" s="23" t="str">
        <f>IFERROR(IF('Spending by Category'!J58&lt;&gt;0,'Spending by Category'!J58, ""), "")</f>
        <v/>
      </c>
    </row>
    <row r="54" spans="1:9">
      <c r="A54" s="23" t="str">
        <f>TEXT(IF('Spending by Category'!B59&lt;&gt;0,'Spending by Category'!B59, ""), "dd-mmm-yy")</f>
        <v>31-Dec-26</v>
      </c>
      <c r="B54" s="23">
        <f>IFERROR(IF('Spending by Category'!C59&lt;&gt;0,'Spending by Category'!C59, ""), "")</f>
        <v>6.3</v>
      </c>
      <c r="C54" s="23">
        <f>IFERROR(IF('Spending by Category'!D59&lt;&gt;0,'Spending by Category'!D59, ""), "")</f>
        <v>5.8</v>
      </c>
      <c r="D54" s="23">
        <f>IFERROR(IF('Spending by Category'!E59&lt;&gt;0,'Spending by Category'!E59, ""), "")</f>
        <v>3.5</v>
      </c>
      <c r="E54" s="23">
        <f>IFERROR(IF('Spending by Category'!F59&lt;&gt;0,'Spending by Category'!F59, ""), "")</f>
        <v>7.3</v>
      </c>
      <c r="F54" s="23" t="str">
        <f>IFERROR(IF('Spending by Category'!G59&lt;&gt;0,'Spending by Category'!G59, ""), "")</f>
        <v/>
      </c>
      <c r="G54" s="23" t="str">
        <f>IFERROR(IF('Spending by Category'!H59&lt;&gt;0,'Spending by Category'!H59, ""), "")</f>
        <v/>
      </c>
      <c r="H54" s="23" t="str">
        <f>IFERROR(IF('Spending by Category'!I59&lt;&gt;0,'Spending by Category'!I59, ""), "")</f>
        <v/>
      </c>
      <c r="I54" s="23" t="str">
        <f>IFERROR(IF('Spending by Category'!J59&lt;&gt;0,'Spending by Category'!J59, ""), "")</f>
        <v/>
      </c>
    </row>
    <row r="55" spans="1:9">
      <c r="A55" s="23" t="str">
        <f>TEXT(IF('Spending by Category'!B60&lt;&gt;0,'Spending by Category'!B60, ""), "dd-mmm-yy")</f>
        <v>31-Dec-27</v>
      </c>
      <c r="B55" s="23">
        <f>IFERROR(IF('Spending by Category'!C60&lt;&gt;0,'Spending by Category'!C60, ""), "")</f>
        <v>6.3</v>
      </c>
      <c r="C55" s="23">
        <f>IFERROR(IF('Spending by Category'!D60&lt;&gt;0,'Spending by Category'!D60, ""), "")</f>
        <v>5.9</v>
      </c>
      <c r="D55" s="23">
        <f>IFERROR(IF('Spending by Category'!E60&lt;&gt;0,'Spending by Category'!E60, ""), "")</f>
        <v>3.6</v>
      </c>
      <c r="E55" s="23">
        <f>IFERROR(IF('Spending by Category'!F60&lt;&gt;0,'Spending by Category'!F60, ""), "")</f>
        <v>7.3</v>
      </c>
      <c r="F55" s="23" t="str">
        <f>IFERROR(IF('Spending by Category'!G60&lt;&gt;0,'Spending by Category'!G60, ""), "")</f>
        <v/>
      </c>
      <c r="G55" s="23" t="str">
        <f>IFERROR(IF('Spending by Category'!H60&lt;&gt;0,'Spending by Category'!H60, ""), "")</f>
        <v/>
      </c>
      <c r="H55" s="23" t="str">
        <f>IFERROR(IF('Spending by Category'!I60&lt;&gt;0,'Spending by Category'!I60, ""), "")</f>
        <v/>
      </c>
      <c r="I55" s="23" t="str">
        <f>IFERROR(IF('Spending by Category'!J60&lt;&gt;0,'Spending by Category'!J60, ""), "")</f>
        <v/>
      </c>
    </row>
    <row r="56" spans="1:9">
      <c r="A56" s="23" t="str">
        <f>TEXT(IF('Spending by Category'!B61&lt;&gt;0,'Spending by Category'!B61, ""), "dd-mmm-yy")</f>
        <v>31-Dec-28</v>
      </c>
      <c r="B56" s="23">
        <f>IFERROR(IF('Spending by Category'!C61&lt;&gt;0,'Spending by Category'!C61, ""), "")</f>
        <v>6.5</v>
      </c>
      <c r="C56" s="23">
        <f>IFERROR(IF('Spending by Category'!D61&lt;&gt;0,'Spending by Category'!D61, ""), "")</f>
        <v>6</v>
      </c>
      <c r="D56" s="23">
        <f>IFERROR(IF('Spending by Category'!E61&lt;&gt;0,'Spending by Category'!E61, ""), "")</f>
        <v>3.7</v>
      </c>
      <c r="E56" s="23">
        <f>IFERROR(IF('Spending by Category'!F61&lt;&gt;0,'Spending by Category'!F61, ""), "")</f>
        <v>7.2</v>
      </c>
      <c r="F56" s="23" t="str">
        <f>IFERROR(IF('Spending by Category'!G61&lt;&gt;0,'Spending by Category'!G61, ""), "")</f>
        <v/>
      </c>
      <c r="G56" s="23" t="str">
        <f>IFERROR(IF('Spending by Category'!H61&lt;&gt;0,'Spending by Category'!H61, ""), "")</f>
        <v/>
      </c>
      <c r="H56" s="23" t="str">
        <f>IFERROR(IF('Spending by Category'!I61&lt;&gt;0,'Spending by Category'!I61, ""), "")</f>
        <v/>
      </c>
      <c r="I56" s="23" t="str">
        <f>IFERROR(IF('Spending by Category'!J61&lt;&gt;0,'Spending by Category'!J61, ""), "")</f>
        <v/>
      </c>
    </row>
    <row r="57" spans="1:9">
      <c r="A57" s="23" t="str">
        <f>TEXT(IF('Spending by Category'!B62&lt;&gt;0,'Spending by Category'!B62, ""), "dd-mmm-yy")</f>
        <v>31-Dec-29</v>
      </c>
      <c r="B57" s="23">
        <f>IFERROR(IF('Spending by Category'!C62&lt;&gt;0,'Spending by Category'!C62, ""), "")</f>
        <v>6.6</v>
      </c>
      <c r="C57" s="23">
        <f>IFERROR(IF('Spending by Category'!D62&lt;&gt;0,'Spending by Category'!D62, ""), "")</f>
        <v>6.1</v>
      </c>
      <c r="D57" s="23">
        <f>IFERROR(IF('Spending by Category'!E62&lt;&gt;0,'Spending by Category'!E62, ""), "")</f>
        <v>3.8</v>
      </c>
      <c r="E57" s="23">
        <f>IFERROR(IF('Spending by Category'!F62&lt;&gt;0,'Spending by Category'!F62, ""), "")</f>
        <v>7.2</v>
      </c>
      <c r="F57" s="23" t="str">
        <f>IFERROR(IF('Spending by Category'!G62&lt;&gt;0,'Spending by Category'!G62, ""), "")</f>
        <v/>
      </c>
      <c r="G57" s="23" t="str">
        <f>IFERROR(IF('Spending by Category'!H62&lt;&gt;0,'Spending by Category'!H62, ""), "")</f>
        <v/>
      </c>
      <c r="H57" s="23" t="str">
        <f>IFERROR(IF('Spending by Category'!I62&lt;&gt;0,'Spending by Category'!I62, ""), "")</f>
        <v/>
      </c>
      <c r="I57" s="23" t="str">
        <f>IFERROR(IF('Spending by Category'!J62&lt;&gt;0,'Spending by Category'!J62, ""), "")</f>
        <v/>
      </c>
    </row>
    <row r="58" spans="1:9">
      <c r="A58" s="23" t="str">
        <f>TEXT(IF('Spending by Category'!B63&lt;&gt;0,'Spending by Category'!B63, ""), "dd-mmm-yy")</f>
        <v>31-Dec-30</v>
      </c>
      <c r="B58" s="23">
        <f>IFERROR(IF('Spending by Category'!C63&lt;&gt;0,'Spending by Category'!C63, ""), "")</f>
        <v>6.8</v>
      </c>
      <c r="C58" s="23">
        <f>IFERROR(IF('Spending by Category'!D63&lt;&gt;0,'Spending by Category'!D63, ""), "")</f>
        <v>6.2</v>
      </c>
      <c r="D58" s="23">
        <f>IFERROR(IF('Spending by Category'!E63&lt;&gt;0,'Spending by Category'!E63, ""), "")</f>
        <v>3.9</v>
      </c>
      <c r="E58" s="23">
        <f>IFERROR(IF('Spending by Category'!F63&lt;&gt;0,'Spending by Category'!F63, ""), "")</f>
        <v>7.2</v>
      </c>
      <c r="F58" s="23" t="str">
        <f>IFERROR(IF('Spending by Category'!G63&lt;&gt;0,'Spending by Category'!G63, ""), "")</f>
        <v/>
      </c>
      <c r="G58" s="23" t="str">
        <f>IFERROR(IF('Spending by Category'!H63&lt;&gt;0,'Spending by Category'!H63, ""), "")</f>
        <v/>
      </c>
      <c r="H58" s="23" t="str">
        <f>IFERROR(IF('Spending by Category'!I63&lt;&gt;0,'Spending by Category'!I63, ""), "")</f>
        <v/>
      </c>
      <c r="I58" s="23" t="str">
        <f>IFERROR(IF('Spending by Category'!J63&lt;&gt;0,'Spending by Category'!J63, ""), "")</f>
        <v/>
      </c>
    </row>
    <row r="59" spans="1:9">
      <c r="A59" s="23" t="str">
        <f>TEXT(IF('Spending by Category'!B64&lt;&gt;0,'Spending by Category'!B64, ""), "dd-mmm-yy")</f>
        <v>31-Dec-31</v>
      </c>
      <c r="B59" s="23">
        <f>IFERROR(IF('Spending by Category'!C64&lt;&gt;0,'Spending by Category'!C64, ""), "")</f>
        <v>6.9</v>
      </c>
      <c r="C59" s="23">
        <f>IFERROR(IF('Spending by Category'!D64&lt;&gt;0,'Spending by Category'!D64, ""), "")</f>
        <v>6.2</v>
      </c>
      <c r="D59" s="23">
        <f>IFERROR(IF('Spending by Category'!E64&lt;&gt;0,'Spending by Category'!E64, ""), "")</f>
        <v>4</v>
      </c>
      <c r="E59" s="23">
        <f>IFERROR(IF('Spending by Category'!F64&lt;&gt;0,'Spending by Category'!F64, ""), "")</f>
        <v>7.1</v>
      </c>
      <c r="F59" s="23" t="str">
        <f>IFERROR(IF('Spending by Category'!G64&lt;&gt;0,'Spending by Category'!G64, ""), "")</f>
        <v/>
      </c>
      <c r="G59" s="23" t="str">
        <f>IFERROR(IF('Spending by Category'!H64&lt;&gt;0,'Spending by Category'!H64, ""), "")</f>
        <v/>
      </c>
      <c r="H59" s="23" t="str">
        <f>IFERROR(IF('Spending by Category'!I64&lt;&gt;0,'Spending by Category'!I64, ""), "")</f>
        <v/>
      </c>
      <c r="I59" s="23" t="str">
        <f>IFERROR(IF('Spending by Category'!J64&lt;&gt;0,'Spending by Category'!J64, ""), "")</f>
        <v/>
      </c>
    </row>
    <row r="60" spans="1:9">
      <c r="A60" s="23" t="str">
        <f>TEXT(IF('Spending by Category'!B65&lt;&gt;0,'Spending by Category'!B65, ""), "dd-mmm-yy")</f>
        <v>31-Dec-32</v>
      </c>
      <c r="B60" s="23">
        <f>IFERROR(IF('Spending by Category'!C65&lt;&gt;0,'Spending by Category'!C65, ""), "")</f>
        <v>7.1</v>
      </c>
      <c r="C60" s="23">
        <f>IFERROR(IF('Spending by Category'!D65&lt;&gt;0,'Spending by Category'!D65, ""), "")</f>
        <v>6.3</v>
      </c>
      <c r="D60" s="23">
        <f>IFERROR(IF('Spending by Category'!E65&lt;&gt;0,'Spending by Category'!E65, ""), "")</f>
        <v>4.0999999999999996</v>
      </c>
      <c r="E60" s="23">
        <f>IFERROR(IF('Spending by Category'!F65&lt;&gt;0,'Spending by Category'!F65, ""), "")</f>
        <v>7.1</v>
      </c>
      <c r="F60" s="23" t="str">
        <f>IFERROR(IF('Spending by Category'!G65&lt;&gt;0,'Spending by Category'!G65, ""), "")</f>
        <v/>
      </c>
      <c r="G60" s="23" t="str">
        <f>IFERROR(IF('Spending by Category'!H65&lt;&gt;0,'Spending by Category'!H65, ""), "")</f>
        <v/>
      </c>
      <c r="H60" s="23" t="str">
        <f>IFERROR(IF('Spending by Category'!I65&lt;&gt;0,'Spending by Category'!I65, ""), "")</f>
        <v/>
      </c>
      <c r="I60" s="23" t="str">
        <f>IFERROR(IF('Spending by Category'!J65&lt;&gt;0,'Spending by Category'!J65, ""), "")</f>
        <v/>
      </c>
    </row>
    <row r="61" spans="1:9">
      <c r="A61" s="23" t="str">
        <f>TEXT(IF('Spending by Category'!B66&lt;&gt;0,'Spending by Category'!B66, ""), "dd-mmm-yy")</f>
        <v>31-Dec-33</v>
      </c>
      <c r="B61" s="23">
        <f>IFERROR(IF('Spending by Category'!C66&lt;&gt;0,'Spending by Category'!C66, ""), "")</f>
        <v>7.1999999999999993</v>
      </c>
      <c r="C61" s="23">
        <f>IFERROR(IF('Spending by Category'!D66&lt;&gt;0,'Spending by Category'!D66, ""), "")</f>
        <v>6.3</v>
      </c>
      <c r="D61" s="23">
        <f>IFERROR(IF('Spending by Category'!E66&lt;&gt;0,'Spending by Category'!E66, ""), "")</f>
        <v>4.0999999999999996</v>
      </c>
      <c r="E61" s="23">
        <f>IFERROR(IF('Spending by Category'!F66&lt;&gt;0,'Spending by Category'!F66, ""), "")</f>
        <v>7.1</v>
      </c>
      <c r="F61" s="23" t="str">
        <f>IFERROR(IF('Spending by Category'!G66&lt;&gt;0,'Spending by Category'!G66, ""), "")</f>
        <v/>
      </c>
      <c r="G61" s="23" t="str">
        <f>IFERROR(IF('Spending by Category'!H66&lt;&gt;0,'Spending by Category'!H66, ""), "")</f>
        <v/>
      </c>
      <c r="H61" s="23" t="str">
        <f>IFERROR(IF('Spending by Category'!I66&lt;&gt;0,'Spending by Category'!I66, ""), "")</f>
        <v/>
      </c>
      <c r="I61" s="23" t="str">
        <f>IFERROR(IF('Spending by Category'!J66&lt;&gt;0,'Spending by Category'!J66, ""), "")</f>
        <v/>
      </c>
    </row>
    <row r="62" spans="1:9">
      <c r="A62" s="23" t="str">
        <f>TEXT(IF('Spending by Category'!B67&lt;&gt;0,'Spending by Category'!B67, ""), "dd-mmm-yy")</f>
        <v>31-Dec-34</v>
      </c>
      <c r="B62" s="23">
        <f>IFERROR(IF('Spending by Category'!C67&lt;&gt;0,'Spending by Category'!C67, ""), "")</f>
        <v>7.3000000000000007</v>
      </c>
      <c r="C62" s="23">
        <f>IFERROR(IF('Spending by Category'!D67&lt;&gt;0,'Spending by Category'!D67, ""), "")</f>
        <v>6.4</v>
      </c>
      <c r="D62" s="23">
        <f>IFERROR(IF('Spending by Category'!E67&lt;&gt;0,'Spending by Category'!E67, ""), "")</f>
        <v>4.2</v>
      </c>
      <c r="E62" s="23">
        <f>IFERROR(IF('Spending by Category'!F67&lt;&gt;0,'Spending by Category'!F67, ""), "")</f>
        <v>7</v>
      </c>
      <c r="F62" s="23" t="str">
        <f>IFERROR(IF('Spending by Category'!G67&lt;&gt;0,'Spending by Category'!G67, ""), "")</f>
        <v/>
      </c>
      <c r="G62" s="23" t="str">
        <f>IFERROR(IF('Spending by Category'!H67&lt;&gt;0,'Spending by Category'!H67, ""), "")</f>
        <v/>
      </c>
      <c r="H62" s="23" t="str">
        <f>IFERROR(IF('Spending by Category'!I67&lt;&gt;0,'Spending by Category'!I67, ""), "")</f>
        <v/>
      </c>
      <c r="I62" s="23" t="str">
        <f>IFERROR(IF('Spending by Category'!J67&lt;&gt;0,'Spending by Category'!J67, ""), "")</f>
        <v/>
      </c>
    </row>
    <row r="63" spans="1:9">
      <c r="A63" s="23" t="str">
        <f>TEXT(IF('Spending by Category'!B68&lt;&gt;0,'Spending by Category'!B68, ""), "dd-mmm-yy")</f>
        <v>31-Dec-35</v>
      </c>
      <c r="B63" s="23">
        <f>IFERROR(IF('Spending by Category'!C68&lt;&gt;0,'Spending by Category'!C68, ""), "")</f>
        <v>7.5</v>
      </c>
      <c r="C63" s="23">
        <f>IFERROR(IF('Spending by Category'!D68&lt;&gt;0,'Spending by Category'!D68, ""), "")</f>
        <v>6.4</v>
      </c>
      <c r="D63" s="23">
        <f>IFERROR(IF('Spending by Category'!E68&lt;&gt;0,'Spending by Category'!E68, ""), "")</f>
        <v>4.3</v>
      </c>
      <c r="E63" s="23">
        <f>IFERROR(IF('Spending by Category'!F68&lt;&gt;0,'Spending by Category'!F68, ""), "")</f>
        <v>7</v>
      </c>
      <c r="F63" s="23" t="str">
        <f>IFERROR(IF('Spending by Category'!G68&lt;&gt;0,'Spending by Category'!G68, ""), "")</f>
        <v/>
      </c>
      <c r="G63" s="23" t="str">
        <f>IFERROR(IF('Spending by Category'!H68&lt;&gt;0,'Spending by Category'!H68, ""), "")</f>
        <v/>
      </c>
      <c r="H63" s="23" t="str">
        <f>IFERROR(IF('Spending by Category'!I68&lt;&gt;0,'Spending by Category'!I68, ""), "")</f>
        <v/>
      </c>
      <c r="I63" s="23" t="str">
        <f>IFERROR(IF('Spending by Category'!J68&lt;&gt;0,'Spending by Category'!J68, ""), "")</f>
        <v/>
      </c>
    </row>
    <row r="64" spans="1:9">
      <c r="A64" s="23" t="str">
        <f>TEXT(IF('Spending by Category'!B69&lt;&gt;0,'Spending by Category'!B69, ""), "dd-mmm-yy")</f>
        <v>31-Dec-36</v>
      </c>
      <c r="B64" s="23">
        <f>IFERROR(IF('Spending by Category'!C69&lt;&gt;0,'Spending by Category'!C69, ""), "")</f>
        <v>7.6000000000000005</v>
      </c>
      <c r="C64" s="23">
        <f>IFERROR(IF('Spending by Category'!D69&lt;&gt;0,'Spending by Category'!D69, ""), "")</f>
        <v>6.4</v>
      </c>
      <c r="D64" s="23">
        <f>IFERROR(IF('Spending by Category'!E69&lt;&gt;0,'Spending by Category'!E69, ""), "")</f>
        <v>4.4000000000000004</v>
      </c>
      <c r="E64" s="23">
        <f>IFERROR(IF('Spending by Category'!F69&lt;&gt;0,'Spending by Category'!F69, ""), "")</f>
        <v>7</v>
      </c>
      <c r="F64" s="23" t="str">
        <f>IFERROR(IF('Spending by Category'!G69&lt;&gt;0,'Spending by Category'!G69, ""), "")</f>
        <v/>
      </c>
      <c r="G64" s="23" t="str">
        <f>IFERROR(IF('Spending by Category'!H69&lt;&gt;0,'Spending by Category'!H69, ""), "")</f>
        <v/>
      </c>
      <c r="H64" s="23" t="str">
        <f>IFERROR(IF('Spending by Category'!I69&lt;&gt;0,'Spending by Category'!I69, ""), "")</f>
        <v/>
      </c>
      <c r="I64" s="23" t="str">
        <f>IFERROR(IF('Spending by Category'!J69&lt;&gt;0,'Spending by Category'!J69, ""), "")</f>
        <v/>
      </c>
    </row>
    <row r="65" spans="1:9">
      <c r="A65" s="23" t="str">
        <f>TEXT(IF('Spending by Category'!B70&lt;&gt;0,'Spending by Category'!B70, ""), "dd-mmm-yy")</f>
        <v>31-Dec-37</v>
      </c>
      <c r="B65" s="23">
        <f>IFERROR(IF('Spending by Category'!C70&lt;&gt;0,'Spending by Category'!C70, ""), "")</f>
        <v>7.8</v>
      </c>
      <c r="C65" s="23">
        <f>IFERROR(IF('Spending by Category'!D70&lt;&gt;0,'Spending by Category'!D70, ""), "")</f>
        <v>6.4</v>
      </c>
      <c r="D65" s="23">
        <f>IFERROR(IF('Spending by Category'!E70&lt;&gt;0,'Spending by Category'!E70, ""), "")</f>
        <v>4.5</v>
      </c>
      <c r="E65" s="23">
        <f>IFERROR(IF('Spending by Category'!F70&lt;&gt;0,'Spending by Category'!F70, ""), "")</f>
        <v>6.9</v>
      </c>
      <c r="F65" s="23" t="str">
        <f>IFERROR(IF('Spending by Category'!G70&lt;&gt;0,'Spending by Category'!G70, ""), "")</f>
        <v/>
      </c>
      <c r="G65" s="23" t="str">
        <f>IFERROR(IF('Spending by Category'!H70&lt;&gt;0,'Spending by Category'!H70, ""), "")</f>
        <v/>
      </c>
      <c r="H65" s="23" t="str">
        <f>IFERROR(IF('Spending by Category'!I70&lt;&gt;0,'Spending by Category'!I70, ""), "")</f>
        <v/>
      </c>
      <c r="I65" s="23" t="str">
        <f>IFERROR(IF('Spending by Category'!J70&lt;&gt;0,'Spending by Category'!J70, ""), "")</f>
        <v/>
      </c>
    </row>
    <row r="66" spans="1:9">
      <c r="A66" s="23" t="str">
        <f>TEXT(IF('Spending by Category'!B71&lt;&gt;0,'Spending by Category'!B71, ""), "dd-mmm-yy")</f>
        <v>31-Dec-38</v>
      </c>
      <c r="B66" s="23">
        <f>IFERROR(IF('Spending by Category'!C71&lt;&gt;0,'Spending by Category'!C71, ""), "")</f>
        <v>7.8999999999999995</v>
      </c>
      <c r="C66" s="23">
        <f>IFERROR(IF('Spending by Category'!D71&lt;&gt;0,'Spending by Category'!D71, ""), "")</f>
        <v>6.4</v>
      </c>
      <c r="D66" s="23">
        <f>IFERROR(IF('Spending by Category'!E71&lt;&gt;0,'Spending by Category'!E71, ""), "")</f>
        <v>4.5999999999999996</v>
      </c>
      <c r="E66" s="23">
        <f>IFERROR(IF('Spending by Category'!F71&lt;&gt;0,'Spending by Category'!F71, ""), "")</f>
        <v>6.9</v>
      </c>
      <c r="F66" s="23" t="str">
        <f>IFERROR(IF('Spending by Category'!G71&lt;&gt;0,'Spending by Category'!G71, ""), "")</f>
        <v/>
      </c>
      <c r="G66" s="23" t="str">
        <f>IFERROR(IF('Spending by Category'!H71&lt;&gt;0,'Spending by Category'!H71, ""), "")</f>
        <v/>
      </c>
      <c r="H66" s="23" t="str">
        <f>IFERROR(IF('Spending by Category'!I71&lt;&gt;0,'Spending by Category'!I71, ""), "")</f>
        <v/>
      </c>
      <c r="I66" s="23" t="str">
        <f>IFERROR(IF('Spending by Category'!J71&lt;&gt;0,'Spending by Category'!J71, ""), "")</f>
        <v/>
      </c>
    </row>
    <row r="67" spans="1:9">
      <c r="A67" s="23" t="str">
        <f>TEXT(IF('Spending by Category'!B72&lt;&gt;0,'Spending by Category'!B72, ""), "dd-mmm-yy")</f>
        <v>31-Dec-39</v>
      </c>
      <c r="B67" s="23">
        <f>IFERROR(IF('Spending by Category'!C72&lt;&gt;0,'Spending by Category'!C72, ""), "")</f>
        <v>8</v>
      </c>
      <c r="C67" s="23">
        <f>IFERROR(IF('Spending by Category'!D72&lt;&gt;0,'Spending by Category'!D72, ""), "")</f>
        <v>6.3</v>
      </c>
      <c r="D67" s="23">
        <f>IFERROR(IF('Spending by Category'!E72&lt;&gt;0,'Spending by Category'!E72, ""), "")</f>
        <v>4.7</v>
      </c>
      <c r="E67" s="23">
        <f>IFERROR(IF('Spending by Category'!F72&lt;&gt;0,'Spending by Category'!F72, ""), "")</f>
        <v>6.8</v>
      </c>
      <c r="F67" s="23" t="str">
        <f>IFERROR(IF('Spending by Category'!G72&lt;&gt;0,'Spending by Category'!G72, ""), "")</f>
        <v/>
      </c>
      <c r="G67" s="23" t="str">
        <f>IFERROR(IF('Spending by Category'!H72&lt;&gt;0,'Spending by Category'!H72, ""), "")</f>
        <v/>
      </c>
      <c r="H67" s="23" t="str">
        <f>IFERROR(IF('Spending by Category'!I72&lt;&gt;0,'Spending by Category'!I72, ""), "")</f>
        <v/>
      </c>
      <c r="I67" s="23" t="str">
        <f>IFERROR(IF('Spending by Category'!J72&lt;&gt;0,'Spending by Category'!J72, ""), "")</f>
        <v/>
      </c>
    </row>
    <row r="68" spans="1:9">
      <c r="A68" s="23" t="str">
        <f>TEXT(IF('Spending by Category'!B73&lt;&gt;0,'Spending by Category'!B73, ""), "dd-mmm-yy")</f>
        <v>31-Dec-40</v>
      </c>
      <c r="B68" s="23">
        <f>IFERROR(IF('Spending by Category'!C73&lt;&gt;0,'Spending by Category'!C73, ""), "")</f>
        <v>8.1</v>
      </c>
      <c r="C68" s="23">
        <f>IFERROR(IF('Spending by Category'!D73&lt;&gt;0,'Spending by Category'!D73, ""), "")</f>
        <v>6.3</v>
      </c>
      <c r="D68" s="23">
        <f>IFERROR(IF('Spending by Category'!E73&lt;&gt;0,'Spending by Category'!E73, ""), "")</f>
        <v>4.8</v>
      </c>
      <c r="E68" s="23">
        <f>IFERROR(IF('Spending by Category'!F73&lt;&gt;0,'Spending by Category'!F73, ""), "")</f>
        <v>6.8</v>
      </c>
      <c r="F68" s="23" t="str">
        <f>IFERROR(IF('Spending by Category'!G73&lt;&gt;0,'Spending by Category'!G73, ""), "")</f>
        <v/>
      </c>
      <c r="G68" s="23" t="str">
        <f>IFERROR(IF('Spending by Category'!H73&lt;&gt;0,'Spending by Category'!H73, ""), "")</f>
        <v/>
      </c>
      <c r="H68" s="23" t="str">
        <f>IFERROR(IF('Spending by Category'!I73&lt;&gt;0,'Spending by Category'!I73, ""), "")</f>
        <v/>
      </c>
      <c r="I68" s="23" t="str">
        <f>IFERROR(IF('Spending by Category'!J73&lt;&gt;0,'Spending by Category'!J73, ""), "")</f>
        <v/>
      </c>
    </row>
    <row r="69" spans="1:9">
      <c r="A69" s="23" t="str">
        <f>TEXT(IF('Spending by Category'!B74&lt;&gt;0,'Spending by Category'!B74, ""), "dd-mmm-yy")</f>
        <v>31-Dec-41</v>
      </c>
      <c r="B69" s="23">
        <f>IFERROR(IF('Spending by Category'!C74&lt;&gt;0,'Spending by Category'!C74, ""), "")</f>
        <v>8.1999999999999993</v>
      </c>
      <c r="C69" s="23">
        <f>IFERROR(IF('Spending by Category'!D74&lt;&gt;0,'Spending by Category'!D74, ""), "")</f>
        <v>6.3</v>
      </c>
      <c r="D69" s="23">
        <f>IFERROR(IF('Spending by Category'!E74&lt;&gt;0,'Spending by Category'!E74, ""), "")</f>
        <v>4.8</v>
      </c>
      <c r="E69" s="23">
        <f>IFERROR(IF('Spending by Category'!F74&lt;&gt;0,'Spending by Category'!F74, ""), "")</f>
        <v>6.8</v>
      </c>
      <c r="F69" s="23" t="str">
        <f>IFERROR(IF('Spending by Category'!G74&lt;&gt;0,'Spending by Category'!G74, ""), "")</f>
        <v/>
      </c>
      <c r="G69" s="23" t="str">
        <f>IFERROR(IF('Spending by Category'!H74&lt;&gt;0,'Spending by Category'!H74, ""), "")</f>
        <v/>
      </c>
      <c r="H69" s="23" t="str">
        <f>IFERROR(IF('Spending by Category'!I74&lt;&gt;0,'Spending by Category'!I74, ""), "")</f>
        <v/>
      </c>
      <c r="I69" s="23" t="str">
        <f>IFERROR(IF('Spending by Category'!J74&lt;&gt;0,'Spending by Category'!J74, ""), "")</f>
        <v/>
      </c>
    </row>
    <row r="70" spans="1:9">
      <c r="A70" s="23" t="str">
        <f>TEXT(IF('Spending by Category'!B75&lt;&gt;0,'Spending by Category'!B75, ""), "dd-mmm-yy")</f>
        <v>31-Dec-42</v>
      </c>
      <c r="B70" s="23">
        <f>IFERROR(IF('Spending by Category'!C75&lt;&gt;0,'Spending by Category'!C75, ""), "")</f>
        <v>8.4</v>
      </c>
      <c r="C70" s="23">
        <f>IFERROR(IF('Spending by Category'!D75&lt;&gt;0,'Spending by Category'!D75, ""), "")</f>
        <v>6.2</v>
      </c>
      <c r="D70" s="23">
        <f>IFERROR(IF('Spending by Category'!E75&lt;&gt;0,'Spending by Category'!E75, ""), "")</f>
        <v>4.9000000000000004</v>
      </c>
      <c r="E70" s="23">
        <f>IFERROR(IF('Spending by Category'!F75&lt;&gt;0,'Spending by Category'!F75, ""), "")</f>
        <v>6.8</v>
      </c>
      <c r="F70" s="23" t="str">
        <f>IFERROR(IF('Spending by Category'!G75&lt;&gt;0,'Spending by Category'!G75, ""), "")</f>
        <v/>
      </c>
      <c r="G70" s="23" t="str">
        <f>IFERROR(IF('Spending by Category'!H75&lt;&gt;0,'Spending by Category'!H75, ""), "")</f>
        <v/>
      </c>
      <c r="H70" s="23" t="str">
        <f>IFERROR(IF('Spending by Category'!I75&lt;&gt;0,'Spending by Category'!I75, ""), "")</f>
        <v/>
      </c>
      <c r="I70" s="23" t="str">
        <f>IFERROR(IF('Spending by Category'!J75&lt;&gt;0,'Spending by Category'!J75, ""), "")</f>
        <v/>
      </c>
    </row>
    <row r="71" spans="1:9">
      <c r="A71" s="23" t="str">
        <f>TEXT(IF('Spending by Category'!B76&lt;&gt;0,'Spending by Category'!B76, ""), "dd-mmm-yy")</f>
        <v>31-Dec-43</v>
      </c>
      <c r="B71" s="23">
        <f>IFERROR(IF('Spending by Category'!C76&lt;&gt;0,'Spending by Category'!C76, ""), "")</f>
        <v>8.5</v>
      </c>
      <c r="C71" s="23">
        <f>IFERROR(IF('Spending by Category'!D76&lt;&gt;0,'Spending by Category'!D76, ""), "")</f>
        <v>6.2</v>
      </c>
      <c r="D71" s="23">
        <f>IFERROR(IF('Spending by Category'!E76&lt;&gt;0,'Spending by Category'!E76, ""), "")</f>
        <v>5</v>
      </c>
      <c r="E71" s="23">
        <f>IFERROR(IF('Spending by Category'!F76&lt;&gt;0,'Spending by Category'!F76, ""), "")</f>
        <v>6.7</v>
      </c>
      <c r="F71" s="23" t="str">
        <f>IFERROR(IF('Spending by Category'!G76&lt;&gt;0,'Spending by Category'!G76, ""), "")</f>
        <v/>
      </c>
      <c r="G71" s="23" t="str">
        <f>IFERROR(IF('Spending by Category'!H76&lt;&gt;0,'Spending by Category'!H76, ""), "")</f>
        <v/>
      </c>
      <c r="H71" s="23" t="str">
        <f>IFERROR(IF('Spending by Category'!I76&lt;&gt;0,'Spending by Category'!I76, ""), "")</f>
        <v/>
      </c>
      <c r="I71" s="23" t="str">
        <f>IFERROR(IF('Spending by Category'!J76&lt;&gt;0,'Spending by Category'!J76, ""), "")</f>
        <v/>
      </c>
    </row>
    <row r="72" spans="1:9">
      <c r="A72" s="23" t="str">
        <f>TEXT(IF('Spending by Category'!B77&lt;&gt;0,'Spending by Category'!B77, ""), "dd-mmm-yy")</f>
        <v>31-Dec-44</v>
      </c>
      <c r="B72" s="23">
        <f>IFERROR(IF('Spending by Category'!C77&lt;&gt;0,'Spending by Category'!C77, ""), "")</f>
        <v>8.6</v>
      </c>
      <c r="C72" s="23">
        <f>IFERROR(IF('Spending by Category'!D77&lt;&gt;0,'Spending by Category'!D77, ""), "")</f>
        <v>6.2</v>
      </c>
      <c r="D72" s="23">
        <f>IFERROR(IF('Spending by Category'!E77&lt;&gt;0,'Spending by Category'!E77, ""), "")</f>
        <v>5.0999999999999996</v>
      </c>
      <c r="E72" s="23">
        <f>IFERROR(IF('Spending by Category'!F77&lt;&gt;0,'Spending by Category'!F77, ""), "")</f>
        <v>6.7</v>
      </c>
      <c r="F72" s="23" t="str">
        <f>IFERROR(IF('Spending by Category'!G77&lt;&gt;0,'Spending by Category'!G77, ""), "")</f>
        <v/>
      </c>
      <c r="G72" s="23" t="str">
        <f>IFERROR(IF('Spending by Category'!H77&lt;&gt;0,'Spending by Category'!H77, ""), "")</f>
        <v/>
      </c>
      <c r="H72" s="23" t="str">
        <f>IFERROR(IF('Spending by Category'!I77&lt;&gt;0,'Spending by Category'!I77, ""), "")</f>
        <v/>
      </c>
      <c r="I72" s="23" t="str">
        <f>IFERROR(IF('Spending by Category'!J77&lt;&gt;0,'Spending by Category'!J77, ""), "")</f>
        <v/>
      </c>
    </row>
    <row r="73" spans="1:9">
      <c r="A73" s="23" t="str">
        <f>TEXT(IF('Spending by Category'!B78&lt;&gt;0,'Spending by Category'!B78, ""), "dd-mmm-yy")</f>
        <v>31-Dec-45</v>
      </c>
      <c r="B73" s="23">
        <f>IFERROR(IF('Spending by Category'!C78&lt;&gt;0,'Spending by Category'!C78, ""), "")</f>
        <v>8.6999999999999993</v>
      </c>
      <c r="C73" s="23">
        <f>IFERROR(IF('Spending by Category'!D78&lt;&gt;0,'Spending by Category'!D78, ""), "")</f>
        <v>6.2</v>
      </c>
      <c r="D73" s="23">
        <f>IFERROR(IF('Spending by Category'!E78&lt;&gt;0,'Spending by Category'!E78, ""), "")</f>
        <v>5.2</v>
      </c>
      <c r="E73" s="23">
        <f>IFERROR(IF('Spending by Category'!F78&lt;&gt;0,'Spending by Category'!F78, ""), "")</f>
        <v>6.7</v>
      </c>
      <c r="F73" s="23" t="str">
        <f>IFERROR(IF('Spending by Category'!G78&lt;&gt;0,'Spending by Category'!G78, ""), "")</f>
        <v/>
      </c>
      <c r="G73" s="23" t="str">
        <f>IFERROR(IF('Spending by Category'!H78&lt;&gt;0,'Spending by Category'!H78, ""), "")</f>
        <v/>
      </c>
      <c r="H73" s="23" t="str">
        <f>IFERROR(IF('Spending by Category'!I78&lt;&gt;0,'Spending by Category'!I78, ""), "")</f>
        <v/>
      </c>
      <c r="I73" s="23" t="str">
        <f>IFERROR(IF('Spending by Category'!J78&lt;&gt;0,'Spending by Category'!J78, ""), "")</f>
        <v/>
      </c>
    </row>
    <row r="74" spans="1:9">
      <c r="A74" s="23" t="str">
        <f>TEXT(IF('Spending by Category'!B79&lt;&gt;0,'Spending by Category'!B79, ""), "dd-mmm-yy")</f>
        <v>31-Dec-46</v>
      </c>
      <c r="B74" s="23">
        <f>IFERROR(IF('Spending by Category'!C79&lt;&gt;0,'Spending by Category'!C79, ""), "")</f>
        <v>8.8000000000000007</v>
      </c>
      <c r="C74" s="23">
        <f>IFERROR(IF('Spending by Category'!D79&lt;&gt;0,'Spending by Category'!D79, ""), "")</f>
        <v>6.2</v>
      </c>
      <c r="D74" s="23">
        <f>IFERROR(IF('Spending by Category'!E79&lt;&gt;0,'Spending by Category'!E79, ""), "")</f>
        <v>5.3</v>
      </c>
      <c r="E74" s="23">
        <f>IFERROR(IF('Spending by Category'!F79&lt;&gt;0,'Spending by Category'!F79, ""), "")</f>
        <v>6.6</v>
      </c>
      <c r="F74" s="23" t="str">
        <f>IFERROR(IF('Spending by Category'!G79&lt;&gt;0,'Spending by Category'!G79, ""), "")</f>
        <v/>
      </c>
      <c r="G74" s="23" t="str">
        <f>IFERROR(IF('Spending by Category'!H79&lt;&gt;0,'Spending by Category'!H79, ""), "")</f>
        <v/>
      </c>
      <c r="H74" s="23" t="str">
        <f>IFERROR(IF('Spending by Category'!I79&lt;&gt;0,'Spending by Category'!I79, ""), "")</f>
        <v/>
      </c>
      <c r="I74" s="23" t="str">
        <f>IFERROR(IF('Spending by Category'!J79&lt;&gt;0,'Spending by Category'!J79, ""), "")</f>
        <v/>
      </c>
    </row>
    <row r="75" spans="1:9">
      <c r="A75" s="23" t="str">
        <f>TEXT(IF('Spending by Category'!B80&lt;&gt;0,'Spending by Category'!B80, ""), "dd-mmm-yy")</f>
        <v>31-Dec-47</v>
      </c>
      <c r="B75" s="23">
        <f>IFERROR(IF('Spending by Category'!C80&lt;&gt;0,'Spending by Category'!C80, ""), "")</f>
        <v>9</v>
      </c>
      <c r="C75" s="23">
        <f>IFERROR(IF('Spending by Category'!D80&lt;&gt;0,'Spending by Category'!D80, ""), "")</f>
        <v>6.2</v>
      </c>
      <c r="D75" s="23">
        <f>IFERROR(IF('Spending by Category'!E80&lt;&gt;0,'Spending by Category'!E80, ""), "")</f>
        <v>5.3</v>
      </c>
      <c r="E75" s="23">
        <f>IFERROR(IF('Spending by Category'!F80&lt;&gt;0,'Spending by Category'!F80, ""), "")</f>
        <v>6.6</v>
      </c>
      <c r="F75" s="23" t="str">
        <f>IFERROR(IF('Spending by Category'!G80&lt;&gt;0,'Spending by Category'!G80, ""), "")</f>
        <v/>
      </c>
      <c r="G75" s="23" t="str">
        <f>IFERROR(IF('Spending by Category'!H80&lt;&gt;0,'Spending by Category'!H80, ""), "")</f>
        <v/>
      </c>
      <c r="H75" s="23" t="str">
        <f>IFERROR(IF('Spending by Category'!I80&lt;&gt;0,'Spending by Category'!I80, ""), "")</f>
        <v/>
      </c>
      <c r="I75" s="23" t="str">
        <f>IFERROR(IF('Spending by Category'!J80&lt;&gt;0,'Spending by Category'!J80, ""), "")</f>
        <v/>
      </c>
    </row>
    <row r="76" spans="1:9">
      <c r="A76" s="23" t="str">
        <f>TEXT(IF('Spending by Category'!B81&lt;&gt;0,'Spending by Category'!B81, ""), "dd-mmm-yy")</f>
        <v>31-Dec-48</v>
      </c>
      <c r="B76" s="23">
        <f>IFERROR(IF('Spending by Category'!C81&lt;&gt;0,'Spending by Category'!C81, ""), "")</f>
        <v>9</v>
      </c>
      <c r="C76" s="23">
        <f>IFERROR(IF('Spending by Category'!D81&lt;&gt;0,'Spending by Category'!D81, ""), "")</f>
        <v>6.2</v>
      </c>
      <c r="D76" s="23">
        <f>IFERROR(IF('Spending by Category'!E81&lt;&gt;0,'Spending by Category'!E81, ""), "")</f>
        <v>5.4</v>
      </c>
      <c r="E76" s="23">
        <f>IFERROR(IF('Spending by Category'!F81&lt;&gt;0,'Spending by Category'!F81, ""), "")</f>
        <v>6.6</v>
      </c>
      <c r="F76" s="23" t="str">
        <f>IFERROR(IF('Spending by Category'!G81&lt;&gt;0,'Spending by Category'!G81, ""), "")</f>
        <v/>
      </c>
      <c r="G76" s="23" t="str">
        <f>IFERROR(IF('Spending by Category'!H81&lt;&gt;0,'Spending by Category'!H81, ""), "")</f>
        <v/>
      </c>
      <c r="H76" s="23" t="str">
        <f>IFERROR(IF('Spending by Category'!I81&lt;&gt;0,'Spending by Category'!I81, ""), "")</f>
        <v/>
      </c>
      <c r="I76" s="23" t="str">
        <f>IFERROR(IF('Spending by Category'!J81&lt;&gt;0,'Spending by Category'!J81, ""), "")</f>
        <v/>
      </c>
    </row>
    <row r="77" spans="1:9">
      <c r="A77" s="23" t="str">
        <f>TEXT(IF('Spending by Category'!B82&lt;&gt;0,'Spending by Category'!B82, ""), "dd-mmm-yy")</f>
        <v>31-Dec-49</v>
      </c>
      <c r="B77" s="23">
        <f>IFERROR(IF('Spending by Category'!C82&lt;&gt;0,'Spending by Category'!C82, ""), "")</f>
        <v>9.1000000000000014</v>
      </c>
      <c r="C77" s="23">
        <f>IFERROR(IF('Spending by Category'!D82&lt;&gt;0,'Spending by Category'!D82, ""), "")</f>
        <v>6.2</v>
      </c>
      <c r="D77" s="23">
        <f>IFERROR(IF('Spending by Category'!E82&lt;&gt;0,'Spending by Category'!E82, ""), "")</f>
        <v>5.5</v>
      </c>
      <c r="E77" s="23">
        <f>IFERROR(IF('Spending by Category'!F82&lt;&gt;0,'Spending by Category'!F82, ""), "")</f>
        <v>6.5</v>
      </c>
      <c r="F77" s="23" t="str">
        <f>IFERROR(IF('Spending by Category'!G82&lt;&gt;0,'Spending by Category'!G82, ""), "")</f>
        <v/>
      </c>
      <c r="G77" s="23" t="str">
        <f>IFERROR(IF('Spending by Category'!H82&lt;&gt;0,'Spending by Category'!H82, ""), "")</f>
        <v/>
      </c>
      <c r="H77" s="23" t="str">
        <f>IFERROR(IF('Spending by Category'!I82&lt;&gt;0,'Spending by Category'!I82, ""), "")</f>
        <v/>
      </c>
      <c r="I77" s="23" t="str">
        <f>IFERROR(IF('Spending by Category'!J82&lt;&gt;0,'Spending by Category'!J82, ""), "")</f>
        <v/>
      </c>
    </row>
    <row r="78" spans="1:9">
      <c r="A78" s="23" t="str">
        <f>TEXT(IF('Spending by Category'!B83&lt;&gt;0,'Spending by Category'!B83, ""), "dd-mmm-yy")</f>
        <v>31-Dec-50</v>
      </c>
      <c r="B78" s="23">
        <f>IFERROR(IF('Spending by Category'!C83&lt;&gt;0,'Spending by Category'!C83, ""), "")</f>
        <v>9.3000000000000007</v>
      </c>
      <c r="C78" s="23">
        <f>IFERROR(IF('Spending by Category'!D83&lt;&gt;0,'Spending by Category'!D83, ""), "")</f>
        <v>6.2</v>
      </c>
      <c r="D78" s="23">
        <f>IFERROR(IF('Spending by Category'!E83&lt;&gt;0,'Spending by Category'!E83, ""), "")</f>
        <v>5.6</v>
      </c>
      <c r="E78" s="23">
        <f>IFERROR(IF('Spending by Category'!F83&lt;&gt;0,'Spending by Category'!F83, ""), "")</f>
        <v>6.5</v>
      </c>
      <c r="F78" s="23" t="str">
        <f>IFERROR(IF('Spending by Category'!G83&lt;&gt;0,'Spending by Category'!G83, ""), "")</f>
        <v/>
      </c>
      <c r="G78" s="23" t="str">
        <f>IFERROR(IF('Spending by Category'!H83&lt;&gt;0,'Spending by Category'!H83, ""), "")</f>
        <v/>
      </c>
      <c r="H78" s="23" t="str">
        <f>IFERROR(IF('Spending by Category'!I83&lt;&gt;0,'Spending by Category'!I83, ""), "")</f>
        <v/>
      </c>
      <c r="I78" s="23" t="str">
        <f>IFERROR(IF('Spending by Category'!J83&lt;&gt;0,'Spending by Category'!J83, ""), "")</f>
        <v/>
      </c>
    </row>
    <row r="79" spans="1:9">
      <c r="A79" s="23" t="str">
        <f>TEXT(IF('Spending by Category'!B84&lt;&gt;0,'Spending by Category'!B84, ""), "dd-mmm-yy")</f>
        <v>31-Dec-51</v>
      </c>
      <c r="B79" s="23">
        <f>IFERROR(IF('Spending by Category'!C84&lt;&gt;0,'Spending by Category'!C84, ""), "")</f>
        <v>9.3999999999999986</v>
      </c>
      <c r="C79" s="23">
        <f>IFERROR(IF('Spending by Category'!D84&lt;&gt;0,'Spending by Category'!D84, ""), "")</f>
        <v>6.2</v>
      </c>
      <c r="D79" s="23">
        <f>IFERROR(IF('Spending by Category'!E84&lt;&gt;0,'Spending by Category'!E84, ""), "")</f>
        <v>5.7</v>
      </c>
      <c r="E79" s="23">
        <f>IFERROR(IF('Spending by Category'!F84&lt;&gt;0,'Spending by Category'!F84, ""), "")</f>
        <v>6.5</v>
      </c>
      <c r="F79" s="23" t="str">
        <f>IFERROR(IF('Spending by Category'!G84&lt;&gt;0,'Spending by Category'!G84, ""), "")</f>
        <v/>
      </c>
      <c r="G79" s="23" t="str">
        <f>IFERROR(IF('Spending by Category'!H84&lt;&gt;0,'Spending by Category'!H84, ""), "")</f>
        <v/>
      </c>
      <c r="H79" s="23" t="str">
        <f>IFERROR(IF('Spending by Category'!I84&lt;&gt;0,'Spending by Category'!I84, ""), "")</f>
        <v/>
      </c>
      <c r="I79" s="23" t="str">
        <f>IFERROR(IF('Spending by Category'!J84&lt;&gt;0,'Spending by Category'!J84, ""), "")</f>
        <v/>
      </c>
    </row>
    <row r="80" spans="1:9">
      <c r="A80" s="23" t="str">
        <f>TEXT(IF('Spending by Category'!B85&lt;&gt;0,'Spending by Category'!B85, ""), "dd-mmm-yy")</f>
        <v>31-Dec-52</v>
      </c>
      <c r="B80" s="23">
        <f>IFERROR(IF('Spending by Category'!C85&lt;&gt;0,'Spending by Category'!C85, ""), "")</f>
        <v>9.3999999999999986</v>
      </c>
      <c r="C80" s="23">
        <f>IFERROR(IF('Spending by Category'!D85&lt;&gt;0,'Spending by Category'!D85, ""), "")</f>
        <v>6.2</v>
      </c>
      <c r="D80" s="23">
        <f>IFERROR(IF('Spending by Category'!E85&lt;&gt;0,'Spending by Category'!E85, ""), "")</f>
        <v>5.8</v>
      </c>
      <c r="E80" s="23">
        <f>IFERROR(IF('Spending by Category'!F85&lt;&gt;0,'Spending by Category'!F85, ""), "")</f>
        <v>6.5</v>
      </c>
      <c r="F80" s="23" t="str">
        <f>IFERROR(IF('Spending by Category'!G85&lt;&gt;0,'Spending by Category'!G85, ""), "")</f>
        <v/>
      </c>
      <c r="G80" s="23" t="str">
        <f>IFERROR(IF('Spending by Category'!H85&lt;&gt;0,'Spending by Category'!H85, ""), "")</f>
        <v/>
      </c>
      <c r="H80" s="23" t="str">
        <f>IFERROR(IF('Spending by Category'!I85&lt;&gt;0,'Spending by Category'!I85, ""), "")</f>
        <v/>
      </c>
      <c r="I80" s="23" t="str">
        <f>IFERROR(IF('Spending by Category'!J85&lt;&gt;0,'Spending by Category'!J85, ""), "")</f>
        <v/>
      </c>
    </row>
    <row r="81" spans="1:9">
      <c r="A81" s="23" t="str">
        <f>TEXT(IF('Spending by Category'!B86&lt;&gt;0,'Spending by Category'!B86, ""), "dd-mmm-yy")</f>
        <v>31-Dec-53</v>
      </c>
      <c r="B81" s="23">
        <f>IFERROR(IF('Spending by Category'!C86&lt;&gt;0,'Spending by Category'!C86, ""), "")</f>
        <v>9.6</v>
      </c>
      <c r="C81" s="23">
        <f>IFERROR(IF('Spending by Category'!D86&lt;&gt;0,'Spending by Category'!D86, ""), "")</f>
        <v>6.2</v>
      </c>
      <c r="D81" s="23">
        <f>IFERROR(IF('Spending by Category'!E86&lt;&gt;0,'Spending by Category'!E86, ""), "")</f>
        <v>5.9</v>
      </c>
      <c r="E81" s="23">
        <f>IFERROR(IF('Spending by Category'!F86&lt;&gt;0,'Spending by Category'!F86, ""), "")</f>
        <v>6.4</v>
      </c>
      <c r="F81" s="23" t="str">
        <f>IFERROR(IF('Spending by Category'!G86&lt;&gt;0,'Spending by Category'!G86, ""), "")</f>
        <v/>
      </c>
      <c r="G81" s="23" t="str">
        <f>IFERROR(IF('Spending by Category'!H86&lt;&gt;0,'Spending by Category'!H86, ""), "")</f>
        <v/>
      </c>
      <c r="H81" s="23" t="str">
        <f>IFERROR(IF('Spending by Category'!I86&lt;&gt;0,'Spending by Category'!I86, ""), "")</f>
        <v/>
      </c>
      <c r="I81" s="23" t="str">
        <f>IFERROR(IF('Spending by Category'!J86&lt;&gt;0,'Spending by Category'!J86, ""), "")</f>
        <v/>
      </c>
    </row>
    <row r="82" spans="1:9">
      <c r="A82" s="23" t="str">
        <f>TEXT(IF('Spending by Category'!B87&lt;&gt;0,'Spending by Category'!B87, ""), "dd-mmm-yy")</f>
        <v>31-Dec-54</v>
      </c>
      <c r="B82" s="23">
        <f>IFERROR(IF('Spending by Category'!C87&lt;&gt;0,'Spending by Category'!C87, ""), "")</f>
        <v>9.6999999999999993</v>
      </c>
      <c r="C82" s="23">
        <f>IFERROR(IF('Spending by Category'!D87&lt;&gt;0,'Spending by Category'!D87, ""), "")</f>
        <v>6.2</v>
      </c>
      <c r="D82" s="23">
        <f>IFERROR(IF('Spending by Category'!E87&lt;&gt;0,'Spending by Category'!E87, ""), "")</f>
        <v>5.9</v>
      </c>
      <c r="E82" s="23">
        <f>IFERROR(IF('Spending by Category'!F87&lt;&gt;0,'Spending by Category'!F87, ""), "")</f>
        <v>6.4</v>
      </c>
      <c r="F82" s="23" t="str">
        <f>IFERROR(IF('Spending by Category'!G87&lt;&gt;0,'Spending by Category'!G87, ""), "")</f>
        <v/>
      </c>
      <c r="G82" s="23" t="str">
        <f>IFERROR(IF('Spending by Category'!H87&lt;&gt;0,'Spending by Category'!H87, ""), "")</f>
        <v/>
      </c>
      <c r="H82" s="23" t="str">
        <f>IFERROR(IF('Spending by Category'!I87&lt;&gt;0,'Spending by Category'!I87, ""), "")</f>
        <v/>
      </c>
      <c r="I82" s="23" t="str">
        <f>IFERROR(IF('Spending by Category'!J87&lt;&gt;0,'Spending by Category'!J87, ""), "")</f>
        <v/>
      </c>
    </row>
    <row r="83" spans="1:9">
      <c r="A83" s="23" t="str">
        <f>TEXT(IF('Spending by Category'!B88&lt;&gt;0,'Spending by Category'!B88, ""), "dd-mmm-yy")</f>
        <v>31-Dec-55</v>
      </c>
      <c r="B83" s="23">
        <f>IFERROR(IF('Spending by Category'!C88&lt;&gt;0,'Spending by Category'!C88, ""), "")</f>
        <v>9.8000000000000007</v>
      </c>
      <c r="C83" s="23">
        <f>IFERROR(IF('Spending by Category'!D88&lt;&gt;0,'Spending by Category'!D88, ""), "")</f>
        <v>6.3</v>
      </c>
      <c r="D83" s="23">
        <f>IFERROR(IF('Spending by Category'!E88&lt;&gt;0,'Spending by Category'!E88, ""), "")</f>
        <v>6</v>
      </c>
      <c r="E83" s="23">
        <f>IFERROR(IF('Spending by Category'!F88&lt;&gt;0,'Spending by Category'!F88, ""), "")</f>
        <v>6.4</v>
      </c>
      <c r="F83" s="23" t="str">
        <f>IFERROR(IF('Spending by Category'!G88&lt;&gt;0,'Spending by Category'!G88, ""), "")</f>
        <v/>
      </c>
      <c r="G83" s="23" t="str">
        <f>IFERROR(IF('Spending by Category'!H88&lt;&gt;0,'Spending by Category'!H88, ""), "")</f>
        <v/>
      </c>
      <c r="H83" s="23" t="str">
        <f>IFERROR(IF('Spending by Category'!I88&lt;&gt;0,'Spending by Category'!I88, ""), "")</f>
        <v/>
      </c>
      <c r="I83" s="23" t="str">
        <f>IFERROR(IF('Spending by Category'!J88&lt;&gt;0,'Spending by Category'!J88, ""), "")</f>
        <v/>
      </c>
    </row>
    <row r="84" spans="1:9">
      <c r="A84" s="23" t="str">
        <f>TEXT(IF('Spending by Category'!B89&lt;&gt;0,'Spending by Category'!B89, ""), "dd-mmm-yy")</f>
        <v>31-Dec-56</v>
      </c>
      <c r="B84" s="23">
        <f>IFERROR(IF('Spending by Category'!C89&lt;&gt;0,'Spending by Category'!C89, ""), "")</f>
        <v>9.8000000000000007</v>
      </c>
      <c r="C84" s="23">
        <f>IFERROR(IF('Spending by Category'!D89&lt;&gt;0,'Spending by Category'!D89, ""), "")</f>
        <v>6.3</v>
      </c>
      <c r="D84" s="23">
        <f>IFERROR(IF('Spending by Category'!E89&lt;&gt;0,'Spending by Category'!E89, ""), "")</f>
        <v>6.1</v>
      </c>
      <c r="E84" s="23">
        <f>IFERROR(IF('Spending by Category'!F89&lt;&gt;0,'Spending by Category'!F89, ""), "")</f>
        <v>6.4</v>
      </c>
      <c r="F84" s="23" t="str">
        <f>IFERROR(IF('Spending by Category'!G89&lt;&gt;0,'Spending by Category'!G89, ""), "")</f>
        <v/>
      </c>
      <c r="G84" s="23" t="str">
        <f>IFERROR(IF('Spending by Category'!H89&lt;&gt;0,'Spending by Category'!H89, ""), "")</f>
        <v/>
      </c>
      <c r="H84" s="23" t="str">
        <f>IFERROR(IF('Spending by Category'!I89&lt;&gt;0,'Spending by Category'!I89, ""), "")</f>
        <v/>
      </c>
      <c r="I84" s="23" t="str">
        <f>IFERROR(IF('Spending by Category'!J89&lt;&gt;0,'Spending by Category'!J89, ""), "")</f>
        <v/>
      </c>
    </row>
    <row r="85" spans="1:9">
      <c r="A85" s="23" t="str">
        <f>TEXT(IF('Spending by Category'!B90&lt;&gt;0,'Spending by Category'!B90, ""), "dd-mmm-yy")</f>
        <v>31-Dec-57</v>
      </c>
      <c r="B85" s="23">
        <f>IFERROR(IF('Spending by Category'!C90&lt;&gt;0,'Spending by Category'!C90, ""), "")</f>
        <v>10</v>
      </c>
      <c r="C85" s="23">
        <f>IFERROR(IF('Spending by Category'!D90&lt;&gt;0,'Spending by Category'!D90, ""), "")</f>
        <v>6.3</v>
      </c>
      <c r="D85" s="23">
        <f>IFERROR(IF('Spending by Category'!E90&lt;&gt;0,'Spending by Category'!E90, ""), "")</f>
        <v>6.2</v>
      </c>
      <c r="E85" s="23">
        <f>IFERROR(IF('Spending by Category'!F90&lt;&gt;0,'Spending by Category'!F90, ""), "")</f>
        <v>6.3</v>
      </c>
      <c r="F85" s="23" t="str">
        <f>IFERROR(IF('Spending by Category'!G90&lt;&gt;0,'Spending by Category'!G90, ""), "")</f>
        <v/>
      </c>
      <c r="G85" s="23" t="str">
        <f>IFERROR(IF('Spending by Category'!H90&lt;&gt;0,'Spending by Category'!H90, ""), "")</f>
        <v/>
      </c>
      <c r="H85" s="23" t="str">
        <f>IFERROR(IF('Spending by Category'!I90&lt;&gt;0,'Spending by Category'!I90, ""), "")</f>
        <v/>
      </c>
      <c r="I85" s="23" t="str">
        <f>IFERROR(IF('Spending by Category'!J90&lt;&gt;0,'Spending by Category'!J90, ""), "")</f>
        <v/>
      </c>
    </row>
    <row r="86" spans="1:9">
      <c r="A86" s="23" t="str">
        <f>TEXT(IF('Spending by Category'!B91&lt;&gt;0,'Spending by Category'!B91, ""), "dd-mmm-yy")</f>
        <v>31-Dec-58</v>
      </c>
      <c r="B86" s="23">
        <f>IFERROR(IF('Spending by Category'!C91&lt;&gt;0,'Spending by Category'!C91, ""), "")</f>
        <v>10.1</v>
      </c>
      <c r="C86" s="23">
        <f>IFERROR(IF('Spending by Category'!D91&lt;&gt;0,'Spending by Category'!D91, ""), "")</f>
        <v>6.4</v>
      </c>
      <c r="D86" s="23">
        <f>IFERROR(IF('Spending by Category'!E91&lt;&gt;0,'Spending by Category'!E91, ""), "")</f>
        <v>6.3</v>
      </c>
      <c r="E86" s="23">
        <f>IFERROR(IF('Spending by Category'!F91&lt;&gt;0,'Spending by Category'!F91, ""), "")</f>
        <v>6.3</v>
      </c>
      <c r="F86" s="23" t="str">
        <f>IFERROR(IF('Spending by Category'!G91&lt;&gt;0,'Spending by Category'!G91, ""), "")</f>
        <v/>
      </c>
      <c r="G86" s="23" t="str">
        <f>IFERROR(IF('Spending by Category'!H91&lt;&gt;0,'Spending by Category'!H91, ""), "")</f>
        <v/>
      </c>
      <c r="H86" s="23" t="str">
        <f>IFERROR(IF('Spending by Category'!I91&lt;&gt;0,'Spending by Category'!I91, ""), "")</f>
        <v/>
      </c>
      <c r="I86" s="23" t="str">
        <f>IFERROR(IF('Spending by Category'!J91&lt;&gt;0,'Spending by Category'!J91, ""), "")</f>
        <v/>
      </c>
    </row>
    <row r="87" spans="1:9">
      <c r="A87" s="23" t="str">
        <f>TEXT(IF('Spending by Category'!B92&lt;&gt;0,'Spending by Category'!B92, ""), "dd-mmm-yy")</f>
        <v>31-Dec-59</v>
      </c>
      <c r="B87" s="23">
        <f>IFERROR(IF('Spending by Category'!C92&lt;&gt;0,'Spending by Category'!C92, ""), "")</f>
        <v>10.199999999999999</v>
      </c>
      <c r="C87" s="23">
        <f>IFERROR(IF('Spending by Category'!D92&lt;&gt;0,'Spending by Category'!D92, ""), "")</f>
        <v>6.4</v>
      </c>
      <c r="D87" s="23">
        <f>IFERROR(IF('Spending by Category'!E92&lt;&gt;0,'Spending by Category'!E92, ""), "")</f>
        <v>6.4</v>
      </c>
      <c r="E87" s="23">
        <f>IFERROR(IF('Spending by Category'!F92&lt;&gt;0,'Spending by Category'!F92, ""), "")</f>
        <v>6.3</v>
      </c>
      <c r="F87" s="23" t="str">
        <f>IFERROR(IF('Spending by Category'!G92&lt;&gt;0,'Spending by Category'!G92, ""), "")</f>
        <v/>
      </c>
      <c r="G87" s="23" t="str">
        <f>IFERROR(IF('Spending by Category'!H92&lt;&gt;0,'Spending by Category'!H92, ""), "")</f>
        <v/>
      </c>
      <c r="H87" s="23" t="str">
        <f>IFERROR(IF('Spending by Category'!I92&lt;&gt;0,'Spending by Category'!I92, ""), "")</f>
        <v/>
      </c>
      <c r="I87" s="23" t="str">
        <f>IFERROR(IF('Spending by Category'!J92&lt;&gt;0,'Spending by Category'!J92, ""), "")</f>
        <v/>
      </c>
    </row>
    <row r="88" spans="1:9">
      <c r="A88" s="23" t="str">
        <f>TEXT(IF('Spending by Category'!B93&lt;&gt;0,'Spending by Category'!B93, ""), "dd-mmm-yy")</f>
        <v>31-Dec-60</v>
      </c>
      <c r="B88" s="23">
        <f>IFERROR(IF('Spending by Category'!C93&lt;&gt;0,'Spending by Category'!C93, ""), "")</f>
        <v>10.3</v>
      </c>
      <c r="C88" s="23">
        <f>IFERROR(IF('Spending by Category'!D93&lt;&gt;0,'Spending by Category'!D93, ""), "")</f>
        <v>6.4</v>
      </c>
      <c r="D88" s="23">
        <f>IFERROR(IF('Spending by Category'!E93&lt;&gt;0,'Spending by Category'!E93, ""), "")</f>
        <v>6.5</v>
      </c>
      <c r="E88" s="23">
        <f>IFERROR(IF('Spending by Category'!F93&lt;&gt;0,'Spending by Category'!F93, ""), "")</f>
        <v>6.3</v>
      </c>
      <c r="F88" s="23" t="str">
        <f>IFERROR(IF('Spending by Category'!G93&lt;&gt;0,'Spending by Category'!G93, ""), "")</f>
        <v/>
      </c>
      <c r="G88" s="23" t="str">
        <f>IFERROR(IF('Spending by Category'!H93&lt;&gt;0,'Spending by Category'!H93, ""), "")</f>
        <v/>
      </c>
      <c r="H88" s="23" t="str">
        <f>IFERROR(IF('Spending by Category'!I93&lt;&gt;0,'Spending by Category'!I93, ""), "")</f>
        <v/>
      </c>
      <c r="I88" s="23" t="str">
        <f>IFERROR(IF('Spending by Category'!J93&lt;&gt;0,'Spending by Category'!J93, ""), "")</f>
        <v/>
      </c>
    </row>
    <row r="89" spans="1:9">
      <c r="A89" s="23" t="str">
        <f>TEXT(IF('Spending by Category'!B94&lt;&gt;0,'Spending by Category'!B94, ""), "dd-mmm-yy")</f>
        <v>31-Dec-61</v>
      </c>
      <c r="B89" s="23">
        <f>IFERROR(IF('Spending by Category'!C94&lt;&gt;0,'Spending by Category'!C94, ""), "")</f>
        <v>10.5</v>
      </c>
      <c r="C89" s="23">
        <f>IFERROR(IF('Spending by Category'!D94&lt;&gt;0,'Spending by Category'!D94, ""), "")</f>
        <v>6.5</v>
      </c>
      <c r="D89" s="23">
        <f>IFERROR(IF('Spending by Category'!E94&lt;&gt;0,'Spending by Category'!E94, ""), "")</f>
        <v>6.6</v>
      </c>
      <c r="E89" s="23">
        <f>IFERROR(IF('Spending by Category'!F94&lt;&gt;0,'Spending by Category'!F94, ""), "")</f>
        <v>6.3</v>
      </c>
      <c r="F89" s="23" t="str">
        <f>IFERROR(IF('Spending by Category'!G94&lt;&gt;0,'Spending by Category'!G94, ""), "")</f>
        <v/>
      </c>
      <c r="G89" s="23" t="str">
        <f>IFERROR(IF('Spending by Category'!H94&lt;&gt;0,'Spending by Category'!H94, ""), "")</f>
        <v/>
      </c>
      <c r="H89" s="23" t="str">
        <f>IFERROR(IF('Spending by Category'!I94&lt;&gt;0,'Spending by Category'!I94, ""), "")</f>
        <v/>
      </c>
      <c r="I89" s="23" t="str">
        <f>IFERROR(IF('Spending by Category'!J94&lt;&gt;0,'Spending by Category'!J94, ""), "")</f>
        <v/>
      </c>
    </row>
    <row r="90" spans="1:9">
      <c r="A90" s="23" t="str">
        <f>TEXT(IF('Spending by Category'!B95&lt;&gt;0,'Spending by Category'!B95, ""), "dd-mmm-yy")</f>
        <v>31-Dec-62</v>
      </c>
      <c r="B90" s="23">
        <f>IFERROR(IF('Spending by Category'!C95&lt;&gt;0,'Spending by Category'!C95, ""), "")</f>
        <v>10.6</v>
      </c>
      <c r="C90" s="23">
        <f>IFERROR(IF('Spending by Category'!D95&lt;&gt;0,'Spending by Category'!D95, ""), "")</f>
        <v>6.5</v>
      </c>
      <c r="D90" s="23">
        <f>IFERROR(IF('Spending by Category'!E95&lt;&gt;0,'Spending by Category'!E95, ""), "")</f>
        <v>6.7</v>
      </c>
      <c r="E90" s="23">
        <f>IFERROR(IF('Spending by Category'!F95&lt;&gt;0,'Spending by Category'!F95, ""), "")</f>
        <v>6.2</v>
      </c>
      <c r="F90" s="23" t="str">
        <f>IFERROR(IF('Spending by Category'!G95&lt;&gt;0,'Spending by Category'!G95, ""), "")</f>
        <v/>
      </c>
      <c r="G90" s="23" t="str">
        <f>IFERROR(IF('Spending by Category'!H95&lt;&gt;0,'Spending by Category'!H95, ""), "")</f>
        <v/>
      </c>
      <c r="H90" s="23" t="str">
        <f>IFERROR(IF('Spending by Category'!I95&lt;&gt;0,'Spending by Category'!I95, ""), "")</f>
        <v/>
      </c>
      <c r="I90" s="23" t="str">
        <f>IFERROR(IF('Spending by Category'!J95&lt;&gt;0,'Spending by Category'!J95, ""), "")</f>
        <v/>
      </c>
    </row>
    <row r="91" spans="1:9">
      <c r="A91" s="23" t="str">
        <f>TEXT(IF('Spending by Category'!B96&lt;&gt;0,'Spending by Category'!B96, ""), "dd-mmm-yy")</f>
        <v>31-Dec-63</v>
      </c>
      <c r="B91" s="23">
        <f>IFERROR(IF('Spending by Category'!C96&lt;&gt;0,'Spending by Category'!C96, ""), "")</f>
        <v>10.7</v>
      </c>
      <c r="C91" s="23">
        <f>IFERROR(IF('Spending by Category'!D96&lt;&gt;0,'Spending by Category'!D96, ""), "")</f>
        <v>6.5</v>
      </c>
      <c r="D91" s="23">
        <f>IFERROR(IF('Spending by Category'!E96&lt;&gt;0,'Spending by Category'!E96, ""), "")</f>
        <v>6.8</v>
      </c>
      <c r="E91" s="23">
        <f>IFERROR(IF('Spending by Category'!F96&lt;&gt;0,'Spending by Category'!F96, ""), "")</f>
        <v>6.2</v>
      </c>
      <c r="F91" s="23" t="str">
        <f>IFERROR(IF('Spending by Category'!G96&lt;&gt;0,'Spending by Category'!G96, ""), "")</f>
        <v/>
      </c>
      <c r="G91" s="23" t="str">
        <f>IFERROR(IF('Spending by Category'!H96&lt;&gt;0,'Spending by Category'!H96, ""), "")</f>
        <v/>
      </c>
      <c r="H91" s="23" t="str">
        <f>IFERROR(IF('Spending by Category'!I96&lt;&gt;0,'Spending by Category'!I96, ""), "")</f>
        <v/>
      </c>
      <c r="I91" s="23" t="str">
        <f>IFERROR(IF('Spending by Category'!J96&lt;&gt;0,'Spending by Category'!J96, ""), "")</f>
        <v/>
      </c>
    </row>
    <row r="92" spans="1:9">
      <c r="A92" s="23" t="str">
        <f>TEXT(IF('Spending by Category'!B97&lt;&gt;0,'Spending by Category'!B97, ""), "dd-mmm-yy")</f>
        <v>31-Dec-64</v>
      </c>
      <c r="B92" s="23">
        <f>IFERROR(IF('Spending by Category'!C97&lt;&gt;0,'Spending by Category'!C97, ""), "")</f>
        <v>10.8</v>
      </c>
      <c r="C92" s="23">
        <f>IFERROR(IF('Spending by Category'!D97&lt;&gt;0,'Spending by Category'!D97, ""), "")</f>
        <v>6.6</v>
      </c>
      <c r="D92" s="23">
        <f>IFERROR(IF('Spending by Category'!E97&lt;&gt;0,'Spending by Category'!E97, ""), "")</f>
        <v>6.9</v>
      </c>
      <c r="E92" s="23">
        <f>IFERROR(IF('Spending by Category'!F97&lt;&gt;0,'Spending by Category'!F97, ""), "")</f>
        <v>6.2</v>
      </c>
      <c r="F92" s="23" t="str">
        <f>IFERROR(IF('Spending by Category'!G97&lt;&gt;0,'Spending by Category'!G97, ""), "")</f>
        <v/>
      </c>
      <c r="G92" s="23" t="str">
        <f>IFERROR(IF('Spending by Category'!H97&lt;&gt;0,'Spending by Category'!H97, ""), "")</f>
        <v/>
      </c>
      <c r="H92" s="23" t="str">
        <f>IFERROR(IF('Spending by Category'!I97&lt;&gt;0,'Spending by Category'!I97, ""), "")</f>
        <v/>
      </c>
      <c r="I92" s="23" t="str">
        <f>IFERROR(IF('Spending by Category'!J97&lt;&gt;0,'Spending by Category'!J97, ""), "")</f>
        <v/>
      </c>
    </row>
    <row r="93" spans="1:9">
      <c r="A93" s="23" t="str">
        <f>TEXT(IF('Spending by Category'!B98&lt;&gt;0,'Spending by Category'!B98, ""), "dd-mmm-yy")</f>
        <v>31-Dec-65</v>
      </c>
      <c r="B93" s="23">
        <f>IFERROR(IF('Spending by Category'!C98&lt;&gt;0,'Spending by Category'!C98, ""), "")</f>
        <v>11</v>
      </c>
      <c r="C93" s="23">
        <f>IFERROR(IF('Spending by Category'!D98&lt;&gt;0,'Spending by Category'!D98, ""), "")</f>
        <v>6.5</v>
      </c>
      <c r="D93" s="23">
        <f>IFERROR(IF('Spending by Category'!E98&lt;&gt;0,'Spending by Category'!E98, ""), "")</f>
        <v>7</v>
      </c>
      <c r="E93" s="23">
        <f>IFERROR(IF('Spending by Category'!F98&lt;&gt;0,'Spending by Category'!F98, ""), "")</f>
        <v>6.2</v>
      </c>
      <c r="F93" s="23" t="str">
        <f>IFERROR(IF('Spending by Category'!G98&lt;&gt;0,'Spending by Category'!G98, ""), "")</f>
        <v/>
      </c>
      <c r="G93" s="23" t="str">
        <f>IFERROR(IF('Spending by Category'!H98&lt;&gt;0,'Spending by Category'!H98, ""), "")</f>
        <v/>
      </c>
      <c r="H93" s="23" t="str">
        <f>IFERROR(IF('Spending by Category'!I98&lt;&gt;0,'Spending by Category'!I98, ""), "")</f>
        <v/>
      </c>
      <c r="I93" s="23" t="str">
        <f>IFERROR(IF('Spending by Category'!J98&lt;&gt;0,'Spending by Category'!J98, ""), "")</f>
        <v/>
      </c>
    </row>
    <row r="94" spans="1:9">
      <c r="A94" s="23" t="str">
        <f>TEXT(IF('Spending by Category'!B99&lt;&gt;0,'Spending by Category'!B99, ""), "dd-mmm-yy")</f>
        <v>31-Dec-66</v>
      </c>
      <c r="B94" s="23">
        <f>IFERROR(IF('Spending by Category'!C99&lt;&gt;0,'Spending by Category'!C99, ""), "")</f>
        <v>11.100000000000001</v>
      </c>
      <c r="C94" s="23">
        <f>IFERROR(IF('Spending by Category'!D99&lt;&gt;0,'Spending by Category'!D99, ""), "")</f>
        <v>6.6</v>
      </c>
      <c r="D94" s="23">
        <f>IFERROR(IF('Spending by Category'!E99&lt;&gt;0,'Spending by Category'!E99, ""), "")</f>
        <v>7.1</v>
      </c>
      <c r="E94" s="23">
        <f>IFERROR(IF('Spending by Category'!F99&lt;&gt;0,'Spending by Category'!F99, ""), "")</f>
        <v>6.2</v>
      </c>
      <c r="F94" s="23" t="str">
        <f>IFERROR(IF('Spending by Category'!G99&lt;&gt;0,'Spending by Category'!G99, ""), "")</f>
        <v/>
      </c>
      <c r="G94" s="23" t="str">
        <f>IFERROR(IF('Spending by Category'!H99&lt;&gt;0,'Spending by Category'!H99, ""), "")</f>
        <v/>
      </c>
      <c r="H94" s="23" t="str">
        <f>IFERROR(IF('Spending by Category'!I99&lt;&gt;0,'Spending by Category'!I99, ""), "")</f>
        <v/>
      </c>
      <c r="I94" s="23" t="str">
        <f>IFERROR(IF('Spending by Category'!J99&lt;&gt;0,'Spending by Category'!J99, ""), "")</f>
        <v/>
      </c>
    </row>
    <row r="95" spans="1:9">
      <c r="A95" s="23" t="str">
        <f>TEXT(IF('Spending by Category'!B100&lt;&gt;0,'Spending by Category'!B100, ""), "dd-mmm-yy")</f>
        <v>31-Dec-67</v>
      </c>
      <c r="B95" s="23">
        <f>IFERROR(IF('Spending by Category'!C100&lt;&gt;0,'Spending by Category'!C100, ""), "")</f>
        <v>11.2</v>
      </c>
      <c r="C95" s="23">
        <f>IFERROR(IF('Spending by Category'!D100&lt;&gt;0,'Spending by Category'!D100, ""), "")</f>
        <v>6.6</v>
      </c>
      <c r="D95" s="23">
        <f>IFERROR(IF('Spending by Category'!E100&lt;&gt;0,'Spending by Category'!E100, ""), "")</f>
        <v>7.3</v>
      </c>
      <c r="E95" s="23">
        <f>IFERROR(IF('Spending by Category'!F100&lt;&gt;0,'Spending by Category'!F100, ""), "")</f>
        <v>6.1</v>
      </c>
      <c r="F95" s="23" t="str">
        <f>IFERROR(IF('Spending by Category'!G100&lt;&gt;0,'Spending by Category'!G100, ""), "")</f>
        <v/>
      </c>
      <c r="G95" s="23" t="str">
        <f>IFERROR(IF('Spending by Category'!H100&lt;&gt;0,'Spending by Category'!H100, ""), "")</f>
        <v/>
      </c>
      <c r="H95" s="23" t="str">
        <f>IFERROR(IF('Spending by Category'!I100&lt;&gt;0,'Spending by Category'!I100, ""), "")</f>
        <v/>
      </c>
      <c r="I95" s="23" t="str">
        <f>IFERROR(IF('Spending by Category'!J100&lt;&gt;0,'Spending by Category'!J100, ""), "")</f>
        <v/>
      </c>
    </row>
    <row r="96" spans="1:9">
      <c r="A96" s="23" t="str">
        <f>TEXT(IF('Spending by Category'!B101&lt;&gt;0,'Spending by Category'!B101, ""), "dd-mmm-yy")</f>
        <v>31-Dec-68</v>
      </c>
      <c r="B96" s="23">
        <f>IFERROR(IF('Spending by Category'!C101&lt;&gt;0,'Spending by Category'!C101, ""), "")</f>
        <v>11.3</v>
      </c>
      <c r="C96" s="23">
        <f>IFERROR(IF('Spending by Category'!D101&lt;&gt;0,'Spending by Category'!D101, ""), "")</f>
        <v>6.6</v>
      </c>
      <c r="D96" s="23">
        <f>IFERROR(IF('Spending by Category'!E101&lt;&gt;0,'Spending by Category'!E101, ""), "")</f>
        <v>7.4</v>
      </c>
      <c r="E96" s="23">
        <f>IFERROR(IF('Spending by Category'!F101&lt;&gt;0,'Spending by Category'!F101, ""), "")</f>
        <v>6.1</v>
      </c>
      <c r="F96" s="23" t="str">
        <f>IFERROR(IF('Spending by Category'!G101&lt;&gt;0,'Spending by Category'!G101, ""), "")</f>
        <v/>
      </c>
      <c r="G96" s="23" t="str">
        <f>IFERROR(IF('Spending by Category'!H101&lt;&gt;0,'Spending by Category'!H101, ""), "")</f>
        <v/>
      </c>
      <c r="H96" s="23" t="str">
        <f>IFERROR(IF('Spending by Category'!I101&lt;&gt;0,'Spending by Category'!I101, ""), "")</f>
        <v/>
      </c>
      <c r="I96" s="23" t="str">
        <f>IFERROR(IF('Spending by Category'!J101&lt;&gt;0,'Spending by Category'!J101, ""), "")</f>
        <v/>
      </c>
    </row>
    <row r="97" spans="1:9">
      <c r="A97" s="23" t="str">
        <f>TEXT(IF('Spending by Category'!B102&lt;&gt;0,'Spending by Category'!B102, ""), "dd-mmm-yy")</f>
        <v>31-Dec-69</v>
      </c>
      <c r="B97" s="23">
        <f>IFERROR(IF('Spending by Category'!C102&lt;&gt;0,'Spending by Category'!C102, ""), "")</f>
        <v>11.5</v>
      </c>
      <c r="C97" s="23">
        <f>IFERROR(IF('Spending by Category'!D102&lt;&gt;0,'Spending by Category'!D102, ""), "")</f>
        <v>6.6</v>
      </c>
      <c r="D97" s="23">
        <f>IFERROR(IF('Spending by Category'!E102&lt;&gt;0,'Spending by Category'!E102, ""), "")</f>
        <v>7.5</v>
      </c>
      <c r="E97" s="23">
        <f>IFERROR(IF('Spending by Category'!F102&lt;&gt;0,'Spending by Category'!F102, ""), "")</f>
        <v>6.1</v>
      </c>
      <c r="F97" s="23" t="str">
        <f>IFERROR(IF('Spending by Category'!G102&lt;&gt;0,'Spending by Category'!G102, ""), "")</f>
        <v/>
      </c>
      <c r="G97" s="23" t="str">
        <f>IFERROR(IF('Spending by Category'!H102&lt;&gt;0,'Spending by Category'!H102, ""), "")</f>
        <v/>
      </c>
      <c r="H97" s="23" t="str">
        <f>IFERROR(IF('Spending by Category'!I102&lt;&gt;0,'Spending by Category'!I102, ""), "")</f>
        <v/>
      </c>
      <c r="I97" s="23" t="str">
        <f>IFERROR(IF('Spending by Category'!J102&lt;&gt;0,'Spending by Category'!J102, ""), "")</f>
        <v/>
      </c>
    </row>
    <row r="98" spans="1:9">
      <c r="A98" s="23" t="str">
        <f>TEXT(IF('Spending by Category'!B103&lt;&gt;0,'Spending by Category'!B103, ""), "dd-mmm-yy")</f>
        <v>31-Dec-70</v>
      </c>
      <c r="B98" s="23">
        <f>IFERROR(IF('Spending by Category'!C103&lt;&gt;0,'Spending by Category'!C103, ""), "")</f>
        <v>11.6</v>
      </c>
      <c r="C98" s="23">
        <f>IFERROR(IF('Spending by Category'!D103&lt;&gt;0,'Spending by Category'!D103, ""), "")</f>
        <v>6.6</v>
      </c>
      <c r="D98" s="23">
        <f>IFERROR(IF('Spending by Category'!E103&lt;&gt;0,'Spending by Category'!E103, ""), "")</f>
        <v>7.6</v>
      </c>
      <c r="E98" s="23">
        <f>IFERROR(IF('Spending by Category'!F103&lt;&gt;0,'Spending by Category'!F103, ""), "")</f>
        <v>6.1</v>
      </c>
      <c r="F98" s="23" t="str">
        <f>IFERROR(IF('Spending by Category'!G103&lt;&gt;0,'Spending by Category'!G103, ""), "")</f>
        <v/>
      </c>
      <c r="G98" s="23" t="str">
        <f>IFERROR(IF('Spending by Category'!H103&lt;&gt;0,'Spending by Category'!H103, ""), "")</f>
        <v/>
      </c>
      <c r="H98" s="23" t="str">
        <f>IFERROR(IF('Spending by Category'!I103&lt;&gt;0,'Spending by Category'!I103, ""), "")</f>
        <v/>
      </c>
      <c r="I98" s="23" t="str">
        <f>IFERROR(IF('Spending by Category'!J103&lt;&gt;0,'Spending by Category'!J103, ""), "")</f>
        <v/>
      </c>
    </row>
    <row r="99" spans="1:9">
      <c r="A99" s="23" t="str">
        <f>TEXT(IF('Spending by Category'!B104&lt;&gt;0,'Spending by Category'!B104, ""), "dd-mmm-yy")</f>
        <v>31-Dec-71</v>
      </c>
      <c r="B99" s="23">
        <f>IFERROR(IF('Spending by Category'!C104&lt;&gt;0,'Spending by Category'!C104, ""), "")</f>
        <v>11.7</v>
      </c>
      <c r="C99" s="23">
        <f>IFERROR(IF('Spending by Category'!D104&lt;&gt;0,'Spending by Category'!D104, ""), "")</f>
        <v>6.6</v>
      </c>
      <c r="D99" s="23">
        <f>IFERROR(IF('Spending by Category'!E104&lt;&gt;0,'Spending by Category'!E104, ""), "")</f>
        <v>7.7</v>
      </c>
      <c r="E99" s="23">
        <f>IFERROR(IF('Spending by Category'!F104&lt;&gt;0,'Spending by Category'!F104, ""), "")</f>
        <v>6.1</v>
      </c>
      <c r="F99" s="23" t="str">
        <f>IFERROR(IF('Spending by Category'!G104&lt;&gt;0,'Spending by Category'!G104, ""), "")</f>
        <v/>
      </c>
      <c r="G99" s="23" t="str">
        <f>IFERROR(IF('Spending by Category'!H104&lt;&gt;0,'Spending by Category'!H104, ""), "")</f>
        <v/>
      </c>
      <c r="H99" s="23" t="str">
        <f>IFERROR(IF('Spending by Category'!I104&lt;&gt;0,'Spending by Category'!I104, ""), "")</f>
        <v/>
      </c>
      <c r="I99" s="23" t="str">
        <f>IFERROR(IF('Spending by Category'!J104&lt;&gt;0,'Spending by Category'!J104, ""), "")</f>
        <v/>
      </c>
    </row>
    <row r="100" spans="1:9">
      <c r="A100" s="23" t="str">
        <f>TEXT(IF('Spending by Category'!B105&lt;&gt;0,'Spending by Category'!B105, ""), "dd-mmm-yy")</f>
        <v>31-Dec-72</v>
      </c>
      <c r="B100" s="23">
        <f>IFERROR(IF('Spending by Category'!C105&lt;&gt;0,'Spending by Category'!C105, ""), "")</f>
        <v>11.8</v>
      </c>
      <c r="C100" s="23">
        <f>IFERROR(IF('Spending by Category'!D105&lt;&gt;0,'Spending by Category'!D105, ""), "")</f>
        <v>6.6</v>
      </c>
      <c r="D100" s="23">
        <f>IFERROR(IF('Spending by Category'!E105&lt;&gt;0,'Spending by Category'!E105, ""), "")</f>
        <v>7.8</v>
      </c>
      <c r="E100" s="23">
        <f>IFERROR(IF('Spending by Category'!F105&lt;&gt;0,'Spending by Category'!F105, ""), "")</f>
        <v>6.1</v>
      </c>
      <c r="F100" s="23" t="str">
        <f>IFERROR(IF('Spending by Category'!G105&lt;&gt;0,'Spending by Category'!G105, ""), "")</f>
        <v/>
      </c>
      <c r="G100" s="23" t="str">
        <f>IFERROR(IF('Spending by Category'!H105&lt;&gt;0,'Spending by Category'!H105, ""), "")</f>
        <v/>
      </c>
      <c r="H100" s="23" t="str">
        <f>IFERROR(IF('Spending by Category'!I105&lt;&gt;0,'Spending by Category'!I105, ""), "")</f>
        <v/>
      </c>
      <c r="I100" s="23" t="str">
        <f>IFERROR(IF('Spending by Category'!J105&lt;&gt;0,'Spending by Category'!J105, ""), "")</f>
        <v/>
      </c>
    </row>
    <row r="101" spans="1:9">
      <c r="A101" s="23" t="str">
        <f>TEXT(IF('Spending by Category'!B106&lt;&gt;0,'Spending by Category'!B106, ""), "dd-mmm-yy")</f>
        <v>31-Dec-73</v>
      </c>
      <c r="B101" s="23">
        <f>IFERROR(IF('Spending by Category'!C106&lt;&gt;0,'Spending by Category'!C106, ""), "")</f>
        <v>12</v>
      </c>
      <c r="C101" s="23">
        <f>IFERROR(IF('Spending by Category'!D106&lt;&gt;0,'Spending by Category'!D106, ""), "")</f>
        <v>6.6</v>
      </c>
      <c r="D101" s="23">
        <f>IFERROR(IF('Spending by Category'!E106&lt;&gt;0,'Spending by Category'!E106, ""), "")</f>
        <v>7.9</v>
      </c>
      <c r="E101" s="23">
        <f>IFERROR(IF('Spending by Category'!F106&lt;&gt;0,'Spending by Category'!F106, ""), "")</f>
        <v>6</v>
      </c>
      <c r="F101" s="23" t="str">
        <f>IFERROR(IF('Spending by Category'!G106&lt;&gt;0,'Spending by Category'!G106, ""), "")</f>
        <v/>
      </c>
      <c r="G101" s="23" t="str">
        <f>IFERROR(IF('Spending by Category'!H106&lt;&gt;0,'Spending by Category'!H106, ""), "")</f>
        <v/>
      </c>
      <c r="H101" s="23" t="str">
        <f>IFERROR(IF('Spending by Category'!I106&lt;&gt;0,'Spending by Category'!I106, ""), "")</f>
        <v/>
      </c>
      <c r="I101" s="23" t="str">
        <f>IFERROR(IF('Spending by Category'!J106&lt;&gt;0,'Spending by Category'!J106, ""), "")</f>
        <v/>
      </c>
    </row>
    <row r="102" spans="1:9">
      <c r="A102" s="23" t="str">
        <f>TEXT(IF('Spending by Category'!B107&lt;&gt;0,'Spending by Category'!B107, ""), "dd-mmm-yy")</f>
        <v>31-Dec-74</v>
      </c>
      <c r="B102" s="23">
        <f>IFERROR(IF('Spending by Category'!C107&lt;&gt;0,'Spending by Category'!C107, ""), "")</f>
        <v>12.100000000000001</v>
      </c>
      <c r="C102" s="23">
        <f>IFERROR(IF('Spending by Category'!D107&lt;&gt;0,'Spending by Category'!D107, ""), "")</f>
        <v>6.6</v>
      </c>
      <c r="D102" s="23">
        <f>IFERROR(IF('Spending by Category'!E107&lt;&gt;0,'Spending by Category'!E107, ""), "")</f>
        <v>8</v>
      </c>
      <c r="E102" s="23">
        <f>IFERROR(IF('Spending by Category'!F107&lt;&gt;0,'Spending by Category'!F107, ""), "")</f>
        <v>6</v>
      </c>
      <c r="F102" s="23" t="str">
        <f>IFERROR(IF('Spending by Category'!G107&lt;&gt;0,'Spending by Category'!G107, ""), "")</f>
        <v/>
      </c>
      <c r="G102" s="23" t="str">
        <f>IFERROR(IF('Spending by Category'!H107&lt;&gt;0,'Spending by Category'!H107, ""), "")</f>
        <v/>
      </c>
      <c r="H102" s="23" t="str">
        <f>IFERROR(IF('Spending by Category'!I107&lt;&gt;0,'Spending by Category'!I107, ""), "")</f>
        <v/>
      </c>
      <c r="I102" s="23" t="str">
        <f>IFERROR(IF('Spending by Category'!J107&lt;&gt;0,'Spending by Category'!J107, ""), "")</f>
        <v/>
      </c>
    </row>
    <row r="103" spans="1:9">
      <c r="A103" s="23" t="str">
        <f>TEXT(IF('Spending by Category'!B108&lt;&gt;0,'Spending by Category'!B108, ""), "dd-mmm-yy")</f>
        <v>31-Dec-75</v>
      </c>
      <c r="B103" s="23">
        <f>IFERROR(IF('Spending by Category'!C108&lt;&gt;0,'Spending by Category'!C108, ""), "")</f>
        <v>12.2</v>
      </c>
      <c r="C103" s="23">
        <f>IFERROR(IF('Spending by Category'!D108&lt;&gt;0,'Spending by Category'!D108, ""), "")</f>
        <v>6.7</v>
      </c>
      <c r="D103" s="23">
        <f>IFERROR(IF('Spending by Category'!E108&lt;&gt;0,'Spending by Category'!E108, ""), "")</f>
        <v>8.1</v>
      </c>
      <c r="E103" s="23">
        <f>IFERROR(IF('Spending by Category'!F108&lt;&gt;0,'Spending by Category'!F108, ""), "")</f>
        <v>6</v>
      </c>
      <c r="F103" s="23" t="str">
        <f>IFERROR(IF('Spending by Category'!G108&lt;&gt;0,'Spending by Category'!G108, ""), "")</f>
        <v/>
      </c>
      <c r="G103" s="23" t="str">
        <f>IFERROR(IF('Spending by Category'!H108&lt;&gt;0,'Spending by Category'!H108, ""), "")</f>
        <v/>
      </c>
      <c r="H103" s="23" t="str">
        <f>IFERROR(IF('Spending by Category'!I108&lt;&gt;0,'Spending by Category'!I108, ""), "")</f>
        <v/>
      </c>
      <c r="I103" s="23" t="str">
        <f>IFERROR(IF('Spending by Category'!J108&lt;&gt;0,'Spending by Category'!J108, ""), "")</f>
        <v/>
      </c>
    </row>
    <row r="104" spans="1:9">
      <c r="A104" s="23" t="str">
        <f>TEXT(IF('Spending by Category'!B109&lt;&gt;0,'Spending by Category'!B109, ""), "dd-mmm-yy")</f>
        <v>31-Dec-76</v>
      </c>
      <c r="B104" s="23">
        <f>IFERROR(IF('Spending by Category'!C109&lt;&gt;0,'Spending by Category'!C109, ""), "")</f>
        <v>12.3</v>
      </c>
      <c r="C104" s="23">
        <f>IFERROR(IF('Spending by Category'!D109&lt;&gt;0,'Spending by Category'!D109, ""), "")</f>
        <v>6.6</v>
      </c>
      <c r="D104" s="23">
        <f>IFERROR(IF('Spending by Category'!E109&lt;&gt;0,'Spending by Category'!E109, ""), "")</f>
        <v>8.3000000000000007</v>
      </c>
      <c r="E104" s="23">
        <f>IFERROR(IF('Spending by Category'!F109&lt;&gt;0,'Spending by Category'!F109, ""), "")</f>
        <v>6</v>
      </c>
      <c r="F104" s="23" t="str">
        <f>IFERROR(IF('Spending by Category'!G109&lt;&gt;0,'Spending by Category'!G109, ""), "")</f>
        <v/>
      </c>
      <c r="G104" s="23" t="str">
        <f>IFERROR(IF('Spending by Category'!H109&lt;&gt;0,'Spending by Category'!H109, ""), "")</f>
        <v/>
      </c>
      <c r="H104" s="23" t="str">
        <f>IFERROR(IF('Spending by Category'!I109&lt;&gt;0,'Spending by Category'!I109, ""), "")</f>
        <v/>
      </c>
      <c r="I104" s="23" t="str">
        <f>IFERROR(IF('Spending by Category'!J109&lt;&gt;0,'Spending by Category'!J109, ""), "")</f>
        <v/>
      </c>
    </row>
    <row r="105" spans="1:9">
      <c r="A105" s="23" t="str">
        <f>TEXT(IF('Spending by Category'!B110&lt;&gt;0,'Spending by Category'!B110, ""), "dd-mmm-yy")</f>
        <v>31-Dec-77</v>
      </c>
      <c r="B105" s="23">
        <f>IFERROR(IF('Spending by Category'!C110&lt;&gt;0,'Spending by Category'!C110, ""), "")</f>
        <v>12.4</v>
      </c>
      <c r="C105" s="23">
        <f>IFERROR(IF('Spending by Category'!D110&lt;&gt;0,'Spending by Category'!D110, ""), "")</f>
        <v>6.7</v>
      </c>
      <c r="D105" s="23">
        <f>IFERROR(IF('Spending by Category'!E110&lt;&gt;0,'Spending by Category'!E110, ""), "")</f>
        <v>8.3000000000000007</v>
      </c>
      <c r="E105" s="23">
        <f>IFERROR(IF('Spending by Category'!F110&lt;&gt;0,'Spending by Category'!F110, ""), "")</f>
        <v>6</v>
      </c>
      <c r="F105" s="23" t="str">
        <f>IFERROR(IF('Spending by Category'!G110&lt;&gt;0,'Spending by Category'!G110, ""), "")</f>
        <v/>
      </c>
      <c r="G105" s="23" t="str">
        <f>IFERROR(IF('Spending by Category'!H110&lt;&gt;0,'Spending by Category'!H110, ""), "")</f>
        <v/>
      </c>
      <c r="H105" s="23" t="str">
        <f>IFERROR(IF('Spending by Category'!I110&lt;&gt;0,'Spending by Category'!I110, ""), "")</f>
        <v/>
      </c>
      <c r="I105" s="23" t="str">
        <f>IFERROR(IF('Spending by Category'!J110&lt;&gt;0,'Spending by Category'!J110, ""), "")</f>
        <v/>
      </c>
    </row>
    <row r="106" spans="1:9">
      <c r="A106" s="23" t="str">
        <f>TEXT(IF('Spending by Category'!B111&lt;&gt;0,'Spending by Category'!B111, ""), "dd-mmm-yy")</f>
        <v>31-Dec-78</v>
      </c>
      <c r="B106" s="23">
        <f>IFERROR(IF('Spending by Category'!C111&lt;&gt;0,'Spending by Category'!C111, ""), "")</f>
        <v>12.6</v>
      </c>
      <c r="C106" s="23">
        <f>IFERROR(IF('Spending by Category'!D111&lt;&gt;0,'Spending by Category'!D111, ""), "")</f>
        <v>6.7</v>
      </c>
      <c r="D106" s="23">
        <f>IFERROR(IF('Spending by Category'!E111&lt;&gt;0,'Spending by Category'!E111, ""), "")</f>
        <v>8.5</v>
      </c>
      <c r="E106" s="23">
        <f>IFERROR(IF('Spending by Category'!F111&lt;&gt;0,'Spending by Category'!F111, ""), "")</f>
        <v>6</v>
      </c>
      <c r="F106" s="23" t="str">
        <f>IFERROR(IF('Spending by Category'!G111&lt;&gt;0,'Spending by Category'!G111, ""), "")</f>
        <v/>
      </c>
      <c r="G106" s="23" t="str">
        <f>IFERROR(IF('Spending by Category'!H111&lt;&gt;0,'Spending by Category'!H111, ""), "")</f>
        <v/>
      </c>
      <c r="H106" s="23" t="str">
        <f>IFERROR(IF('Spending by Category'!I111&lt;&gt;0,'Spending by Category'!I111, ""), "")</f>
        <v/>
      </c>
      <c r="I106" s="23" t="str">
        <f>IFERROR(IF('Spending by Category'!J111&lt;&gt;0,'Spending by Category'!J111, ""), "")</f>
        <v/>
      </c>
    </row>
    <row r="107" spans="1:9">
      <c r="A107" s="23" t="str">
        <f>TEXT(IF('Spending by Category'!B112&lt;&gt;0,'Spending by Category'!B112, ""), "dd-mmm-yy")</f>
        <v>31-Dec-79</v>
      </c>
      <c r="B107" s="23">
        <f>IFERROR(IF('Spending by Category'!C112&lt;&gt;0,'Spending by Category'!C112, ""), "")</f>
        <v>12.7</v>
      </c>
      <c r="C107" s="23">
        <f>IFERROR(IF('Spending by Category'!D112&lt;&gt;0,'Spending by Category'!D112, ""), "")</f>
        <v>6.7</v>
      </c>
      <c r="D107" s="23">
        <f>IFERROR(IF('Spending by Category'!E112&lt;&gt;0,'Spending by Category'!E112, ""), "")</f>
        <v>8.6</v>
      </c>
      <c r="E107" s="23">
        <f>IFERROR(IF('Spending by Category'!F112&lt;&gt;0,'Spending by Category'!F112, ""), "")</f>
        <v>5.9</v>
      </c>
      <c r="F107" s="23" t="str">
        <f>IFERROR(IF('Spending by Category'!G112&lt;&gt;0,'Spending by Category'!G112, ""), "")</f>
        <v/>
      </c>
      <c r="G107" s="23" t="str">
        <f>IFERROR(IF('Spending by Category'!H112&lt;&gt;0,'Spending by Category'!H112, ""), "")</f>
        <v/>
      </c>
      <c r="H107" s="23" t="str">
        <f>IFERROR(IF('Spending by Category'!I112&lt;&gt;0,'Spending by Category'!I112, ""), "")</f>
        <v/>
      </c>
      <c r="I107" s="23" t="str">
        <f>IFERROR(IF('Spending by Category'!J112&lt;&gt;0,'Spending by Category'!J112, ""), "")</f>
        <v/>
      </c>
    </row>
    <row r="108" spans="1:9">
      <c r="A108" s="23" t="str">
        <f>TEXT(IF('Spending by Category'!B113&lt;&gt;0,'Spending by Category'!B113, ""), "dd-mmm-yy")</f>
        <v>31-Dec-80</v>
      </c>
      <c r="B108" s="23">
        <f>IFERROR(IF('Spending by Category'!C113&lt;&gt;0,'Spending by Category'!C113, ""), "")</f>
        <v>12.8</v>
      </c>
      <c r="C108" s="23">
        <f>IFERROR(IF('Spending by Category'!D113&lt;&gt;0,'Spending by Category'!D113, ""), "")</f>
        <v>6.7</v>
      </c>
      <c r="D108" s="23">
        <f>IFERROR(IF('Spending by Category'!E113&lt;&gt;0,'Spending by Category'!E113, ""), "")</f>
        <v>8.8000000000000007</v>
      </c>
      <c r="E108" s="23">
        <f>IFERROR(IF('Spending by Category'!F113&lt;&gt;0,'Spending by Category'!F113, ""), "")</f>
        <v>5.9</v>
      </c>
      <c r="F108" s="23" t="str">
        <f>IFERROR(IF('Spending by Category'!G113&lt;&gt;0,'Spending by Category'!G113, ""), "")</f>
        <v/>
      </c>
      <c r="G108" s="23" t="str">
        <f>IFERROR(IF('Spending by Category'!H113&lt;&gt;0,'Spending by Category'!H113, ""), "")</f>
        <v/>
      </c>
      <c r="H108" s="23" t="str">
        <f>IFERROR(IF('Spending by Category'!I113&lt;&gt;0,'Spending by Category'!I113, ""), "")</f>
        <v/>
      </c>
      <c r="I108" s="23" t="str">
        <f>IFERROR(IF('Spending by Category'!J113&lt;&gt;0,'Spending by Category'!J113, ""), "")</f>
        <v/>
      </c>
    </row>
    <row r="109" spans="1:9">
      <c r="A109" s="23" t="str">
        <f>TEXT(IF('Spending by Category'!B114&lt;&gt;0,'Spending by Category'!B114, ""), "dd-mmm-yy")</f>
        <v>31-Dec-81</v>
      </c>
      <c r="B109" s="23">
        <f>IFERROR(IF('Spending by Category'!C114&lt;&gt;0,'Spending by Category'!C114, ""), "")</f>
        <v>12.9</v>
      </c>
      <c r="C109" s="23">
        <f>IFERROR(IF('Spending by Category'!D114&lt;&gt;0,'Spending by Category'!D114, ""), "")</f>
        <v>6.7</v>
      </c>
      <c r="D109" s="23">
        <f>IFERROR(IF('Spending by Category'!E114&lt;&gt;0,'Spending by Category'!E114, ""), "")</f>
        <v>8.9</v>
      </c>
      <c r="E109" s="23">
        <f>IFERROR(IF('Spending by Category'!F114&lt;&gt;0,'Spending by Category'!F114, ""), "")</f>
        <v>5.9</v>
      </c>
      <c r="F109" s="23" t="str">
        <f>IFERROR(IF('Spending by Category'!G114&lt;&gt;0,'Spending by Category'!G114, ""), "")</f>
        <v/>
      </c>
      <c r="G109" s="23" t="str">
        <f>IFERROR(IF('Spending by Category'!H114&lt;&gt;0,'Spending by Category'!H114, ""), "")</f>
        <v/>
      </c>
      <c r="H109" s="23" t="str">
        <f>IFERROR(IF('Spending by Category'!I114&lt;&gt;0,'Spending by Category'!I114, ""), "")</f>
        <v/>
      </c>
      <c r="I109" s="23" t="str">
        <f>IFERROR(IF('Spending by Category'!J114&lt;&gt;0,'Spending by Category'!J114, ""), "")</f>
        <v/>
      </c>
    </row>
    <row r="110" spans="1:9">
      <c r="A110" s="23" t="str">
        <f>TEXT(IF('Spending by Category'!B115&lt;&gt;0,'Spending by Category'!B115, ""), "dd-mmm-yy")</f>
        <v>31-Dec-82</v>
      </c>
      <c r="B110" s="23">
        <f>IFERROR(IF('Spending by Category'!C115&lt;&gt;0,'Spending by Category'!C115, ""), "")</f>
        <v>13.1</v>
      </c>
      <c r="C110" s="23">
        <f>IFERROR(IF('Spending by Category'!D115&lt;&gt;0,'Spending by Category'!D115, ""), "")</f>
        <v>6.7</v>
      </c>
      <c r="D110" s="23">
        <f>IFERROR(IF('Spending by Category'!E115&lt;&gt;0,'Spending by Category'!E115, ""), "")</f>
        <v>9</v>
      </c>
      <c r="E110" s="23">
        <f>IFERROR(IF('Spending by Category'!F115&lt;&gt;0,'Spending by Category'!F115, ""), "")</f>
        <v>5.9</v>
      </c>
      <c r="F110" s="23" t="str">
        <f>IFERROR(IF('Spending by Category'!G115&lt;&gt;0,'Spending by Category'!G115, ""), "")</f>
        <v/>
      </c>
      <c r="G110" s="23" t="str">
        <f>IFERROR(IF('Spending by Category'!H115&lt;&gt;0,'Spending by Category'!H115, ""), "")</f>
        <v/>
      </c>
      <c r="H110" s="23" t="str">
        <f>IFERROR(IF('Spending by Category'!I115&lt;&gt;0,'Spending by Category'!I115, ""), "")</f>
        <v/>
      </c>
      <c r="I110" s="23" t="str">
        <f>IFERROR(IF('Spending by Category'!J115&lt;&gt;0,'Spending by Category'!J115, ""), "")</f>
        <v/>
      </c>
    </row>
    <row r="111" spans="1:9">
      <c r="A111" s="23" t="str">
        <f>TEXT(IF('Spending by Category'!B116&lt;&gt;0,'Spending by Category'!B116, ""), "dd-mmm-yy")</f>
        <v>31-Dec-83</v>
      </c>
      <c r="B111" s="23">
        <f>IFERROR(IF('Spending by Category'!C116&lt;&gt;0,'Spending by Category'!C116, ""), "")</f>
        <v>13.2</v>
      </c>
      <c r="C111" s="23">
        <f>IFERROR(IF('Spending by Category'!D116&lt;&gt;0,'Spending by Category'!D116, ""), "")</f>
        <v>6.7</v>
      </c>
      <c r="D111" s="23">
        <f>IFERROR(IF('Spending by Category'!E116&lt;&gt;0,'Spending by Category'!E116, ""), "")</f>
        <v>9.1999999999999993</v>
      </c>
      <c r="E111" s="23">
        <f>IFERROR(IF('Spending by Category'!F116&lt;&gt;0,'Spending by Category'!F116, ""), "")</f>
        <v>5.9</v>
      </c>
      <c r="F111" s="23" t="str">
        <f>IFERROR(IF('Spending by Category'!G116&lt;&gt;0,'Spending by Category'!G116, ""), "")</f>
        <v/>
      </c>
      <c r="G111" s="23" t="str">
        <f>IFERROR(IF('Spending by Category'!H116&lt;&gt;0,'Spending by Category'!H116, ""), "")</f>
        <v/>
      </c>
      <c r="H111" s="23" t="str">
        <f>IFERROR(IF('Spending by Category'!I116&lt;&gt;0,'Spending by Category'!I116, ""), "")</f>
        <v/>
      </c>
      <c r="I111" s="23" t="str">
        <f>IFERROR(IF('Spending by Category'!J116&lt;&gt;0,'Spending by Category'!J116, ""), "")</f>
        <v/>
      </c>
    </row>
    <row r="112" spans="1:9">
      <c r="A112" s="23" t="str">
        <f>TEXT(IF('Spending by Category'!B117&lt;&gt;0,'Spending by Category'!B117, ""), "dd-mmm-yy")</f>
        <v>31-Dec-84</v>
      </c>
      <c r="B112" s="23">
        <f>IFERROR(IF('Spending by Category'!C117&lt;&gt;0,'Spending by Category'!C117, ""), "")</f>
        <v>13.299999999999999</v>
      </c>
      <c r="C112" s="23">
        <f>IFERROR(IF('Spending by Category'!D117&lt;&gt;0,'Spending by Category'!D117, ""), "")</f>
        <v>6.8</v>
      </c>
      <c r="D112" s="23">
        <f>IFERROR(IF('Spending by Category'!E117&lt;&gt;0,'Spending by Category'!E117, ""), "")</f>
        <v>9.3000000000000007</v>
      </c>
      <c r="E112" s="23">
        <f>IFERROR(IF('Spending by Category'!F117&lt;&gt;0,'Spending by Category'!F117, ""), "")</f>
        <v>5.9</v>
      </c>
      <c r="F112" s="23" t="str">
        <f>IFERROR(IF('Spending by Category'!G117&lt;&gt;0,'Spending by Category'!G117, ""), "")</f>
        <v/>
      </c>
      <c r="G112" s="23" t="str">
        <f>IFERROR(IF('Spending by Category'!H117&lt;&gt;0,'Spending by Category'!H117, ""), "")</f>
        <v/>
      </c>
      <c r="H112" s="23" t="str">
        <f>IFERROR(IF('Spending by Category'!I117&lt;&gt;0,'Spending by Category'!I117, ""), "")</f>
        <v/>
      </c>
      <c r="I112" s="23" t="str">
        <f>IFERROR(IF('Spending by Category'!J117&lt;&gt;0,'Spending by Category'!J117, ""), "")</f>
        <v/>
      </c>
    </row>
    <row r="113" spans="1:9">
      <c r="A113" s="23" t="str">
        <f>TEXT(IF('Spending by Category'!B118&lt;&gt;0,'Spending by Category'!B118, ""), "dd-mmm-yy")</f>
        <v>31-Dec-85</v>
      </c>
      <c r="B113" s="23">
        <f>IFERROR(IF('Spending by Category'!C118&lt;&gt;0,'Spending by Category'!C118, ""), "")</f>
        <v>13.4</v>
      </c>
      <c r="C113" s="23">
        <f>IFERROR(IF('Spending by Category'!D118&lt;&gt;0,'Spending by Category'!D118, ""), "")</f>
        <v>6.8</v>
      </c>
      <c r="D113" s="23">
        <f>IFERROR(IF('Spending by Category'!E118&lt;&gt;0,'Spending by Category'!E118, ""), "")</f>
        <v>9.4</v>
      </c>
      <c r="E113" s="23">
        <f>IFERROR(IF('Spending by Category'!F118&lt;&gt;0,'Spending by Category'!F118, ""), "")</f>
        <v>5.9</v>
      </c>
      <c r="F113" s="23" t="str">
        <f>IFERROR(IF('Spending by Category'!G118&lt;&gt;0,'Spending by Category'!G118, ""), "")</f>
        <v/>
      </c>
      <c r="G113" s="23" t="str">
        <f>IFERROR(IF('Spending by Category'!H118&lt;&gt;0,'Spending by Category'!H118, ""), "")</f>
        <v/>
      </c>
      <c r="H113" s="23" t="str">
        <f>IFERROR(IF('Spending by Category'!I118&lt;&gt;0,'Spending by Category'!I118, ""), "")</f>
        <v/>
      </c>
      <c r="I113" s="23" t="str">
        <f>IFERROR(IF('Spending by Category'!J118&lt;&gt;0,'Spending by Category'!J118, ""), "")</f>
        <v/>
      </c>
    </row>
    <row r="114" spans="1:9">
      <c r="A114" s="23" t="str">
        <f>TEXT(IF('Spending by Category'!B119&lt;&gt;0,'Spending by Category'!B119, ""), "dd-mmm-yy")</f>
        <v>31-Dec-86</v>
      </c>
      <c r="B114" s="23">
        <f>IFERROR(IF('Spending by Category'!C119&lt;&gt;0,'Spending by Category'!C119, ""), "")</f>
        <v>13.6</v>
      </c>
      <c r="C114" s="23">
        <f>IFERROR(IF('Spending by Category'!D119&lt;&gt;0,'Spending by Category'!D119, ""), "")</f>
        <v>6.8</v>
      </c>
      <c r="D114" s="23">
        <f>IFERROR(IF('Spending by Category'!E119&lt;&gt;0,'Spending by Category'!E119, ""), "")</f>
        <v>9.6</v>
      </c>
      <c r="E114" s="23">
        <f>IFERROR(IF('Spending by Category'!F119&lt;&gt;0,'Spending by Category'!F119, ""), "")</f>
        <v>5.9</v>
      </c>
      <c r="F114" s="23" t="str">
        <f>IFERROR(IF('Spending by Category'!G119&lt;&gt;0,'Spending by Category'!G119, ""), "")</f>
        <v/>
      </c>
      <c r="G114" s="23" t="str">
        <f>IFERROR(IF('Spending by Category'!H119&lt;&gt;0,'Spending by Category'!H119, ""), "")</f>
        <v/>
      </c>
      <c r="H114" s="23" t="str">
        <f>IFERROR(IF('Spending by Category'!I119&lt;&gt;0,'Spending by Category'!I119, ""), "")</f>
        <v/>
      </c>
      <c r="I114" s="23" t="str">
        <f>IFERROR(IF('Spending by Category'!J119&lt;&gt;0,'Spending by Category'!J119, ""), "")</f>
        <v/>
      </c>
    </row>
    <row r="115" spans="1:9">
      <c r="A115" s="23" t="str">
        <f>TEXT(IF('Spending by Category'!B120&lt;&gt;0,'Spending by Category'!B120, ""), "dd-mmm-yy")</f>
        <v>31-Dec-87</v>
      </c>
      <c r="B115" s="23">
        <f>IFERROR(IF('Spending by Category'!C120&lt;&gt;0,'Spending by Category'!C120, ""), "")</f>
        <v>13.6</v>
      </c>
      <c r="C115" s="23">
        <f>IFERROR(IF('Spending by Category'!D120&lt;&gt;0,'Spending by Category'!D120, ""), "")</f>
        <v>6.8</v>
      </c>
      <c r="D115" s="23">
        <f>IFERROR(IF('Spending by Category'!E120&lt;&gt;0,'Spending by Category'!E120, ""), "")</f>
        <v>9.6999999999999993</v>
      </c>
      <c r="E115" s="23">
        <f>IFERROR(IF('Spending by Category'!F120&lt;&gt;0,'Spending by Category'!F120, ""), "")</f>
        <v>5.8</v>
      </c>
      <c r="F115" s="23" t="str">
        <f>IFERROR(IF('Spending by Category'!G120&lt;&gt;0,'Spending by Category'!G120, ""), "")</f>
        <v/>
      </c>
      <c r="G115" s="23" t="str">
        <f>IFERROR(IF('Spending by Category'!H120&lt;&gt;0,'Spending by Category'!H120, ""), "")</f>
        <v/>
      </c>
      <c r="H115" s="23" t="str">
        <f>IFERROR(IF('Spending by Category'!I120&lt;&gt;0,'Spending by Category'!I120, ""), "")</f>
        <v/>
      </c>
      <c r="I115" s="23" t="str">
        <f>IFERROR(IF('Spending by Category'!J120&lt;&gt;0,'Spending by Category'!J120, ""), "")</f>
        <v/>
      </c>
    </row>
    <row r="116" spans="1:9">
      <c r="A116" s="23" t="str">
        <f>TEXT(IF('Spending by Category'!B121&lt;&gt;0,'Spending by Category'!B121, ""), "dd-mmm-yy")</f>
        <v>31-Dec-88</v>
      </c>
      <c r="B116" s="23">
        <f>IFERROR(IF('Spending by Category'!C121&lt;&gt;0,'Spending by Category'!C121, ""), "")</f>
        <v>13.799999999999999</v>
      </c>
      <c r="C116" s="23">
        <f>IFERROR(IF('Spending by Category'!D121&lt;&gt;0,'Spending by Category'!D121, ""), "")</f>
        <v>6.8</v>
      </c>
      <c r="D116" s="23">
        <f>IFERROR(IF('Spending by Category'!E121&lt;&gt;0,'Spending by Category'!E121, ""), "")</f>
        <v>9.9</v>
      </c>
      <c r="E116" s="23">
        <f>IFERROR(IF('Spending by Category'!F121&lt;&gt;0,'Spending by Category'!F121, ""), "")</f>
        <v>5.8</v>
      </c>
      <c r="F116" s="23" t="str">
        <f>IFERROR(IF('Spending by Category'!G121&lt;&gt;0,'Spending by Category'!G121, ""), "")</f>
        <v/>
      </c>
      <c r="G116" s="23" t="str">
        <f>IFERROR(IF('Spending by Category'!H121&lt;&gt;0,'Spending by Category'!H121, ""), "")</f>
        <v/>
      </c>
      <c r="H116" s="23" t="str">
        <f>IFERROR(IF('Spending by Category'!I121&lt;&gt;0,'Spending by Category'!I121, ""), "")</f>
        <v/>
      </c>
      <c r="I116" s="23" t="str">
        <f>IFERROR(IF('Spending by Category'!J121&lt;&gt;0,'Spending by Category'!J121, ""), "")</f>
        <v/>
      </c>
    </row>
    <row r="117" spans="1:9">
      <c r="A117" s="23" t="str">
        <f>TEXT(IF('Spending by Category'!B122&lt;&gt;0,'Spending by Category'!B122, ""), "dd-mmm-yy")</f>
        <v>31-Dec-89</v>
      </c>
      <c r="B117" s="23">
        <f>IFERROR(IF('Spending by Category'!C122&lt;&gt;0,'Spending by Category'!C122, ""), "")</f>
        <v>14</v>
      </c>
      <c r="C117" s="23">
        <f>IFERROR(IF('Spending by Category'!D122&lt;&gt;0,'Spending by Category'!D122, ""), "")</f>
        <v>6.9</v>
      </c>
      <c r="D117" s="23">
        <f>IFERROR(IF('Spending by Category'!E122&lt;&gt;0,'Spending by Category'!E122, ""), "")</f>
        <v>10</v>
      </c>
      <c r="E117" s="23">
        <f>IFERROR(IF('Spending by Category'!F122&lt;&gt;0,'Spending by Category'!F122, ""), "")</f>
        <v>5.8</v>
      </c>
      <c r="F117" s="23" t="str">
        <f>IFERROR(IF('Spending by Category'!G122&lt;&gt;0,'Spending by Category'!G122, ""), "")</f>
        <v/>
      </c>
      <c r="G117" s="23" t="str">
        <f>IFERROR(IF('Spending by Category'!H122&lt;&gt;0,'Spending by Category'!H122, ""), "")</f>
        <v/>
      </c>
      <c r="H117" s="23" t="str">
        <f>IFERROR(IF('Spending by Category'!I122&lt;&gt;0,'Spending by Category'!I122, ""), "")</f>
        <v/>
      </c>
      <c r="I117" s="23" t="str">
        <f>IFERROR(IF('Spending by Category'!J122&lt;&gt;0,'Spending by Category'!J122, ""), "")</f>
        <v/>
      </c>
    </row>
    <row r="118" spans="1:9">
      <c r="A118" s="23" t="str">
        <f>TEXT(IF('Spending by Category'!B123&lt;&gt;0,'Spending by Category'!B123, ""), "dd-mmm-yy")</f>
        <v/>
      </c>
      <c r="B118" s="23" t="str">
        <f>IFERROR(IF('Spending by Category'!C123&lt;&gt;0,'Spending by Category'!C123, ""), "")</f>
        <v/>
      </c>
      <c r="C118" s="23" t="str">
        <f>IFERROR(IF('Spending by Category'!D123&lt;&gt;0,'Spending by Category'!D123, ""), "")</f>
        <v/>
      </c>
      <c r="D118" s="23" t="str">
        <f>IFERROR(IF('Spending by Category'!E123&lt;&gt;0,'Spending by Category'!E123, ""), "")</f>
        <v/>
      </c>
      <c r="E118" s="23" t="str">
        <f>IFERROR(IF('Spending by Category'!F123&lt;&gt;0,'Spending by Category'!F123, ""), "")</f>
        <v/>
      </c>
      <c r="F118" s="23" t="str">
        <f>IFERROR(IF('Spending by Category'!G123&lt;&gt;0,'Spending by Category'!G123, ""), "")</f>
        <v/>
      </c>
      <c r="G118" s="23" t="str">
        <f>IFERROR(IF('Spending by Category'!H123&lt;&gt;0,'Spending by Category'!H123, ""), "")</f>
        <v/>
      </c>
      <c r="H118" s="23" t="str">
        <f>IFERROR(IF('Spending by Category'!I123&lt;&gt;0,'Spending by Category'!I123, ""), "")</f>
        <v/>
      </c>
      <c r="I118" s="23" t="str">
        <f>IFERROR(IF('Spending by Category'!J123&lt;&gt;0,'Spending by Category'!J123, ""), "")</f>
        <v/>
      </c>
    </row>
    <row r="119" spans="1:9">
      <c r="A119" s="23" t="str">
        <f>TEXT(IF('Spending by Category'!B124&lt;&gt;0,'Spending by Category'!B124, ""), "dd-mmm-yy")</f>
        <v/>
      </c>
      <c r="B119" s="23" t="str">
        <f>IFERROR(IF('Spending by Category'!C124&lt;&gt;0,'Spending by Category'!C124, ""), "")</f>
        <v/>
      </c>
      <c r="C119" s="23" t="str">
        <f>IFERROR(IF('Spending by Category'!D124&lt;&gt;0,'Spending by Category'!D124, ""), "")</f>
        <v/>
      </c>
      <c r="D119" s="23" t="str">
        <f>IFERROR(IF('Spending by Category'!E124&lt;&gt;0,'Spending by Category'!E124, ""), "")</f>
        <v/>
      </c>
      <c r="E119" s="23" t="str">
        <f>IFERROR(IF('Spending by Category'!F124&lt;&gt;0,'Spending by Category'!F124, ""), "")</f>
        <v/>
      </c>
      <c r="F119" s="23" t="str">
        <f>IFERROR(IF('Spending by Category'!G124&lt;&gt;0,'Spending by Category'!G124, ""), "")</f>
        <v/>
      </c>
      <c r="G119" s="23" t="str">
        <f>IFERROR(IF('Spending by Category'!H124&lt;&gt;0,'Spending by Category'!H124, ""), "")</f>
        <v/>
      </c>
      <c r="H119" s="23" t="str">
        <f>IFERROR(IF('Spending by Category'!I124&lt;&gt;0,'Spending by Category'!I124, ""), "")</f>
        <v/>
      </c>
      <c r="I119" s="23" t="str">
        <f>IFERROR(IF('Spending by Category'!J124&lt;&gt;0,'Spending by Category'!J124, ""), "")</f>
        <v/>
      </c>
    </row>
    <row r="120" spans="1:9">
      <c r="A120" s="23" t="str">
        <f>TEXT(IF('Spending by Category'!B125&lt;&gt;0,'Spending by Category'!B125, ""), "dd-mmm-yy")</f>
        <v/>
      </c>
      <c r="B120" s="23" t="str">
        <f>IFERROR(IF('Spending by Category'!C125&lt;&gt;0,'Spending by Category'!C125, ""), "")</f>
        <v/>
      </c>
      <c r="C120" s="23" t="str">
        <f>IFERROR(IF('Spending by Category'!D125&lt;&gt;0,'Spending by Category'!D125, ""), "")</f>
        <v/>
      </c>
      <c r="D120" s="23" t="str">
        <f>IFERROR(IF('Spending by Category'!E125&lt;&gt;0,'Spending by Category'!E125, ""), "")</f>
        <v/>
      </c>
      <c r="E120" s="23" t="str">
        <f>IFERROR(IF('Spending by Category'!F125&lt;&gt;0,'Spending by Category'!F125, ""), "")</f>
        <v/>
      </c>
      <c r="F120" s="23" t="str">
        <f>IFERROR(IF('Spending by Category'!G125&lt;&gt;0,'Spending by Category'!G125, ""), "")</f>
        <v/>
      </c>
      <c r="G120" s="23" t="str">
        <f>IFERROR(IF('Spending by Category'!H125&lt;&gt;0,'Spending by Category'!H125, ""), "")</f>
        <v/>
      </c>
      <c r="H120" s="23" t="str">
        <f>IFERROR(IF('Spending by Category'!I125&lt;&gt;0,'Spending by Category'!I125, ""), "")</f>
        <v/>
      </c>
      <c r="I120" s="23" t="str">
        <f>IFERROR(IF('Spending by Category'!J125&lt;&gt;0,'Spending by Category'!J125, ""), "")</f>
        <v/>
      </c>
    </row>
    <row r="121" spans="1:9">
      <c r="A121" s="23" t="str">
        <f>TEXT(IF('Spending by Category'!B126&lt;&gt;0,'Spending by Category'!B126, ""), "dd-mmm-yy")</f>
        <v/>
      </c>
      <c r="B121" s="23" t="str">
        <f>IFERROR(IF('Spending by Category'!C126&lt;&gt;0,'Spending by Category'!C126, ""), "")</f>
        <v/>
      </c>
      <c r="C121" s="23" t="str">
        <f>IFERROR(IF('Spending by Category'!D126&lt;&gt;0,'Spending by Category'!D126, ""), "")</f>
        <v/>
      </c>
      <c r="D121" s="23" t="str">
        <f>IFERROR(IF('Spending by Category'!E126&lt;&gt;0,'Spending by Category'!E126, ""), "")</f>
        <v/>
      </c>
      <c r="E121" s="23" t="str">
        <f>IFERROR(IF('Spending by Category'!F126&lt;&gt;0,'Spending by Category'!F126, ""), "")</f>
        <v/>
      </c>
      <c r="F121" s="23" t="str">
        <f>IFERROR(IF('Spending by Category'!G126&lt;&gt;0,'Spending by Category'!G126, ""), "")</f>
        <v/>
      </c>
      <c r="G121" s="23" t="str">
        <f>IFERROR(IF('Spending by Category'!H126&lt;&gt;0,'Spending by Category'!H126, ""), "")</f>
        <v/>
      </c>
      <c r="H121" s="23" t="str">
        <f>IFERROR(IF('Spending by Category'!I126&lt;&gt;0,'Spending by Category'!I126, ""), "")</f>
        <v/>
      </c>
      <c r="I121" s="23" t="str">
        <f>IFERROR(IF('Spending by Category'!J126&lt;&gt;0,'Spending by Category'!J126, ""), "")</f>
        <v/>
      </c>
    </row>
    <row r="122" spans="1:9">
      <c r="A122" s="23" t="str">
        <f>TEXT(IF('Spending by Category'!B127&lt;&gt;0,'Spending by Category'!B127, ""), "dd-mmm-yy")</f>
        <v/>
      </c>
      <c r="B122" s="23" t="str">
        <f>IFERROR(IF('Spending by Category'!C127&lt;&gt;0,'Spending by Category'!C127, ""), "")</f>
        <v/>
      </c>
      <c r="C122" s="23" t="str">
        <f>IFERROR(IF('Spending by Category'!D127&lt;&gt;0,'Spending by Category'!D127, ""), "")</f>
        <v/>
      </c>
      <c r="D122" s="23" t="str">
        <f>IFERROR(IF('Spending by Category'!E127&lt;&gt;0,'Spending by Category'!E127, ""), "")</f>
        <v/>
      </c>
      <c r="E122" s="23" t="str">
        <f>IFERROR(IF('Spending by Category'!F127&lt;&gt;0,'Spending by Category'!F127, ""), "")</f>
        <v/>
      </c>
      <c r="F122" s="23" t="str">
        <f>IFERROR(IF('Spending by Category'!G127&lt;&gt;0,'Spending by Category'!G127, ""), "")</f>
        <v/>
      </c>
      <c r="G122" s="23" t="str">
        <f>IFERROR(IF('Spending by Category'!H127&lt;&gt;0,'Spending by Category'!H127, ""), "")</f>
        <v/>
      </c>
      <c r="H122" s="23" t="str">
        <f>IFERROR(IF('Spending by Category'!I127&lt;&gt;0,'Spending by Category'!I127, ""), "")</f>
        <v/>
      </c>
      <c r="I122" s="23" t="str">
        <f>IFERROR(IF('Spending by Category'!J127&lt;&gt;0,'Spending by Category'!J127, ""), "")</f>
        <v/>
      </c>
    </row>
    <row r="123" spans="1:9">
      <c r="A123" s="23" t="str">
        <f>TEXT(IF('Spending by Category'!B128&lt;&gt;0,'Spending by Category'!B128, ""), "dd-mmm-yy")</f>
        <v/>
      </c>
      <c r="B123" s="23" t="str">
        <f>IFERROR(IF('Spending by Category'!C128&lt;&gt;0,'Spending by Category'!C128, ""), "")</f>
        <v/>
      </c>
      <c r="C123" s="23" t="str">
        <f>IFERROR(IF('Spending by Category'!D128&lt;&gt;0,'Spending by Category'!D128, ""), "")</f>
        <v/>
      </c>
      <c r="D123" s="23" t="str">
        <f>IFERROR(IF('Spending by Category'!E128&lt;&gt;0,'Spending by Category'!E128, ""), "")</f>
        <v/>
      </c>
      <c r="E123" s="23" t="str">
        <f>IFERROR(IF('Spending by Category'!F128&lt;&gt;0,'Spending by Category'!F128, ""), "")</f>
        <v/>
      </c>
      <c r="F123" s="23" t="str">
        <f>IFERROR(IF('Spending by Category'!G128&lt;&gt;0,'Spending by Category'!G128, ""), "")</f>
        <v/>
      </c>
      <c r="G123" s="23" t="str">
        <f>IFERROR(IF('Spending by Category'!H128&lt;&gt;0,'Spending by Category'!H128, ""), "")</f>
        <v/>
      </c>
      <c r="H123" s="23" t="str">
        <f>IFERROR(IF('Spending by Category'!I128&lt;&gt;0,'Spending by Category'!I128, ""), "")</f>
        <v/>
      </c>
      <c r="I123" s="23" t="str">
        <f>IFERROR(IF('Spending by Category'!J128&lt;&gt;0,'Spending by Category'!J128, ""), "")</f>
        <v/>
      </c>
    </row>
    <row r="124" spans="1:9">
      <c r="A124" s="23" t="str">
        <f>TEXT(IF('Spending by Category'!B129&lt;&gt;0,'Spending by Category'!B129, ""), "dd-mmm-yy")</f>
        <v/>
      </c>
      <c r="B124" s="23" t="str">
        <f>IFERROR(IF('Spending by Category'!C129&lt;&gt;0,'Spending by Category'!C129, ""), "")</f>
        <v/>
      </c>
      <c r="C124" s="23" t="str">
        <f>IFERROR(IF('Spending by Category'!D129&lt;&gt;0,'Spending by Category'!D129, ""), "")</f>
        <v/>
      </c>
      <c r="D124" s="23" t="str">
        <f>IFERROR(IF('Spending by Category'!E129&lt;&gt;0,'Spending by Category'!E129, ""), "")</f>
        <v/>
      </c>
      <c r="E124" s="23" t="str">
        <f>IFERROR(IF('Spending by Category'!F129&lt;&gt;0,'Spending by Category'!F129, ""), "")</f>
        <v/>
      </c>
      <c r="F124" s="23" t="str">
        <f>IFERROR(IF('Spending by Category'!G129&lt;&gt;0,'Spending by Category'!G129, ""), "")</f>
        <v/>
      </c>
      <c r="G124" s="23" t="str">
        <f>IFERROR(IF('Spending by Category'!H129&lt;&gt;0,'Spending by Category'!H129, ""), "")</f>
        <v/>
      </c>
      <c r="H124" s="23" t="str">
        <f>IFERROR(IF('Spending by Category'!I129&lt;&gt;0,'Spending by Category'!I129, ""), "")</f>
        <v/>
      </c>
      <c r="I124" s="23" t="str">
        <f>IFERROR(IF('Spending by Category'!J129&lt;&gt;0,'Spending by Category'!J129, ""), "")</f>
        <v/>
      </c>
    </row>
    <row r="125" spans="1:9">
      <c r="A125" s="23" t="str">
        <f>TEXT(IF('Spending by Category'!B130&lt;&gt;0,'Spending by Category'!B130, ""), "dd-mmm-yy")</f>
        <v/>
      </c>
      <c r="B125" s="23" t="str">
        <f>IFERROR(IF('Spending by Category'!C130&lt;&gt;0,'Spending by Category'!C130, ""), "")</f>
        <v/>
      </c>
      <c r="C125" s="23" t="str">
        <f>IFERROR(IF('Spending by Category'!D130&lt;&gt;0,'Spending by Category'!D130, ""), "")</f>
        <v/>
      </c>
      <c r="D125" s="23" t="str">
        <f>IFERROR(IF('Spending by Category'!E130&lt;&gt;0,'Spending by Category'!E130, ""), "")</f>
        <v/>
      </c>
      <c r="E125" s="23" t="str">
        <f>IFERROR(IF('Spending by Category'!F130&lt;&gt;0,'Spending by Category'!F130, ""), "")</f>
        <v/>
      </c>
      <c r="F125" s="23" t="str">
        <f>IFERROR(IF('Spending by Category'!G130&lt;&gt;0,'Spending by Category'!G130, ""), "")</f>
        <v/>
      </c>
      <c r="G125" s="23" t="str">
        <f>IFERROR(IF('Spending by Category'!H130&lt;&gt;0,'Spending by Category'!H130, ""), "")</f>
        <v/>
      </c>
      <c r="H125" s="23" t="str">
        <f>IFERROR(IF('Spending by Category'!I130&lt;&gt;0,'Spending by Category'!I130, ""), "")</f>
        <v/>
      </c>
      <c r="I125" s="23" t="str">
        <f>IFERROR(IF('Spending by Category'!J130&lt;&gt;0,'Spending by Category'!J130, ""), "")</f>
        <v/>
      </c>
    </row>
    <row r="126" spans="1:9">
      <c r="A126" s="23" t="str">
        <f>TEXT(IF('Spending by Category'!B131&lt;&gt;0,'Spending by Category'!B131, ""), "dd-mmm-yy")</f>
        <v/>
      </c>
      <c r="B126" s="23" t="str">
        <f>IFERROR(IF('Spending by Category'!C131&lt;&gt;0,'Spending by Category'!C131, ""), "")</f>
        <v/>
      </c>
      <c r="C126" s="23" t="str">
        <f>IFERROR(IF('Spending by Category'!D131&lt;&gt;0,'Spending by Category'!D131, ""), "")</f>
        <v/>
      </c>
      <c r="D126" s="23" t="str">
        <f>IFERROR(IF('Spending by Category'!E131&lt;&gt;0,'Spending by Category'!E131, ""), "")</f>
        <v/>
      </c>
      <c r="E126" s="23" t="str">
        <f>IFERROR(IF('Spending by Category'!F131&lt;&gt;0,'Spending by Category'!F131, ""), "")</f>
        <v/>
      </c>
      <c r="F126" s="23" t="str">
        <f>IFERROR(IF('Spending by Category'!G131&lt;&gt;0,'Spending by Category'!G131, ""), "")</f>
        <v/>
      </c>
      <c r="G126" s="23" t="str">
        <f>IFERROR(IF('Spending by Category'!H131&lt;&gt;0,'Spending by Category'!H131, ""), "")</f>
        <v/>
      </c>
      <c r="H126" s="23" t="str">
        <f>IFERROR(IF('Spending by Category'!I131&lt;&gt;0,'Spending by Category'!I131, ""), "")</f>
        <v/>
      </c>
      <c r="I126" s="23" t="str">
        <f>IFERROR(IF('Spending by Category'!J131&lt;&gt;0,'Spending by Category'!J131, ""), "")</f>
        <v/>
      </c>
    </row>
    <row r="127" spans="1:9">
      <c r="A127" s="23" t="str">
        <f>TEXT(IF('Spending by Category'!B132&lt;&gt;0,'Spending by Category'!B132, ""), "dd-mmm-yy")</f>
        <v/>
      </c>
      <c r="B127" s="23" t="str">
        <f>IFERROR(IF('Spending by Category'!C132&lt;&gt;0,'Spending by Category'!C132, ""), "")</f>
        <v/>
      </c>
      <c r="C127" s="23" t="str">
        <f>IFERROR(IF('Spending by Category'!D132&lt;&gt;0,'Spending by Category'!D132, ""), "")</f>
        <v/>
      </c>
      <c r="D127" s="23" t="str">
        <f>IFERROR(IF('Spending by Category'!E132&lt;&gt;0,'Spending by Category'!E132, ""), "")</f>
        <v/>
      </c>
      <c r="E127" s="23" t="str">
        <f>IFERROR(IF('Spending by Category'!F132&lt;&gt;0,'Spending by Category'!F132, ""), "")</f>
        <v/>
      </c>
      <c r="F127" s="23" t="str">
        <f>IFERROR(IF('Spending by Category'!G132&lt;&gt;0,'Spending by Category'!G132, ""), "")</f>
        <v/>
      </c>
      <c r="G127" s="23" t="str">
        <f>IFERROR(IF('Spending by Category'!H132&lt;&gt;0,'Spending by Category'!H132, ""), "")</f>
        <v/>
      </c>
      <c r="H127" s="23" t="str">
        <f>IFERROR(IF('Spending by Category'!I132&lt;&gt;0,'Spending by Category'!I132, ""), "")</f>
        <v/>
      </c>
      <c r="I127" s="23" t="str">
        <f>IFERROR(IF('Spending by Category'!J132&lt;&gt;0,'Spending by Category'!J132, ""), "")</f>
        <v/>
      </c>
    </row>
    <row r="128" spans="1:9">
      <c r="A128" s="23" t="str">
        <f>TEXT(IF('Spending by Category'!B133&lt;&gt;0,'Spending by Category'!B133, ""), "dd-mmm-yy")</f>
        <v/>
      </c>
      <c r="B128" s="23" t="str">
        <f>IFERROR(IF('Spending by Category'!C133&lt;&gt;0,'Spending by Category'!C133, ""), "")</f>
        <v/>
      </c>
      <c r="C128" s="23" t="str">
        <f>IFERROR(IF('Spending by Category'!D133&lt;&gt;0,'Spending by Category'!D133, ""), "")</f>
        <v/>
      </c>
      <c r="D128" s="23" t="str">
        <f>IFERROR(IF('Spending by Category'!E133&lt;&gt;0,'Spending by Category'!E133, ""), "")</f>
        <v/>
      </c>
      <c r="E128" s="23" t="str">
        <f>IFERROR(IF('Spending by Category'!F133&lt;&gt;0,'Spending by Category'!F133, ""), "")</f>
        <v/>
      </c>
      <c r="F128" s="23" t="str">
        <f>IFERROR(IF('Spending by Category'!G133&lt;&gt;0,'Spending by Category'!G133, ""), "")</f>
        <v/>
      </c>
      <c r="G128" s="23" t="str">
        <f>IFERROR(IF('Spending by Category'!H133&lt;&gt;0,'Spending by Category'!H133, ""), "")</f>
        <v/>
      </c>
      <c r="H128" s="23" t="str">
        <f>IFERROR(IF('Spending by Category'!I133&lt;&gt;0,'Spending by Category'!I133, ""), "")</f>
        <v/>
      </c>
      <c r="I128" s="23" t="str">
        <f>IFERROR(IF('Spending by Category'!J133&lt;&gt;0,'Spending by Category'!J133, ""), "")</f>
        <v/>
      </c>
    </row>
    <row r="129" spans="1:9">
      <c r="A129" s="23" t="str">
        <f>TEXT(IF('Spending by Category'!B134&lt;&gt;0,'Spending by Category'!B134, ""), "dd-mmm-yy")</f>
        <v/>
      </c>
      <c r="B129" s="23" t="str">
        <f>IFERROR(IF('Spending by Category'!C134&lt;&gt;0,'Spending by Category'!C134, ""), "")</f>
        <v/>
      </c>
      <c r="C129" s="23" t="str">
        <f>IFERROR(IF('Spending by Category'!D134&lt;&gt;0,'Spending by Category'!D134, ""), "")</f>
        <v/>
      </c>
      <c r="D129" s="23" t="str">
        <f>IFERROR(IF('Spending by Category'!E134&lt;&gt;0,'Spending by Category'!E134, ""), "")</f>
        <v/>
      </c>
      <c r="E129" s="23" t="str">
        <f>IFERROR(IF('Spending by Category'!F134&lt;&gt;0,'Spending by Category'!F134, ""), "")</f>
        <v/>
      </c>
      <c r="F129" s="23" t="str">
        <f>IFERROR(IF('Spending by Category'!G134&lt;&gt;0,'Spending by Category'!G134, ""), "")</f>
        <v/>
      </c>
      <c r="G129" s="23" t="str">
        <f>IFERROR(IF('Spending by Category'!H134&lt;&gt;0,'Spending by Category'!H134, ""), "")</f>
        <v/>
      </c>
      <c r="H129" s="23" t="str">
        <f>IFERROR(IF('Spending by Category'!I134&lt;&gt;0,'Spending by Category'!I134, ""), "")</f>
        <v/>
      </c>
      <c r="I129" s="23" t="str">
        <f>IFERROR(IF('Spending by Category'!J134&lt;&gt;0,'Spending by Category'!J134, ""), "")</f>
        <v/>
      </c>
    </row>
    <row r="130" spans="1:9">
      <c r="A130" s="23" t="str">
        <f>TEXT(IF('Spending by Category'!B135&lt;&gt;0,'Spending by Category'!B135, ""), "dd-mmm-yy")</f>
        <v/>
      </c>
      <c r="B130" s="23" t="str">
        <f>IFERROR(IF('Spending by Category'!C135&lt;&gt;0,'Spending by Category'!C135, ""), "")</f>
        <v/>
      </c>
      <c r="C130" s="23" t="str">
        <f>IFERROR(IF('Spending by Category'!D135&lt;&gt;0,'Spending by Category'!D135, ""), "")</f>
        <v/>
      </c>
      <c r="D130" s="23" t="str">
        <f>IFERROR(IF('Spending by Category'!E135&lt;&gt;0,'Spending by Category'!E135, ""), "")</f>
        <v/>
      </c>
      <c r="E130" s="23" t="str">
        <f>IFERROR(IF('Spending by Category'!F135&lt;&gt;0,'Spending by Category'!F135, ""), "")</f>
        <v/>
      </c>
      <c r="F130" s="23" t="str">
        <f>IFERROR(IF('Spending by Category'!G135&lt;&gt;0,'Spending by Category'!G135, ""), "")</f>
        <v/>
      </c>
      <c r="G130" s="23" t="str">
        <f>IFERROR(IF('Spending by Category'!H135&lt;&gt;0,'Spending by Category'!H135, ""), "")</f>
        <v/>
      </c>
      <c r="H130" s="23" t="str">
        <f>IFERROR(IF('Spending by Category'!I135&lt;&gt;0,'Spending by Category'!I135, ""), "")</f>
        <v/>
      </c>
      <c r="I130" s="23" t="str">
        <f>IFERROR(IF('Spending by Category'!J135&lt;&gt;0,'Spending by Category'!J135, ""), "")</f>
        <v/>
      </c>
    </row>
    <row r="131" spans="1:9">
      <c r="A131" s="23" t="str">
        <f>TEXT(IF('Spending by Category'!B136&lt;&gt;0,'Spending by Category'!B136, ""), "dd-mmm-yy")</f>
        <v/>
      </c>
      <c r="B131" s="23" t="str">
        <f>IFERROR(IF('Spending by Category'!C136&lt;&gt;0,'Spending by Category'!C136, ""), "")</f>
        <v/>
      </c>
      <c r="C131" s="23" t="str">
        <f>IFERROR(IF('Spending by Category'!D136&lt;&gt;0,'Spending by Category'!D136, ""), "")</f>
        <v/>
      </c>
      <c r="D131" s="23" t="str">
        <f>IFERROR(IF('Spending by Category'!E136&lt;&gt;0,'Spending by Category'!E136, ""), "")</f>
        <v/>
      </c>
      <c r="E131" s="23" t="str">
        <f>IFERROR(IF('Spending by Category'!F136&lt;&gt;0,'Spending by Category'!F136, ""), "")</f>
        <v/>
      </c>
      <c r="F131" s="23" t="str">
        <f>IFERROR(IF('Spending by Category'!G136&lt;&gt;0,'Spending by Category'!G136, ""), "")</f>
        <v/>
      </c>
      <c r="G131" s="23" t="str">
        <f>IFERROR(IF('Spending by Category'!H136&lt;&gt;0,'Spending by Category'!H136, ""), "")</f>
        <v/>
      </c>
      <c r="H131" s="23" t="str">
        <f>IFERROR(IF('Spending by Category'!I136&lt;&gt;0,'Spending by Category'!I136, ""), "")</f>
        <v/>
      </c>
      <c r="I131" s="23" t="str">
        <f>IFERROR(IF('Spending by Category'!J136&lt;&gt;0,'Spending by Category'!J136, ""), "")</f>
        <v/>
      </c>
    </row>
    <row r="132" spans="1:9">
      <c r="A132" s="23" t="str">
        <f>TEXT(IF('Spending by Category'!B137&lt;&gt;0,'Spending by Category'!B137, ""), "dd-mmm-yy")</f>
        <v/>
      </c>
      <c r="B132" s="23" t="str">
        <f>IFERROR(IF('Spending by Category'!C137&lt;&gt;0,'Spending by Category'!C137, ""), "")</f>
        <v/>
      </c>
      <c r="C132" s="23" t="str">
        <f>IFERROR(IF('Spending by Category'!D137&lt;&gt;0,'Spending by Category'!D137, ""), "")</f>
        <v/>
      </c>
      <c r="D132" s="23" t="str">
        <f>IFERROR(IF('Spending by Category'!E137&lt;&gt;0,'Spending by Category'!E137, ""), "")</f>
        <v/>
      </c>
      <c r="E132" s="23" t="str">
        <f>IFERROR(IF('Spending by Category'!F137&lt;&gt;0,'Spending by Category'!F137, ""), "")</f>
        <v/>
      </c>
      <c r="F132" s="23" t="str">
        <f>IFERROR(IF('Spending by Category'!G137&lt;&gt;0,'Spending by Category'!G137, ""), "")</f>
        <v/>
      </c>
      <c r="G132" s="23" t="str">
        <f>IFERROR(IF('Spending by Category'!H137&lt;&gt;0,'Spending by Category'!H137, ""), "")</f>
        <v/>
      </c>
      <c r="H132" s="23" t="str">
        <f>IFERROR(IF('Spending by Category'!I137&lt;&gt;0,'Spending by Category'!I137, ""), "")</f>
        <v/>
      </c>
      <c r="I132" s="23" t="str">
        <f>IFERROR(IF('Spending by Category'!J137&lt;&gt;0,'Spending by Category'!J137, ""), "")</f>
        <v/>
      </c>
    </row>
    <row r="133" spans="1:9">
      <c r="A133" s="23" t="str">
        <f>TEXT(IF('Spending by Category'!B138&lt;&gt;0,'Spending by Category'!B138, ""), "dd-mmm-yy")</f>
        <v/>
      </c>
      <c r="B133" s="23" t="str">
        <f>IFERROR(IF('Spending by Category'!C138&lt;&gt;0,'Spending by Category'!C138, ""), "")</f>
        <v/>
      </c>
      <c r="C133" s="23" t="str">
        <f>IFERROR(IF('Spending by Category'!D138&lt;&gt;0,'Spending by Category'!D138, ""), "")</f>
        <v/>
      </c>
      <c r="D133" s="23" t="str">
        <f>IFERROR(IF('Spending by Category'!E138&lt;&gt;0,'Spending by Category'!E138, ""), "")</f>
        <v/>
      </c>
      <c r="E133" s="23" t="str">
        <f>IFERROR(IF('Spending by Category'!F138&lt;&gt;0,'Spending by Category'!F138, ""), "")</f>
        <v/>
      </c>
      <c r="F133" s="23" t="str">
        <f>IFERROR(IF('Spending by Category'!G138&lt;&gt;0,'Spending by Category'!G138, ""), "")</f>
        <v/>
      </c>
      <c r="G133" s="23" t="str">
        <f>IFERROR(IF('Spending by Category'!H138&lt;&gt;0,'Spending by Category'!H138, ""), "")</f>
        <v/>
      </c>
      <c r="H133" s="23" t="str">
        <f>IFERROR(IF('Spending by Category'!I138&lt;&gt;0,'Spending by Category'!I138, ""), "")</f>
        <v/>
      </c>
      <c r="I133" s="23" t="str">
        <f>IFERROR(IF('Spending by Category'!J138&lt;&gt;0,'Spending by Category'!J138, ""), "")</f>
        <v/>
      </c>
    </row>
    <row r="134" spans="1:9">
      <c r="A134" s="23" t="str">
        <f>TEXT(IF('Spending by Category'!B139&lt;&gt;0,'Spending by Category'!B139, ""), "dd-mmm-yy")</f>
        <v/>
      </c>
      <c r="B134" s="23" t="str">
        <f>IFERROR(IF('Spending by Category'!C139&lt;&gt;0,'Spending by Category'!C139, ""), "")</f>
        <v/>
      </c>
      <c r="C134" s="23" t="str">
        <f>IFERROR(IF('Spending by Category'!D139&lt;&gt;0,'Spending by Category'!D139, ""), "")</f>
        <v/>
      </c>
      <c r="D134" s="23" t="str">
        <f>IFERROR(IF('Spending by Category'!E139&lt;&gt;0,'Spending by Category'!E139, ""), "")</f>
        <v/>
      </c>
      <c r="E134" s="23" t="str">
        <f>IFERROR(IF('Spending by Category'!F139&lt;&gt;0,'Spending by Category'!F139, ""), "")</f>
        <v/>
      </c>
      <c r="F134" s="23" t="str">
        <f>IFERROR(IF('Spending by Category'!G139&lt;&gt;0,'Spending by Category'!G139, ""), "")</f>
        <v/>
      </c>
      <c r="G134" s="23" t="str">
        <f>IFERROR(IF('Spending by Category'!H139&lt;&gt;0,'Spending by Category'!H139, ""), "")</f>
        <v/>
      </c>
      <c r="H134" s="23" t="str">
        <f>IFERROR(IF('Spending by Category'!I139&lt;&gt;0,'Spending by Category'!I139, ""), "")</f>
        <v/>
      </c>
      <c r="I134" s="23" t="str">
        <f>IFERROR(IF('Spending by Category'!J139&lt;&gt;0,'Spending by Category'!J139, ""), "")</f>
        <v/>
      </c>
    </row>
    <row r="135" spans="1:9">
      <c r="A135" s="23" t="str">
        <f>TEXT(IF('Spending by Category'!B140&lt;&gt;0,'Spending by Category'!B140, ""), "dd-mmm-yy")</f>
        <v/>
      </c>
      <c r="B135" s="23" t="str">
        <f>IFERROR(IF('Spending by Category'!C140&lt;&gt;0,'Spending by Category'!C140, ""), "")</f>
        <v/>
      </c>
      <c r="C135" s="23" t="str">
        <f>IFERROR(IF('Spending by Category'!D140&lt;&gt;0,'Spending by Category'!D140, ""), "")</f>
        <v/>
      </c>
      <c r="D135" s="23" t="str">
        <f>IFERROR(IF('Spending by Category'!E140&lt;&gt;0,'Spending by Category'!E140, ""), "")</f>
        <v/>
      </c>
      <c r="E135" s="23" t="str">
        <f>IFERROR(IF('Spending by Category'!F140&lt;&gt;0,'Spending by Category'!F140, ""), "")</f>
        <v/>
      </c>
      <c r="F135" s="23" t="str">
        <f>IFERROR(IF('Spending by Category'!G140&lt;&gt;0,'Spending by Category'!G140, ""), "")</f>
        <v/>
      </c>
      <c r="G135" s="23" t="str">
        <f>IFERROR(IF('Spending by Category'!H140&lt;&gt;0,'Spending by Category'!H140, ""), "")</f>
        <v/>
      </c>
      <c r="H135" s="23" t="str">
        <f>IFERROR(IF('Spending by Category'!I140&lt;&gt;0,'Spending by Category'!I140, ""), "")</f>
        <v/>
      </c>
      <c r="I135" s="23" t="str">
        <f>IFERROR(IF('Spending by Category'!J140&lt;&gt;0,'Spending by Category'!J140, ""), "")</f>
        <v/>
      </c>
    </row>
    <row r="136" spans="1:9">
      <c r="A136" s="23" t="str">
        <f>TEXT(IF('Spending by Category'!B141&lt;&gt;0,'Spending by Category'!B141, ""), "dd-mmm-yy")</f>
        <v/>
      </c>
      <c r="B136" s="23" t="str">
        <f>IFERROR(IF('Spending by Category'!C141&lt;&gt;0,'Spending by Category'!C141, ""), "")</f>
        <v/>
      </c>
      <c r="C136" s="23" t="str">
        <f>IFERROR(IF('Spending by Category'!D141&lt;&gt;0,'Spending by Category'!D141, ""), "")</f>
        <v/>
      </c>
      <c r="D136" s="23" t="str">
        <f>IFERROR(IF('Spending by Category'!E141&lt;&gt;0,'Spending by Category'!E141, ""), "")</f>
        <v/>
      </c>
      <c r="E136" s="23" t="str">
        <f>IFERROR(IF('Spending by Category'!F141&lt;&gt;0,'Spending by Category'!F141, ""), "")</f>
        <v/>
      </c>
      <c r="F136" s="23" t="str">
        <f>IFERROR(IF('Spending by Category'!G141&lt;&gt;0,'Spending by Category'!G141, ""), "")</f>
        <v/>
      </c>
      <c r="G136" s="23" t="str">
        <f>IFERROR(IF('Spending by Category'!H141&lt;&gt;0,'Spending by Category'!H141, ""), "")</f>
        <v/>
      </c>
      <c r="H136" s="23" t="str">
        <f>IFERROR(IF('Spending by Category'!I141&lt;&gt;0,'Spending by Category'!I141, ""), "")</f>
        <v/>
      </c>
      <c r="I136" s="23" t="str">
        <f>IFERROR(IF('Spending by Category'!J141&lt;&gt;0,'Spending by Category'!J141, ""), "")</f>
        <v/>
      </c>
    </row>
    <row r="137" spans="1:9">
      <c r="A137" s="23" t="str">
        <f>TEXT(IF('Spending by Category'!B142&lt;&gt;0,'Spending by Category'!B142, ""), "dd-mmm-yy")</f>
        <v/>
      </c>
      <c r="B137" s="23" t="str">
        <f>IFERROR(IF('Spending by Category'!C142&lt;&gt;0,'Spending by Category'!C142, ""), "")</f>
        <v/>
      </c>
      <c r="C137" s="23" t="str">
        <f>IFERROR(IF('Spending by Category'!D142&lt;&gt;0,'Spending by Category'!D142, ""), "")</f>
        <v/>
      </c>
      <c r="D137" s="23" t="str">
        <f>IFERROR(IF('Spending by Category'!E142&lt;&gt;0,'Spending by Category'!E142, ""), "")</f>
        <v/>
      </c>
      <c r="E137" s="23" t="str">
        <f>IFERROR(IF('Spending by Category'!F142&lt;&gt;0,'Spending by Category'!F142, ""), "")</f>
        <v/>
      </c>
      <c r="F137" s="23" t="str">
        <f>IFERROR(IF('Spending by Category'!G142&lt;&gt;0,'Spending by Category'!G142, ""), "")</f>
        <v/>
      </c>
      <c r="G137" s="23" t="str">
        <f>IFERROR(IF('Spending by Category'!H142&lt;&gt;0,'Spending by Category'!H142, ""), "")</f>
        <v/>
      </c>
      <c r="H137" s="23" t="str">
        <f>IFERROR(IF('Spending by Category'!I142&lt;&gt;0,'Spending by Category'!I142, ""), "")</f>
        <v/>
      </c>
      <c r="I137" s="23" t="str">
        <f>IFERROR(IF('Spending by Category'!J142&lt;&gt;0,'Spending by Category'!J142, ""), "")</f>
        <v/>
      </c>
    </row>
    <row r="138" spans="1:9">
      <c r="A138" s="23" t="str">
        <f>TEXT(IF('Spending by Category'!B143&lt;&gt;0,'Spending by Category'!B143, ""), "dd-mmm-yy")</f>
        <v/>
      </c>
      <c r="B138" s="23" t="str">
        <f>IFERROR(IF('Spending by Category'!C143&lt;&gt;0,'Spending by Category'!C143, ""), "")</f>
        <v/>
      </c>
      <c r="C138" s="23" t="str">
        <f>IFERROR(IF('Spending by Category'!D143&lt;&gt;0,'Spending by Category'!D143, ""), "")</f>
        <v/>
      </c>
      <c r="D138" s="23" t="str">
        <f>IFERROR(IF('Spending by Category'!E143&lt;&gt;0,'Spending by Category'!E143, ""), "")</f>
        <v/>
      </c>
      <c r="E138" s="23" t="str">
        <f>IFERROR(IF('Spending by Category'!F143&lt;&gt;0,'Spending by Category'!F143, ""), "")</f>
        <v/>
      </c>
      <c r="F138" s="23" t="str">
        <f>IFERROR(IF('Spending by Category'!G143&lt;&gt;0,'Spending by Category'!G143, ""), "")</f>
        <v/>
      </c>
      <c r="G138" s="23" t="str">
        <f>IFERROR(IF('Spending by Category'!H143&lt;&gt;0,'Spending by Category'!H143, ""), "")</f>
        <v/>
      </c>
      <c r="H138" s="23" t="str">
        <f>IFERROR(IF('Spending by Category'!I143&lt;&gt;0,'Spending by Category'!I143, ""), "")</f>
        <v/>
      </c>
      <c r="I138" s="23" t="str">
        <f>IFERROR(IF('Spending by Category'!J143&lt;&gt;0,'Spending by Category'!J143, ""), "")</f>
        <v/>
      </c>
    </row>
    <row r="139" spans="1:9">
      <c r="A139" s="23" t="str">
        <f>TEXT(IF('Spending by Category'!B144&lt;&gt;0,'Spending by Category'!B144, ""), "dd-mmm-yy")</f>
        <v/>
      </c>
      <c r="B139" s="23" t="str">
        <f>IFERROR(IF('Spending by Category'!C144&lt;&gt;0,'Spending by Category'!C144, ""), "")</f>
        <v/>
      </c>
      <c r="C139" s="23" t="str">
        <f>IFERROR(IF('Spending by Category'!D144&lt;&gt;0,'Spending by Category'!D144, ""), "")</f>
        <v/>
      </c>
      <c r="D139" s="23" t="str">
        <f>IFERROR(IF('Spending by Category'!E144&lt;&gt;0,'Spending by Category'!E144, ""), "")</f>
        <v/>
      </c>
      <c r="E139" s="23" t="str">
        <f>IFERROR(IF('Spending by Category'!F144&lt;&gt;0,'Spending by Category'!F144, ""), "")</f>
        <v/>
      </c>
      <c r="F139" s="23" t="str">
        <f>IFERROR(IF('Spending by Category'!G144&lt;&gt;0,'Spending by Category'!G144, ""), "")</f>
        <v/>
      </c>
      <c r="G139" s="23" t="str">
        <f>IFERROR(IF('Spending by Category'!H144&lt;&gt;0,'Spending by Category'!H144, ""), "")</f>
        <v/>
      </c>
      <c r="H139" s="23" t="str">
        <f>IFERROR(IF('Spending by Category'!I144&lt;&gt;0,'Spending by Category'!I144, ""), "")</f>
        <v/>
      </c>
      <c r="I139" s="23" t="str">
        <f>IFERROR(IF('Spending by Category'!J144&lt;&gt;0,'Spending by Category'!J144, ""), "")</f>
        <v/>
      </c>
    </row>
    <row r="140" spans="1:9">
      <c r="A140" s="23" t="str">
        <f>TEXT(IF('Spending by Category'!B145&lt;&gt;0,'Spending by Category'!B145, ""), "dd-mmm-yy")</f>
        <v/>
      </c>
      <c r="B140" s="23" t="str">
        <f>IFERROR(IF('Spending by Category'!C145&lt;&gt;0,'Spending by Category'!C145, ""), "")</f>
        <v/>
      </c>
      <c r="C140" s="23" t="str">
        <f>IFERROR(IF('Spending by Category'!D145&lt;&gt;0,'Spending by Category'!D145, ""), "")</f>
        <v/>
      </c>
      <c r="D140" s="23" t="str">
        <f>IFERROR(IF('Spending by Category'!E145&lt;&gt;0,'Spending by Category'!E145, ""), "")</f>
        <v/>
      </c>
      <c r="E140" s="23" t="str">
        <f>IFERROR(IF('Spending by Category'!F145&lt;&gt;0,'Spending by Category'!F145, ""), "")</f>
        <v/>
      </c>
      <c r="F140" s="23" t="str">
        <f>IFERROR(IF('Spending by Category'!G145&lt;&gt;0,'Spending by Category'!G145, ""), "")</f>
        <v/>
      </c>
      <c r="G140" s="23" t="str">
        <f>IFERROR(IF('Spending by Category'!H145&lt;&gt;0,'Spending by Category'!H145, ""), "")</f>
        <v/>
      </c>
      <c r="H140" s="23" t="str">
        <f>IFERROR(IF('Spending by Category'!I145&lt;&gt;0,'Spending by Category'!I145, ""), "")</f>
        <v/>
      </c>
      <c r="I140" s="23" t="str">
        <f>IFERROR(IF('Spending by Category'!J145&lt;&gt;0,'Spending by Category'!J145, ""), "")</f>
        <v/>
      </c>
    </row>
    <row r="141" spans="1:9">
      <c r="A141" s="23" t="str">
        <f>TEXT(IF('Spending by Category'!B146&lt;&gt;0,'Spending by Category'!B146, ""), "dd-mmm-yy")</f>
        <v/>
      </c>
      <c r="B141" s="23" t="str">
        <f>IFERROR(IF('Spending by Category'!C146&lt;&gt;0,'Spending by Category'!C146, ""), "")</f>
        <v/>
      </c>
      <c r="C141" s="23" t="str">
        <f>IFERROR(IF('Spending by Category'!D146&lt;&gt;0,'Spending by Category'!D146, ""), "")</f>
        <v/>
      </c>
      <c r="D141" s="23" t="str">
        <f>IFERROR(IF('Spending by Category'!E146&lt;&gt;0,'Spending by Category'!E146, ""), "")</f>
        <v/>
      </c>
      <c r="E141" s="23" t="str">
        <f>IFERROR(IF('Spending by Category'!F146&lt;&gt;0,'Spending by Category'!F146, ""), "")</f>
        <v/>
      </c>
      <c r="F141" s="23" t="str">
        <f>IFERROR(IF('Spending by Category'!G146&lt;&gt;0,'Spending by Category'!G146, ""), "")</f>
        <v/>
      </c>
      <c r="G141" s="23" t="str">
        <f>IFERROR(IF('Spending by Category'!H146&lt;&gt;0,'Spending by Category'!H146, ""), "")</f>
        <v/>
      </c>
      <c r="H141" s="23" t="str">
        <f>IFERROR(IF('Spending by Category'!I146&lt;&gt;0,'Spending by Category'!I146, ""), "")</f>
        <v/>
      </c>
      <c r="I141" s="23" t="str">
        <f>IFERROR(IF('Spending by Category'!J146&lt;&gt;0,'Spending by Category'!J146, ""), "")</f>
        <v/>
      </c>
    </row>
    <row r="142" spans="1:9">
      <c r="A142" s="23" t="str">
        <f>TEXT(IF('Spending by Category'!B147&lt;&gt;0,'Spending by Category'!B147, ""), "dd-mmm-yy")</f>
        <v/>
      </c>
      <c r="B142" s="23" t="str">
        <f>IFERROR(IF('Spending by Category'!C147&lt;&gt;0,'Spending by Category'!C147, ""), "")</f>
        <v/>
      </c>
      <c r="C142" s="23" t="str">
        <f>IFERROR(IF('Spending by Category'!D147&lt;&gt;0,'Spending by Category'!D147, ""), "")</f>
        <v/>
      </c>
      <c r="D142" s="23" t="str">
        <f>IFERROR(IF('Spending by Category'!E147&lt;&gt;0,'Spending by Category'!E147, ""), "")</f>
        <v/>
      </c>
      <c r="E142" s="23" t="str">
        <f>IFERROR(IF('Spending by Category'!F147&lt;&gt;0,'Spending by Category'!F147, ""), "")</f>
        <v/>
      </c>
      <c r="F142" s="23" t="str">
        <f>IFERROR(IF('Spending by Category'!G147&lt;&gt;0,'Spending by Category'!G147, ""), "")</f>
        <v/>
      </c>
      <c r="G142" s="23" t="str">
        <f>IFERROR(IF('Spending by Category'!H147&lt;&gt;0,'Spending by Category'!H147, ""), "")</f>
        <v/>
      </c>
      <c r="H142" s="23" t="str">
        <f>IFERROR(IF('Spending by Category'!I147&lt;&gt;0,'Spending by Category'!I147, ""), "")</f>
        <v/>
      </c>
      <c r="I142" s="23" t="str">
        <f>IFERROR(IF('Spending by Category'!J147&lt;&gt;0,'Spending by Category'!J147, ""), "")</f>
        <v/>
      </c>
    </row>
    <row r="143" spans="1:9">
      <c r="A143" s="23" t="str">
        <f>TEXT(IF('Spending by Category'!B148&lt;&gt;0,'Spending by Category'!B148, ""), "dd-mmm-yy")</f>
        <v/>
      </c>
      <c r="B143" s="23" t="str">
        <f>IFERROR(IF('Spending by Category'!C148&lt;&gt;0,'Spending by Category'!C148, ""), "")</f>
        <v/>
      </c>
      <c r="C143" s="23" t="str">
        <f>IFERROR(IF('Spending by Category'!D148&lt;&gt;0,'Spending by Category'!D148, ""), "")</f>
        <v/>
      </c>
      <c r="D143" s="23" t="str">
        <f>IFERROR(IF('Spending by Category'!E148&lt;&gt;0,'Spending by Category'!E148, ""), "")</f>
        <v/>
      </c>
      <c r="E143" s="23" t="str">
        <f>IFERROR(IF('Spending by Category'!F148&lt;&gt;0,'Spending by Category'!F148, ""), "")</f>
        <v/>
      </c>
      <c r="F143" s="23" t="str">
        <f>IFERROR(IF('Spending by Category'!G148&lt;&gt;0,'Spending by Category'!G148, ""), "")</f>
        <v/>
      </c>
      <c r="G143" s="23" t="str">
        <f>IFERROR(IF('Spending by Category'!H148&lt;&gt;0,'Spending by Category'!H148, ""), "")</f>
        <v/>
      </c>
      <c r="H143" s="23" t="str">
        <f>IFERROR(IF('Spending by Category'!I148&lt;&gt;0,'Spending by Category'!I148, ""), "")</f>
        <v/>
      </c>
      <c r="I143" s="23" t="str">
        <f>IFERROR(IF('Spending by Category'!J148&lt;&gt;0,'Spending by Category'!J148, ""), "")</f>
        <v/>
      </c>
    </row>
    <row r="144" spans="1:9">
      <c r="A144" s="23" t="str">
        <f>TEXT(IF('Spending by Category'!B149&lt;&gt;0,'Spending by Category'!B149, ""), "dd-mmm-yy")</f>
        <v/>
      </c>
      <c r="B144" s="23" t="str">
        <f>IFERROR(IF('Spending by Category'!C149&lt;&gt;0,'Spending by Category'!C149, ""), "")</f>
        <v/>
      </c>
      <c r="C144" s="23" t="str">
        <f>IFERROR(IF('Spending by Category'!D149&lt;&gt;0,'Spending by Category'!D149, ""), "")</f>
        <v/>
      </c>
      <c r="D144" s="23" t="str">
        <f>IFERROR(IF('Spending by Category'!E149&lt;&gt;0,'Spending by Category'!E149, ""), "")</f>
        <v/>
      </c>
      <c r="E144" s="23" t="str">
        <f>IFERROR(IF('Spending by Category'!F149&lt;&gt;0,'Spending by Category'!F149, ""), "")</f>
        <v/>
      </c>
      <c r="F144" s="23" t="str">
        <f>IFERROR(IF('Spending by Category'!G149&lt;&gt;0,'Spending by Category'!G149, ""), "")</f>
        <v/>
      </c>
      <c r="G144" s="23" t="str">
        <f>IFERROR(IF('Spending by Category'!H149&lt;&gt;0,'Spending by Category'!H149, ""), "")</f>
        <v/>
      </c>
      <c r="H144" s="23" t="str">
        <f>IFERROR(IF('Spending by Category'!I149&lt;&gt;0,'Spending by Category'!I149, ""), "")</f>
        <v/>
      </c>
      <c r="I144" s="23" t="str">
        <f>IFERROR(IF('Spending by Category'!J149&lt;&gt;0,'Spending by Category'!J149, ""), "")</f>
        <v/>
      </c>
    </row>
    <row r="145" spans="1:9">
      <c r="A145" s="23" t="str">
        <f>TEXT(IF('Spending by Category'!B150&lt;&gt;0,'Spending by Category'!B150, ""), "dd-mmm-yy")</f>
        <v/>
      </c>
      <c r="B145" s="23" t="str">
        <f>IFERROR(IF('Spending by Category'!C150&lt;&gt;0,'Spending by Category'!C150, ""), "")</f>
        <v/>
      </c>
      <c r="C145" s="23" t="str">
        <f>IFERROR(IF('Spending by Category'!D150&lt;&gt;0,'Spending by Category'!D150, ""), "")</f>
        <v/>
      </c>
      <c r="D145" s="23" t="str">
        <f>IFERROR(IF('Spending by Category'!E150&lt;&gt;0,'Spending by Category'!E150, ""), "")</f>
        <v/>
      </c>
      <c r="E145" s="23" t="str">
        <f>IFERROR(IF('Spending by Category'!F150&lt;&gt;0,'Spending by Category'!F150, ""), "")</f>
        <v/>
      </c>
      <c r="F145" s="23" t="str">
        <f>IFERROR(IF('Spending by Category'!G150&lt;&gt;0,'Spending by Category'!G150, ""), "")</f>
        <v/>
      </c>
      <c r="G145" s="23" t="str">
        <f>IFERROR(IF('Spending by Category'!H150&lt;&gt;0,'Spending by Category'!H150, ""), "")</f>
        <v/>
      </c>
      <c r="H145" s="23" t="str">
        <f>IFERROR(IF('Spending by Category'!I150&lt;&gt;0,'Spending by Category'!I150, ""), "")</f>
        <v/>
      </c>
      <c r="I145" s="23" t="str">
        <f>IFERROR(IF('Spending by Category'!J150&lt;&gt;0,'Spending by Category'!J150, ""), "")</f>
        <v/>
      </c>
    </row>
    <row r="146" spans="1:9">
      <c r="A146" s="23" t="str">
        <f>TEXT(IF('Spending by Category'!B151&lt;&gt;0,'Spending by Category'!B151, ""), "dd-mmm-yy")</f>
        <v/>
      </c>
      <c r="B146" s="23" t="str">
        <f>IFERROR(IF('Spending by Category'!C151&lt;&gt;0,'Spending by Category'!C151, ""), "")</f>
        <v/>
      </c>
      <c r="C146" s="23" t="str">
        <f>IFERROR(IF('Spending by Category'!D151&lt;&gt;0,'Spending by Category'!D151, ""), "")</f>
        <v/>
      </c>
      <c r="D146" s="23" t="str">
        <f>IFERROR(IF('Spending by Category'!E151&lt;&gt;0,'Spending by Category'!E151, ""), "")</f>
        <v/>
      </c>
      <c r="E146" s="23" t="str">
        <f>IFERROR(IF('Spending by Category'!F151&lt;&gt;0,'Spending by Category'!F151, ""), "")</f>
        <v/>
      </c>
      <c r="F146" s="23" t="str">
        <f>IFERROR(IF('Spending by Category'!G151&lt;&gt;0,'Spending by Category'!G151, ""), "")</f>
        <v/>
      </c>
      <c r="G146" s="23" t="str">
        <f>IFERROR(IF('Spending by Category'!H151&lt;&gt;0,'Spending by Category'!H151, ""), "")</f>
        <v/>
      </c>
      <c r="H146" s="23" t="str">
        <f>IFERROR(IF('Spending by Category'!I151&lt;&gt;0,'Spending by Category'!I151, ""), "")</f>
        <v/>
      </c>
      <c r="I146" s="23" t="str">
        <f>IFERROR(IF('Spending by Category'!J151&lt;&gt;0,'Spending by Category'!J151, ""), "")</f>
        <v/>
      </c>
    </row>
    <row r="147" spans="1:9">
      <c r="A147" s="23" t="str">
        <f>TEXT(IF('Spending by Category'!B152&lt;&gt;0,'Spending by Category'!B152, ""), "dd-mmm-yy")</f>
        <v/>
      </c>
      <c r="B147" s="23" t="str">
        <f>IFERROR(IF('Spending by Category'!C152&lt;&gt;0,'Spending by Category'!C152, ""), "")</f>
        <v/>
      </c>
      <c r="C147" s="23" t="str">
        <f>IFERROR(IF('Spending by Category'!D152&lt;&gt;0,'Spending by Category'!D152, ""), "")</f>
        <v/>
      </c>
      <c r="D147" s="23" t="str">
        <f>IFERROR(IF('Spending by Category'!E152&lt;&gt;0,'Spending by Category'!E152, ""), "")</f>
        <v/>
      </c>
      <c r="E147" s="23" t="str">
        <f>IFERROR(IF('Spending by Category'!F152&lt;&gt;0,'Spending by Category'!F152, ""), "")</f>
        <v/>
      </c>
      <c r="F147" s="23" t="str">
        <f>IFERROR(IF('Spending by Category'!G152&lt;&gt;0,'Spending by Category'!G152, ""), "")</f>
        <v/>
      </c>
      <c r="G147" s="23" t="str">
        <f>IFERROR(IF('Spending by Category'!H152&lt;&gt;0,'Spending by Category'!H152, ""), "")</f>
        <v/>
      </c>
      <c r="H147" s="23" t="str">
        <f>IFERROR(IF('Spending by Category'!I152&lt;&gt;0,'Spending by Category'!I152, ""), "")</f>
        <v/>
      </c>
      <c r="I147" s="23" t="str">
        <f>IFERROR(IF('Spending by Category'!J152&lt;&gt;0,'Spending by Category'!J152, ""), "")</f>
        <v/>
      </c>
    </row>
    <row r="148" spans="1:9">
      <c r="A148" s="23" t="str">
        <f>TEXT(IF('Spending by Category'!B153&lt;&gt;0,'Spending by Category'!B153, ""), "dd-mmm-yy")</f>
        <v/>
      </c>
      <c r="B148" s="23" t="str">
        <f>IFERROR(IF('Spending by Category'!C153&lt;&gt;0,'Spending by Category'!C153, ""), "")</f>
        <v/>
      </c>
      <c r="C148" s="23" t="str">
        <f>IFERROR(IF('Spending by Category'!D153&lt;&gt;0,'Spending by Category'!D153, ""), "")</f>
        <v/>
      </c>
      <c r="D148" s="23" t="str">
        <f>IFERROR(IF('Spending by Category'!E153&lt;&gt;0,'Spending by Category'!E153, ""), "")</f>
        <v/>
      </c>
      <c r="E148" s="23" t="str">
        <f>IFERROR(IF('Spending by Category'!F153&lt;&gt;0,'Spending by Category'!F153, ""), "")</f>
        <v/>
      </c>
      <c r="F148" s="23" t="str">
        <f>IFERROR(IF('Spending by Category'!G153&lt;&gt;0,'Spending by Category'!G153, ""), "")</f>
        <v/>
      </c>
      <c r="G148" s="23" t="str">
        <f>IFERROR(IF('Spending by Category'!H153&lt;&gt;0,'Spending by Category'!H153, ""), "")</f>
        <v/>
      </c>
      <c r="H148" s="23" t="str">
        <f>IFERROR(IF('Spending by Category'!I153&lt;&gt;0,'Spending by Category'!I153, ""), "")</f>
        <v/>
      </c>
      <c r="I148" s="23" t="str">
        <f>IFERROR(IF('Spending by Category'!J153&lt;&gt;0,'Spending by Category'!J153, ""), "")</f>
        <v/>
      </c>
    </row>
    <row r="149" spans="1:9">
      <c r="A149" s="23" t="str">
        <f>TEXT(IF('Spending by Category'!B154&lt;&gt;0,'Spending by Category'!B154, ""), "dd-mmm-yy")</f>
        <v/>
      </c>
      <c r="B149" s="23" t="str">
        <f>IFERROR(IF('Spending by Category'!C154&lt;&gt;0,'Spending by Category'!C154, ""), "")</f>
        <v/>
      </c>
      <c r="C149" s="23" t="str">
        <f>IFERROR(IF('Spending by Category'!D154&lt;&gt;0,'Spending by Category'!D154, ""), "")</f>
        <v/>
      </c>
      <c r="D149" s="23" t="str">
        <f>IFERROR(IF('Spending by Category'!E154&lt;&gt;0,'Spending by Category'!E154, ""), "")</f>
        <v/>
      </c>
      <c r="E149" s="23" t="str">
        <f>IFERROR(IF('Spending by Category'!F154&lt;&gt;0,'Spending by Category'!F154, ""), "")</f>
        <v/>
      </c>
      <c r="F149" s="23" t="str">
        <f>IFERROR(IF('Spending by Category'!G154&lt;&gt;0,'Spending by Category'!G154, ""), "")</f>
        <v/>
      </c>
      <c r="G149" s="23" t="str">
        <f>IFERROR(IF('Spending by Category'!H154&lt;&gt;0,'Spending by Category'!H154, ""), "")</f>
        <v/>
      </c>
      <c r="H149" s="23" t="str">
        <f>IFERROR(IF('Spending by Category'!I154&lt;&gt;0,'Spending by Category'!I154, ""), "")</f>
        <v/>
      </c>
      <c r="I149" s="23" t="str">
        <f>IFERROR(IF('Spending by Category'!J154&lt;&gt;0,'Spending by Category'!J154, ""), "")</f>
        <v/>
      </c>
    </row>
    <row r="150" spans="1:9">
      <c r="A150" s="23" t="str">
        <f>TEXT(IF('Spending by Category'!B155&lt;&gt;0,'Spending by Category'!B155, ""), "dd-mmm-yy")</f>
        <v/>
      </c>
      <c r="B150" s="23" t="str">
        <f>IFERROR(IF('Spending by Category'!C155&lt;&gt;0,'Spending by Category'!C155, ""), "")</f>
        <v/>
      </c>
      <c r="C150" s="23" t="str">
        <f>IFERROR(IF('Spending by Category'!D155&lt;&gt;0,'Spending by Category'!D155, ""), "")</f>
        <v/>
      </c>
      <c r="D150" s="23" t="str">
        <f>IFERROR(IF('Spending by Category'!E155&lt;&gt;0,'Spending by Category'!E155, ""), "")</f>
        <v/>
      </c>
      <c r="E150" s="23" t="str">
        <f>IFERROR(IF('Spending by Category'!F155&lt;&gt;0,'Spending by Category'!F155, ""), "")</f>
        <v/>
      </c>
      <c r="F150" s="23" t="str">
        <f>IFERROR(IF('Spending by Category'!G155&lt;&gt;0,'Spending by Category'!G155, ""), "")</f>
        <v/>
      </c>
      <c r="G150" s="23" t="str">
        <f>IFERROR(IF('Spending by Category'!H155&lt;&gt;0,'Spending by Category'!H155, ""), "")</f>
        <v/>
      </c>
      <c r="H150" s="23" t="str">
        <f>IFERROR(IF('Spending by Category'!I155&lt;&gt;0,'Spending by Category'!I155, ""), "")</f>
        <v/>
      </c>
      <c r="I150" s="23" t="str">
        <f>IFERROR(IF('Spending by Category'!J155&lt;&gt;0,'Spending by Category'!J155, ""), "")</f>
        <v/>
      </c>
    </row>
    <row r="151" spans="1:9">
      <c r="A151" s="23" t="str">
        <f>TEXT(IF('Spending by Category'!B156&lt;&gt;0,'Spending by Category'!B156, ""), "dd-mmm-yy")</f>
        <v/>
      </c>
      <c r="B151" s="23" t="str">
        <f>IFERROR(IF('Spending by Category'!C156&lt;&gt;0,'Spending by Category'!C156, ""), "")</f>
        <v/>
      </c>
      <c r="C151" s="23" t="str">
        <f>IFERROR(IF('Spending by Category'!D156&lt;&gt;0,'Spending by Category'!D156, ""), "")</f>
        <v/>
      </c>
      <c r="D151" s="23" t="str">
        <f>IFERROR(IF('Spending by Category'!E156&lt;&gt;0,'Spending by Category'!E156, ""), "")</f>
        <v/>
      </c>
      <c r="E151" s="23" t="str">
        <f>IFERROR(IF('Spending by Category'!F156&lt;&gt;0,'Spending by Category'!F156, ""), "")</f>
        <v/>
      </c>
      <c r="F151" s="23" t="str">
        <f>IFERROR(IF('Spending by Category'!G156&lt;&gt;0,'Spending by Category'!G156, ""), "")</f>
        <v/>
      </c>
      <c r="G151" s="23" t="str">
        <f>IFERROR(IF('Spending by Category'!H156&lt;&gt;0,'Spending by Category'!H156, ""), "")</f>
        <v/>
      </c>
      <c r="H151" s="23" t="str">
        <f>IFERROR(IF('Spending by Category'!I156&lt;&gt;0,'Spending by Category'!I156, ""), "")</f>
        <v/>
      </c>
      <c r="I151" s="23" t="str">
        <f>IFERROR(IF('Spending by Category'!J156&lt;&gt;0,'Spending by Category'!J156, ""), "")</f>
        <v/>
      </c>
    </row>
    <row r="152" spans="1:9">
      <c r="A152" s="23" t="str">
        <f>TEXT(IF('Spending by Category'!B157&lt;&gt;0,'Spending by Category'!B157, ""), "dd-mmm-yy")</f>
        <v/>
      </c>
      <c r="B152" s="23" t="str">
        <f>IFERROR(IF('Spending by Category'!C157&lt;&gt;0,'Spending by Category'!C157, ""), "")</f>
        <v/>
      </c>
      <c r="C152" s="23" t="str">
        <f>IFERROR(IF('Spending by Category'!D157&lt;&gt;0,'Spending by Category'!D157, ""), "")</f>
        <v/>
      </c>
      <c r="D152" s="23" t="str">
        <f>IFERROR(IF('Spending by Category'!E157&lt;&gt;0,'Spending by Category'!E157, ""), "")</f>
        <v/>
      </c>
      <c r="E152" s="23" t="str">
        <f>IFERROR(IF('Spending by Category'!F157&lt;&gt;0,'Spending by Category'!F157, ""), "")</f>
        <v/>
      </c>
      <c r="F152" s="23" t="str">
        <f>IFERROR(IF('Spending by Category'!G157&lt;&gt;0,'Spending by Category'!G157, ""), "")</f>
        <v/>
      </c>
      <c r="G152" s="23" t="str">
        <f>IFERROR(IF('Spending by Category'!H157&lt;&gt;0,'Spending by Category'!H157, ""), "")</f>
        <v/>
      </c>
      <c r="H152" s="23" t="str">
        <f>IFERROR(IF('Spending by Category'!I157&lt;&gt;0,'Spending by Category'!I157, ""), "")</f>
        <v/>
      </c>
      <c r="I152" s="23" t="str">
        <f>IFERROR(IF('Spending by Category'!J157&lt;&gt;0,'Spending by Category'!J157, ""), "")</f>
        <v/>
      </c>
    </row>
    <row r="153" spans="1:9">
      <c r="A153" s="23" t="str">
        <f>TEXT(IF('Spending by Category'!B158&lt;&gt;0,'Spending by Category'!B158, ""), "dd-mmm-yy")</f>
        <v/>
      </c>
      <c r="B153" s="23" t="str">
        <f>IFERROR(IF('Spending by Category'!C158&lt;&gt;0,'Spending by Category'!C158, ""), "")</f>
        <v/>
      </c>
      <c r="C153" s="23" t="str">
        <f>IFERROR(IF('Spending by Category'!D158&lt;&gt;0,'Spending by Category'!D158, ""), "")</f>
        <v/>
      </c>
      <c r="D153" s="23" t="str">
        <f>IFERROR(IF('Spending by Category'!E158&lt;&gt;0,'Spending by Category'!E158, ""), "")</f>
        <v/>
      </c>
      <c r="E153" s="23" t="str">
        <f>IFERROR(IF('Spending by Category'!F158&lt;&gt;0,'Spending by Category'!F158, ""), "")</f>
        <v/>
      </c>
      <c r="F153" s="23" t="str">
        <f>IFERROR(IF('Spending by Category'!G158&lt;&gt;0,'Spending by Category'!G158, ""), "")</f>
        <v/>
      </c>
      <c r="G153" s="23" t="str">
        <f>IFERROR(IF('Spending by Category'!H158&lt;&gt;0,'Spending by Category'!H158, ""), "")</f>
        <v/>
      </c>
      <c r="H153" s="23" t="str">
        <f>IFERROR(IF('Spending by Category'!I158&lt;&gt;0,'Spending by Category'!I158, ""), "")</f>
        <v/>
      </c>
      <c r="I153" s="23" t="str">
        <f>IFERROR(IF('Spending by Category'!J158&lt;&gt;0,'Spending by Category'!J158, ""), "")</f>
        <v/>
      </c>
    </row>
    <row r="154" spans="1:9">
      <c r="A154" s="23" t="str">
        <f>TEXT(IF('Spending by Category'!B159&lt;&gt;0,'Spending by Category'!B159, ""), "dd-mmm-yy")</f>
        <v/>
      </c>
      <c r="B154" s="23" t="str">
        <f>IFERROR(IF('Spending by Category'!C159&lt;&gt;0,'Spending by Category'!C159, ""), "")</f>
        <v/>
      </c>
      <c r="C154" s="23" t="str">
        <f>IFERROR(IF('Spending by Category'!D159&lt;&gt;0,'Spending by Category'!D159, ""), "")</f>
        <v/>
      </c>
      <c r="D154" s="23" t="str">
        <f>IFERROR(IF('Spending by Category'!E159&lt;&gt;0,'Spending by Category'!E159, ""), "")</f>
        <v/>
      </c>
      <c r="E154" s="23" t="str">
        <f>IFERROR(IF('Spending by Category'!F159&lt;&gt;0,'Spending by Category'!F159, ""), "")</f>
        <v/>
      </c>
      <c r="F154" s="23" t="str">
        <f>IFERROR(IF('Spending by Category'!G159&lt;&gt;0,'Spending by Category'!G159, ""), "")</f>
        <v/>
      </c>
      <c r="G154" s="23" t="str">
        <f>IFERROR(IF('Spending by Category'!H159&lt;&gt;0,'Spending by Category'!H159, ""), "")</f>
        <v/>
      </c>
      <c r="H154" s="23" t="str">
        <f>IFERROR(IF('Spending by Category'!I159&lt;&gt;0,'Spending by Category'!I159, ""), "")</f>
        <v/>
      </c>
      <c r="I154" s="23" t="str">
        <f>IFERROR(IF('Spending by Category'!J159&lt;&gt;0,'Spending by Category'!J159, ""), "")</f>
        <v/>
      </c>
    </row>
    <row r="155" spans="1:9">
      <c r="A155" s="23" t="str">
        <f>TEXT(IF('Spending by Category'!B160&lt;&gt;0,'Spending by Category'!B160, ""), "dd-mmm-yy")</f>
        <v/>
      </c>
      <c r="B155" s="23" t="str">
        <f>IFERROR(IF('Spending by Category'!C160&lt;&gt;0,'Spending by Category'!C160, ""), "")</f>
        <v/>
      </c>
      <c r="C155" s="23" t="str">
        <f>IFERROR(IF('Spending by Category'!D160&lt;&gt;0,'Spending by Category'!D160, ""), "")</f>
        <v/>
      </c>
      <c r="D155" s="23" t="str">
        <f>IFERROR(IF('Spending by Category'!E160&lt;&gt;0,'Spending by Category'!E160, ""), "")</f>
        <v/>
      </c>
      <c r="E155" s="23" t="str">
        <f>IFERROR(IF('Spending by Category'!F160&lt;&gt;0,'Spending by Category'!F160, ""), "")</f>
        <v/>
      </c>
      <c r="F155" s="23" t="str">
        <f>IFERROR(IF('Spending by Category'!G160&lt;&gt;0,'Spending by Category'!G160, ""), "")</f>
        <v/>
      </c>
      <c r="G155" s="23" t="str">
        <f>IFERROR(IF('Spending by Category'!H160&lt;&gt;0,'Spending by Category'!H160, ""), "")</f>
        <v/>
      </c>
      <c r="H155" s="23" t="str">
        <f>IFERROR(IF('Spending by Category'!I160&lt;&gt;0,'Spending by Category'!I160, ""), "")</f>
        <v/>
      </c>
      <c r="I155" s="23" t="str">
        <f>IFERROR(IF('Spending by Category'!J160&lt;&gt;0,'Spending by Category'!J160, ""), "")</f>
        <v/>
      </c>
    </row>
    <row r="156" spans="1:9">
      <c r="A156" s="23" t="str">
        <f>TEXT(IF('Spending by Category'!B161&lt;&gt;0,'Spending by Category'!B161, ""), "dd-mmm-yy")</f>
        <v/>
      </c>
      <c r="B156" s="23" t="str">
        <f>IFERROR(IF('Spending by Category'!C161&lt;&gt;0,'Spending by Category'!C161, ""), "")</f>
        <v/>
      </c>
      <c r="C156" s="23" t="str">
        <f>IFERROR(IF('Spending by Category'!D161&lt;&gt;0,'Spending by Category'!D161, ""), "")</f>
        <v/>
      </c>
      <c r="D156" s="23" t="str">
        <f>IFERROR(IF('Spending by Category'!E161&lt;&gt;0,'Spending by Category'!E161, ""), "")</f>
        <v/>
      </c>
      <c r="E156" s="23" t="str">
        <f>IFERROR(IF('Spending by Category'!F161&lt;&gt;0,'Spending by Category'!F161, ""), "")</f>
        <v/>
      </c>
      <c r="F156" s="23" t="str">
        <f>IFERROR(IF('Spending by Category'!G161&lt;&gt;0,'Spending by Category'!G161, ""), "")</f>
        <v/>
      </c>
      <c r="G156" s="23" t="str">
        <f>IFERROR(IF('Spending by Category'!H161&lt;&gt;0,'Spending by Category'!H161, ""), "")</f>
        <v/>
      </c>
      <c r="H156" s="23" t="str">
        <f>IFERROR(IF('Spending by Category'!I161&lt;&gt;0,'Spending by Category'!I161, ""), "")</f>
        <v/>
      </c>
      <c r="I156" s="23" t="str">
        <f>IFERROR(IF('Spending by Category'!J161&lt;&gt;0,'Spending by Category'!J161, ""), "")</f>
        <v/>
      </c>
    </row>
    <row r="157" spans="1:9">
      <c r="A157" s="23" t="str">
        <f>TEXT(IF('Spending by Category'!B162&lt;&gt;0,'Spending by Category'!B162, ""), "dd-mmm-yy")</f>
        <v/>
      </c>
      <c r="B157" s="23" t="str">
        <f>IFERROR(IF('Spending by Category'!C162&lt;&gt;0,'Spending by Category'!C162, ""), "")</f>
        <v/>
      </c>
      <c r="C157" s="23" t="str">
        <f>IFERROR(IF('Spending by Category'!D162&lt;&gt;0,'Spending by Category'!D162, ""), "")</f>
        <v/>
      </c>
      <c r="D157" s="23" t="str">
        <f>IFERROR(IF('Spending by Category'!E162&lt;&gt;0,'Spending by Category'!E162, ""), "")</f>
        <v/>
      </c>
      <c r="E157" s="23" t="str">
        <f>IFERROR(IF('Spending by Category'!F162&lt;&gt;0,'Spending by Category'!F162, ""), "")</f>
        <v/>
      </c>
      <c r="F157" s="23" t="str">
        <f>IFERROR(IF('Spending by Category'!G162&lt;&gt;0,'Spending by Category'!G162, ""), "")</f>
        <v/>
      </c>
      <c r="G157" s="23" t="str">
        <f>IFERROR(IF('Spending by Category'!H162&lt;&gt;0,'Spending by Category'!H162, ""), "")</f>
        <v/>
      </c>
      <c r="H157" s="23" t="str">
        <f>IFERROR(IF('Spending by Category'!I162&lt;&gt;0,'Spending by Category'!I162, ""), "")</f>
        <v/>
      </c>
      <c r="I157" s="23" t="str">
        <f>IFERROR(IF('Spending by Category'!J162&lt;&gt;0,'Spending by Category'!J162, ""), "")</f>
        <v/>
      </c>
    </row>
    <row r="158" spans="1:9">
      <c r="A158" s="23" t="str">
        <f>TEXT(IF('Spending by Category'!B163&lt;&gt;0,'Spending by Category'!B163, ""), "dd-mmm-yy")</f>
        <v/>
      </c>
      <c r="B158" s="23" t="str">
        <f>IFERROR(IF('Spending by Category'!C163&lt;&gt;0,'Spending by Category'!C163, ""), "")</f>
        <v/>
      </c>
      <c r="C158" s="23" t="str">
        <f>IFERROR(IF('Spending by Category'!D163&lt;&gt;0,'Spending by Category'!D163, ""), "")</f>
        <v/>
      </c>
      <c r="D158" s="23" t="str">
        <f>IFERROR(IF('Spending by Category'!E163&lt;&gt;0,'Spending by Category'!E163, ""), "")</f>
        <v/>
      </c>
      <c r="E158" s="23" t="str">
        <f>IFERROR(IF('Spending by Category'!F163&lt;&gt;0,'Spending by Category'!F163, ""), "")</f>
        <v/>
      </c>
      <c r="F158" s="23" t="str">
        <f>IFERROR(IF('Spending by Category'!G163&lt;&gt;0,'Spending by Category'!G163, ""), "")</f>
        <v/>
      </c>
      <c r="G158" s="23" t="str">
        <f>IFERROR(IF('Spending by Category'!H163&lt;&gt;0,'Spending by Category'!H163, ""), "")</f>
        <v/>
      </c>
      <c r="H158" s="23" t="str">
        <f>IFERROR(IF('Spending by Category'!I163&lt;&gt;0,'Spending by Category'!I163, ""), "")</f>
        <v/>
      </c>
      <c r="I158" s="23" t="str">
        <f>IFERROR(IF('Spending by Category'!J163&lt;&gt;0,'Spending by Category'!J163, ""), "")</f>
        <v/>
      </c>
    </row>
    <row r="159" spans="1:9">
      <c r="A159" s="23" t="str">
        <f>TEXT(IF('Spending by Category'!B164&lt;&gt;0,'Spending by Category'!B164, ""), "dd-mmm-yy")</f>
        <v/>
      </c>
      <c r="B159" s="23" t="str">
        <f>IFERROR(IF('Spending by Category'!C164&lt;&gt;0,'Spending by Category'!C164, ""), "")</f>
        <v/>
      </c>
      <c r="C159" s="23" t="str">
        <f>IFERROR(IF('Spending by Category'!D164&lt;&gt;0,'Spending by Category'!D164, ""), "")</f>
        <v/>
      </c>
      <c r="D159" s="23" t="str">
        <f>IFERROR(IF('Spending by Category'!E164&lt;&gt;0,'Spending by Category'!E164, ""), "")</f>
        <v/>
      </c>
      <c r="E159" s="23" t="str">
        <f>IFERROR(IF('Spending by Category'!F164&lt;&gt;0,'Spending by Category'!F164, ""), "")</f>
        <v/>
      </c>
      <c r="F159" s="23" t="str">
        <f>IFERROR(IF('Spending by Category'!G164&lt;&gt;0,'Spending by Category'!G164, ""), "")</f>
        <v/>
      </c>
      <c r="G159" s="23" t="str">
        <f>IFERROR(IF('Spending by Category'!H164&lt;&gt;0,'Spending by Category'!H164, ""), "")</f>
        <v/>
      </c>
      <c r="H159" s="23" t="str">
        <f>IFERROR(IF('Spending by Category'!I164&lt;&gt;0,'Spending by Category'!I164, ""), "")</f>
        <v/>
      </c>
      <c r="I159" s="23" t="str">
        <f>IFERROR(IF('Spending by Category'!J164&lt;&gt;0,'Spending by Category'!J164, ""), "")</f>
        <v/>
      </c>
    </row>
    <row r="160" spans="1:9">
      <c r="A160" s="23" t="str">
        <f>TEXT(IF('Spending by Category'!B165&lt;&gt;0,'Spending by Category'!B165, ""), "dd-mmm-yy")</f>
        <v/>
      </c>
      <c r="B160" s="23" t="str">
        <f>IFERROR(IF('Spending by Category'!C165&lt;&gt;0,'Spending by Category'!C165, ""), "")</f>
        <v/>
      </c>
      <c r="C160" s="23" t="str">
        <f>IFERROR(IF('Spending by Category'!D165&lt;&gt;0,'Spending by Category'!D165, ""), "")</f>
        <v/>
      </c>
      <c r="D160" s="23" t="str">
        <f>IFERROR(IF('Spending by Category'!E165&lt;&gt;0,'Spending by Category'!E165, ""), "")</f>
        <v/>
      </c>
      <c r="E160" s="23" t="str">
        <f>IFERROR(IF('Spending by Category'!F165&lt;&gt;0,'Spending by Category'!F165, ""), "")</f>
        <v/>
      </c>
      <c r="F160" s="23" t="str">
        <f>IFERROR(IF('Spending by Category'!G165&lt;&gt;0,'Spending by Category'!G165, ""), "")</f>
        <v/>
      </c>
      <c r="G160" s="23" t="str">
        <f>IFERROR(IF('Spending by Category'!H165&lt;&gt;0,'Spending by Category'!H165, ""), "")</f>
        <v/>
      </c>
      <c r="H160" s="23" t="str">
        <f>IFERROR(IF('Spending by Category'!I165&lt;&gt;0,'Spending by Category'!I165, ""), "")</f>
        <v/>
      </c>
      <c r="I160" s="23" t="str">
        <f>IFERROR(IF('Spending by Category'!J165&lt;&gt;0,'Spending by Category'!J165, ""), "")</f>
        <v/>
      </c>
    </row>
    <row r="161" spans="1:9">
      <c r="A161" s="23" t="str">
        <f>TEXT(IF('Spending by Category'!B166&lt;&gt;0,'Spending by Category'!B166, ""), "dd-mmm-yy")</f>
        <v/>
      </c>
      <c r="B161" s="23" t="str">
        <f>IFERROR(IF('Spending by Category'!C166&lt;&gt;0,'Spending by Category'!C166, ""), "")</f>
        <v/>
      </c>
      <c r="C161" s="23" t="str">
        <f>IFERROR(IF('Spending by Category'!D166&lt;&gt;0,'Spending by Category'!D166, ""), "")</f>
        <v/>
      </c>
      <c r="D161" s="23" t="str">
        <f>IFERROR(IF('Spending by Category'!E166&lt;&gt;0,'Spending by Category'!E166, ""), "")</f>
        <v/>
      </c>
      <c r="E161" s="23" t="str">
        <f>IFERROR(IF('Spending by Category'!F166&lt;&gt;0,'Spending by Category'!F166, ""), "")</f>
        <v/>
      </c>
      <c r="F161" s="23" t="str">
        <f>IFERROR(IF('Spending by Category'!G166&lt;&gt;0,'Spending by Category'!G166, ""), "")</f>
        <v/>
      </c>
      <c r="G161" s="23" t="str">
        <f>IFERROR(IF('Spending by Category'!H166&lt;&gt;0,'Spending by Category'!H166, ""), "")</f>
        <v/>
      </c>
      <c r="H161" s="23" t="str">
        <f>IFERROR(IF('Spending by Category'!I166&lt;&gt;0,'Spending by Category'!I166, ""), "")</f>
        <v/>
      </c>
      <c r="I161" s="23" t="str">
        <f>IFERROR(IF('Spending by Category'!J166&lt;&gt;0,'Spending by Category'!J166, ""), "")</f>
        <v/>
      </c>
    </row>
    <row r="162" spans="1:9">
      <c r="A162" s="23" t="str">
        <f>TEXT(IF('Spending by Category'!B167&lt;&gt;0,'Spending by Category'!B167, ""), "dd-mmm-yy")</f>
        <v/>
      </c>
      <c r="B162" s="23" t="str">
        <f>IFERROR(IF('Spending by Category'!C167&lt;&gt;0,'Spending by Category'!C167, ""), "")</f>
        <v/>
      </c>
      <c r="C162" s="23" t="str">
        <f>IFERROR(IF('Spending by Category'!D167&lt;&gt;0,'Spending by Category'!D167, ""), "")</f>
        <v/>
      </c>
      <c r="D162" s="23" t="str">
        <f>IFERROR(IF('Spending by Category'!E167&lt;&gt;0,'Spending by Category'!E167, ""), "")</f>
        <v/>
      </c>
      <c r="E162" s="23" t="str">
        <f>IFERROR(IF('Spending by Category'!F167&lt;&gt;0,'Spending by Category'!F167, ""), "")</f>
        <v/>
      </c>
      <c r="F162" s="23" t="str">
        <f>IFERROR(IF('Spending by Category'!G167&lt;&gt;0,'Spending by Category'!G167, ""), "")</f>
        <v/>
      </c>
      <c r="G162" s="23" t="str">
        <f>IFERROR(IF('Spending by Category'!H167&lt;&gt;0,'Spending by Category'!H167, ""), "")</f>
        <v/>
      </c>
      <c r="H162" s="23" t="str">
        <f>IFERROR(IF('Spending by Category'!I167&lt;&gt;0,'Spending by Category'!I167, ""), "")</f>
        <v/>
      </c>
      <c r="I162" s="23" t="str">
        <f>IFERROR(IF('Spending by Category'!J167&lt;&gt;0,'Spending by Category'!J167, ""), "")</f>
        <v/>
      </c>
    </row>
    <row r="163" spans="1:9">
      <c r="A163" s="23" t="str">
        <f>TEXT(IF('Spending by Category'!B168&lt;&gt;0,'Spending by Category'!B168, ""), "dd-mmm-yy")</f>
        <v/>
      </c>
      <c r="B163" s="23" t="str">
        <f>IFERROR(IF('Spending by Category'!C168&lt;&gt;0,'Spending by Category'!C168, ""), "")</f>
        <v/>
      </c>
      <c r="C163" s="23" t="str">
        <f>IFERROR(IF('Spending by Category'!D168&lt;&gt;0,'Spending by Category'!D168, ""), "")</f>
        <v/>
      </c>
      <c r="D163" s="23" t="str">
        <f>IFERROR(IF('Spending by Category'!E168&lt;&gt;0,'Spending by Category'!E168, ""), "")</f>
        <v/>
      </c>
      <c r="E163" s="23" t="str">
        <f>IFERROR(IF('Spending by Category'!F168&lt;&gt;0,'Spending by Category'!F168, ""), "")</f>
        <v/>
      </c>
      <c r="F163" s="23" t="str">
        <f>IFERROR(IF('Spending by Category'!G168&lt;&gt;0,'Spending by Category'!G168, ""), "")</f>
        <v/>
      </c>
      <c r="G163" s="23" t="str">
        <f>IFERROR(IF('Spending by Category'!H168&lt;&gt;0,'Spending by Category'!H168, ""), "")</f>
        <v/>
      </c>
      <c r="H163" s="23" t="str">
        <f>IFERROR(IF('Spending by Category'!I168&lt;&gt;0,'Spending by Category'!I168, ""), "")</f>
        <v/>
      </c>
      <c r="I163" s="23" t="str">
        <f>IFERROR(IF('Spending by Category'!J168&lt;&gt;0,'Spending by Category'!J168, ""), "")</f>
        <v/>
      </c>
    </row>
    <row r="164" spans="1:9">
      <c r="A164" s="23" t="str">
        <f>TEXT(IF('Spending by Category'!B169&lt;&gt;0,'Spending by Category'!B169, ""), "dd-mmm-yy")</f>
        <v/>
      </c>
      <c r="B164" s="23" t="str">
        <f>IFERROR(IF('Spending by Category'!C169&lt;&gt;0,'Spending by Category'!C169, ""), "")</f>
        <v/>
      </c>
      <c r="C164" s="23" t="str">
        <f>IFERROR(IF('Spending by Category'!D169&lt;&gt;0,'Spending by Category'!D169, ""), "")</f>
        <v/>
      </c>
      <c r="D164" s="23" t="str">
        <f>IFERROR(IF('Spending by Category'!E169&lt;&gt;0,'Spending by Category'!E169, ""), "")</f>
        <v/>
      </c>
      <c r="E164" s="23" t="str">
        <f>IFERROR(IF('Spending by Category'!F169&lt;&gt;0,'Spending by Category'!F169, ""), "")</f>
        <v/>
      </c>
      <c r="F164" s="23" t="str">
        <f>IFERROR(IF('Spending by Category'!G169&lt;&gt;0,'Spending by Category'!G169, ""), "")</f>
        <v/>
      </c>
      <c r="G164" s="23" t="str">
        <f>IFERROR(IF('Spending by Category'!H169&lt;&gt;0,'Spending by Category'!H169, ""), "")</f>
        <v/>
      </c>
      <c r="H164" s="23" t="str">
        <f>IFERROR(IF('Spending by Category'!I169&lt;&gt;0,'Spending by Category'!I169, ""), "")</f>
        <v/>
      </c>
      <c r="I164" s="23" t="str">
        <f>IFERROR(IF('Spending by Category'!J169&lt;&gt;0,'Spending by Category'!J169, ""), "")</f>
        <v/>
      </c>
    </row>
    <row r="165" spans="1:9">
      <c r="A165" s="23" t="str">
        <f>TEXT(IF('Spending by Category'!B170&lt;&gt;0,'Spending by Category'!B170, ""), "dd-mmm-yy")</f>
        <v/>
      </c>
      <c r="B165" s="23" t="str">
        <f>IFERROR(IF('Spending by Category'!C170&lt;&gt;0,'Spending by Category'!C170, ""), "")</f>
        <v/>
      </c>
      <c r="C165" s="23" t="str">
        <f>IFERROR(IF('Spending by Category'!D170&lt;&gt;0,'Spending by Category'!D170, ""), "")</f>
        <v/>
      </c>
      <c r="D165" s="23" t="str">
        <f>IFERROR(IF('Spending by Category'!E170&lt;&gt;0,'Spending by Category'!E170, ""), "")</f>
        <v/>
      </c>
      <c r="E165" s="23" t="str">
        <f>IFERROR(IF('Spending by Category'!F170&lt;&gt;0,'Spending by Category'!F170, ""), "")</f>
        <v/>
      </c>
      <c r="F165" s="23" t="str">
        <f>IFERROR(IF('Spending by Category'!G170&lt;&gt;0,'Spending by Category'!G170, ""), "")</f>
        <v/>
      </c>
      <c r="G165" s="23" t="str">
        <f>IFERROR(IF('Spending by Category'!H170&lt;&gt;0,'Spending by Category'!H170, ""), "")</f>
        <v/>
      </c>
      <c r="H165" s="23" t="str">
        <f>IFERROR(IF('Spending by Category'!I170&lt;&gt;0,'Spending by Category'!I170, ""), "")</f>
        <v/>
      </c>
      <c r="I165" s="23" t="str">
        <f>IFERROR(IF('Spending by Category'!J170&lt;&gt;0,'Spending by Category'!J170, ""), "")</f>
        <v/>
      </c>
    </row>
    <row r="166" spans="1:9">
      <c r="A166" s="23" t="str">
        <f>TEXT(IF('Spending by Category'!B171&lt;&gt;0,'Spending by Category'!B171, ""), "dd-mmm-yy")</f>
        <v/>
      </c>
      <c r="B166" s="23" t="str">
        <f>IFERROR(IF('Spending by Category'!C171&lt;&gt;0,'Spending by Category'!C171, ""), "")</f>
        <v/>
      </c>
      <c r="C166" s="23" t="str">
        <f>IFERROR(IF('Spending by Category'!D171&lt;&gt;0,'Spending by Category'!D171, ""), "")</f>
        <v/>
      </c>
      <c r="D166" s="23" t="str">
        <f>IFERROR(IF('Spending by Category'!E171&lt;&gt;0,'Spending by Category'!E171, ""), "")</f>
        <v/>
      </c>
      <c r="E166" s="23" t="str">
        <f>IFERROR(IF('Spending by Category'!F171&lt;&gt;0,'Spending by Category'!F171, ""), "")</f>
        <v/>
      </c>
      <c r="F166" s="23" t="str">
        <f>IFERROR(IF('Spending by Category'!G171&lt;&gt;0,'Spending by Category'!G171, ""), "")</f>
        <v/>
      </c>
      <c r="G166" s="23" t="str">
        <f>IFERROR(IF('Spending by Category'!H171&lt;&gt;0,'Spending by Category'!H171, ""), "")</f>
        <v/>
      </c>
      <c r="H166" s="23" t="str">
        <f>IFERROR(IF('Spending by Category'!I171&lt;&gt;0,'Spending by Category'!I171, ""), "")</f>
        <v/>
      </c>
      <c r="I166" s="23" t="str">
        <f>IFERROR(IF('Spending by Category'!J171&lt;&gt;0,'Spending by Category'!J171, ""), "")</f>
        <v/>
      </c>
    </row>
    <row r="167" spans="1:9">
      <c r="A167" s="23" t="str">
        <f>TEXT(IF('Spending by Category'!B172&lt;&gt;0,'Spending by Category'!B172, ""), "dd-mmm-yy")</f>
        <v/>
      </c>
      <c r="B167" s="23" t="str">
        <f>IFERROR(IF('Spending by Category'!C172&lt;&gt;0,'Spending by Category'!C172, ""), "")</f>
        <v/>
      </c>
      <c r="C167" s="23" t="str">
        <f>IFERROR(IF('Spending by Category'!D172&lt;&gt;0,'Spending by Category'!D172, ""), "")</f>
        <v/>
      </c>
      <c r="D167" s="23" t="str">
        <f>IFERROR(IF('Spending by Category'!E172&lt;&gt;0,'Spending by Category'!E172, ""), "")</f>
        <v/>
      </c>
      <c r="E167" s="23" t="str">
        <f>IFERROR(IF('Spending by Category'!F172&lt;&gt;0,'Spending by Category'!F172, ""), "")</f>
        <v/>
      </c>
      <c r="F167" s="23" t="str">
        <f>IFERROR(IF('Spending by Category'!G172&lt;&gt;0,'Spending by Category'!G172, ""), "")</f>
        <v/>
      </c>
      <c r="G167" s="23" t="str">
        <f>IFERROR(IF('Spending by Category'!H172&lt;&gt;0,'Spending by Category'!H172, ""), "")</f>
        <v/>
      </c>
      <c r="H167" s="23" t="str">
        <f>IFERROR(IF('Spending by Category'!I172&lt;&gt;0,'Spending by Category'!I172, ""), "")</f>
        <v/>
      </c>
      <c r="I167" s="23" t="str">
        <f>IFERROR(IF('Spending by Category'!J172&lt;&gt;0,'Spending by Category'!J172, ""), "")</f>
        <v/>
      </c>
    </row>
    <row r="168" spans="1:9">
      <c r="A168" s="23" t="str">
        <f>TEXT(IF('Spending by Category'!B173&lt;&gt;0,'Spending by Category'!B173, ""), "dd-mmm-yy")</f>
        <v/>
      </c>
      <c r="B168" s="23" t="str">
        <f>IFERROR(IF('Spending by Category'!C173&lt;&gt;0,'Spending by Category'!C173, ""), "")</f>
        <v/>
      </c>
      <c r="C168" s="23" t="str">
        <f>IFERROR(IF('Spending by Category'!D173&lt;&gt;0,'Spending by Category'!D173, ""), "")</f>
        <v/>
      </c>
      <c r="D168" s="23" t="str">
        <f>IFERROR(IF('Spending by Category'!E173&lt;&gt;0,'Spending by Category'!E173, ""), "")</f>
        <v/>
      </c>
      <c r="E168" s="23" t="str">
        <f>IFERROR(IF('Spending by Category'!F173&lt;&gt;0,'Spending by Category'!F173, ""), "")</f>
        <v/>
      </c>
      <c r="F168" s="23" t="str">
        <f>IFERROR(IF('Spending by Category'!G173&lt;&gt;0,'Spending by Category'!G173, ""), "")</f>
        <v/>
      </c>
      <c r="G168" s="23" t="str">
        <f>IFERROR(IF('Spending by Category'!H173&lt;&gt;0,'Spending by Category'!H173, ""), "")</f>
        <v/>
      </c>
      <c r="H168" s="23" t="str">
        <f>IFERROR(IF('Spending by Category'!I173&lt;&gt;0,'Spending by Category'!I173, ""), "")</f>
        <v/>
      </c>
      <c r="I168" s="23" t="str">
        <f>IFERROR(IF('Spending by Category'!J173&lt;&gt;0,'Spending by Category'!J173, ""), "")</f>
        <v/>
      </c>
    </row>
    <row r="169" spans="1:9">
      <c r="A169" s="23" t="str">
        <f>TEXT(IF('Spending by Category'!B174&lt;&gt;0,'Spending by Category'!B174, ""), "dd-mmm-yy")</f>
        <v/>
      </c>
      <c r="B169" s="23" t="str">
        <f>IFERROR(IF('Spending by Category'!C174&lt;&gt;0,'Spending by Category'!C174, ""), "")</f>
        <v/>
      </c>
      <c r="C169" s="23" t="str">
        <f>IFERROR(IF('Spending by Category'!D174&lt;&gt;0,'Spending by Category'!D174, ""), "")</f>
        <v/>
      </c>
      <c r="D169" s="23" t="str">
        <f>IFERROR(IF('Spending by Category'!E174&lt;&gt;0,'Spending by Category'!E174, ""), "")</f>
        <v/>
      </c>
      <c r="E169" s="23" t="str">
        <f>IFERROR(IF('Spending by Category'!F174&lt;&gt;0,'Spending by Category'!F174, ""), "")</f>
        <v/>
      </c>
      <c r="F169" s="23" t="str">
        <f>IFERROR(IF('Spending by Category'!G174&lt;&gt;0,'Spending by Category'!G174, ""), "")</f>
        <v/>
      </c>
      <c r="G169" s="23" t="str">
        <f>IFERROR(IF('Spending by Category'!H174&lt;&gt;0,'Spending by Category'!H174, ""), "")</f>
        <v/>
      </c>
      <c r="H169" s="23" t="str">
        <f>IFERROR(IF('Spending by Category'!I174&lt;&gt;0,'Spending by Category'!I174, ""), "")</f>
        <v/>
      </c>
      <c r="I169" s="23" t="str">
        <f>IFERROR(IF('Spending by Category'!J174&lt;&gt;0,'Spending by Category'!J174, ""), "")</f>
        <v/>
      </c>
    </row>
    <row r="170" spans="1:9">
      <c r="A170" s="23" t="str">
        <f>TEXT(IF('Spending by Category'!B175&lt;&gt;0,'Spending by Category'!B175, ""), "dd-mmm-yy")</f>
        <v/>
      </c>
      <c r="B170" s="23" t="str">
        <f>IFERROR(IF('Spending by Category'!C175&lt;&gt;0,'Spending by Category'!C175, ""), "")</f>
        <v/>
      </c>
      <c r="C170" s="23" t="str">
        <f>IFERROR(IF('Spending by Category'!D175&lt;&gt;0,'Spending by Category'!D175, ""), "")</f>
        <v/>
      </c>
      <c r="D170" s="23" t="str">
        <f>IFERROR(IF('Spending by Category'!E175&lt;&gt;0,'Spending by Category'!E175, ""), "")</f>
        <v/>
      </c>
      <c r="E170" s="23" t="str">
        <f>IFERROR(IF('Spending by Category'!F175&lt;&gt;0,'Spending by Category'!F175, ""), "")</f>
        <v/>
      </c>
      <c r="F170" s="23" t="str">
        <f>IFERROR(IF('Spending by Category'!G175&lt;&gt;0,'Spending by Category'!G175, ""), "")</f>
        <v/>
      </c>
      <c r="G170" s="23" t="str">
        <f>IFERROR(IF('Spending by Category'!H175&lt;&gt;0,'Spending by Category'!H175, ""), "")</f>
        <v/>
      </c>
      <c r="H170" s="23" t="str">
        <f>IFERROR(IF('Spending by Category'!I175&lt;&gt;0,'Spending by Category'!I175, ""), "")</f>
        <v/>
      </c>
      <c r="I170" s="23" t="str">
        <f>IFERROR(IF('Spending by Category'!J175&lt;&gt;0,'Spending by Category'!J175, ""), "")</f>
        <v/>
      </c>
    </row>
    <row r="171" spans="1:9">
      <c r="A171" s="23" t="str">
        <f>TEXT(IF('Spending by Category'!B176&lt;&gt;0,'Spending by Category'!B176, ""), "dd-mmm-yy")</f>
        <v/>
      </c>
      <c r="B171" s="23" t="str">
        <f>IFERROR(IF('Spending by Category'!C176&lt;&gt;0,'Spending by Category'!C176, ""), "")</f>
        <v/>
      </c>
      <c r="C171" s="23" t="str">
        <f>IFERROR(IF('Spending by Category'!D176&lt;&gt;0,'Spending by Category'!D176, ""), "")</f>
        <v/>
      </c>
      <c r="D171" s="23" t="str">
        <f>IFERROR(IF('Spending by Category'!E176&lt;&gt;0,'Spending by Category'!E176, ""), "")</f>
        <v/>
      </c>
      <c r="E171" s="23" t="str">
        <f>IFERROR(IF('Spending by Category'!F176&lt;&gt;0,'Spending by Category'!F176, ""), "")</f>
        <v/>
      </c>
      <c r="F171" s="23" t="str">
        <f>IFERROR(IF('Spending by Category'!G176&lt;&gt;0,'Spending by Category'!G176, ""), "")</f>
        <v/>
      </c>
      <c r="G171" s="23" t="str">
        <f>IFERROR(IF('Spending by Category'!H176&lt;&gt;0,'Spending by Category'!H176, ""), "")</f>
        <v/>
      </c>
      <c r="H171" s="23" t="str">
        <f>IFERROR(IF('Spending by Category'!I176&lt;&gt;0,'Spending by Category'!I176, ""), "")</f>
        <v/>
      </c>
      <c r="I171" s="23" t="str">
        <f>IFERROR(IF('Spending by Category'!J176&lt;&gt;0,'Spending by Category'!J176, ""), "")</f>
        <v/>
      </c>
    </row>
    <row r="172" spans="1:9">
      <c r="A172" s="23" t="str">
        <f>TEXT(IF('Spending by Category'!B177&lt;&gt;0,'Spending by Category'!B177, ""), "dd-mmm-yy")</f>
        <v/>
      </c>
      <c r="B172" s="23" t="str">
        <f>IFERROR(IF('Spending by Category'!C177&lt;&gt;0,'Spending by Category'!C177, ""), "")</f>
        <v/>
      </c>
      <c r="C172" s="23" t="str">
        <f>IFERROR(IF('Spending by Category'!D177&lt;&gt;0,'Spending by Category'!D177, ""), "")</f>
        <v/>
      </c>
      <c r="D172" s="23" t="str">
        <f>IFERROR(IF('Spending by Category'!E177&lt;&gt;0,'Spending by Category'!E177, ""), "")</f>
        <v/>
      </c>
      <c r="E172" s="23" t="str">
        <f>IFERROR(IF('Spending by Category'!F177&lt;&gt;0,'Spending by Category'!F177, ""), "")</f>
        <v/>
      </c>
      <c r="F172" s="23" t="str">
        <f>IFERROR(IF('Spending by Category'!G177&lt;&gt;0,'Spending by Category'!G177, ""), "")</f>
        <v/>
      </c>
      <c r="G172" s="23" t="str">
        <f>IFERROR(IF('Spending by Category'!H177&lt;&gt;0,'Spending by Category'!H177, ""), "")</f>
        <v/>
      </c>
      <c r="H172" s="23" t="str">
        <f>IFERROR(IF('Spending by Category'!I177&lt;&gt;0,'Spending by Category'!I177, ""), "")</f>
        <v/>
      </c>
      <c r="I172" s="23" t="str">
        <f>IFERROR(IF('Spending by Category'!J177&lt;&gt;0,'Spending by Category'!J177, ""), "")</f>
        <v/>
      </c>
    </row>
    <row r="173" spans="1:9">
      <c r="A173" s="23" t="str">
        <f>TEXT(IF('Spending by Category'!B178&lt;&gt;0,'Spending by Category'!B178, ""), "dd-mmm-yy")</f>
        <v/>
      </c>
      <c r="B173" s="23" t="str">
        <f>IFERROR(IF('Spending by Category'!C178&lt;&gt;0,'Spending by Category'!C178, ""), "")</f>
        <v/>
      </c>
      <c r="C173" s="23" t="str">
        <f>IFERROR(IF('Spending by Category'!D178&lt;&gt;0,'Spending by Category'!D178, ""), "")</f>
        <v/>
      </c>
      <c r="D173" s="23" t="str">
        <f>IFERROR(IF('Spending by Category'!E178&lt;&gt;0,'Spending by Category'!E178, ""), "")</f>
        <v/>
      </c>
      <c r="E173" s="23" t="str">
        <f>IFERROR(IF('Spending by Category'!F178&lt;&gt;0,'Spending by Category'!F178, ""), "")</f>
        <v/>
      </c>
      <c r="F173" s="23" t="str">
        <f>IFERROR(IF('Spending by Category'!G178&lt;&gt;0,'Spending by Category'!G178, ""), "")</f>
        <v/>
      </c>
      <c r="G173" s="23" t="str">
        <f>IFERROR(IF('Spending by Category'!H178&lt;&gt;0,'Spending by Category'!H178, ""), "")</f>
        <v/>
      </c>
      <c r="H173" s="23" t="str">
        <f>IFERROR(IF('Spending by Category'!I178&lt;&gt;0,'Spending by Category'!I178, ""), "")</f>
        <v/>
      </c>
      <c r="I173" s="23" t="str">
        <f>IFERROR(IF('Spending by Category'!J178&lt;&gt;0,'Spending by Category'!J178, ""), "")</f>
        <v/>
      </c>
    </row>
    <row r="174" spans="1:9">
      <c r="A174" s="23" t="str">
        <f>TEXT(IF('Spending by Category'!B179&lt;&gt;0,'Spending by Category'!B179, ""), "dd-mmm-yy")</f>
        <v/>
      </c>
      <c r="B174" s="23" t="str">
        <f>IFERROR(IF('Spending by Category'!C179&lt;&gt;0,'Spending by Category'!C179, ""), "")</f>
        <v/>
      </c>
      <c r="C174" s="23" t="str">
        <f>IFERROR(IF('Spending by Category'!D179&lt;&gt;0,'Spending by Category'!D179, ""), "")</f>
        <v/>
      </c>
      <c r="D174" s="23" t="str">
        <f>IFERROR(IF('Spending by Category'!E179&lt;&gt;0,'Spending by Category'!E179, ""), "")</f>
        <v/>
      </c>
      <c r="E174" s="23" t="str">
        <f>IFERROR(IF('Spending by Category'!F179&lt;&gt;0,'Spending by Category'!F179, ""), "")</f>
        <v/>
      </c>
      <c r="F174" s="23" t="str">
        <f>IFERROR(IF('Spending by Category'!G179&lt;&gt;0,'Spending by Category'!G179, ""), "")</f>
        <v/>
      </c>
      <c r="G174" s="23" t="str">
        <f>IFERROR(IF('Spending by Category'!H179&lt;&gt;0,'Spending by Category'!H179, ""), "")</f>
        <v/>
      </c>
      <c r="H174" s="23" t="str">
        <f>IFERROR(IF('Spending by Category'!I179&lt;&gt;0,'Spending by Category'!I179, ""), "")</f>
        <v/>
      </c>
      <c r="I174" s="23" t="str">
        <f>IFERROR(IF('Spending by Category'!J179&lt;&gt;0,'Spending by Category'!J179, ""), "")</f>
        <v/>
      </c>
    </row>
    <row r="175" spans="1:9">
      <c r="A175" s="23" t="str">
        <f>TEXT(IF('Spending by Category'!B180&lt;&gt;0,'Spending by Category'!B180, ""), "dd-mmm-yy")</f>
        <v/>
      </c>
      <c r="B175" s="23" t="str">
        <f>IFERROR(IF('Spending by Category'!C180&lt;&gt;0,'Spending by Category'!C180, ""), "")</f>
        <v/>
      </c>
      <c r="C175" s="23" t="str">
        <f>IFERROR(IF('Spending by Category'!D180&lt;&gt;0,'Spending by Category'!D180, ""), "")</f>
        <v/>
      </c>
      <c r="D175" s="23" t="str">
        <f>IFERROR(IF('Spending by Category'!E180&lt;&gt;0,'Spending by Category'!E180, ""), "")</f>
        <v/>
      </c>
      <c r="E175" s="23" t="str">
        <f>IFERROR(IF('Spending by Category'!F180&lt;&gt;0,'Spending by Category'!F180, ""), "")</f>
        <v/>
      </c>
      <c r="F175" s="23" t="str">
        <f>IFERROR(IF('Spending by Category'!G180&lt;&gt;0,'Spending by Category'!G180, ""), "")</f>
        <v/>
      </c>
      <c r="G175" s="23" t="str">
        <f>IFERROR(IF('Spending by Category'!H180&lt;&gt;0,'Spending by Category'!H180, ""), "")</f>
        <v/>
      </c>
      <c r="H175" s="23" t="str">
        <f>IFERROR(IF('Spending by Category'!I180&lt;&gt;0,'Spending by Category'!I180, ""), "")</f>
        <v/>
      </c>
      <c r="I175" s="23" t="str">
        <f>IFERROR(IF('Spending by Category'!J180&lt;&gt;0,'Spending by Category'!J180, ""), "")</f>
        <v/>
      </c>
    </row>
    <row r="176" spans="1:9">
      <c r="A176" s="23" t="str">
        <f>TEXT(IF('Spending by Category'!B181&lt;&gt;0,'Spending by Category'!B181, ""), "dd-mmm-yy")</f>
        <v/>
      </c>
      <c r="B176" s="23" t="str">
        <f>IFERROR(IF('Spending by Category'!C181&lt;&gt;0,'Spending by Category'!C181, ""), "")</f>
        <v/>
      </c>
      <c r="C176" s="23" t="str">
        <f>IFERROR(IF('Spending by Category'!D181&lt;&gt;0,'Spending by Category'!D181, ""), "")</f>
        <v/>
      </c>
      <c r="D176" s="23" t="str">
        <f>IFERROR(IF('Spending by Category'!E181&lt;&gt;0,'Spending by Category'!E181, ""), "")</f>
        <v/>
      </c>
      <c r="E176" s="23" t="str">
        <f>IFERROR(IF('Spending by Category'!F181&lt;&gt;0,'Spending by Category'!F181, ""), "")</f>
        <v/>
      </c>
      <c r="F176" s="23" t="str">
        <f>IFERROR(IF('Spending by Category'!G181&lt;&gt;0,'Spending by Category'!G181, ""), "")</f>
        <v/>
      </c>
      <c r="G176" s="23" t="str">
        <f>IFERROR(IF('Spending by Category'!H181&lt;&gt;0,'Spending by Category'!H181, ""), "")</f>
        <v/>
      </c>
      <c r="H176" s="23" t="str">
        <f>IFERROR(IF('Spending by Category'!I181&lt;&gt;0,'Spending by Category'!I181, ""), "")</f>
        <v/>
      </c>
      <c r="I176" s="23" t="str">
        <f>IFERROR(IF('Spending by Category'!J181&lt;&gt;0,'Spending by Category'!J181, ""), "")</f>
        <v/>
      </c>
    </row>
    <row r="177" spans="1:9">
      <c r="A177" s="23" t="str">
        <f>TEXT(IF('Spending by Category'!B182&lt;&gt;0,'Spending by Category'!B182, ""), "dd-mmm-yy")</f>
        <v/>
      </c>
      <c r="B177" s="23" t="str">
        <f>IFERROR(IF('Spending by Category'!C182&lt;&gt;0,'Spending by Category'!C182, ""), "")</f>
        <v/>
      </c>
      <c r="C177" s="23" t="str">
        <f>IFERROR(IF('Spending by Category'!D182&lt;&gt;0,'Spending by Category'!D182, ""), "")</f>
        <v/>
      </c>
      <c r="D177" s="23" t="str">
        <f>IFERROR(IF('Spending by Category'!E182&lt;&gt;0,'Spending by Category'!E182, ""), "")</f>
        <v/>
      </c>
      <c r="E177" s="23" t="str">
        <f>IFERROR(IF('Spending by Category'!F182&lt;&gt;0,'Spending by Category'!F182, ""), "")</f>
        <v/>
      </c>
      <c r="F177" s="23" t="str">
        <f>IFERROR(IF('Spending by Category'!G182&lt;&gt;0,'Spending by Category'!G182, ""), "")</f>
        <v/>
      </c>
      <c r="G177" s="23" t="str">
        <f>IFERROR(IF('Spending by Category'!H182&lt;&gt;0,'Spending by Category'!H182, ""), "")</f>
        <v/>
      </c>
      <c r="H177" s="23" t="str">
        <f>IFERROR(IF('Spending by Category'!I182&lt;&gt;0,'Spending by Category'!I182, ""), "")</f>
        <v/>
      </c>
      <c r="I177" s="23" t="str">
        <f>IFERROR(IF('Spending by Category'!J182&lt;&gt;0,'Spending by Category'!J182, ""), "")</f>
        <v/>
      </c>
    </row>
    <row r="178" spans="1:9">
      <c r="A178" s="23" t="str">
        <f>TEXT(IF('Spending by Category'!B183&lt;&gt;0,'Spending by Category'!B183, ""), "dd-mmm-yy")</f>
        <v/>
      </c>
      <c r="B178" s="23" t="str">
        <f>IFERROR(IF('Spending by Category'!C183&lt;&gt;0,'Spending by Category'!C183, ""), "")</f>
        <v/>
      </c>
      <c r="C178" s="23" t="str">
        <f>IFERROR(IF('Spending by Category'!D183&lt;&gt;0,'Spending by Category'!D183, ""), "")</f>
        <v/>
      </c>
      <c r="D178" s="23" t="str">
        <f>IFERROR(IF('Spending by Category'!E183&lt;&gt;0,'Spending by Category'!E183, ""), "")</f>
        <v/>
      </c>
      <c r="E178" s="23" t="str">
        <f>IFERROR(IF('Spending by Category'!F183&lt;&gt;0,'Spending by Category'!F183, ""), "")</f>
        <v/>
      </c>
      <c r="F178" s="23" t="str">
        <f>IFERROR(IF('Spending by Category'!G183&lt;&gt;0,'Spending by Category'!G183, ""), "")</f>
        <v/>
      </c>
      <c r="G178" s="23" t="str">
        <f>IFERROR(IF('Spending by Category'!H183&lt;&gt;0,'Spending by Category'!H183, ""), "")</f>
        <v/>
      </c>
      <c r="H178" s="23" t="str">
        <f>IFERROR(IF('Spending by Category'!I183&lt;&gt;0,'Spending by Category'!I183, ""), "")</f>
        <v/>
      </c>
      <c r="I178" s="23" t="str">
        <f>IFERROR(IF('Spending by Category'!J183&lt;&gt;0,'Spending by Category'!J183, ""), "")</f>
        <v/>
      </c>
    </row>
    <row r="179" spans="1:9">
      <c r="A179" s="23" t="str">
        <f>TEXT(IF('Spending by Category'!B184&lt;&gt;0,'Spending by Category'!B184, ""), "dd-mmm-yy")</f>
        <v/>
      </c>
      <c r="B179" s="23" t="str">
        <f>IFERROR(IF('Spending by Category'!C184&lt;&gt;0,'Spending by Category'!C184, ""), "")</f>
        <v/>
      </c>
      <c r="C179" s="23" t="str">
        <f>IFERROR(IF('Spending by Category'!D184&lt;&gt;0,'Spending by Category'!D184, ""), "")</f>
        <v/>
      </c>
      <c r="D179" s="23" t="str">
        <f>IFERROR(IF('Spending by Category'!E184&lt;&gt;0,'Spending by Category'!E184, ""), "")</f>
        <v/>
      </c>
      <c r="E179" s="23" t="str">
        <f>IFERROR(IF('Spending by Category'!F184&lt;&gt;0,'Spending by Category'!F184, ""), "")</f>
        <v/>
      </c>
      <c r="F179" s="23" t="str">
        <f>IFERROR(IF('Spending by Category'!G184&lt;&gt;0,'Spending by Category'!G184, ""), "")</f>
        <v/>
      </c>
      <c r="G179" s="23" t="str">
        <f>IFERROR(IF('Spending by Category'!H184&lt;&gt;0,'Spending by Category'!H184, ""), "")</f>
        <v/>
      </c>
      <c r="H179" s="23" t="str">
        <f>IFERROR(IF('Spending by Category'!I184&lt;&gt;0,'Spending by Category'!I184, ""), "")</f>
        <v/>
      </c>
      <c r="I179" s="23" t="str">
        <f>IFERROR(IF('Spending by Category'!J184&lt;&gt;0,'Spending by Category'!J184, ""), "")</f>
        <v/>
      </c>
    </row>
    <row r="180" spans="1:9">
      <c r="A180" s="23" t="str">
        <f>TEXT(IF('Spending by Category'!B185&lt;&gt;0,'Spending by Category'!B185, ""), "dd-mmm-yy")</f>
        <v/>
      </c>
      <c r="B180" s="23" t="str">
        <f>IFERROR(IF('Spending by Category'!C185&lt;&gt;0,'Spending by Category'!C185, ""), "")</f>
        <v/>
      </c>
      <c r="C180" s="23" t="str">
        <f>IFERROR(IF('Spending by Category'!D185&lt;&gt;0,'Spending by Category'!D185, ""), "")</f>
        <v/>
      </c>
      <c r="D180" s="23" t="str">
        <f>IFERROR(IF('Spending by Category'!E185&lt;&gt;0,'Spending by Category'!E185, ""), "")</f>
        <v/>
      </c>
      <c r="E180" s="23" t="str">
        <f>IFERROR(IF('Spending by Category'!F185&lt;&gt;0,'Spending by Category'!F185, ""), "")</f>
        <v/>
      </c>
      <c r="F180" s="23" t="str">
        <f>IFERROR(IF('Spending by Category'!G185&lt;&gt;0,'Spending by Category'!G185, ""), "")</f>
        <v/>
      </c>
      <c r="G180" s="23" t="str">
        <f>IFERROR(IF('Spending by Category'!H185&lt;&gt;0,'Spending by Category'!H185, ""), "")</f>
        <v/>
      </c>
      <c r="H180" s="23" t="str">
        <f>IFERROR(IF('Spending by Category'!I185&lt;&gt;0,'Spending by Category'!I185, ""), "")</f>
        <v/>
      </c>
      <c r="I180" s="23" t="str">
        <f>IFERROR(IF('Spending by Category'!J185&lt;&gt;0,'Spending by Category'!J185, ""), "")</f>
        <v/>
      </c>
    </row>
    <row r="181" spans="1:9">
      <c r="A181" s="23" t="str">
        <f>TEXT(IF('Spending by Category'!B186&lt;&gt;0,'Spending by Category'!B186, ""), "dd-mmm-yy")</f>
        <v/>
      </c>
      <c r="B181" s="23" t="str">
        <f>IFERROR(IF('Spending by Category'!C186&lt;&gt;0,'Spending by Category'!C186, ""), "")</f>
        <v/>
      </c>
      <c r="C181" s="23" t="str">
        <f>IFERROR(IF('Spending by Category'!D186&lt;&gt;0,'Spending by Category'!D186, ""), "")</f>
        <v/>
      </c>
      <c r="D181" s="23" t="str">
        <f>IFERROR(IF('Spending by Category'!E186&lt;&gt;0,'Spending by Category'!E186, ""), "")</f>
        <v/>
      </c>
      <c r="E181" s="23" t="str">
        <f>IFERROR(IF('Spending by Category'!F186&lt;&gt;0,'Spending by Category'!F186, ""), "")</f>
        <v/>
      </c>
      <c r="F181" s="23" t="str">
        <f>IFERROR(IF('Spending by Category'!G186&lt;&gt;0,'Spending by Category'!G186, ""), "")</f>
        <v/>
      </c>
      <c r="G181" s="23" t="str">
        <f>IFERROR(IF('Spending by Category'!H186&lt;&gt;0,'Spending by Category'!H186, ""), "")</f>
        <v/>
      </c>
      <c r="H181" s="23" t="str">
        <f>IFERROR(IF('Spending by Category'!I186&lt;&gt;0,'Spending by Category'!I186, ""), "")</f>
        <v/>
      </c>
      <c r="I181" s="23" t="str">
        <f>IFERROR(IF('Spending by Category'!J186&lt;&gt;0,'Spending by Category'!J186, ""), "")</f>
        <v/>
      </c>
    </row>
    <row r="182" spans="1:9">
      <c r="A182" s="23" t="str">
        <f>TEXT(IF('Spending by Category'!B187&lt;&gt;0,'Spending by Category'!B187, ""), "dd-mmm-yy")</f>
        <v/>
      </c>
      <c r="B182" s="23" t="str">
        <f>IFERROR(IF('Spending by Category'!C187&lt;&gt;0,'Spending by Category'!C187, ""), "")</f>
        <v/>
      </c>
      <c r="C182" s="23" t="str">
        <f>IFERROR(IF('Spending by Category'!D187&lt;&gt;0,'Spending by Category'!D187, ""), "")</f>
        <v/>
      </c>
      <c r="D182" s="23" t="str">
        <f>IFERROR(IF('Spending by Category'!E187&lt;&gt;0,'Spending by Category'!E187, ""), "")</f>
        <v/>
      </c>
      <c r="E182" s="23" t="str">
        <f>IFERROR(IF('Spending by Category'!F187&lt;&gt;0,'Spending by Category'!F187, ""), "")</f>
        <v/>
      </c>
      <c r="F182" s="23" t="str">
        <f>IFERROR(IF('Spending by Category'!G187&lt;&gt;0,'Spending by Category'!G187, ""), "")</f>
        <v/>
      </c>
      <c r="G182" s="23" t="str">
        <f>IFERROR(IF('Spending by Category'!H187&lt;&gt;0,'Spending by Category'!H187, ""), "")</f>
        <v/>
      </c>
      <c r="H182" s="23" t="str">
        <f>IFERROR(IF('Spending by Category'!I187&lt;&gt;0,'Spending by Category'!I187, ""), "")</f>
        <v/>
      </c>
      <c r="I182" s="23" t="str">
        <f>IFERROR(IF('Spending by Category'!J187&lt;&gt;0,'Spending by Category'!J187, ""), "")</f>
        <v/>
      </c>
    </row>
    <row r="183" spans="1:9">
      <c r="A183" s="23" t="str">
        <f>TEXT(IF('Spending by Category'!B188&lt;&gt;0,'Spending by Category'!B188, ""), "dd-mmm-yy")</f>
        <v/>
      </c>
      <c r="B183" s="23" t="str">
        <f>IFERROR(IF('Spending by Category'!C188&lt;&gt;0,'Spending by Category'!C188, ""), "")</f>
        <v/>
      </c>
      <c r="C183" s="23" t="str">
        <f>IFERROR(IF('Spending by Category'!D188&lt;&gt;0,'Spending by Category'!D188, ""), "")</f>
        <v/>
      </c>
      <c r="D183" s="23" t="str">
        <f>IFERROR(IF('Spending by Category'!E188&lt;&gt;0,'Spending by Category'!E188, ""), "")</f>
        <v/>
      </c>
      <c r="E183" s="23" t="str">
        <f>IFERROR(IF('Spending by Category'!F188&lt;&gt;0,'Spending by Category'!F188, ""), "")</f>
        <v/>
      </c>
      <c r="F183" s="23" t="str">
        <f>IFERROR(IF('Spending by Category'!G188&lt;&gt;0,'Spending by Category'!G188, ""), "")</f>
        <v/>
      </c>
      <c r="G183" s="23" t="str">
        <f>IFERROR(IF('Spending by Category'!H188&lt;&gt;0,'Spending by Category'!H188, ""), "")</f>
        <v/>
      </c>
      <c r="H183" s="23" t="str">
        <f>IFERROR(IF('Spending by Category'!I188&lt;&gt;0,'Spending by Category'!I188, ""), "")</f>
        <v/>
      </c>
      <c r="I183" s="23" t="str">
        <f>IFERROR(IF('Spending by Category'!J188&lt;&gt;0,'Spending by Category'!J188, ""), "")</f>
        <v/>
      </c>
    </row>
    <row r="184" spans="1:9">
      <c r="A184" s="23" t="str">
        <f>TEXT(IF('Spending by Category'!B189&lt;&gt;0,'Spending by Category'!B189, ""), "dd-mmm-yy")</f>
        <v/>
      </c>
      <c r="B184" s="23" t="str">
        <f>IFERROR(IF('Spending by Category'!C189&lt;&gt;0,'Spending by Category'!C189, ""), "")</f>
        <v/>
      </c>
      <c r="C184" s="23" t="str">
        <f>IFERROR(IF('Spending by Category'!D189&lt;&gt;0,'Spending by Category'!D189, ""), "")</f>
        <v/>
      </c>
      <c r="D184" s="23" t="str">
        <f>IFERROR(IF('Spending by Category'!E189&lt;&gt;0,'Spending by Category'!E189, ""), "")</f>
        <v/>
      </c>
      <c r="E184" s="23" t="str">
        <f>IFERROR(IF('Spending by Category'!F189&lt;&gt;0,'Spending by Category'!F189, ""), "")</f>
        <v/>
      </c>
      <c r="F184" s="23" t="str">
        <f>IFERROR(IF('Spending by Category'!G189&lt;&gt;0,'Spending by Category'!G189, ""), "")</f>
        <v/>
      </c>
      <c r="G184" s="23" t="str">
        <f>IFERROR(IF('Spending by Category'!H189&lt;&gt;0,'Spending by Category'!H189, ""), "")</f>
        <v/>
      </c>
      <c r="H184" s="23" t="str">
        <f>IFERROR(IF('Spending by Category'!I189&lt;&gt;0,'Spending by Category'!I189, ""), "")</f>
        <v/>
      </c>
      <c r="I184" s="23" t="str">
        <f>IFERROR(IF('Spending by Category'!J189&lt;&gt;0,'Spending by Category'!J189, ""), "")</f>
        <v/>
      </c>
    </row>
    <row r="185" spans="1:9">
      <c r="A185" s="23" t="str">
        <f>TEXT(IF('Spending by Category'!B190&lt;&gt;0,'Spending by Category'!B190, ""), "dd-mmm-yy")</f>
        <v/>
      </c>
      <c r="B185" s="23" t="str">
        <f>IFERROR(IF('Spending by Category'!C190&lt;&gt;0,'Spending by Category'!C190, ""), "")</f>
        <v/>
      </c>
      <c r="C185" s="23" t="str">
        <f>IFERROR(IF('Spending by Category'!D190&lt;&gt;0,'Spending by Category'!D190, ""), "")</f>
        <v/>
      </c>
      <c r="D185" s="23" t="str">
        <f>IFERROR(IF('Spending by Category'!E190&lt;&gt;0,'Spending by Category'!E190, ""), "")</f>
        <v/>
      </c>
      <c r="E185" s="23" t="str">
        <f>IFERROR(IF('Spending by Category'!F190&lt;&gt;0,'Spending by Category'!F190, ""), "")</f>
        <v/>
      </c>
      <c r="F185" s="23" t="str">
        <f>IFERROR(IF('Spending by Category'!G190&lt;&gt;0,'Spending by Category'!G190, ""), "")</f>
        <v/>
      </c>
      <c r="G185" s="23" t="str">
        <f>IFERROR(IF('Spending by Category'!H190&lt;&gt;0,'Spending by Category'!H190, ""), "")</f>
        <v/>
      </c>
      <c r="H185" s="23" t="str">
        <f>IFERROR(IF('Spending by Category'!I190&lt;&gt;0,'Spending by Category'!I190, ""), "")</f>
        <v/>
      </c>
      <c r="I185" s="23" t="str">
        <f>IFERROR(IF('Spending by Category'!J190&lt;&gt;0,'Spending by Category'!J190, ""), "")</f>
        <v/>
      </c>
    </row>
    <row r="186" spans="1:9">
      <c r="A186" s="23" t="str">
        <f>TEXT(IF('Spending by Category'!B191&lt;&gt;0,'Spending by Category'!B191, ""), "dd-mmm-yy")</f>
        <v/>
      </c>
      <c r="B186" s="23" t="str">
        <f>IFERROR(IF('Spending by Category'!C191&lt;&gt;0,'Spending by Category'!C191, ""), "")</f>
        <v/>
      </c>
      <c r="C186" s="23" t="str">
        <f>IFERROR(IF('Spending by Category'!D191&lt;&gt;0,'Spending by Category'!D191, ""), "")</f>
        <v/>
      </c>
      <c r="D186" s="23" t="str">
        <f>IFERROR(IF('Spending by Category'!E191&lt;&gt;0,'Spending by Category'!E191, ""), "")</f>
        <v/>
      </c>
      <c r="E186" s="23" t="str">
        <f>IFERROR(IF('Spending by Category'!F191&lt;&gt;0,'Spending by Category'!F191, ""), "")</f>
        <v/>
      </c>
      <c r="F186" s="23" t="str">
        <f>IFERROR(IF('Spending by Category'!G191&lt;&gt;0,'Spending by Category'!G191, ""), "")</f>
        <v/>
      </c>
      <c r="G186" s="23" t="str">
        <f>IFERROR(IF('Spending by Category'!H191&lt;&gt;0,'Spending by Category'!H191, ""), "")</f>
        <v/>
      </c>
      <c r="H186" s="23" t="str">
        <f>IFERROR(IF('Spending by Category'!I191&lt;&gt;0,'Spending by Category'!I191, ""), "")</f>
        <v/>
      </c>
      <c r="I186" s="23" t="str">
        <f>IFERROR(IF('Spending by Category'!J191&lt;&gt;0,'Spending by Category'!J191, ""), "")</f>
        <v/>
      </c>
    </row>
    <row r="187" spans="1:9">
      <c r="A187" s="23" t="str">
        <f>TEXT(IF('Spending by Category'!B192&lt;&gt;0,'Spending by Category'!B192, ""), "dd-mmm-yy")</f>
        <v/>
      </c>
      <c r="B187" s="23" t="str">
        <f>IFERROR(IF('Spending by Category'!C192&lt;&gt;0,'Spending by Category'!C192, ""), "")</f>
        <v/>
      </c>
      <c r="C187" s="23" t="str">
        <f>IFERROR(IF('Spending by Category'!D192&lt;&gt;0,'Spending by Category'!D192, ""), "")</f>
        <v/>
      </c>
      <c r="D187" s="23" t="str">
        <f>IFERROR(IF('Spending by Category'!E192&lt;&gt;0,'Spending by Category'!E192, ""), "")</f>
        <v/>
      </c>
      <c r="E187" s="23" t="str">
        <f>IFERROR(IF('Spending by Category'!F192&lt;&gt;0,'Spending by Category'!F192, ""), "")</f>
        <v/>
      </c>
      <c r="F187" s="23" t="str">
        <f>IFERROR(IF('Spending by Category'!G192&lt;&gt;0,'Spending by Category'!G192, ""), "")</f>
        <v/>
      </c>
      <c r="G187" s="23" t="str">
        <f>IFERROR(IF('Spending by Category'!H192&lt;&gt;0,'Spending by Category'!H192, ""), "")</f>
        <v/>
      </c>
      <c r="H187" s="23" t="str">
        <f>IFERROR(IF('Spending by Category'!I192&lt;&gt;0,'Spending by Category'!I192, ""), "")</f>
        <v/>
      </c>
      <c r="I187" s="23" t="str">
        <f>IFERROR(IF('Spending by Category'!J192&lt;&gt;0,'Spending by Category'!J192, ""), "")</f>
        <v/>
      </c>
    </row>
    <row r="188" spans="1:9">
      <c r="A188" s="23" t="str">
        <f>TEXT(IF('Spending by Category'!B193&lt;&gt;0,'Spending by Category'!B193, ""), "dd-mmm-yy")</f>
        <v/>
      </c>
      <c r="B188" s="23" t="str">
        <f>IFERROR(IF('Spending by Category'!C193&lt;&gt;0,'Spending by Category'!C193, ""), "")</f>
        <v/>
      </c>
      <c r="C188" s="23" t="str">
        <f>IFERROR(IF('Spending by Category'!D193&lt;&gt;0,'Spending by Category'!D193, ""), "")</f>
        <v/>
      </c>
      <c r="D188" s="23" t="str">
        <f>IFERROR(IF('Spending by Category'!E193&lt;&gt;0,'Spending by Category'!E193, ""), "")</f>
        <v/>
      </c>
      <c r="E188" s="23" t="str">
        <f>IFERROR(IF('Spending by Category'!F193&lt;&gt;0,'Spending by Category'!F193, ""), "")</f>
        <v/>
      </c>
      <c r="F188" s="23" t="str">
        <f>IFERROR(IF('Spending by Category'!G193&lt;&gt;0,'Spending by Category'!G193, ""), "")</f>
        <v/>
      </c>
      <c r="G188" s="23" t="str">
        <f>IFERROR(IF('Spending by Category'!H193&lt;&gt;0,'Spending by Category'!H193, ""), "")</f>
        <v/>
      </c>
      <c r="H188" s="23" t="str">
        <f>IFERROR(IF('Spending by Category'!I193&lt;&gt;0,'Spending by Category'!I193, ""), "")</f>
        <v/>
      </c>
      <c r="I188" s="23" t="str">
        <f>IFERROR(IF('Spending by Category'!J193&lt;&gt;0,'Spending by Category'!J193, ""), "")</f>
        <v/>
      </c>
    </row>
    <row r="189" spans="1:9">
      <c r="A189" s="23" t="str">
        <f>TEXT(IF('Spending by Category'!B194&lt;&gt;0,'Spending by Category'!B194, ""), "dd-mmm-yy")</f>
        <v/>
      </c>
      <c r="B189" s="23" t="str">
        <f>IFERROR(IF('Spending by Category'!C194&lt;&gt;0,'Spending by Category'!C194, ""), "")</f>
        <v/>
      </c>
      <c r="C189" s="23" t="str">
        <f>IFERROR(IF('Spending by Category'!D194&lt;&gt;0,'Spending by Category'!D194, ""), "")</f>
        <v/>
      </c>
      <c r="D189" s="23" t="str">
        <f>IFERROR(IF('Spending by Category'!E194&lt;&gt;0,'Spending by Category'!E194, ""), "")</f>
        <v/>
      </c>
      <c r="E189" s="23" t="str">
        <f>IFERROR(IF('Spending by Category'!F194&lt;&gt;0,'Spending by Category'!F194, ""), "")</f>
        <v/>
      </c>
      <c r="F189" s="23" t="str">
        <f>IFERROR(IF('Spending by Category'!G194&lt;&gt;0,'Spending by Category'!G194, ""), "")</f>
        <v/>
      </c>
      <c r="G189" s="23" t="str">
        <f>IFERROR(IF('Spending by Category'!H194&lt;&gt;0,'Spending by Category'!H194, ""), "")</f>
        <v/>
      </c>
      <c r="H189" s="23" t="str">
        <f>IFERROR(IF('Spending by Category'!I194&lt;&gt;0,'Spending by Category'!I194, ""), "")</f>
        <v/>
      </c>
      <c r="I189" s="23" t="str">
        <f>IFERROR(IF('Spending by Category'!J194&lt;&gt;0,'Spending by Category'!J194, ""), "")</f>
        <v/>
      </c>
    </row>
    <row r="190" spans="1:9">
      <c r="A190" s="23" t="str">
        <f>TEXT(IF('Spending by Category'!B195&lt;&gt;0,'Spending by Category'!B195, ""), "dd-mmm-yy")</f>
        <v/>
      </c>
      <c r="B190" s="23" t="str">
        <f>IFERROR(IF('Spending by Category'!C195&lt;&gt;0,'Spending by Category'!C195, ""), "")</f>
        <v/>
      </c>
      <c r="C190" s="23" t="str">
        <f>IFERROR(IF('Spending by Category'!D195&lt;&gt;0,'Spending by Category'!D195, ""), "")</f>
        <v/>
      </c>
      <c r="D190" s="23" t="str">
        <f>IFERROR(IF('Spending by Category'!E195&lt;&gt;0,'Spending by Category'!E195, ""), "")</f>
        <v/>
      </c>
      <c r="E190" s="23" t="str">
        <f>IFERROR(IF('Spending by Category'!F195&lt;&gt;0,'Spending by Category'!F195, ""), "")</f>
        <v/>
      </c>
      <c r="F190" s="23" t="str">
        <f>IFERROR(IF('Spending by Category'!G195&lt;&gt;0,'Spending by Category'!G195, ""), "")</f>
        <v/>
      </c>
      <c r="G190" s="23" t="str">
        <f>IFERROR(IF('Spending by Category'!H195&lt;&gt;0,'Spending by Category'!H195, ""), "")</f>
        <v/>
      </c>
      <c r="H190" s="23" t="str">
        <f>IFERROR(IF('Spending by Category'!I195&lt;&gt;0,'Spending by Category'!I195, ""), "")</f>
        <v/>
      </c>
      <c r="I190" s="23" t="str">
        <f>IFERROR(IF('Spending by Category'!J195&lt;&gt;0,'Spending by Category'!J195, ""), "")</f>
        <v/>
      </c>
    </row>
    <row r="191" spans="1:9">
      <c r="A191" s="23" t="str">
        <f>TEXT(IF('Spending by Category'!B196&lt;&gt;0,'Spending by Category'!B196, ""), "dd-mmm-yy")</f>
        <v/>
      </c>
      <c r="B191" s="23" t="str">
        <f>IFERROR(IF('Spending by Category'!C196&lt;&gt;0,'Spending by Category'!C196, ""), "")</f>
        <v/>
      </c>
      <c r="C191" s="23" t="str">
        <f>IFERROR(IF('Spending by Category'!D196&lt;&gt;0,'Spending by Category'!D196, ""), "")</f>
        <v/>
      </c>
      <c r="D191" s="23" t="str">
        <f>IFERROR(IF('Spending by Category'!E196&lt;&gt;0,'Spending by Category'!E196, ""), "")</f>
        <v/>
      </c>
      <c r="E191" s="23" t="str">
        <f>IFERROR(IF('Spending by Category'!F196&lt;&gt;0,'Spending by Category'!F196, ""), "")</f>
        <v/>
      </c>
      <c r="F191" s="23" t="str">
        <f>IFERROR(IF('Spending by Category'!G196&lt;&gt;0,'Spending by Category'!G196, ""), "")</f>
        <v/>
      </c>
      <c r="G191" s="23" t="str">
        <f>IFERROR(IF('Spending by Category'!H196&lt;&gt;0,'Spending by Category'!H196, ""), "")</f>
        <v/>
      </c>
      <c r="H191" s="23" t="str">
        <f>IFERROR(IF('Spending by Category'!I196&lt;&gt;0,'Spending by Category'!I196, ""), "")</f>
        <v/>
      </c>
      <c r="I191" s="23" t="str">
        <f>IFERROR(IF('Spending by Category'!J196&lt;&gt;0,'Spending by Category'!J196, ""), "")</f>
        <v/>
      </c>
    </row>
    <row r="192" spans="1:9">
      <c r="A192" s="23" t="str">
        <f>TEXT(IF('Spending by Category'!B197&lt;&gt;0,'Spending by Category'!B197, ""), "dd-mmm-yy")</f>
        <v/>
      </c>
      <c r="B192" s="23" t="str">
        <f>IFERROR(IF('Spending by Category'!C197&lt;&gt;0,'Spending by Category'!C197, ""), "")</f>
        <v/>
      </c>
      <c r="C192" s="23" t="str">
        <f>IFERROR(IF('Spending by Category'!D197&lt;&gt;0,'Spending by Category'!D197, ""), "")</f>
        <v/>
      </c>
      <c r="D192" s="23" t="str">
        <f>IFERROR(IF('Spending by Category'!E197&lt;&gt;0,'Spending by Category'!E197, ""), "")</f>
        <v/>
      </c>
      <c r="E192" s="23" t="str">
        <f>IFERROR(IF('Spending by Category'!F197&lt;&gt;0,'Spending by Category'!F197, ""), "")</f>
        <v/>
      </c>
      <c r="F192" s="23" t="str">
        <f>IFERROR(IF('Spending by Category'!G197&lt;&gt;0,'Spending by Category'!G197, ""), "")</f>
        <v/>
      </c>
      <c r="G192" s="23" t="str">
        <f>IFERROR(IF('Spending by Category'!H197&lt;&gt;0,'Spending by Category'!H197, ""), "")</f>
        <v/>
      </c>
      <c r="H192" s="23" t="str">
        <f>IFERROR(IF('Spending by Category'!I197&lt;&gt;0,'Spending by Category'!I197, ""), "")</f>
        <v/>
      </c>
      <c r="I192" s="23" t="str">
        <f>IFERROR(IF('Spending by Category'!J197&lt;&gt;0,'Spending by Category'!J197, ""), "")</f>
        <v/>
      </c>
    </row>
    <row r="193" spans="1:9">
      <c r="A193" s="23" t="str">
        <f>TEXT(IF('Spending by Category'!B198&lt;&gt;0,'Spending by Category'!B198, ""), "dd-mmm-yy")</f>
        <v/>
      </c>
      <c r="B193" s="23" t="str">
        <f>IFERROR(IF('Spending by Category'!C198&lt;&gt;0,'Spending by Category'!C198, ""), "")</f>
        <v/>
      </c>
      <c r="C193" s="23" t="str">
        <f>IFERROR(IF('Spending by Category'!D198&lt;&gt;0,'Spending by Category'!D198, ""), "")</f>
        <v/>
      </c>
      <c r="D193" s="23" t="str">
        <f>IFERROR(IF('Spending by Category'!E198&lt;&gt;0,'Spending by Category'!E198, ""), "")</f>
        <v/>
      </c>
      <c r="E193" s="23" t="str">
        <f>IFERROR(IF('Spending by Category'!F198&lt;&gt;0,'Spending by Category'!F198, ""), "")</f>
        <v/>
      </c>
      <c r="F193" s="23" t="str">
        <f>IFERROR(IF('Spending by Category'!G198&lt;&gt;0,'Spending by Category'!G198, ""), "")</f>
        <v/>
      </c>
      <c r="G193" s="23" t="str">
        <f>IFERROR(IF('Spending by Category'!H198&lt;&gt;0,'Spending by Category'!H198, ""), "")</f>
        <v/>
      </c>
      <c r="H193" s="23" t="str">
        <f>IFERROR(IF('Spending by Category'!I198&lt;&gt;0,'Spending by Category'!I198, ""), "")</f>
        <v/>
      </c>
      <c r="I193" s="23" t="str">
        <f>IFERROR(IF('Spending by Category'!J198&lt;&gt;0,'Spending by Category'!J198, ""), "")</f>
        <v/>
      </c>
    </row>
    <row r="194" spans="1:9">
      <c r="A194" s="23" t="str">
        <f>TEXT(IF('Spending by Category'!B199&lt;&gt;0,'Spending by Category'!B199, ""), "dd-mmm-yy")</f>
        <v/>
      </c>
      <c r="B194" s="23" t="str">
        <f>IFERROR(IF('Spending by Category'!C199&lt;&gt;0,'Spending by Category'!C199, ""), "")</f>
        <v/>
      </c>
      <c r="C194" s="23" t="str">
        <f>IFERROR(IF('Spending by Category'!D199&lt;&gt;0,'Spending by Category'!D199, ""), "")</f>
        <v/>
      </c>
      <c r="D194" s="23" t="str">
        <f>IFERROR(IF('Spending by Category'!E199&lt;&gt;0,'Spending by Category'!E199, ""), "")</f>
        <v/>
      </c>
      <c r="E194" s="23" t="str">
        <f>IFERROR(IF('Spending by Category'!F199&lt;&gt;0,'Spending by Category'!F199, ""), "")</f>
        <v/>
      </c>
      <c r="F194" s="23" t="str">
        <f>IFERROR(IF('Spending by Category'!G199&lt;&gt;0,'Spending by Category'!G199, ""), "")</f>
        <v/>
      </c>
      <c r="G194" s="23" t="str">
        <f>IFERROR(IF('Spending by Category'!H199&lt;&gt;0,'Spending by Category'!H199, ""), "")</f>
        <v/>
      </c>
      <c r="H194" s="23" t="str">
        <f>IFERROR(IF('Spending by Category'!I199&lt;&gt;0,'Spending by Category'!I199, ""), "")</f>
        <v/>
      </c>
      <c r="I194" s="23" t="str">
        <f>IFERROR(IF('Spending by Category'!J199&lt;&gt;0,'Spending by Category'!J199, ""), "")</f>
        <v/>
      </c>
    </row>
    <row r="195" spans="1:9">
      <c r="A195" s="23" t="str">
        <f>TEXT(IF('Spending by Category'!B200&lt;&gt;0,'Spending by Category'!B200, ""), "dd-mmm-yy")</f>
        <v/>
      </c>
      <c r="B195" s="23" t="str">
        <f>IFERROR(IF('Spending by Category'!C200&lt;&gt;0,'Spending by Category'!C200, ""), "")</f>
        <v/>
      </c>
      <c r="C195" s="23" t="str">
        <f>IFERROR(IF('Spending by Category'!D200&lt;&gt;0,'Spending by Category'!D200, ""), "")</f>
        <v/>
      </c>
      <c r="D195" s="23" t="str">
        <f>IFERROR(IF('Spending by Category'!E200&lt;&gt;0,'Spending by Category'!E200, ""), "")</f>
        <v/>
      </c>
      <c r="E195" s="23" t="str">
        <f>IFERROR(IF('Spending by Category'!F200&lt;&gt;0,'Spending by Category'!F200, ""), "")</f>
        <v/>
      </c>
      <c r="F195" s="23" t="str">
        <f>IFERROR(IF('Spending by Category'!G200&lt;&gt;0,'Spending by Category'!G200, ""), "")</f>
        <v/>
      </c>
      <c r="G195" s="23" t="str">
        <f>IFERROR(IF('Spending by Category'!H200&lt;&gt;0,'Spending by Category'!H200, ""), "")</f>
        <v/>
      </c>
      <c r="H195" s="23" t="str">
        <f>IFERROR(IF('Spending by Category'!I200&lt;&gt;0,'Spending by Category'!I200, ""), "")</f>
        <v/>
      </c>
      <c r="I195" s="23" t="str">
        <f>IFERROR(IF('Spending by Category'!J200&lt;&gt;0,'Spending by Category'!J200, ""), "")</f>
        <v/>
      </c>
    </row>
    <row r="196" spans="1:9">
      <c r="A196" s="23" t="str">
        <f>TEXT(IF('Spending by Category'!B201&lt;&gt;0,'Spending by Category'!B201, ""), "dd-mmm-yy")</f>
        <v/>
      </c>
      <c r="B196" s="23" t="str">
        <f>IFERROR(IF('Spending by Category'!C201&lt;&gt;0,'Spending by Category'!C201, ""), "")</f>
        <v/>
      </c>
      <c r="C196" s="23" t="str">
        <f>IFERROR(IF('Spending by Category'!D201&lt;&gt;0,'Spending by Category'!D201, ""), "")</f>
        <v/>
      </c>
      <c r="D196" s="23" t="str">
        <f>IFERROR(IF('Spending by Category'!E201&lt;&gt;0,'Spending by Category'!E201, ""), "")</f>
        <v/>
      </c>
      <c r="E196" s="23" t="str">
        <f>IFERROR(IF('Spending by Category'!F201&lt;&gt;0,'Spending by Category'!F201, ""), "")</f>
        <v/>
      </c>
      <c r="F196" s="23" t="str">
        <f>IFERROR(IF('Spending by Category'!G201&lt;&gt;0,'Spending by Category'!G201, ""), "")</f>
        <v/>
      </c>
      <c r="G196" s="23" t="str">
        <f>IFERROR(IF('Spending by Category'!H201&lt;&gt;0,'Spending by Category'!H201, ""), "")</f>
        <v/>
      </c>
      <c r="H196" s="23" t="str">
        <f>IFERROR(IF('Spending by Category'!I201&lt;&gt;0,'Spending by Category'!I201, ""), "")</f>
        <v/>
      </c>
      <c r="I196" s="23" t="str">
        <f>IFERROR(IF('Spending by Category'!J201&lt;&gt;0,'Spending by Category'!J201, ""), "")</f>
        <v/>
      </c>
    </row>
    <row r="197" spans="1:9">
      <c r="A197" s="23" t="str">
        <f>TEXT(IF('Spending by Category'!B202&lt;&gt;0,'Spending by Category'!B202, ""), "dd-mmm-yy")</f>
        <v/>
      </c>
      <c r="B197" s="23" t="str">
        <f>IFERROR(IF('Spending by Category'!C202&lt;&gt;0,'Spending by Category'!C202, ""), "")</f>
        <v/>
      </c>
      <c r="C197" s="23" t="str">
        <f>IFERROR(IF('Spending by Category'!D202&lt;&gt;0,'Spending by Category'!D202, ""), "")</f>
        <v/>
      </c>
      <c r="D197" s="23" t="str">
        <f>IFERROR(IF('Spending by Category'!E202&lt;&gt;0,'Spending by Category'!E202, ""), "")</f>
        <v/>
      </c>
      <c r="E197" s="23" t="str">
        <f>IFERROR(IF('Spending by Category'!F202&lt;&gt;0,'Spending by Category'!F202, ""), "")</f>
        <v/>
      </c>
      <c r="F197" s="23" t="str">
        <f>IFERROR(IF('Spending by Category'!G202&lt;&gt;0,'Spending by Category'!G202, ""), "")</f>
        <v/>
      </c>
      <c r="G197" s="23" t="str">
        <f>IFERROR(IF('Spending by Category'!H202&lt;&gt;0,'Spending by Category'!H202, ""), "")</f>
        <v/>
      </c>
      <c r="H197" s="23" t="str">
        <f>IFERROR(IF('Spending by Category'!I202&lt;&gt;0,'Spending by Category'!I202, ""), "")</f>
        <v/>
      </c>
      <c r="I197" s="23" t="str">
        <f>IFERROR(IF('Spending by Category'!J202&lt;&gt;0,'Spending by Category'!J202, ""), "")</f>
        <v/>
      </c>
    </row>
    <row r="198" spans="1:9">
      <c r="A198" s="23" t="str">
        <f>TEXT(IF('Spending by Category'!B203&lt;&gt;0,'Spending by Category'!B203, ""), "dd-mmm-yy")</f>
        <v/>
      </c>
      <c r="B198" s="23" t="str">
        <f>IFERROR(IF('Spending by Category'!C203&lt;&gt;0,'Spending by Category'!C203, ""), "")</f>
        <v/>
      </c>
      <c r="C198" s="23" t="str">
        <f>IFERROR(IF('Spending by Category'!D203&lt;&gt;0,'Spending by Category'!D203, ""), "")</f>
        <v/>
      </c>
      <c r="D198" s="23" t="str">
        <f>IFERROR(IF('Spending by Category'!E203&lt;&gt;0,'Spending by Category'!E203, ""), "")</f>
        <v/>
      </c>
      <c r="E198" s="23" t="str">
        <f>IFERROR(IF('Spending by Category'!F203&lt;&gt;0,'Spending by Category'!F203, ""), "")</f>
        <v/>
      </c>
      <c r="F198" s="23" t="str">
        <f>IFERROR(IF('Spending by Category'!G203&lt;&gt;0,'Spending by Category'!G203, ""), "")</f>
        <v/>
      </c>
      <c r="G198" s="23" t="str">
        <f>IFERROR(IF('Spending by Category'!H203&lt;&gt;0,'Spending by Category'!H203, ""), "")</f>
        <v/>
      </c>
      <c r="H198" s="23" t="str">
        <f>IFERROR(IF('Spending by Category'!I203&lt;&gt;0,'Spending by Category'!I203, ""), "")</f>
        <v/>
      </c>
      <c r="I198" s="23" t="str">
        <f>IFERROR(IF('Spending by Category'!J203&lt;&gt;0,'Spending by Category'!J203, ""), "")</f>
        <v/>
      </c>
    </row>
    <row r="199" spans="1:9">
      <c r="A199" s="23" t="str">
        <f>TEXT(IF('Spending by Category'!B204&lt;&gt;0,'Spending by Category'!B204, ""), "dd-mmm-yy")</f>
        <v/>
      </c>
      <c r="B199" s="23" t="str">
        <f>IFERROR(IF('Spending by Category'!C204&lt;&gt;0,'Spending by Category'!C204, ""), "")</f>
        <v/>
      </c>
      <c r="C199" s="23" t="str">
        <f>IFERROR(IF('Spending by Category'!D204&lt;&gt;0,'Spending by Category'!D204, ""), "")</f>
        <v/>
      </c>
      <c r="D199" s="23" t="str">
        <f>IFERROR(IF('Spending by Category'!E204&lt;&gt;0,'Spending by Category'!E204, ""), "")</f>
        <v/>
      </c>
      <c r="E199" s="23" t="str">
        <f>IFERROR(IF('Spending by Category'!F204&lt;&gt;0,'Spending by Category'!F204, ""), "")</f>
        <v/>
      </c>
      <c r="F199" s="23" t="str">
        <f>IFERROR(IF('Spending by Category'!G204&lt;&gt;0,'Spending by Category'!G204, ""), "")</f>
        <v/>
      </c>
      <c r="G199" s="23" t="str">
        <f>IFERROR(IF('Spending by Category'!H204&lt;&gt;0,'Spending by Category'!H204, ""), "")</f>
        <v/>
      </c>
      <c r="H199" s="23" t="str">
        <f>IFERROR(IF('Spending by Category'!I204&lt;&gt;0,'Spending by Category'!I204, ""), "")</f>
        <v/>
      </c>
      <c r="I199" s="23" t="str">
        <f>IFERROR(IF('Spending by Category'!J204&lt;&gt;0,'Spending by Category'!J204, ""), "")</f>
        <v/>
      </c>
    </row>
    <row r="200" spans="1:9">
      <c r="A200" s="23" t="str">
        <f>TEXT(IF('Spending by Category'!B205&lt;&gt;0,'Spending by Category'!B205, ""), "dd-mmm-yy")</f>
        <v/>
      </c>
      <c r="B200" s="23" t="str">
        <f>IFERROR(IF('Spending by Category'!C205&lt;&gt;0,'Spending by Category'!C205, ""), "")</f>
        <v/>
      </c>
      <c r="C200" s="23" t="str">
        <f>IFERROR(IF('Spending by Category'!D205&lt;&gt;0,'Spending by Category'!D205, ""), "")</f>
        <v/>
      </c>
      <c r="D200" s="23" t="str">
        <f>IFERROR(IF('Spending by Category'!E205&lt;&gt;0,'Spending by Category'!E205, ""), "")</f>
        <v/>
      </c>
      <c r="E200" s="23" t="str">
        <f>IFERROR(IF('Spending by Category'!F205&lt;&gt;0,'Spending by Category'!F205, ""), "")</f>
        <v/>
      </c>
      <c r="F200" s="23" t="str">
        <f>IFERROR(IF('Spending by Category'!G205&lt;&gt;0,'Spending by Category'!G205, ""), "")</f>
        <v/>
      </c>
      <c r="G200" s="23" t="str">
        <f>IFERROR(IF('Spending by Category'!H205&lt;&gt;0,'Spending by Category'!H205, ""), "")</f>
        <v/>
      </c>
      <c r="H200" s="23" t="str">
        <f>IFERROR(IF('Spending by Category'!I205&lt;&gt;0,'Spending by Category'!I205, ""), "")</f>
        <v/>
      </c>
      <c r="I200" s="23" t="str">
        <f>IFERROR(IF('Spending by Category'!J205&lt;&gt;0,'Spending by Category'!J205, ""), "")</f>
        <v/>
      </c>
    </row>
    <row r="201" spans="1:9">
      <c r="A201" s="23" t="str">
        <f>TEXT(IF('Spending by Category'!B206&lt;&gt;0,'Spending by Category'!B206, ""), "dd-mmm-yy")</f>
        <v/>
      </c>
      <c r="B201" s="23" t="str">
        <f>IFERROR(IF('Spending by Category'!C206&lt;&gt;0,'Spending by Category'!C206, ""), "")</f>
        <v/>
      </c>
      <c r="C201" s="23" t="str">
        <f>IFERROR(IF('Spending by Category'!D206&lt;&gt;0,'Spending by Category'!D206, ""), "")</f>
        <v/>
      </c>
      <c r="D201" s="23" t="str">
        <f>IFERROR(IF('Spending by Category'!E206&lt;&gt;0,'Spending by Category'!E206, ""), "")</f>
        <v/>
      </c>
      <c r="E201" s="23" t="str">
        <f>IFERROR(IF('Spending by Category'!F206&lt;&gt;0,'Spending by Category'!F206, ""), "")</f>
        <v/>
      </c>
      <c r="F201" s="23" t="str">
        <f>IFERROR(IF('Spending by Category'!G206&lt;&gt;0,'Spending by Category'!G206, ""), "")</f>
        <v/>
      </c>
      <c r="G201" s="23" t="str">
        <f>IFERROR(IF('Spending by Category'!H206&lt;&gt;0,'Spending by Category'!H206, ""), "")</f>
        <v/>
      </c>
      <c r="H201" s="23" t="str">
        <f>IFERROR(IF('Spending by Category'!I206&lt;&gt;0,'Spending by Category'!I206, ""), "")</f>
        <v/>
      </c>
      <c r="I201" s="23" t="str">
        <f>IFERROR(IF('Spending by Category'!J206&lt;&gt;0,'Spending by Category'!J206, ""), "")</f>
        <v/>
      </c>
    </row>
    <row r="202" spans="1:9">
      <c r="A202" s="23" t="str">
        <f>TEXT(IF('Spending by Category'!B207&lt;&gt;0,'Spending by Category'!B207, ""), "dd-mmm-yy")</f>
        <v/>
      </c>
      <c r="B202" s="23" t="str">
        <f>IFERROR(IF('Spending by Category'!C207&lt;&gt;0,'Spending by Category'!C207, ""), "")</f>
        <v/>
      </c>
      <c r="C202" s="23" t="str">
        <f>IFERROR(IF('Spending by Category'!D207&lt;&gt;0,'Spending by Category'!D207, ""), "")</f>
        <v/>
      </c>
      <c r="D202" s="23" t="str">
        <f>IFERROR(IF('Spending by Category'!E207&lt;&gt;0,'Spending by Category'!E207, ""), "")</f>
        <v/>
      </c>
      <c r="E202" s="23" t="str">
        <f>IFERROR(IF('Spending by Category'!F207&lt;&gt;0,'Spending by Category'!F207, ""), "")</f>
        <v/>
      </c>
      <c r="F202" s="23" t="str">
        <f>IFERROR(IF('Spending by Category'!G207&lt;&gt;0,'Spending by Category'!G207, ""), "")</f>
        <v/>
      </c>
      <c r="G202" s="23" t="str">
        <f>IFERROR(IF('Spending by Category'!H207&lt;&gt;0,'Spending by Category'!H207, ""), "")</f>
        <v/>
      </c>
      <c r="H202" s="23" t="str">
        <f>IFERROR(IF('Spending by Category'!I207&lt;&gt;0,'Spending by Category'!I207, ""), "")</f>
        <v/>
      </c>
      <c r="I202" s="23" t="str">
        <f>IFERROR(IF('Spending by Category'!J207&lt;&gt;0,'Spending by Category'!J207, ""), "")</f>
        <v/>
      </c>
    </row>
    <row r="203" spans="1:9">
      <c r="A203" s="23" t="str">
        <f>TEXT(IF('Spending by Category'!B208&lt;&gt;0,'Spending by Category'!B208, ""), "dd-mmm-yy")</f>
        <v/>
      </c>
      <c r="B203" s="23" t="str">
        <f>IFERROR(IF('Spending by Category'!C208&lt;&gt;0,'Spending by Category'!C208, ""), "")</f>
        <v/>
      </c>
      <c r="C203" s="23" t="str">
        <f>IFERROR(IF('Spending by Category'!D208&lt;&gt;0,'Spending by Category'!D208, ""), "")</f>
        <v/>
      </c>
      <c r="D203" s="23" t="str">
        <f>IFERROR(IF('Spending by Category'!E208&lt;&gt;0,'Spending by Category'!E208, ""), "")</f>
        <v/>
      </c>
      <c r="E203" s="23" t="str">
        <f>IFERROR(IF('Spending by Category'!F208&lt;&gt;0,'Spending by Category'!F208, ""), "")</f>
        <v/>
      </c>
      <c r="F203" s="23" t="str">
        <f>IFERROR(IF('Spending by Category'!G208&lt;&gt;0,'Spending by Category'!G208, ""), "")</f>
        <v/>
      </c>
      <c r="G203" s="23" t="str">
        <f>IFERROR(IF('Spending by Category'!H208&lt;&gt;0,'Spending by Category'!H208, ""), "")</f>
        <v/>
      </c>
      <c r="H203" s="23" t="str">
        <f>IFERROR(IF('Spending by Category'!I208&lt;&gt;0,'Spending by Category'!I208, ""), "")</f>
        <v/>
      </c>
      <c r="I203" s="23" t="str">
        <f>IFERROR(IF('Spending by Category'!J208&lt;&gt;0,'Spending by Category'!J208, ""), "")</f>
        <v/>
      </c>
    </row>
    <row r="204" spans="1:9">
      <c r="A204" s="23" t="str">
        <f>TEXT(IF('Spending by Category'!B209&lt;&gt;0,'Spending by Category'!B209, ""), "dd-mmm-yy")</f>
        <v/>
      </c>
      <c r="B204" s="23" t="str">
        <f>IFERROR(IF('Spending by Category'!C209&lt;&gt;0,'Spending by Category'!C209, ""), "")</f>
        <v/>
      </c>
      <c r="C204" s="23" t="str">
        <f>IFERROR(IF('Spending by Category'!D209&lt;&gt;0,'Spending by Category'!D209, ""), "")</f>
        <v/>
      </c>
      <c r="D204" s="23" t="str">
        <f>IFERROR(IF('Spending by Category'!E209&lt;&gt;0,'Spending by Category'!E209, ""), "")</f>
        <v/>
      </c>
      <c r="E204" s="23" t="str">
        <f>IFERROR(IF('Spending by Category'!F209&lt;&gt;0,'Spending by Category'!F209, ""), "")</f>
        <v/>
      </c>
      <c r="F204" s="23" t="str">
        <f>IFERROR(IF('Spending by Category'!G209&lt;&gt;0,'Spending by Category'!G209, ""), "")</f>
        <v/>
      </c>
      <c r="G204" s="23" t="str">
        <f>IFERROR(IF('Spending by Category'!H209&lt;&gt;0,'Spending by Category'!H209, ""), "")</f>
        <v/>
      </c>
      <c r="H204" s="23" t="str">
        <f>IFERROR(IF('Spending by Category'!I209&lt;&gt;0,'Spending by Category'!I209, ""), "")</f>
        <v/>
      </c>
      <c r="I204" s="23" t="str">
        <f>IFERROR(IF('Spending by Category'!J209&lt;&gt;0,'Spending by Category'!J209, ""), "")</f>
        <v/>
      </c>
    </row>
    <row r="205" spans="1:9">
      <c r="A205" s="23" t="str">
        <f>TEXT(IF('Spending by Category'!B210&lt;&gt;0,'Spending by Category'!B210, ""), "dd-mmm-yy")</f>
        <v/>
      </c>
      <c r="B205" s="23" t="str">
        <f>IFERROR(IF('Spending by Category'!C210&lt;&gt;0,'Spending by Category'!C210, ""), "")</f>
        <v/>
      </c>
      <c r="C205" s="23" t="str">
        <f>IFERROR(IF('Spending by Category'!D210&lt;&gt;0,'Spending by Category'!D210, ""), "")</f>
        <v/>
      </c>
      <c r="D205" s="23" t="str">
        <f>IFERROR(IF('Spending by Category'!E210&lt;&gt;0,'Spending by Category'!E210, ""), "")</f>
        <v/>
      </c>
      <c r="E205" s="23" t="str">
        <f>IFERROR(IF('Spending by Category'!F210&lt;&gt;0,'Spending by Category'!F210, ""), "")</f>
        <v/>
      </c>
      <c r="F205" s="23" t="str">
        <f>IFERROR(IF('Spending by Category'!G210&lt;&gt;0,'Spending by Category'!G210, ""), "")</f>
        <v/>
      </c>
      <c r="G205" s="23" t="str">
        <f>IFERROR(IF('Spending by Category'!H210&lt;&gt;0,'Spending by Category'!H210, ""), "")</f>
        <v/>
      </c>
      <c r="H205" s="23" t="str">
        <f>IFERROR(IF('Spending by Category'!I210&lt;&gt;0,'Spending by Category'!I210, ""), "")</f>
        <v/>
      </c>
      <c r="I205" s="23" t="str">
        <f>IFERROR(IF('Spending by Category'!J210&lt;&gt;0,'Spending by Category'!J210, ""), "")</f>
        <v/>
      </c>
    </row>
    <row r="206" spans="1:9">
      <c r="A206" s="23" t="str">
        <f>TEXT(IF('Spending by Category'!B211&lt;&gt;0,'Spending by Category'!B211, ""), "dd-mmm-yy")</f>
        <v/>
      </c>
      <c r="B206" s="23" t="str">
        <f>IFERROR(IF('Spending by Category'!C211&lt;&gt;0,'Spending by Category'!C211, ""), "")</f>
        <v/>
      </c>
      <c r="C206" s="23" t="str">
        <f>IFERROR(IF('Spending by Category'!D211&lt;&gt;0,'Spending by Category'!D211, ""), "")</f>
        <v/>
      </c>
      <c r="D206" s="23" t="str">
        <f>IFERROR(IF('Spending by Category'!E211&lt;&gt;0,'Spending by Category'!E211, ""), "")</f>
        <v/>
      </c>
      <c r="E206" s="23" t="str">
        <f>IFERROR(IF('Spending by Category'!F211&lt;&gt;0,'Spending by Category'!F211, ""), "")</f>
        <v/>
      </c>
      <c r="F206" s="23" t="str">
        <f>IFERROR(IF('Spending by Category'!G211&lt;&gt;0,'Spending by Category'!G211, ""), "")</f>
        <v/>
      </c>
      <c r="G206" s="23" t="str">
        <f>IFERROR(IF('Spending by Category'!H211&lt;&gt;0,'Spending by Category'!H211, ""), "")</f>
        <v/>
      </c>
      <c r="H206" s="23" t="str">
        <f>IFERROR(IF('Spending by Category'!I211&lt;&gt;0,'Spending by Category'!I211, ""), "")</f>
        <v/>
      </c>
      <c r="I206" s="23" t="str">
        <f>IFERROR(IF('Spending by Category'!J211&lt;&gt;0,'Spending by Category'!J211, ""), "")</f>
        <v/>
      </c>
    </row>
    <row r="207" spans="1:9">
      <c r="A207" s="23" t="str">
        <f>TEXT(IF('Spending by Category'!B212&lt;&gt;0,'Spending by Category'!B212, ""), "dd-mmm-yy")</f>
        <v/>
      </c>
      <c r="B207" s="23" t="str">
        <f>IFERROR(IF('Spending by Category'!C212&lt;&gt;0,'Spending by Category'!C212, ""), "")</f>
        <v/>
      </c>
      <c r="C207" s="23" t="str">
        <f>IFERROR(IF('Spending by Category'!D212&lt;&gt;0,'Spending by Category'!D212, ""), "")</f>
        <v/>
      </c>
      <c r="D207" s="23" t="str">
        <f>IFERROR(IF('Spending by Category'!E212&lt;&gt;0,'Spending by Category'!E212, ""), "")</f>
        <v/>
      </c>
      <c r="E207" s="23" t="str">
        <f>IFERROR(IF('Spending by Category'!F212&lt;&gt;0,'Spending by Category'!F212, ""), "")</f>
        <v/>
      </c>
      <c r="F207" s="23" t="str">
        <f>IFERROR(IF('Spending by Category'!G212&lt;&gt;0,'Spending by Category'!G212, ""), "")</f>
        <v/>
      </c>
      <c r="G207" s="23" t="str">
        <f>IFERROR(IF('Spending by Category'!H212&lt;&gt;0,'Spending by Category'!H212, ""), "")</f>
        <v/>
      </c>
      <c r="H207" s="23" t="str">
        <f>IFERROR(IF('Spending by Category'!I212&lt;&gt;0,'Spending by Category'!I212, ""), "")</f>
        <v/>
      </c>
      <c r="I207" s="23" t="str">
        <f>IFERROR(IF('Spending by Category'!J212&lt;&gt;0,'Spending by Category'!J212, ""), "")</f>
        <v/>
      </c>
    </row>
    <row r="208" spans="1:9">
      <c r="A208" s="23" t="str">
        <f>TEXT(IF('Spending by Category'!B213&lt;&gt;0,'Spending by Category'!B213, ""), "dd-mmm-yy")</f>
        <v/>
      </c>
      <c r="B208" s="23" t="str">
        <f>IFERROR(IF('Spending by Category'!C213&lt;&gt;0,'Spending by Category'!C213, ""), "")</f>
        <v/>
      </c>
      <c r="C208" s="23" t="str">
        <f>IFERROR(IF('Spending by Category'!D213&lt;&gt;0,'Spending by Category'!D213, ""), "")</f>
        <v/>
      </c>
      <c r="D208" s="23" t="str">
        <f>IFERROR(IF('Spending by Category'!E213&lt;&gt;0,'Spending by Category'!E213, ""), "")</f>
        <v/>
      </c>
      <c r="E208" s="23" t="str">
        <f>IFERROR(IF('Spending by Category'!F213&lt;&gt;0,'Spending by Category'!F213, ""), "")</f>
        <v/>
      </c>
      <c r="F208" s="23" t="str">
        <f>IFERROR(IF('Spending by Category'!G213&lt;&gt;0,'Spending by Category'!G213, ""), "")</f>
        <v/>
      </c>
      <c r="G208" s="23" t="str">
        <f>IFERROR(IF('Spending by Category'!H213&lt;&gt;0,'Spending by Category'!H213, ""), "")</f>
        <v/>
      </c>
      <c r="H208" s="23" t="str">
        <f>IFERROR(IF('Spending by Category'!I213&lt;&gt;0,'Spending by Category'!I213, ""), "")</f>
        <v/>
      </c>
      <c r="I208" s="23" t="str">
        <f>IFERROR(IF('Spending by Category'!J213&lt;&gt;0,'Spending by Category'!J213, ""), "")</f>
        <v/>
      </c>
    </row>
    <row r="209" spans="1:9">
      <c r="A209" s="23" t="str">
        <f>TEXT(IF('Spending by Category'!B214&lt;&gt;0,'Spending by Category'!B214, ""), "dd-mmm-yy")</f>
        <v/>
      </c>
      <c r="B209" s="23" t="str">
        <f>IFERROR(IF('Spending by Category'!C214&lt;&gt;0,'Spending by Category'!C214, ""), "")</f>
        <v/>
      </c>
      <c r="C209" s="23" t="str">
        <f>IFERROR(IF('Spending by Category'!D214&lt;&gt;0,'Spending by Category'!D214, ""), "")</f>
        <v/>
      </c>
      <c r="D209" s="23" t="str">
        <f>IFERROR(IF('Spending by Category'!E214&lt;&gt;0,'Spending by Category'!E214, ""), "")</f>
        <v/>
      </c>
      <c r="E209" s="23" t="str">
        <f>IFERROR(IF('Spending by Category'!F214&lt;&gt;0,'Spending by Category'!F214, ""), "")</f>
        <v/>
      </c>
      <c r="F209" s="23" t="str">
        <f>IFERROR(IF('Spending by Category'!G214&lt;&gt;0,'Spending by Category'!G214, ""), "")</f>
        <v/>
      </c>
      <c r="G209" s="23" t="str">
        <f>IFERROR(IF('Spending by Category'!H214&lt;&gt;0,'Spending by Category'!H214, ""), "")</f>
        <v/>
      </c>
      <c r="H209" s="23" t="str">
        <f>IFERROR(IF('Spending by Category'!I214&lt;&gt;0,'Spending by Category'!I214, ""), "")</f>
        <v/>
      </c>
      <c r="I209" s="23" t="str">
        <f>IFERROR(IF('Spending by Category'!J214&lt;&gt;0,'Spending by Category'!J214, ""), "")</f>
        <v/>
      </c>
    </row>
    <row r="210" spans="1:9">
      <c r="A210" s="23" t="str">
        <f>TEXT(IF('Spending by Category'!B215&lt;&gt;0,'Spending by Category'!B215, ""), "dd-mmm-yy")</f>
        <v/>
      </c>
      <c r="B210" s="23" t="str">
        <f>IFERROR(IF('Spending by Category'!C215&lt;&gt;0,'Spending by Category'!C215, ""), "")</f>
        <v/>
      </c>
      <c r="C210" s="23" t="str">
        <f>IFERROR(IF('Spending by Category'!D215&lt;&gt;0,'Spending by Category'!D215, ""), "")</f>
        <v/>
      </c>
      <c r="D210" s="23" t="str">
        <f>IFERROR(IF('Spending by Category'!E215&lt;&gt;0,'Spending by Category'!E215, ""), "")</f>
        <v/>
      </c>
      <c r="E210" s="23" t="str">
        <f>IFERROR(IF('Spending by Category'!F215&lt;&gt;0,'Spending by Category'!F215, ""), "")</f>
        <v/>
      </c>
      <c r="F210" s="23" t="str">
        <f>IFERROR(IF('Spending by Category'!G215&lt;&gt;0,'Spending by Category'!G215, ""), "")</f>
        <v/>
      </c>
      <c r="G210" s="23" t="str">
        <f>IFERROR(IF('Spending by Category'!H215&lt;&gt;0,'Spending by Category'!H215, ""), "")</f>
        <v/>
      </c>
      <c r="H210" s="23" t="str">
        <f>IFERROR(IF('Spending by Category'!I215&lt;&gt;0,'Spending by Category'!I215, ""), "")</f>
        <v/>
      </c>
      <c r="I210" s="23" t="str">
        <f>IFERROR(IF('Spending by Category'!J215&lt;&gt;0,'Spending by Category'!J215, ""), "")</f>
        <v/>
      </c>
    </row>
    <row r="211" spans="1:9">
      <c r="A211" s="23" t="str">
        <f>TEXT(IF('Spending by Category'!B216&lt;&gt;0,'Spending by Category'!B216, ""), "dd-mmm-yy")</f>
        <v/>
      </c>
      <c r="B211" s="23" t="str">
        <f>IFERROR(IF('Spending by Category'!C216&lt;&gt;0,'Spending by Category'!C216, ""), "")</f>
        <v/>
      </c>
      <c r="C211" s="23" t="str">
        <f>IFERROR(IF('Spending by Category'!D216&lt;&gt;0,'Spending by Category'!D216, ""), "")</f>
        <v/>
      </c>
      <c r="D211" s="23" t="str">
        <f>IFERROR(IF('Spending by Category'!E216&lt;&gt;0,'Spending by Category'!E216, ""), "")</f>
        <v/>
      </c>
      <c r="E211" s="23" t="str">
        <f>IFERROR(IF('Spending by Category'!F216&lt;&gt;0,'Spending by Category'!F216, ""), "")</f>
        <v/>
      </c>
      <c r="F211" s="23" t="str">
        <f>IFERROR(IF('Spending by Category'!G216&lt;&gt;0,'Spending by Category'!G216, ""), "")</f>
        <v/>
      </c>
      <c r="G211" s="23" t="str">
        <f>IFERROR(IF('Spending by Category'!H216&lt;&gt;0,'Spending by Category'!H216, ""), "")</f>
        <v/>
      </c>
      <c r="H211" s="23" t="str">
        <f>IFERROR(IF('Spending by Category'!I216&lt;&gt;0,'Spending by Category'!I216, ""), "")</f>
        <v/>
      </c>
      <c r="I211" s="23" t="str">
        <f>IFERROR(IF('Spending by Category'!J216&lt;&gt;0,'Spending by Category'!J216, ""), "")</f>
        <v/>
      </c>
    </row>
    <row r="212" spans="1:9">
      <c r="A212" s="23" t="str">
        <f>TEXT(IF('Spending by Category'!B217&lt;&gt;0,'Spending by Category'!B217, ""), "dd-mmm-yy")</f>
        <v/>
      </c>
      <c r="B212" s="23" t="str">
        <f>IFERROR(IF('Spending by Category'!C217&lt;&gt;0,'Spending by Category'!C217, ""), "")</f>
        <v/>
      </c>
      <c r="C212" s="23" t="str">
        <f>IFERROR(IF('Spending by Category'!D217&lt;&gt;0,'Spending by Category'!D217, ""), "")</f>
        <v/>
      </c>
      <c r="D212" s="23" t="str">
        <f>IFERROR(IF('Spending by Category'!E217&lt;&gt;0,'Spending by Category'!E217, ""), "")</f>
        <v/>
      </c>
      <c r="E212" s="23" t="str">
        <f>IFERROR(IF('Spending by Category'!F217&lt;&gt;0,'Spending by Category'!F217, ""), "")</f>
        <v/>
      </c>
      <c r="F212" s="23" t="str">
        <f>IFERROR(IF('Spending by Category'!G217&lt;&gt;0,'Spending by Category'!G217, ""), "")</f>
        <v/>
      </c>
      <c r="G212" s="23" t="str">
        <f>IFERROR(IF('Spending by Category'!H217&lt;&gt;0,'Spending by Category'!H217, ""), "")</f>
        <v/>
      </c>
      <c r="H212" s="23" t="str">
        <f>IFERROR(IF('Spending by Category'!I217&lt;&gt;0,'Spending by Category'!I217, ""), "")</f>
        <v/>
      </c>
      <c r="I212" s="23" t="str">
        <f>IFERROR(IF('Spending by Category'!J217&lt;&gt;0,'Spending by Category'!J217, ""), "")</f>
        <v/>
      </c>
    </row>
    <row r="213" spans="1:9">
      <c r="A213" s="23" t="str">
        <f>TEXT(IF('Spending by Category'!B218&lt;&gt;0,'Spending by Category'!B218, ""), "dd-mmm-yy")</f>
        <v/>
      </c>
      <c r="B213" s="23" t="str">
        <f>IFERROR(IF('Spending by Category'!C218&lt;&gt;0,'Spending by Category'!C218, ""), "")</f>
        <v/>
      </c>
      <c r="C213" s="23" t="str">
        <f>IFERROR(IF('Spending by Category'!D218&lt;&gt;0,'Spending by Category'!D218, ""), "")</f>
        <v/>
      </c>
      <c r="D213" s="23" t="str">
        <f>IFERROR(IF('Spending by Category'!E218&lt;&gt;0,'Spending by Category'!E218, ""), "")</f>
        <v/>
      </c>
      <c r="E213" s="23" t="str">
        <f>IFERROR(IF('Spending by Category'!F218&lt;&gt;0,'Spending by Category'!F218, ""), "")</f>
        <v/>
      </c>
      <c r="F213" s="23" t="str">
        <f>IFERROR(IF('Spending by Category'!G218&lt;&gt;0,'Spending by Category'!G218, ""), "")</f>
        <v/>
      </c>
      <c r="G213" s="23" t="str">
        <f>IFERROR(IF('Spending by Category'!H218&lt;&gt;0,'Spending by Category'!H218, ""), "")</f>
        <v/>
      </c>
      <c r="H213" s="23" t="str">
        <f>IFERROR(IF('Spending by Category'!I218&lt;&gt;0,'Spending by Category'!I218, ""), "")</f>
        <v/>
      </c>
      <c r="I213" s="23" t="str">
        <f>IFERROR(IF('Spending by Category'!J218&lt;&gt;0,'Spending by Category'!J218, ""), "")</f>
        <v/>
      </c>
    </row>
    <row r="214" spans="1:9">
      <c r="A214" s="23" t="str">
        <f>TEXT(IF('Spending by Category'!B219&lt;&gt;0,'Spending by Category'!B219, ""), "dd-mmm-yy")</f>
        <v/>
      </c>
      <c r="B214" s="23" t="str">
        <f>IFERROR(IF('Spending by Category'!C219&lt;&gt;0,'Spending by Category'!C219, ""), "")</f>
        <v/>
      </c>
      <c r="C214" s="23" t="str">
        <f>IFERROR(IF('Spending by Category'!D219&lt;&gt;0,'Spending by Category'!D219, ""), "")</f>
        <v/>
      </c>
      <c r="D214" s="23" t="str">
        <f>IFERROR(IF('Spending by Category'!E219&lt;&gt;0,'Spending by Category'!E219, ""), "")</f>
        <v/>
      </c>
      <c r="E214" s="23" t="str">
        <f>IFERROR(IF('Spending by Category'!F219&lt;&gt;0,'Spending by Category'!F219, ""), "")</f>
        <v/>
      </c>
      <c r="F214" s="23" t="str">
        <f>IFERROR(IF('Spending by Category'!G219&lt;&gt;0,'Spending by Category'!G219, ""), "")</f>
        <v/>
      </c>
      <c r="G214" s="23" t="str">
        <f>IFERROR(IF('Spending by Category'!H219&lt;&gt;0,'Spending by Category'!H219, ""), "")</f>
        <v/>
      </c>
      <c r="H214" s="23" t="str">
        <f>IFERROR(IF('Spending by Category'!I219&lt;&gt;0,'Spending by Category'!I219, ""), "")</f>
        <v/>
      </c>
      <c r="I214" s="23" t="str">
        <f>IFERROR(IF('Spending by Category'!J219&lt;&gt;0,'Spending by Category'!J219, ""), "")</f>
        <v/>
      </c>
    </row>
    <row r="215" spans="1:9">
      <c r="A215" s="23" t="str">
        <f>TEXT(IF('Spending by Category'!B220&lt;&gt;0,'Spending by Category'!B220, ""), "dd-mmm-yy")</f>
        <v/>
      </c>
      <c r="B215" s="23" t="str">
        <f>IFERROR(IF('Spending by Category'!C220&lt;&gt;0,'Spending by Category'!C220, ""), "")</f>
        <v/>
      </c>
      <c r="C215" s="23" t="str">
        <f>IFERROR(IF('Spending by Category'!D220&lt;&gt;0,'Spending by Category'!D220, ""), "")</f>
        <v/>
      </c>
      <c r="D215" s="23" t="str">
        <f>IFERROR(IF('Spending by Category'!E220&lt;&gt;0,'Spending by Category'!E220, ""), "")</f>
        <v/>
      </c>
      <c r="E215" s="23" t="str">
        <f>IFERROR(IF('Spending by Category'!F220&lt;&gt;0,'Spending by Category'!F220, ""), "")</f>
        <v/>
      </c>
      <c r="F215" s="23" t="str">
        <f>IFERROR(IF('Spending by Category'!G220&lt;&gt;0,'Spending by Category'!G220, ""), "")</f>
        <v/>
      </c>
      <c r="G215" s="23" t="str">
        <f>IFERROR(IF('Spending by Category'!H220&lt;&gt;0,'Spending by Category'!H220, ""), "")</f>
        <v/>
      </c>
      <c r="H215" s="23" t="str">
        <f>IFERROR(IF('Spending by Category'!I220&lt;&gt;0,'Spending by Category'!I220, ""), "")</f>
        <v/>
      </c>
      <c r="I215" s="23" t="str">
        <f>IFERROR(IF('Spending by Category'!J220&lt;&gt;0,'Spending by Category'!J220, ""), "")</f>
        <v/>
      </c>
    </row>
    <row r="216" spans="1:9">
      <c r="A216" s="23" t="str">
        <f>TEXT(IF('Spending by Category'!B221&lt;&gt;0,'Spending by Category'!B221, ""), "dd-mmm-yy")</f>
        <v/>
      </c>
      <c r="B216" s="23" t="str">
        <f>IFERROR(IF('Spending by Category'!C221&lt;&gt;0,'Spending by Category'!C221, ""), "")</f>
        <v/>
      </c>
      <c r="C216" s="23" t="str">
        <f>IFERROR(IF('Spending by Category'!D221&lt;&gt;0,'Spending by Category'!D221, ""), "")</f>
        <v/>
      </c>
      <c r="D216" s="23" t="str">
        <f>IFERROR(IF('Spending by Category'!E221&lt;&gt;0,'Spending by Category'!E221, ""), "")</f>
        <v/>
      </c>
      <c r="E216" s="23" t="str">
        <f>IFERROR(IF('Spending by Category'!F221&lt;&gt;0,'Spending by Category'!F221, ""), "")</f>
        <v/>
      </c>
      <c r="F216" s="23" t="str">
        <f>IFERROR(IF('Spending by Category'!G221&lt;&gt;0,'Spending by Category'!G221, ""), "")</f>
        <v/>
      </c>
      <c r="G216" s="23" t="str">
        <f>IFERROR(IF('Spending by Category'!H221&lt;&gt;0,'Spending by Category'!H221, ""), "")</f>
        <v/>
      </c>
      <c r="H216" s="23" t="str">
        <f>IFERROR(IF('Spending by Category'!I221&lt;&gt;0,'Spending by Category'!I221, ""), "")</f>
        <v/>
      </c>
      <c r="I216" s="23" t="str">
        <f>IFERROR(IF('Spending by Category'!J221&lt;&gt;0,'Spending by Category'!J221, ""), "")</f>
        <v/>
      </c>
    </row>
    <row r="217" spans="1:9">
      <c r="A217" s="23" t="str">
        <f>TEXT(IF('Spending by Category'!B222&lt;&gt;0,'Spending by Category'!B222, ""), "dd-mmm-yy")</f>
        <v/>
      </c>
      <c r="B217" s="23" t="str">
        <f>IFERROR(IF('Spending by Category'!C222&lt;&gt;0,'Spending by Category'!C222, ""), "")</f>
        <v/>
      </c>
      <c r="C217" s="23" t="str">
        <f>IFERROR(IF('Spending by Category'!D222&lt;&gt;0,'Spending by Category'!D222, ""), "")</f>
        <v/>
      </c>
      <c r="D217" s="23" t="str">
        <f>IFERROR(IF('Spending by Category'!E222&lt;&gt;0,'Spending by Category'!E222, ""), "")</f>
        <v/>
      </c>
      <c r="E217" s="23" t="str">
        <f>IFERROR(IF('Spending by Category'!F222&lt;&gt;0,'Spending by Category'!F222, ""), "")</f>
        <v/>
      </c>
      <c r="F217" s="23" t="str">
        <f>IFERROR(IF('Spending by Category'!G222&lt;&gt;0,'Spending by Category'!G222, ""), "")</f>
        <v/>
      </c>
      <c r="G217" s="23" t="str">
        <f>IFERROR(IF('Spending by Category'!H222&lt;&gt;0,'Spending by Category'!H222, ""), "")</f>
        <v/>
      </c>
      <c r="H217" s="23" t="str">
        <f>IFERROR(IF('Spending by Category'!I222&lt;&gt;0,'Spending by Category'!I222, ""), "")</f>
        <v/>
      </c>
      <c r="I217" s="23" t="str">
        <f>IFERROR(IF('Spending by Category'!J222&lt;&gt;0,'Spending by Category'!J222, ""), "")</f>
        <v/>
      </c>
    </row>
    <row r="218" spans="1:9">
      <c r="A218" s="23" t="str">
        <f>TEXT(IF('Spending by Category'!B223&lt;&gt;0,'Spending by Category'!B223, ""), "dd-mmm-yy")</f>
        <v/>
      </c>
      <c r="B218" s="23" t="str">
        <f>IFERROR(IF('Spending by Category'!C223&lt;&gt;0,'Spending by Category'!C223, ""), "")</f>
        <v/>
      </c>
      <c r="C218" s="23" t="str">
        <f>IFERROR(IF('Spending by Category'!D223&lt;&gt;0,'Spending by Category'!D223, ""), "")</f>
        <v/>
      </c>
      <c r="D218" s="23" t="str">
        <f>IFERROR(IF('Spending by Category'!E223&lt;&gt;0,'Spending by Category'!E223, ""), "")</f>
        <v/>
      </c>
      <c r="E218" s="23" t="str">
        <f>IFERROR(IF('Spending by Category'!F223&lt;&gt;0,'Spending by Category'!F223, ""), "")</f>
        <v/>
      </c>
      <c r="F218" s="23" t="str">
        <f>IFERROR(IF('Spending by Category'!G223&lt;&gt;0,'Spending by Category'!G223, ""), "")</f>
        <v/>
      </c>
      <c r="G218" s="23" t="str">
        <f>IFERROR(IF('Spending by Category'!H223&lt;&gt;0,'Spending by Category'!H223, ""), "")</f>
        <v/>
      </c>
      <c r="H218" s="23" t="str">
        <f>IFERROR(IF('Spending by Category'!I223&lt;&gt;0,'Spending by Category'!I223, ""), "")</f>
        <v/>
      </c>
      <c r="I218" s="23" t="str">
        <f>IFERROR(IF('Spending by Category'!J223&lt;&gt;0,'Spending by Category'!J223, ""), "")</f>
        <v/>
      </c>
    </row>
    <row r="219" spans="1:9">
      <c r="A219" s="23" t="str">
        <f>TEXT(IF('Spending by Category'!B224&lt;&gt;0,'Spending by Category'!B224, ""), "dd-mmm-yy")</f>
        <v/>
      </c>
      <c r="B219" s="23" t="str">
        <f>IFERROR(IF('Spending by Category'!C224&lt;&gt;0,'Spending by Category'!C224, ""), "")</f>
        <v/>
      </c>
      <c r="C219" s="23" t="str">
        <f>IFERROR(IF('Spending by Category'!D224&lt;&gt;0,'Spending by Category'!D224, ""), "")</f>
        <v/>
      </c>
      <c r="D219" s="23" t="str">
        <f>IFERROR(IF('Spending by Category'!E224&lt;&gt;0,'Spending by Category'!E224, ""), "")</f>
        <v/>
      </c>
      <c r="E219" s="23" t="str">
        <f>IFERROR(IF('Spending by Category'!F224&lt;&gt;0,'Spending by Category'!F224, ""), "")</f>
        <v/>
      </c>
      <c r="F219" s="23" t="str">
        <f>IFERROR(IF('Spending by Category'!G224&lt;&gt;0,'Spending by Category'!G224, ""), "")</f>
        <v/>
      </c>
      <c r="G219" s="23" t="str">
        <f>IFERROR(IF('Spending by Category'!H224&lt;&gt;0,'Spending by Category'!H224, ""), "")</f>
        <v/>
      </c>
      <c r="H219" s="23" t="str">
        <f>IFERROR(IF('Spending by Category'!I224&lt;&gt;0,'Spending by Category'!I224, ""), "")</f>
        <v/>
      </c>
      <c r="I219" s="23" t="str">
        <f>IFERROR(IF('Spending by Category'!J224&lt;&gt;0,'Spending by Category'!J224, ""), "")</f>
        <v/>
      </c>
    </row>
    <row r="220" spans="1:9">
      <c r="A220" s="23" t="str">
        <f>TEXT(IF('Spending by Category'!B225&lt;&gt;0,'Spending by Category'!B225, ""), "dd-mmm-yy")</f>
        <v/>
      </c>
      <c r="B220" s="23" t="str">
        <f>IFERROR(IF('Spending by Category'!C225&lt;&gt;0,'Spending by Category'!C225, ""), "")</f>
        <v/>
      </c>
      <c r="C220" s="23" t="str">
        <f>IFERROR(IF('Spending by Category'!D225&lt;&gt;0,'Spending by Category'!D225, ""), "")</f>
        <v/>
      </c>
      <c r="D220" s="23" t="str">
        <f>IFERROR(IF('Spending by Category'!E225&lt;&gt;0,'Spending by Category'!E225, ""), "")</f>
        <v/>
      </c>
      <c r="E220" s="23" t="str">
        <f>IFERROR(IF('Spending by Category'!F225&lt;&gt;0,'Spending by Category'!F225, ""), "")</f>
        <v/>
      </c>
      <c r="F220" s="23" t="str">
        <f>IFERROR(IF('Spending by Category'!G225&lt;&gt;0,'Spending by Category'!G225, ""), "")</f>
        <v/>
      </c>
      <c r="G220" s="23" t="str">
        <f>IFERROR(IF('Spending by Category'!H225&lt;&gt;0,'Spending by Category'!H225, ""), "")</f>
        <v/>
      </c>
      <c r="H220" s="23" t="str">
        <f>IFERROR(IF('Spending by Category'!I225&lt;&gt;0,'Spending by Category'!I225, ""), "")</f>
        <v/>
      </c>
      <c r="I220" s="23" t="str">
        <f>IFERROR(IF('Spending by Category'!J225&lt;&gt;0,'Spending by Category'!J225, ""), "")</f>
        <v/>
      </c>
    </row>
    <row r="221" spans="1:9">
      <c r="A221" s="23" t="str">
        <f>TEXT(IF('Spending by Category'!B226&lt;&gt;0,'Spending by Category'!B226, ""), "dd-mmm-yy")</f>
        <v/>
      </c>
      <c r="B221" s="23" t="str">
        <f>IFERROR(IF('Spending by Category'!C226&lt;&gt;0,'Spending by Category'!C226, ""), "")</f>
        <v/>
      </c>
      <c r="C221" s="23" t="str">
        <f>IFERROR(IF('Spending by Category'!D226&lt;&gt;0,'Spending by Category'!D226, ""), "")</f>
        <v/>
      </c>
      <c r="D221" s="23" t="str">
        <f>IFERROR(IF('Spending by Category'!E226&lt;&gt;0,'Spending by Category'!E226, ""), "")</f>
        <v/>
      </c>
      <c r="E221" s="23" t="str">
        <f>IFERROR(IF('Spending by Category'!F226&lt;&gt;0,'Spending by Category'!F226, ""), "")</f>
        <v/>
      </c>
      <c r="F221" s="23" t="str">
        <f>IFERROR(IF('Spending by Category'!G226&lt;&gt;0,'Spending by Category'!G226, ""), "")</f>
        <v/>
      </c>
      <c r="G221" s="23" t="str">
        <f>IFERROR(IF('Spending by Category'!H226&lt;&gt;0,'Spending by Category'!H226, ""), "")</f>
        <v/>
      </c>
      <c r="H221" s="23" t="str">
        <f>IFERROR(IF('Spending by Category'!I226&lt;&gt;0,'Spending by Category'!I226, ""), "")</f>
        <v/>
      </c>
      <c r="I221" s="23" t="str">
        <f>IFERROR(IF('Spending by Category'!J226&lt;&gt;0,'Spending by Category'!J226, ""), "")</f>
        <v/>
      </c>
    </row>
    <row r="222" spans="1:9">
      <c r="A222" s="23" t="str">
        <f>TEXT(IF('Spending by Category'!B227&lt;&gt;0,'Spending by Category'!B227, ""), "dd-mmm-yy")</f>
        <v/>
      </c>
      <c r="B222" s="23" t="str">
        <f>IFERROR(IF('Spending by Category'!C227&lt;&gt;0,'Spending by Category'!C227, ""), "")</f>
        <v/>
      </c>
      <c r="C222" s="23" t="str">
        <f>IFERROR(IF('Spending by Category'!D227&lt;&gt;0,'Spending by Category'!D227, ""), "")</f>
        <v/>
      </c>
      <c r="D222" s="23" t="str">
        <f>IFERROR(IF('Spending by Category'!E227&lt;&gt;0,'Spending by Category'!E227, ""), "")</f>
        <v/>
      </c>
      <c r="E222" s="23" t="str">
        <f>IFERROR(IF('Spending by Category'!F227&lt;&gt;0,'Spending by Category'!F227, ""), "")</f>
        <v/>
      </c>
      <c r="F222" s="23" t="str">
        <f>IFERROR(IF('Spending by Category'!G227&lt;&gt;0,'Spending by Category'!G227, ""), "")</f>
        <v/>
      </c>
      <c r="G222" s="23" t="str">
        <f>IFERROR(IF('Spending by Category'!H227&lt;&gt;0,'Spending by Category'!H227, ""), "")</f>
        <v/>
      </c>
      <c r="H222" s="23" t="str">
        <f>IFERROR(IF('Spending by Category'!I227&lt;&gt;0,'Spending by Category'!I227, ""), "")</f>
        <v/>
      </c>
      <c r="I222" s="23" t="str">
        <f>IFERROR(IF('Spending by Category'!J227&lt;&gt;0,'Spending by Category'!J227, ""), "")</f>
        <v/>
      </c>
    </row>
    <row r="223" spans="1:9">
      <c r="A223" s="23" t="str">
        <f>TEXT(IF('Spending by Category'!B228&lt;&gt;0,'Spending by Category'!B228, ""), "dd-mmm-yy")</f>
        <v/>
      </c>
      <c r="B223" s="23" t="str">
        <f>IFERROR(IF('Spending by Category'!C228&lt;&gt;0,'Spending by Category'!C228, ""), "")</f>
        <v/>
      </c>
      <c r="C223" s="23" t="str">
        <f>IFERROR(IF('Spending by Category'!D228&lt;&gt;0,'Spending by Category'!D228, ""), "")</f>
        <v/>
      </c>
      <c r="D223" s="23" t="str">
        <f>IFERROR(IF('Spending by Category'!E228&lt;&gt;0,'Spending by Category'!E228, ""), "")</f>
        <v/>
      </c>
      <c r="E223" s="23" t="str">
        <f>IFERROR(IF('Spending by Category'!F228&lt;&gt;0,'Spending by Category'!F228, ""), "")</f>
        <v/>
      </c>
      <c r="F223" s="23" t="str">
        <f>IFERROR(IF('Spending by Category'!G228&lt;&gt;0,'Spending by Category'!G228, ""), "")</f>
        <v/>
      </c>
      <c r="G223" s="23" t="str">
        <f>IFERROR(IF('Spending by Category'!H228&lt;&gt;0,'Spending by Category'!H228, ""), "")</f>
        <v/>
      </c>
      <c r="H223" s="23" t="str">
        <f>IFERROR(IF('Spending by Category'!I228&lt;&gt;0,'Spending by Category'!I228, ""), "")</f>
        <v/>
      </c>
      <c r="I223" s="23" t="str">
        <f>IFERROR(IF('Spending by Category'!J228&lt;&gt;0,'Spending by Category'!J228, ""), "")</f>
        <v/>
      </c>
    </row>
    <row r="224" spans="1:9">
      <c r="A224" s="23" t="str">
        <f>TEXT(IF('Spending by Category'!B229&lt;&gt;0,'Spending by Category'!B229, ""), "dd-mmm-yy")</f>
        <v/>
      </c>
      <c r="B224" s="23" t="str">
        <f>IFERROR(IF('Spending by Category'!C229&lt;&gt;0,'Spending by Category'!C229, ""), "")</f>
        <v/>
      </c>
      <c r="C224" s="23" t="str">
        <f>IFERROR(IF('Spending by Category'!D229&lt;&gt;0,'Spending by Category'!D229, ""), "")</f>
        <v/>
      </c>
      <c r="D224" s="23" t="str">
        <f>IFERROR(IF('Spending by Category'!E229&lt;&gt;0,'Spending by Category'!E229, ""), "")</f>
        <v/>
      </c>
      <c r="E224" s="23" t="str">
        <f>IFERROR(IF('Spending by Category'!F229&lt;&gt;0,'Spending by Category'!F229, ""), "")</f>
        <v/>
      </c>
      <c r="F224" s="23" t="str">
        <f>IFERROR(IF('Spending by Category'!G229&lt;&gt;0,'Spending by Category'!G229, ""), "")</f>
        <v/>
      </c>
      <c r="G224" s="23" t="str">
        <f>IFERROR(IF('Spending by Category'!H229&lt;&gt;0,'Spending by Category'!H229, ""), "")</f>
        <v/>
      </c>
      <c r="H224" s="23" t="str">
        <f>IFERROR(IF('Spending by Category'!I229&lt;&gt;0,'Spending by Category'!I229, ""), "")</f>
        <v/>
      </c>
      <c r="I224" s="23" t="str">
        <f>IFERROR(IF('Spending by Category'!J229&lt;&gt;0,'Spending by Category'!J229, ""), "")</f>
        <v/>
      </c>
    </row>
    <row r="225" spans="1:9">
      <c r="A225" s="23" t="str">
        <f>TEXT(IF('Spending by Category'!B230&lt;&gt;0,'Spending by Category'!B230, ""), "dd-mmm-yy")</f>
        <v/>
      </c>
      <c r="B225" s="23" t="str">
        <f>IFERROR(IF('Spending by Category'!C230&lt;&gt;0,'Spending by Category'!C230, ""), "")</f>
        <v/>
      </c>
      <c r="C225" s="23" t="str">
        <f>IFERROR(IF('Spending by Category'!D230&lt;&gt;0,'Spending by Category'!D230, ""), "")</f>
        <v/>
      </c>
      <c r="D225" s="23" t="str">
        <f>IFERROR(IF('Spending by Category'!E230&lt;&gt;0,'Spending by Category'!E230, ""), "")</f>
        <v/>
      </c>
      <c r="E225" s="23" t="str">
        <f>IFERROR(IF('Spending by Category'!F230&lt;&gt;0,'Spending by Category'!F230, ""), "")</f>
        <v/>
      </c>
      <c r="F225" s="23" t="str">
        <f>IFERROR(IF('Spending by Category'!G230&lt;&gt;0,'Spending by Category'!G230, ""), "")</f>
        <v/>
      </c>
      <c r="G225" s="23" t="str">
        <f>IFERROR(IF('Spending by Category'!H230&lt;&gt;0,'Spending by Category'!H230, ""), "")</f>
        <v/>
      </c>
      <c r="H225" s="23" t="str">
        <f>IFERROR(IF('Spending by Category'!I230&lt;&gt;0,'Spending by Category'!I230, ""), "")</f>
        <v/>
      </c>
      <c r="I225" s="23" t="str">
        <f>IFERROR(IF('Spending by Category'!J230&lt;&gt;0,'Spending by Category'!J230, ""), "")</f>
        <v/>
      </c>
    </row>
    <row r="226" spans="1:9">
      <c r="A226" s="23" t="str">
        <f>TEXT(IF('Spending by Category'!B231&lt;&gt;0,'Spending by Category'!B231, ""), "dd-mmm-yy")</f>
        <v/>
      </c>
      <c r="B226" s="23" t="str">
        <f>IFERROR(IF('Spending by Category'!C231&lt;&gt;0,'Spending by Category'!C231, ""), "")</f>
        <v/>
      </c>
      <c r="C226" s="23" t="str">
        <f>IFERROR(IF('Spending by Category'!D231&lt;&gt;0,'Spending by Category'!D231, ""), "")</f>
        <v/>
      </c>
      <c r="D226" s="23" t="str">
        <f>IFERROR(IF('Spending by Category'!E231&lt;&gt;0,'Spending by Category'!E231, ""), "")</f>
        <v/>
      </c>
      <c r="E226" s="23" t="str">
        <f>IFERROR(IF('Spending by Category'!F231&lt;&gt;0,'Spending by Category'!F231, ""), "")</f>
        <v/>
      </c>
      <c r="F226" s="23" t="str">
        <f>IFERROR(IF('Spending by Category'!G231&lt;&gt;0,'Spending by Category'!G231, ""), "")</f>
        <v/>
      </c>
      <c r="G226" s="23" t="str">
        <f>IFERROR(IF('Spending by Category'!H231&lt;&gt;0,'Spending by Category'!H231, ""), "")</f>
        <v/>
      </c>
      <c r="H226" s="23" t="str">
        <f>IFERROR(IF('Spending by Category'!I231&lt;&gt;0,'Spending by Category'!I231, ""), "")</f>
        <v/>
      </c>
      <c r="I226" s="23" t="str">
        <f>IFERROR(IF('Spending by Category'!J231&lt;&gt;0,'Spending by Category'!J231, ""), "")</f>
        <v/>
      </c>
    </row>
    <row r="227" spans="1:9">
      <c r="A227" s="23" t="str">
        <f>TEXT(IF('Spending by Category'!B232&lt;&gt;0,'Spending by Category'!B232, ""), "dd-mmm-yy")</f>
        <v/>
      </c>
      <c r="B227" s="23" t="str">
        <f>IFERROR(IF('Spending by Category'!C232&lt;&gt;0,'Spending by Category'!C232, ""), "")</f>
        <v/>
      </c>
      <c r="C227" s="23" t="str">
        <f>IFERROR(IF('Spending by Category'!D232&lt;&gt;0,'Spending by Category'!D232, ""), "")</f>
        <v/>
      </c>
      <c r="D227" s="23" t="str">
        <f>IFERROR(IF('Spending by Category'!E232&lt;&gt;0,'Spending by Category'!E232, ""), "")</f>
        <v/>
      </c>
      <c r="E227" s="23" t="str">
        <f>IFERROR(IF('Spending by Category'!F232&lt;&gt;0,'Spending by Category'!F232, ""), "")</f>
        <v/>
      </c>
      <c r="F227" s="23" t="str">
        <f>IFERROR(IF('Spending by Category'!G232&lt;&gt;0,'Spending by Category'!G232, ""), "")</f>
        <v/>
      </c>
      <c r="G227" s="23" t="str">
        <f>IFERROR(IF('Spending by Category'!H232&lt;&gt;0,'Spending by Category'!H232, ""), "")</f>
        <v/>
      </c>
      <c r="H227" s="23" t="str">
        <f>IFERROR(IF('Spending by Category'!I232&lt;&gt;0,'Spending by Category'!I232, ""), "")</f>
        <v/>
      </c>
      <c r="I227" s="23" t="str">
        <f>IFERROR(IF('Spending by Category'!J232&lt;&gt;0,'Spending by Category'!J232, ""), "")</f>
        <v/>
      </c>
    </row>
    <row r="228" spans="1:9">
      <c r="A228" s="23" t="str">
        <f>TEXT(IF('Spending by Category'!B233&lt;&gt;0,'Spending by Category'!B233, ""), "dd-mmm-yy")</f>
        <v/>
      </c>
      <c r="B228" s="23" t="str">
        <f>IFERROR(IF('Spending by Category'!C233&lt;&gt;0,'Spending by Category'!C233, ""), "")</f>
        <v/>
      </c>
      <c r="C228" s="23" t="str">
        <f>IFERROR(IF('Spending by Category'!D233&lt;&gt;0,'Spending by Category'!D233, ""), "")</f>
        <v/>
      </c>
      <c r="D228" s="23" t="str">
        <f>IFERROR(IF('Spending by Category'!E233&lt;&gt;0,'Spending by Category'!E233, ""), "")</f>
        <v/>
      </c>
      <c r="E228" s="23" t="str">
        <f>IFERROR(IF('Spending by Category'!F233&lt;&gt;0,'Spending by Category'!F233, ""), "")</f>
        <v/>
      </c>
      <c r="F228" s="23" t="str">
        <f>IFERROR(IF('Spending by Category'!G233&lt;&gt;0,'Spending by Category'!G233, ""), "")</f>
        <v/>
      </c>
      <c r="G228" s="23" t="str">
        <f>IFERROR(IF('Spending by Category'!H233&lt;&gt;0,'Spending by Category'!H233, ""), "")</f>
        <v/>
      </c>
      <c r="H228" s="23" t="str">
        <f>IFERROR(IF('Spending by Category'!I233&lt;&gt;0,'Spending by Category'!I233, ""), "")</f>
        <v/>
      </c>
      <c r="I228" s="23" t="str">
        <f>IFERROR(IF('Spending by Category'!J233&lt;&gt;0,'Spending by Category'!J233, ""), "")</f>
        <v/>
      </c>
    </row>
    <row r="229" spans="1:9">
      <c r="A229" s="23" t="str">
        <f>TEXT(IF('Spending by Category'!B234&lt;&gt;0,'Spending by Category'!B234, ""), "dd-mmm-yy")</f>
        <v/>
      </c>
      <c r="B229" s="23" t="str">
        <f>IFERROR(IF('Spending by Category'!C234&lt;&gt;0,'Spending by Category'!C234, ""), "")</f>
        <v/>
      </c>
      <c r="C229" s="23" t="str">
        <f>IFERROR(IF('Spending by Category'!D234&lt;&gt;0,'Spending by Category'!D234, ""), "")</f>
        <v/>
      </c>
      <c r="D229" s="23" t="str">
        <f>IFERROR(IF('Spending by Category'!E234&lt;&gt;0,'Spending by Category'!E234, ""), "")</f>
        <v/>
      </c>
      <c r="E229" s="23" t="str">
        <f>IFERROR(IF('Spending by Category'!F234&lt;&gt;0,'Spending by Category'!F234, ""), "")</f>
        <v/>
      </c>
      <c r="F229" s="23" t="str">
        <f>IFERROR(IF('Spending by Category'!G234&lt;&gt;0,'Spending by Category'!G234, ""), "")</f>
        <v/>
      </c>
      <c r="G229" s="23" t="str">
        <f>IFERROR(IF('Spending by Category'!H234&lt;&gt;0,'Spending by Category'!H234, ""), "")</f>
        <v/>
      </c>
      <c r="H229" s="23" t="str">
        <f>IFERROR(IF('Spending by Category'!I234&lt;&gt;0,'Spending by Category'!I234, ""), "")</f>
        <v/>
      </c>
      <c r="I229" s="23" t="str">
        <f>IFERROR(IF('Spending by Category'!J234&lt;&gt;0,'Spending by Category'!J234, ""), "")</f>
        <v/>
      </c>
    </row>
    <row r="230" spans="1:9">
      <c r="A230" s="23" t="str">
        <f>TEXT(IF('Spending by Category'!B235&lt;&gt;0,'Spending by Category'!B235, ""), "dd-mmm-yy")</f>
        <v/>
      </c>
      <c r="B230" s="23" t="str">
        <f>IFERROR(IF('Spending by Category'!C235&lt;&gt;0,'Spending by Category'!C235, ""), "")</f>
        <v/>
      </c>
      <c r="C230" s="23" t="str">
        <f>IFERROR(IF('Spending by Category'!D235&lt;&gt;0,'Spending by Category'!D235, ""), "")</f>
        <v/>
      </c>
      <c r="D230" s="23" t="str">
        <f>IFERROR(IF('Spending by Category'!E235&lt;&gt;0,'Spending by Category'!E235, ""), "")</f>
        <v/>
      </c>
      <c r="E230" s="23" t="str">
        <f>IFERROR(IF('Spending by Category'!F235&lt;&gt;0,'Spending by Category'!F235, ""), "")</f>
        <v/>
      </c>
      <c r="F230" s="23" t="str">
        <f>IFERROR(IF('Spending by Category'!G235&lt;&gt;0,'Spending by Category'!G235, ""), "")</f>
        <v/>
      </c>
      <c r="G230" s="23" t="str">
        <f>IFERROR(IF('Spending by Category'!H235&lt;&gt;0,'Spending by Category'!H235, ""), "")</f>
        <v/>
      </c>
      <c r="H230" s="23" t="str">
        <f>IFERROR(IF('Spending by Category'!I235&lt;&gt;0,'Spending by Category'!I235, ""), "")</f>
        <v/>
      </c>
      <c r="I230" s="23" t="str">
        <f>IFERROR(IF('Spending by Category'!J235&lt;&gt;0,'Spending by Category'!J235, ""), "")</f>
        <v/>
      </c>
    </row>
    <row r="231" spans="1:9">
      <c r="A231" s="23" t="str">
        <f>TEXT(IF('Spending by Category'!B236&lt;&gt;0,'Spending by Category'!B236, ""), "dd-mmm-yy")</f>
        <v/>
      </c>
      <c r="B231" s="23" t="str">
        <f>IFERROR(IF('Spending by Category'!C236&lt;&gt;0,'Spending by Category'!C236, ""), "")</f>
        <v/>
      </c>
      <c r="C231" s="23" t="str">
        <f>IFERROR(IF('Spending by Category'!D236&lt;&gt;0,'Spending by Category'!D236, ""), "")</f>
        <v/>
      </c>
      <c r="D231" s="23" t="str">
        <f>IFERROR(IF('Spending by Category'!E236&lt;&gt;0,'Spending by Category'!E236, ""), "")</f>
        <v/>
      </c>
      <c r="E231" s="23" t="str">
        <f>IFERROR(IF('Spending by Category'!F236&lt;&gt;0,'Spending by Category'!F236, ""), "")</f>
        <v/>
      </c>
      <c r="F231" s="23" t="str">
        <f>IFERROR(IF('Spending by Category'!G236&lt;&gt;0,'Spending by Category'!G236, ""), "")</f>
        <v/>
      </c>
      <c r="G231" s="23" t="str">
        <f>IFERROR(IF('Spending by Category'!H236&lt;&gt;0,'Spending by Category'!H236, ""), "")</f>
        <v/>
      </c>
      <c r="H231" s="23" t="str">
        <f>IFERROR(IF('Spending by Category'!I236&lt;&gt;0,'Spending by Category'!I236, ""), "")</f>
        <v/>
      </c>
      <c r="I231" s="23" t="str">
        <f>IFERROR(IF('Spending by Category'!J236&lt;&gt;0,'Spending by Category'!J236, ""), "")</f>
        <v/>
      </c>
    </row>
    <row r="232" spans="1:9">
      <c r="A232" s="23" t="str">
        <f>TEXT(IF('Spending by Category'!B237&lt;&gt;0,'Spending by Category'!B237, ""), "dd-mmm-yy")</f>
        <v/>
      </c>
      <c r="B232" s="23" t="str">
        <f>IFERROR(IF('Spending by Category'!C237&lt;&gt;0,'Spending by Category'!C237, ""), "")</f>
        <v/>
      </c>
      <c r="C232" s="23" t="str">
        <f>IFERROR(IF('Spending by Category'!D237&lt;&gt;0,'Spending by Category'!D237, ""), "")</f>
        <v/>
      </c>
      <c r="D232" s="23" t="str">
        <f>IFERROR(IF('Spending by Category'!E237&lt;&gt;0,'Spending by Category'!E237, ""), "")</f>
        <v/>
      </c>
      <c r="E232" s="23" t="str">
        <f>IFERROR(IF('Spending by Category'!F237&lt;&gt;0,'Spending by Category'!F237, ""), "")</f>
        <v/>
      </c>
      <c r="F232" s="23" t="str">
        <f>IFERROR(IF('Spending by Category'!G237&lt;&gt;0,'Spending by Category'!G237, ""), "")</f>
        <v/>
      </c>
      <c r="G232" s="23" t="str">
        <f>IFERROR(IF('Spending by Category'!H237&lt;&gt;0,'Spending by Category'!H237, ""), "")</f>
        <v/>
      </c>
      <c r="H232" s="23" t="str">
        <f>IFERROR(IF('Spending by Category'!I237&lt;&gt;0,'Spending by Category'!I237, ""), "")</f>
        <v/>
      </c>
      <c r="I232" s="23" t="str">
        <f>IFERROR(IF('Spending by Category'!J237&lt;&gt;0,'Spending by Category'!J237, ""), "")</f>
        <v/>
      </c>
    </row>
    <row r="233" spans="1:9">
      <c r="A233" s="23" t="str">
        <f>TEXT(IF('Spending by Category'!B238&lt;&gt;0,'Spending by Category'!B238, ""), "dd-mmm-yy")</f>
        <v/>
      </c>
      <c r="B233" s="23" t="str">
        <f>IFERROR(IF('Spending by Category'!C238&lt;&gt;0,'Spending by Category'!C238, ""), "")</f>
        <v/>
      </c>
      <c r="C233" s="23" t="str">
        <f>IFERROR(IF('Spending by Category'!D238&lt;&gt;0,'Spending by Category'!D238, ""), "")</f>
        <v/>
      </c>
      <c r="D233" s="23" t="str">
        <f>IFERROR(IF('Spending by Category'!E238&lt;&gt;0,'Spending by Category'!E238, ""), "")</f>
        <v/>
      </c>
      <c r="E233" s="23" t="str">
        <f>IFERROR(IF('Spending by Category'!F238&lt;&gt;0,'Spending by Category'!F238, ""), "")</f>
        <v/>
      </c>
      <c r="F233" s="23" t="str">
        <f>IFERROR(IF('Spending by Category'!G238&lt;&gt;0,'Spending by Category'!G238, ""), "")</f>
        <v/>
      </c>
      <c r="G233" s="23" t="str">
        <f>IFERROR(IF('Spending by Category'!H238&lt;&gt;0,'Spending by Category'!H238, ""), "")</f>
        <v/>
      </c>
      <c r="H233" s="23" t="str">
        <f>IFERROR(IF('Spending by Category'!I238&lt;&gt;0,'Spending by Category'!I238, ""), "")</f>
        <v/>
      </c>
      <c r="I233" s="23" t="str">
        <f>IFERROR(IF('Spending by Category'!J238&lt;&gt;0,'Spending by Category'!J238, ""), "")</f>
        <v/>
      </c>
    </row>
    <row r="234" spans="1:9">
      <c r="A234" s="23" t="str">
        <f>TEXT(IF('Spending by Category'!B239&lt;&gt;0,'Spending by Category'!B239, ""), "dd-mmm-yy")</f>
        <v/>
      </c>
      <c r="B234" s="23" t="str">
        <f>IFERROR(IF('Spending by Category'!C239&lt;&gt;0,'Spending by Category'!C239, ""), "")</f>
        <v/>
      </c>
      <c r="C234" s="23" t="str">
        <f>IFERROR(IF('Spending by Category'!D239&lt;&gt;0,'Spending by Category'!D239, ""), "")</f>
        <v/>
      </c>
      <c r="D234" s="23" t="str">
        <f>IFERROR(IF('Spending by Category'!E239&lt;&gt;0,'Spending by Category'!E239, ""), "")</f>
        <v/>
      </c>
      <c r="E234" s="23" t="str">
        <f>IFERROR(IF('Spending by Category'!F239&lt;&gt;0,'Spending by Category'!F239, ""), "")</f>
        <v/>
      </c>
      <c r="F234" s="23" t="str">
        <f>IFERROR(IF('Spending by Category'!G239&lt;&gt;0,'Spending by Category'!G239, ""), "")</f>
        <v/>
      </c>
      <c r="G234" s="23" t="str">
        <f>IFERROR(IF('Spending by Category'!H239&lt;&gt;0,'Spending by Category'!H239, ""), "")</f>
        <v/>
      </c>
      <c r="H234" s="23" t="str">
        <f>IFERROR(IF('Spending by Category'!I239&lt;&gt;0,'Spending by Category'!I239, ""), "")</f>
        <v/>
      </c>
      <c r="I234" s="23" t="str">
        <f>IFERROR(IF('Spending by Category'!J239&lt;&gt;0,'Spending by Category'!J239, ""), "")</f>
        <v/>
      </c>
    </row>
    <row r="235" spans="1:9">
      <c r="A235" s="23" t="str">
        <f>TEXT(IF('Spending by Category'!B240&lt;&gt;0,'Spending by Category'!B240, ""), "dd-mmm-yy")</f>
        <v/>
      </c>
      <c r="B235" s="23" t="str">
        <f>IFERROR(IF('Spending by Category'!C240&lt;&gt;0,'Spending by Category'!C240, ""), "")</f>
        <v/>
      </c>
      <c r="C235" s="23" t="str">
        <f>IFERROR(IF('Spending by Category'!D240&lt;&gt;0,'Spending by Category'!D240, ""), "")</f>
        <v/>
      </c>
      <c r="D235" s="23" t="str">
        <f>IFERROR(IF('Spending by Category'!E240&lt;&gt;0,'Spending by Category'!E240, ""), "")</f>
        <v/>
      </c>
      <c r="E235" s="23" t="str">
        <f>IFERROR(IF('Spending by Category'!F240&lt;&gt;0,'Spending by Category'!F240, ""), "")</f>
        <v/>
      </c>
      <c r="F235" s="23" t="str">
        <f>IFERROR(IF('Spending by Category'!G240&lt;&gt;0,'Spending by Category'!G240, ""), "")</f>
        <v/>
      </c>
      <c r="G235" s="23" t="str">
        <f>IFERROR(IF('Spending by Category'!H240&lt;&gt;0,'Spending by Category'!H240, ""), "")</f>
        <v/>
      </c>
      <c r="H235" s="23" t="str">
        <f>IFERROR(IF('Spending by Category'!I240&lt;&gt;0,'Spending by Category'!I240, ""), "")</f>
        <v/>
      </c>
      <c r="I235" s="23" t="str">
        <f>IFERROR(IF('Spending by Category'!J240&lt;&gt;0,'Spending by Category'!J240, ""), "")</f>
        <v/>
      </c>
    </row>
    <row r="236" spans="1:9">
      <c r="A236" s="23" t="str">
        <f>TEXT(IF('Spending by Category'!B241&lt;&gt;0,'Spending by Category'!B241, ""), "dd-mmm-yy")</f>
        <v/>
      </c>
      <c r="B236" s="23" t="str">
        <f>IFERROR(IF('Spending by Category'!C241&lt;&gt;0,'Spending by Category'!C241, ""), "")</f>
        <v/>
      </c>
      <c r="C236" s="23" t="str">
        <f>IFERROR(IF('Spending by Category'!D241&lt;&gt;0,'Spending by Category'!D241, ""), "")</f>
        <v/>
      </c>
      <c r="D236" s="23" t="str">
        <f>IFERROR(IF('Spending by Category'!E241&lt;&gt;0,'Spending by Category'!E241, ""), "")</f>
        <v/>
      </c>
      <c r="E236" s="23" t="str">
        <f>IFERROR(IF('Spending by Category'!F241&lt;&gt;0,'Spending by Category'!F241, ""), "")</f>
        <v/>
      </c>
      <c r="F236" s="23" t="str">
        <f>IFERROR(IF('Spending by Category'!G241&lt;&gt;0,'Spending by Category'!G241, ""), "")</f>
        <v/>
      </c>
      <c r="G236" s="23" t="str">
        <f>IFERROR(IF('Spending by Category'!H241&lt;&gt;0,'Spending by Category'!H241, ""), "")</f>
        <v/>
      </c>
      <c r="H236" s="23" t="str">
        <f>IFERROR(IF('Spending by Category'!I241&lt;&gt;0,'Spending by Category'!I241, ""), "")</f>
        <v/>
      </c>
      <c r="I236" s="23" t="str">
        <f>IFERROR(IF('Spending by Category'!J241&lt;&gt;0,'Spending by Category'!J241, ""), "")</f>
        <v/>
      </c>
    </row>
    <row r="237" spans="1:9">
      <c r="A237" s="23" t="str">
        <f>TEXT(IF('Spending by Category'!B242&lt;&gt;0,'Spending by Category'!B242, ""), "dd-mmm-yy")</f>
        <v/>
      </c>
      <c r="B237" s="23" t="str">
        <f>IFERROR(IF('Spending by Category'!C242&lt;&gt;0,'Spending by Category'!C242, ""), "")</f>
        <v/>
      </c>
      <c r="C237" s="23" t="str">
        <f>IFERROR(IF('Spending by Category'!D242&lt;&gt;0,'Spending by Category'!D242, ""), "")</f>
        <v/>
      </c>
      <c r="D237" s="23" t="str">
        <f>IFERROR(IF('Spending by Category'!E242&lt;&gt;0,'Spending by Category'!E242, ""), "")</f>
        <v/>
      </c>
      <c r="E237" s="23" t="str">
        <f>IFERROR(IF('Spending by Category'!F242&lt;&gt;0,'Spending by Category'!F242, ""), "")</f>
        <v/>
      </c>
      <c r="F237" s="23" t="str">
        <f>IFERROR(IF('Spending by Category'!G242&lt;&gt;0,'Spending by Category'!G242, ""), "")</f>
        <v/>
      </c>
      <c r="G237" s="23" t="str">
        <f>IFERROR(IF('Spending by Category'!H242&lt;&gt;0,'Spending by Category'!H242, ""), "")</f>
        <v/>
      </c>
      <c r="H237" s="23" t="str">
        <f>IFERROR(IF('Spending by Category'!I242&lt;&gt;0,'Spending by Category'!I242, ""), "")</f>
        <v/>
      </c>
      <c r="I237" s="23" t="str">
        <f>IFERROR(IF('Spending by Category'!J242&lt;&gt;0,'Spending by Category'!J242, ""), "")</f>
        <v/>
      </c>
    </row>
    <row r="238" spans="1:9">
      <c r="A238" s="23" t="str">
        <f>TEXT(IF('Spending by Category'!B243&lt;&gt;0,'Spending by Category'!B243, ""), "dd-mmm-yy")</f>
        <v/>
      </c>
      <c r="B238" s="23" t="str">
        <f>IFERROR(IF('Spending by Category'!C243&lt;&gt;0,'Spending by Category'!C243, ""), "")</f>
        <v/>
      </c>
      <c r="C238" s="23" t="str">
        <f>IFERROR(IF('Spending by Category'!D243&lt;&gt;0,'Spending by Category'!D243, ""), "")</f>
        <v/>
      </c>
      <c r="D238" s="23" t="str">
        <f>IFERROR(IF('Spending by Category'!E243&lt;&gt;0,'Spending by Category'!E243, ""), "")</f>
        <v/>
      </c>
      <c r="E238" s="23" t="str">
        <f>IFERROR(IF('Spending by Category'!F243&lt;&gt;0,'Spending by Category'!F243, ""), "")</f>
        <v/>
      </c>
      <c r="F238" s="23" t="str">
        <f>IFERROR(IF('Spending by Category'!G243&lt;&gt;0,'Spending by Category'!G243, ""), "")</f>
        <v/>
      </c>
      <c r="G238" s="23" t="str">
        <f>IFERROR(IF('Spending by Category'!H243&lt;&gt;0,'Spending by Category'!H243, ""), "")</f>
        <v/>
      </c>
      <c r="H238" s="23" t="str">
        <f>IFERROR(IF('Spending by Category'!I243&lt;&gt;0,'Spending by Category'!I243, ""), "")</f>
        <v/>
      </c>
      <c r="I238" s="23" t="str">
        <f>IFERROR(IF('Spending by Category'!J243&lt;&gt;0,'Spending by Category'!J243, ""), "")</f>
        <v/>
      </c>
    </row>
    <row r="239" spans="1:9">
      <c r="A239" s="23" t="str">
        <f>TEXT(IF('Spending by Category'!B244&lt;&gt;0,'Spending by Category'!B244, ""), "dd-mmm-yy")</f>
        <v/>
      </c>
      <c r="B239" s="23" t="str">
        <f>IFERROR(IF('Spending by Category'!C244&lt;&gt;0,'Spending by Category'!C244, ""), "")</f>
        <v/>
      </c>
      <c r="C239" s="23" t="str">
        <f>IFERROR(IF('Spending by Category'!D244&lt;&gt;0,'Spending by Category'!D244, ""), "")</f>
        <v/>
      </c>
      <c r="D239" s="23" t="str">
        <f>IFERROR(IF('Spending by Category'!E244&lt;&gt;0,'Spending by Category'!E244, ""), "")</f>
        <v/>
      </c>
      <c r="E239" s="23" t="str">
        <f>IFERROR(IF('Spending by Category'!F244&lt;&gt;0,'Spending by Category'!F244, ""), "")</f>
        <v/>
      </c>
      <c r="F239" s="23" t="str">
        <f>IFERROR(IF('Spending by Category'!G244&lt;&gt;0,'Spending by Category'!G244, ""), "")</f>
        <v/>
      </c>
      <c r="G239" s="23" t="str">
        <f>IFERROR(IF('Spending by Category'!H244&lt;&gt;0,'Spending by Category'!H244, ""), "")</f>
        <v/>
      </c>
      <c r="H239" s="23" t="str">
        <f>IFERROR(IF('Spending by Category'!I244&lt;&gt;0,'Spending by Category'!I244, ""), "")</f>
        <v/>
      </c>
      <c r="I239" s="23" t="str">
        <f>IFERROR(IF('Spending by Category'!J244&lt;&gt;0,'Spending by Category'!J244, ""), "")</f>
        <v/>
      </c>
    </row>
    <row r="240" spans="1:9">
      <c r="A240" s="23" t="str">
        <f>TEXT(IF('Spending by Category'!B245&lt;&gt;0,'Spending by Category'!B245, ""), "dd-mmm-yy")</f>
        <v/>
      </c>
      <c r="B240" s="23" t="str">
        <f>IFERROR(IF('Spending by Category'!C245&lt;&gt;0,'Spending by Category'!C245, ""), "")</f>
        <v/>
      </c>
      <c r="C240" s="23" t="str">
        <f>IFERROR(IF('Spending by Category'!D245&lt;&gt;0,'Spending by Category'!D245, ""), "")</f>
        <v/>
      </c>
      <c r="D240" s="23" t="str">
        <f>IFERROR(IF('Spending by Category'!E245&lt;&gt;0,'Spending by Category'!E245, ""), "")</f>
        <v/>
      </c>
      <c r="E240" s="23" t="str">
        <f>IFERROR(IF('Spending by Category'!F245&lt;&gt;0,'Spending by Category'!F245, ""), "")</f>
        <v/>
      </c>
      <c r="F240" s="23" t="str">
        <f>IFERROR(IF('Spending by Category'!G245&lt;&gt;0,'Spending by Category'!G245, ""), "")</f>
        <v/>
      </c>
      <c r="G240" s="23" t="str">
        <f>IFERROR(IF('Spending by Category'!H245&lt;&gt;0,'Spending by Category'!H245, ""), "")</f>
        <v/>
      </c>
      <c r="H240" s="23" t="str">
        <f>IFERROR(IF('Spending by Category'!I245&lt;&gt;0,'Spending by Category'!I245, ""), "")</f>
        <v/>
      </c>
      <c r="I240" s="23" t="str">
        <f>IFERROR(IF('Spending by Category'!J245&lt;&gt;0,'Spending by Category'!J245, ""), "")</f>
        <v/>
      </c>
    </row>
    <row r="241" spans="1:9">
      <c r="A241" s="23" t="str">
        <f>TEXT(IF('Spending by Category'!B246&lt;&gt;0,'Spending by Category'!B246, ""), "dd-mmm-yy")</f>
        <v/>
      </c>
      <c r="B241" s="23" t="str">
        <f>IFERROR(IF('Spending by Category'!C246&lt;&gt;0,'Spending by Category'!C246, ""), "")</f>
        <v/>
      </c>
      <c r="C241" s="23" t="str">
        <f>IFERROR(IF('Spending by Category'!D246&lt;&gt;0,'Spending by Category'!D246, ""), "")</f>
        <v/>
      </c>
      <c r="D241" s="23" t="str">
        <f>IFERROR(IF('Spending by Category'!E246&lt;&gt;0,'Spending by Category'!E246, ""), "")</f>
        <v/>
      </c>
      <c r="E241" s="23" t="str">
        <f>IFERROR(IF('Spending by Category'!F246&lt;&gt;0,'Spending by Category'!F246, ""), "")</f>
        <v/>
      </c>
      <c r="F241" s="23" t="str">
        <f>IFERROR(IF('Spending by Category'!G246&lt;&gt;0,'Spending by Category'!G246, ""), "")</f>
        <v/>
      </c>
      <c r="G241" s="23" t="str">
        <f>IFERROR(IF('Spending by Category'!H246&lt;&gt;0,'Spending by Category'!H246, ""), "")</f>
        <v/>
      </c>
      <c r="H241" s="23" t="str">
        <f>IFERROR(IF('Spending by Category'!I246&lt;&gt;0,'Spending by Category'!I246, ""), "")</f>
        <v/>
      </c>
      <c r="I241" s="23" t="str">
        <f>IFERROR(IF('Spending by Category'!J246&lt;&gt;0,'Spending by Category'!J246, ""), "")</f>
        <v/>
      </c>
    </row>
    <row r="242" spans="1:9">
      <c r="A242" s="23" t="str">
        <f>TEXT(IF('Spending by Category'!B247&lt;&gt;0,'Spending by Category'!B247, ""), "dd-mmm-yy")</f>
        <v/>
      </c>
      <c r="B242" s="23" t="str">
        <f>IFERROR(IF('Spending by Category'!C247&lt;&gt;0,'Spending by Category'!C247, ""), "")</f>
        <v/>
      </c>
      <c r="C242" s="23" t="str">
        <f>IFERROR(IF('Spending by Category'!D247&lt;&gt;0,'Spending by Category'!D247, ""), "")</f>
        <v/>
      </c>
      <c r="D242" s="23" t="str">
        <f>IFERROR(IF('Spending by Category'!E247&lt;&gt;0,'Spending by Category'!E247, ""), "")</f>
        <v/>
      </c>
      <c r="E242" s="23" t="str">
        <f>IFERROR(IF('Spending by Category'!F247&lt;&gt;0,'Spending by Category'!F247, ""), "")</f>
        <v/>
      </c>
      <c r="F242" s="23" t="str">
        <f>IFERROR(IF('Spending by Category'!G247&lt;&gt;0,'Spending by Category'!G247, ""), "")</f>
        <v/>
      </c>
      <c r="G242" s="23" t="str">
        <f>IFERROR(IF('Spending by Category'!H247&lt;&gt;0,'Spending by Category'!H247, ""), "")</f>
        <v/>
      </c>
      <c r="H242" s="23" t="str">
        <f>IFERROR(IF('Spending by Category'!I247&lt;&gt;0,'Spending by Category'!I247, ""), "")</f>
        <v/>
      </c>
      <c r="I242" s="23" t="str">
        <f>IFERROR(IF('Spending by Category'!J247&lt;&gt;0,'Spending by Category'!J247, ""), "")</f>
        <v/>
      </c>
    </row>
    <row r="243" spans="1:9">
      <c r="A243" s="23" t="str">
        <f>TEXT(IF('Spending by Category'!B248&lt;&gt;0,'Spending by Category'!B248, ""), "dd-mmm-yy")</f>
        <v/>
      </c>
      <c r="B243" s="23" t="str">
        <f>IFERROR(IF('Spending by Category'!C248&lt;&gt;0,'Spending by Category'!C248, ""), "")</f>
        <v/>
      </c>
      <c r="C243" s="23" t="str">
        <f>IFERROR(IF('Spending by Category'!D248&lt;&gt;0,'Spending by Category'!D248, ""), "")</f>
        <v/>
      </c>
      <c r="D243" s="23" t="str">
        <f>IFERROR(IF('Spending by Category'!E248&lt;&gt;0,'Spending by Category'!E248, ""), "")</f>
        <v/>
      </c>
      <c r="E243" s="23" t="str">
        <f>IFERROR(IF('Spending by Category'!F248&lt;&gt;0,'Spending by Category'!F248, ""), "")</f>
        <v/>
      </c>
      <c r="F243" s="23" t="str">
        <f>IFERROR(IF('Spending by Category'!G248&lt;&gt;0,'Spending by Category'!G248, ""), "")</f>
        <v/>
      </c>
      <c r="G243" s="23" t="str">
        <f>IFERROR(IF('Spending by Category'!H248&lt;&gt;0,'Spending by Category'!H248, ""), "")</f>
        <v/>
      </c>
      <c r="H243" s="23" t="str">
        <f>IFERROR(IF('Spending by Category'!I248&lt;&gt;0,'Spending by Category'!I248, ""), "")</f>
        <v/>
      </c>
      <c r="I243" s="23" t="str">
        <f>IFERROR(IF('Spending by Category'!J248&lt;&gt;0,'Spending by Category'!J248, ""), "")</f>
        <v/>
      </c>
    </row>
    <row r="244" spans="1:9">
      <c r="A244" s="23" t="str">
        <f>TEXT(IF('Spending by Category'!B249&lt;&gt;0,'Spending by Category'!B249, ""), "dd-mmm-yy")</f>
        <v/>
      </c>
      <c r="B244" s="23" t="str">
        <f>IFERROR(IF('Spending by Category'!C249&lt;&gt;0,'Spending by Category'!C249, ""), "")</f>
        <v/>
      </c>
      <c r="C244" s="23" t="str">
        <f>IFERROR(IF('Spending by Category'!D249&lt;&gt;0,'Spending by Category'!D249, ""), "")</f>
        <v/>
      </c>
      <c r="D244" s="23" t="str">
        <f>IFERROR(IF('Spending by Category'!E249&lt;&gt;0,'Spending by Category'!E249, ""), "")</f>
        <v/>
      </c>
      <c r="E244" s="23" t="str">
        <f>IFERROR(IF('Spending by Category'!F249&lt;&gt;0,'Spending by Category'!F249, ""), "")</f>
        <v/>
      </c>
      <c r="F244" s="23" t="str">
        <f>IFERROR(IF('Spending by Category'!G249&lt;&gt;0,'Spending by Category'!G249, ""), "")</f>
        <v/>
      </c>
      <c r="G244" s="23" t="str">
        <f>IFERROR(IF('Spending by Category'!H249&lt;&gt;0,'Spending by Category'!H249, ""), "")</f>
        <v/>
      </c>
      <c r="H244" s="23" t="str">
        <f>IFERROR(IF('Spending by Category'!I249&lt;&gt;0,'Spending by Category'!I249, ""), "")</f>
        <v/>
      </c>
      <c r="I244" s="23" t="str">
        <f>IFERROR(IF('Spending by Category'!J249&lt;&gt;0,'Spending by Category'!J249, ""), "")</f>
        <v/>
      </c>
    </row>
    <row r="245" spans="1:9">
      <c r="A245" s="23" t="str">
        <f>TEXT(IF('Spending by Category'!B250&lt;&gt;0,'Spending by Category'!B250, ""), "dd-mmm-yy")</f>
        <v/>
      </c>
      <c r="B245" s="23" t="str">
        <f>IFERROR(IF('Spending by Category'!C250&lt;&gt;0,'Spending by Category'!C250, ""), "")</f>
        <v/>
      </c>
      <c r="C245" s="23" t="str">
        <f>IFERROR(IF('Spending by Category'!D250&lt;&gt;0,'Spending by Category'!D250, ""), "")</f>
        <v/>
      </c>
      <c r="D245" s="23" t="str">
        <f>IFERROR(IF('Spending by Category'!E250&lt;&gt;0,'Spending by Category'!E250, ""), "")</f>
        <v/>
      </c>
      <c r="E245" s="23" t="str">
        <f>IFERROR(IF('Spending by Category'!F250&lt;&gt;0,'Spending by Category'!F250, ""), "")</f>
        <v/>
      </c>
      <c r="F245" s="23" t="str">
        <f>IFERROR(IF('Spending by Category'!G250&lt;&gt;0,'Spending by Category'!G250, ""), "")</f>
        <v/>
      </c>
      <c r="G245" s="23" t="str">
        <f>IFERROR(IF('Spending by Category'!H250&lt;&gt;0,'Spending by Category'!H250, ""), "")</f>
        <v/>
      </c>
      <c r="H245" s="23" t="str">
        <f>IFERROR(IF('Spending by Category'!I250&lt;&gt;0,'Spending by Category'!I250, ""), "")</f>
        <v/>
      </c>
      <c r="I245" s="23" t="str">
        <f>IFERROR(IF('Spending by Category'!J250&lt;&gt;0,'Spending by Category'!J250, ""), "")</f>
        <v/>
      </c>
    </row>
    <row r="246" spans="1:9">
      <c r="A246" s="23" t="str">
        <f>TEXT(IF('Spending by Category'!B251&lt;&gt;0,'Spending by Category'!B251, ""), "dd-mmm-yy")</f>
        <v/>
      </c>
      <c r="B246" s="23" t="str">
        <f>IFERROR(IF('Spending by Category'!C251&lt;&gt;0,'Spending by Category'!C251, ""), "")</f>
        <v/>
      </c>
      <c r="C246" s="23" t="str">
        <f>IFERROR(IF('Spending by Category'!D251&lt;&gt;0,'Spending by Category'!D251, ""), "")</f>
        <v/>
      </c>
      <c r="D246" s="23" t="str">
        <f>IFERROR(IF('Spending by Category'!E251&lt;&gt;0,'Spending by Category'!E251, ""), "")</f>
        <v/>
      </c>
      <c r="E246" s="23" t="str">
        <f>IFERROR(IF('Spending by Category'!F251&lt;&gt;0,'Spending by Category'!F251, ""), "")</f>
        <v/>
      </c>
      <c r="F246" s="23" t="str">
        <f>IFERROR(IF('Spending by Category'!G251&lt;&gt;0,'Spending by Category'!G251, ""), "")</f>
        <v/>
      </c>
      <c r="G246" s="23" t="str">
        <f>IFERROR(IF('Spending by Category'!H251&lt;&gt;0,'Spending by Category'!H251, ""), "")</f>
        <v/>
      </c>
      <c r="H246" s="23" t="str">
        <f>IFERROR(IF('Spending by Category'!I251&lt;&gt;0,'Spending by Category'!I251, ""), "")</f>
        <v/>
      </c>
      <c r="I246" s="23" t="str">
        <f>IFERROR(IF('Spending by Category'!J251&lt;&gt;0,'Spending by Category'!J251, ""), "")</f>
        <v/>
      </c>
    </row>
    <row r="247" spans="1:9">
      <c r="A247" s="23" t="str">
        <f>TEXT(IF('Spending by Category'!B252&lt;&gt;0,'Spending by Category'!B252, ""), "dd-mmm-yy")</f>
        <v/>
      </c>
      <c r="B247" s="23" t="str">
        <f>IFERROR(IF('Spending by Category'!C252&lt;&gt;0,'Spending by Category'!C252, ""), "")</f>
        <v/>
      </c>
      <c r="C247" s="23" t="str">
        <f>IFERROR(IF('Spending by Category'!D252&lt;&gt;0,'Spending by Category'!D252, ""), "")</f>
        <v/>
      </c>
      <c r="D247" s="23" t="str">
        <f>IFERROR(IF('Spending by Category'!E252&lt;&gt;0,'Spending by Category'!E252, ""), "")</f>
        <v/>
      </c>
      <c r="E247" s="23" t="str">
        <f>IFERROR(IF('Spending by Category'!F252&lt;&gt;0,'Spending by Category'!F252, ""), "")</f>
        <v/>
      </c>
      <c r="F247" s="23" t="str">
        <f>IFERROR(IF('Spending by Category'!G252&lt;&gt;0,'Spending by Category'!G252, ""), "")</f>
        <v/>
      </c>
      <c r="G247" s="23" t="str">
        <f>IFERROR(IF('Spending by Category'!H252&lt;&gt;0,'Spending by Category'!H252, ""), "")</f>
        <v/>
      </c>
      <c r="H247" s="23" t="str">
        <f>IFERROR(IF('Spending by Category'!I252&lt;&gt;0,'Spending by Category'!I252, ""), "")</f>
        <v/>
      </c>
      <c r="I247" s="23" t="str">
        <f>IFERROR(IF('Spending by Category'!J252&lt;&gt;0,'Spending by Category'!J252, ""), "")</f>
        <v/>
      </c>
    </row>
    <row r="248" spans="1:9">
      <c r="A248" s="23" t="str">
        <f>TEXT(IF('Spending by Category'!B253&lt;&gt;0,'Spending by Category'!B253, ""), "dd-mmm-yy")</f>
        <v/>
      </c>
      <c r="B248" s="23" t="str">
        <f>IFERROR(IF('Spending by Category'!C253&lt;&gt;0,'Spending by Category'!C253, ""), "")</f>
        <v/>
      </c>
      <c r="C248" s="23" t="str">
        <f>IFERROR(IF('Spending by Category'!D253&lt;&gt;0,'Spending by Category'!D253, ""), "")</f>
        <v/>
      </c>
      <c r="D248" s="23" t="str">
        <f>IFERROR(IF('Spending by Category'!E253&lt;&gt;0,'Spending by Category'!E253, ""), "")</f>
        <v/>
      </c>
      <c r="E248" s="23" t="str">
        <f>IFERROR(IF('Spending by Category'!F253&lt;&gt;0,'Spending by Category'!F253, ""), "")</f>
        <v/>
      </c>
      <c r="F248" s="23" t="str">
        <f>IFERROR(IF('Spending by Category'!G253&lt;&gt;0,'Spending by Category'!G253, ""), "")</f>
        <v/>
      </c>
      <c r="G248" s="23" t="str">
        <f>IFERROR(IF('Spending by Category'!H253&lt;&gt;0,'Spending by Category'!H253, ""), "")</f>
        <v/>
      </c>
      <c r="H248" s="23" t="str">
        <f>IFERROR(IF('Spending by Category'!I253&lt;&gt;0,'Spending by Category'!I253, ""), "")</f>
        <v/>
      </c>
      <c r="I248" s="23" t="str">
        <f>IFERROR(IF('Spending by Category'!J253&lt;&gt;0,'Spending by Category'!J253, ""), "")</f>
        <v/>
      </c>
    </row>
    <row r="249" spans="1:9">
      <c r="A249" s="23" t="str">
        <f>TEXT(IF('Spending by Category'!B254&lt;&gt;0,'Spending by Category'!B254, ""), "dd-mmm-yy")</f>
        <v/>
      </c>
      <c r="B249" s="23" t="str">
        <f>IFERROR(IF('Spending by Category'!C254&lt;&gt;0,'Spending by Category'!C254, ""), "")</f>
        <v/>
      </c>
      <c r="C249" s="23" t="str">
        <f>IFERROR(IF('Spending by Category'!D254&lt;&gt;0,'Spending by Category'!D254, ""), "")</f>
        <v/>
      </c>
      <c r="D249" s="23" t="str">
        <f>IFERROR(IF('Spending by Category'!E254&lt;&gt;0,'Spending by Category'!E254, ""), "")</f>
        <v/>
      </c>
      <c r="E249" s="23" t="str">
        <f>IFERROR(IF('Spending by Category'!F254&lt;&gt;0,'Spending by Category'!F254, ""), "")</f>
        <v/>
      </c>
      <c r="F249" s="23" t="str">
        <f>IFERROR(IF('Spending by Category'!G254&lt;&gt;0,'Spending by Category'!G254, ""), "")</f>
        <v/>
      </c>
      <c r="G249" s="23" t="str">
        <f>IFERROR(IF('Spending by Category'!H254&lt;&gt;0,'Spending by Category'!H254, ""), "")</f>
        <v/>
      </c>
      <c r="H249" s="23" t="str">
        <f>IFERROR(IF('Spending by Category'!I254&lt;&gt;0,'Spending by Category'!I254, ""), "")</f>
        <v/>
      </c>
      <c r="I249" s="23" t="str">
        <f>IFERROR(IF('Spending by Category'!J254&lt;&gt;0,'Spending by Category'!J254, ""), "")</f>
        <v/>
      </c>
    </row>
    <row r="250" spans="1:9">
      <c r="A250" s="23" t="str">
        <f>TEXT(IF('Spending by Category'!B255&lt;&gt;0,'Spending by Category'!B255, ""), "dd-mmm-yy")</f>
        <v/>
      </c>
      <c r="B250" s="23" t="str">
        <f>IFERROR(IF('Spending by Category'!C255&lt;&gt;0,'Spending by Category'!C255, ""), "")</f>
        <v/>
      </c>
      <c r="C250" s="23" t="str">
        <f>IFERROR(IF('Spending by Category'!D255&lt;&gt;0,'Spending by Category'!D255, ""), "")</f>
        <v/>
      </c>
      <c r="D250" s="23" t="str">
        <f>IFERROR(IF('Spending by Category'!E255&lt;&gt;0,'Spending by Category'!E255, ""), "")</f>
        <v/>
      </c>
      <c r="E250" s="23" t="str">
        <f>IFERROR(IF('Spending by Category'!F255&lt;&gt;0,'Spending by Category'!F255, ""), "")</f>
        <v/>
      </c>
      <c r="F250" s="23" t="str">
        <f>IFERROR(IF('Spending by Category'!G255&lt;&gt;0,'Spending by Category'!G255, ""), "")</f>
        <v/>
      </c>
      <c r="G250" s="23" t="str">
        <f>IFERROR(IF('Spending by Category'!H255&lt;&gt;0,'Spending by Category'!H255, ""), "")</f>
        <v/>
      </c>
      <c r="H250" s="23" t="str">
        <f>IFERROR(IF('Spending by Category'!I255&lt;&gt;0,'Spending by Category'!I255, ""), "")</f>
        <v/>
      </c>
      <c r="I250" s="23" t="str">
        <f>IFERROR(IF('Spending by Category'!J255&lt;&gt;0,'Spending by Category'!J255, ""), "")</f>
        <v/>
      </c>
    </row>
    <row r="251" spans="1:9">
      <c r="A251" s="23" t="str">
        <f>TEXT(IF('Spending by Category'!B256&lt;&gt;0,'Spending by Category'!B256, ""), "dd-mmm-yy")</f>
        <v/>
      </c>
      <c r="B251" s="23" t="str">
        <f>IFERROR(IF('Spending by Category'!C256&lt;&gt;0,'Spending by Category'!C256, ""), "")</f>
        <v/>
      </c>
      <c r="C251" s="23" t="str">
        <f>IFERROR(IF('Spending by Category'!D256&lt;&gt;0,'Spending by Category'!D256, ""), "")</f>
        <v/>
      </c>
      <c r="D251" s="23" t="str">
        <f>IFERROR(IF('Spending by Category'!E256&lt;&gt;0,'Spending by Category'!E256, ""), "")</f>
        <v/>
      </c>
      <c r="E251" s="23" t="str">
        <f>IFERROR(IF('Spending by Category'!F256&lt;&gt;0,'Spending by Category'!F256, ""), "")</f>
        <v/>
      </c>
      <c r="F251" s="23" t="str">
        <f>IFERROR(IF('Spending by Category'!G256&lt;&gt;0,'Spending by Category'!G256, ""), "")</f>
        <v/>
      </c>
      <c r="G251" s="23" t="str">
        <f>IFERROR(IF('Spending by Category'!H256&lt;&gt;0,'Spending by Category'!H256, ""), "")</f>
        <v/>
      </c>
      <c r="H251" s="23" t="str">
        <f>IFERROR(IF('Spending by Category'!I256&lt;&gt;0,'Spending by Category'!I256, ""), "")</f>
        <v/>
      </c>
      <c r="I251" s="23" t="str">
        <f>IFERROR(IF('Spending by Category'!J256&lt;&gt;0,'Spending by Category'!J256, ""), "")</f>
        <v/>
      </c>
    </row>
    <row r="252" spans="1:9">
      <c r="A252" s="23" t="str">
        <f>TEXT(IF('Spending by Category'!B257&lt;&gt;0,'Spending by Category'!B257, ""), "dd-mmm-yy")</f>
        <v/>
      </c>
      <c r="B252" s="23" t="str">
        <f>IFERROR(IF('Spending by Category'!C257&lt;&gt;0,'Spending by Category'!C257, ""), "")</f>
        <v/>
      </c>
      <c r="C252" s="23" t="str">
        <f>IFERROR(IF('Spending by Category'!D257&lt;&gt;0,'Spending by Category'!D257, ""), "")</f>
        <v/>
      </c>
      <c r="D252" s="23" t="str">
        <f>IFERROR(IF('Spending by Category'!E257&lt;&gt;0,'Spending by Category'!E257, ""), "")</f>
        <v/>
      </c>
      <c r="E252" s="23" t="str">
        <f>IFERROR(IF('Spending by Category'!F257&lt;&gt;0,'Spending by Category'!F257, ""), "")</f>
        <v/>
      </c>
      <c r="F252" s="23" t="str">
        <f>IFERROR(IF('Spending by Category'!G257&lt;&gt;0,'Spending by Category'!G257, ""), "")</f>
        <v/>
      </c>
      <c r="G252" s="23" t="str">
        <f>IFERROR(IF('Spending by Category'!H257&lt;&gt;0,'Spending by Category'!H257, ""), "")</f>
        <v/>
      </c>
      <c r="H252" s="23" t="str">
        <f>IFERROR(IF('Spending by Category'!I257&lt;&gt;0,'Spending by Category'!I257, ""), "")</f>
        <v/>
      </c>
      <c r="I252" s="23" t="str">
        <f>IFERROR(IF('Spending by Category'!J257&lt;&gt;0,'Spending by Category'!J257, ""), "")</f>
        <v/>
      </c>
    </row>
    <row r="253" spans="1:9">
      <c r="A253" s="23" t="str">
        <f>TEXT(IF('Spending by Category'!B258&lt;&gt;0,'Spending by Category'!B258, ""), "dd-mmm-yy")</f>
        <v/>
      </c>
      <c r="B253" s="23" t="str">
        <f>IFERROR(IF('Spending by Category'!C258&lt;&gt;0,'Spending by Category'!C258, ""), "")</f>
        <v/>
      </c>
      <c r="C253" s="23" t="str">
        <f>IFERROR(IF('Spending by Category'!D258&lt;&gt;0,'Spending by Category'!D258, ""), "")</f>
        <v/>
      </c>
      <c r="D253" s="23" t="str">
        <f>IFERROR(IF('Spending by Category'!E258&lt;&gt;0,'Spending by Category'!E258, ""), "")</f>
        <v/>
      </c>
      <c r="E253" s="23" t="str">
        <f>IFERROR(IF('Spending by Category'!F258&lt;&gt;0,'Spending by Category'!F258, ""), "")</f>
        <v/>
      </c>
      <c r="F253" s="23" t="str">
        <f>IFERROR(IF('Spending by Category'!G258&lt;&gt;0,'Spending by Category'!G258, ""), "")</f>
        <v/>
      </c>
      <c r="G253" s="23" t="str">
        <f>IFERROR(IF('Spending by Category'!H258&lt;&gt;0,'Spending by Category'!H258, ""), "")</f>
        <v/>
      </c>
      <c r="H253" s="23" t="str">
        <f>IFERROR(IF('Spending by Category'!I258&lt;&gt;0,'Spending by Category'!I258, ""), "")</f>
        <v/>
      </c>
      <c r="I253" s="23" t="str">
        <f>IFERROR(IF('Spending by Category'!J258&lt;&gt;0,'Spending by Category'!J258, ""), "")</f>
        <v/>
      </c>
    </row>
    <row r="254" spans="1:9">
      <c r="A254" s="23" t="str">
        <f>TEXT(IF('Spending by Category'!B259&lt;&gt;0,'Spending by Category'!B259, ""), "dd-mmm-yy")</f>
        <v/>
      </c>
      <c r="B254" s="23" t="str">
        <f>IFERROR(IF('Spending by Category'!C259&lt;&gt;0,'Spending by Category'!C259, ""), "")</f>
        <v/>
      </c>
      <c r="C254" s="23" t="str">
        <f>IFERROR(IF('Spending by Category'!D259&lt;&gt;0,'Spending by Category'!D259, ""), "")</f>
        <v/>
      </c>
      <c r="D254" s="23" t="str">
        <f>IFERROR(IF('Spending by Category'!E259&lt;&gt;0,'Spending by Category'!E259, ""), "")</f>
        <v/>
      </c>
      <c r="E254" s="23" t="str">
        <f>IFERROR(IF('Spending by Category'!F259&lt;&gt;0,'Spending by Category'!F259, ""), "")</f>
        <v/>
      </c>
      <c r="F254" s="23" t="str">
        <f>IFERROR(IF('Spending by Category'!G259&lt;&gt;0,'Spending by Category'!G259, ""), "")</f>
        <v/>
      </c>
      <c r="G254" s="23" t="str">
        <f>IFERROR(IF('Spending by Category'!H259&lt;&gt;0,'Spending by Category'!H259, ""), "")</f>
        <v/>
      </c>
      <c r="H254" s="23" t="str">
        <f>IFERROR(IF('Spending by Category'!I259&lt;&gt;0,'Spending by Category'!I259, ""), "")</f>
        <v/>
      </c>
      <c r="I254" s="23" t="str">
        <f>IFERROR(IF('Spending by Category'!J259&lt;&gt;0,'Spending by Category'!J259, ""), "")</f>
        <v/>
      </c>
    </row>
    <row r="255" spans="1:9">
      <c r="A255" s="23" t="str">
        <f>TEXT(IF('Spending by Category'!B260&lt;&gt;0,'Spending by Category'!B260, ""), "dd-mmm-yy")</f>
        <v/>
      </c>
      <c r="B255" s="23" t="str">
        <f>IFERROR(IF('Spending by Category'!C260&lt;&gt;0,'Spending by Category'!C260, ""), "")</f>
        <v/>
      </c>
      <c r="C255" s="23" t="str">
        <f>IFERROR(IF('Spending by Category'!D260&lt;&gt;0,'Spending by Category'!D260, ""), "")</f>
        <v/>
      </c>
      <c r="D255" s="23" t="str">
        <f>IFERROR(IF('Spending by Category'!E260&lt;&gt;0,'Spending by Category'!E260, ""), "")</f>
        <v/>
      </c>
      <c r="E255" s="23" t="str">
        <f>IFERROR(IF('Spending by Category'!F260&lt;&gt;0,'Spending by Category'!F260, ""), "")</f>
        <v/>
      </c>
      <c r="F255" s="23" t="str">
        <f>IFERROR(IF('Spending by Category'!G260&lt;&gt;0,'Spending by Category'!G260, ""), "")</f>
        <v/>
      </c>
      <c r="G255" s="23" t="str">
        <f>IFERROR(IF('Spending by Category'!H260&lt;&gt;0,'Spending by Category'!H260, ""), "")</f>
        <v/>
      </c>
      <c r="H255" s="23" t="str">
        <f>IFERROR(IF('Spending by Category'!I260&lt;&gt;0,'Spending by Category'!I260, ""), "")</f>
        <v/>
      </c>
      <c r="I255" s="23" t="str">
        <f>IFERROR(IF('Spending by Category'!J260&lt;&gt;0,'Spending by Category'!J260, ""), "")</f>
        <v/>
      </c>
    </row>
    <row r="256" spans="1:9">
      <c r="A256" s="23" t="str">
        <f>TEXT(IF('Spending by Category'!B261&lt;&gt;0,'Spending by Category'!B261, ""), "dd-mmm-yy")</f>
        <v/>
      </c>
      <c r="B256" s="23" t="str">
        <f>IFERROR(IF('Spending by Category'!C261&lt;&gt;0,'Spending by Category'!C261, ""), "")</f>
        <v/>
      </c>
      <c r="C256" s="23" t="str">
        <f>IFERROR(IF('Spending by Category'!D261&lt;&gt;0,'Spending by Category'!D261, ""), "")</f>
        <v/>
      </c>
      <c r="D256" s="23" t="str">
        <f>IFERROR(IF('Spending by Category'!E261&lt;&gt;0,'Spending by Category'!E261, ""), "")</f>
        <v/>
      </c>
      <c r="E256" s="23" t="str">
        <f>IFERROR(IF('Spending by Category'!F261&lt;&gt;0,'Spending by Category'!F261, ""), "")</f>
        <v/>
      </c>
      <c r="F256" s="23" t="str">
        <f>IFERROR(IF('Spending by Category'!G261&lt;&gt;0,'Spending by Category'!G261, ""), "")</f>
        <v/>
      </c>
      <c r="G256" s="23" t="str">
        <f>IFERROR(IF('Spending by Category'!H261&lt;&gt;0,'Spending by Category'!H261, ""), "")</f>
        <v/>
      </c>
      <c r="H256" s="23" t="str">
        <f>IFERROR(IF('Spending by Category'!I261&lt;&gt;0,'Spending by Category'!I261, ""), "")</f>
        <v/>
      </c>
      <c r="I256" s="23" t="str">
        <f>IFERROR(IF('Spending by Category'!J261&lt;&gt;0,'Spending by Category'!J261, ""), "")</f>
        <v/>
      </c>
    </row>
    <row r="257" spans="1:9">
      <c r="A257" s="23" t="str">
        <f>TEXT(IF('Spending by Category'!B262&lt;&gt;0,'Spending by Category'!B262, ""), "dd-mmm-yy")</f>
        <v/>
      </c>
      <c r="B257" s="23" t="str">
        <f>IFERROR(IF('Spending by Category'!C262&lt;&gt;0,'Spending by Category'!C262, ""), "")</f>
        <v/>
      </c>
      <c r="C257" s="23" t="str">
        <f>IFERROR(IF('Spending by Category'!D262&lt;&gt;0,'Spending by Category'!D262, ""), "")</f>
        <v/>
      </c>
      <c r="D257" s="23" t="str">
        <f>IFERROR(IF('Spending by Category'!E262&lt;&gt;0,'Spending by Category'!E262, ""), "")</f>
        <v/>
      </c>
      <c r="E257" s="23" t="str">
        <f>IFERROR(IF('Spending by Category'!F262&lt;&gt;0,'Spending by Category'!F262, ""), "")</f>
        <v/>
      </c>
      <c r="F257" s="23" t="str">
        <f>IFERROR(IF('Spending by Category'!G262&lt;&gt;0,'Spending by Category'!G262, ""), "")</f>
        <v/>
      </c>
      <c r="G257" s="23" t="str">
        <f>IFERROR(IF('Spending by Category'!H262&lt;&gt;0,'Spending by Category'!H262, ""), "")</f>
        <v/>
      </c>
      <c r="H257" s="23" t="str">
        <f>IFERROR(IF('Spending by Category'!I262&lt;&gt;0,'Spending by Category'!I262, ""), "")</f>
        <v/>
      </c>
      <c r="I257" s="23" t="str">
        <f>IFERROR(IF('Spending by Category'!J262&lt;&gt;0,'Spending by Category'!J262, ""), "")</f>
        <v/>
      </c>
    </row>
    <row r="258" spans="1:9">
      <c r="A258" s="23" t="str">
        <f>TEXT(IF('Spending by Category'!B263&lt;&gt;0,'Spending by Category'!B263, ""), "dd-mmm-yy")</f>
        <v/>
      </c>
      <c r="B258" s="23" t="str">
        <f>IFERROR(IF('Spending by Category'!C263&lt;&gt;0,'Spending by Category'!C263, ""), "")</f>
        <v/>
      </c>
      <c r="C258" s="23" t="str">
        <f>IFERROR(IF('Spending by Category'!D263&lt;&gt;0,'Spending by Category'!D263, ""), "")</f>
        <v/>
      </c>
      <c r="D258" s="23" t="str">
        <f>IFERROR(IF('Spending by Category'!E263&lt;&gt;0,'Spending by Category'!E263, ""), "")</f>
        <v/>
      </c>
      <c r="E258" s="23" t="str">
        <f>IFERROR(IF('Spending by Category'!F263&lt;&gt;0,'Spending by Category'!F263, ""), "")</f>
        <v/>
      </c>
      <c r="F258" s="23" t="str">
        <f>IFERROR(IF('Spending by Category'!G263&lt;&gt;0,'Spending by Category'!G263, ""), "")</f>
        <v/>
      </c>
      <c r="G258" s="23" t="str">
        <f>IFERROR(IF('Spending by Category'!H263&lt;&gt;0,'Spending by Category'!H263, ""), "")</f>
        <v/>
      </c>
      <c r="H258" s="23" t="str">
        <f>IFERROR(IF('Spending by Category'!I263&lt;&gt;0,'Spending by Category'!I263, ""), "")</f>
        <v/>
      </c>
      <c r="I258" s="23" t="str">
        <f>IFERROR(IF('Spending by Category'!J263&lt;&gt;0,'Spending by Category'!J263, ""), "")</f>
        <v/>
      </c>
    </row>
    <row r="259" spans="1:9">
      <c r="A259" s="23" t="str">
        <f>TEXT(IF('Spending by Category'!B264&lt;&gt;0,'Spending by Category'!B264, ""), "dd-mmm-yy")</f>
        <v/>
      </c>
      <c r="B259" s="23" t="str">
        <f>IFERROR(IF('Spending by Category'!C264&lt;&gt;0,'Spending by Category'!C264, ""), "")</f>
        <v/>
      </c>
      <c r="C259" s="23" t="str">
        <f>IFERROR(IF('Spending by Category'!D264&lt;&gt;0,'Spending by Category'!D264, ""), "")</f>
        <v/>
      </c>
      <c r="D259" s="23" t="str">
        <f>IFERROR(IF('Spending by Category'!E264&lt;&gt;0,'Spending by Category'!E264, ""), "")</f>
        <v/>
      </c>
      <c r="E259" s="23" t="str">
        <f>IFERROR(IF('Spending by Category'!F264&lt;&gt;0,'Spending by Category'!F264, ""), "")</f>
        <v/>
      </c>
      <c r="F259" s="23" t="str">
        <f>IFERROR(IF('Spending by Category'!G264&lt;&gt;0,'Spending by Category'!G264, ""), "")</f>
        <v/>
      </c>
      <c r="G259" s="23" t="str">
        <f>IFERROR(IF('Spending by Category'!H264&lt;&gt;0,'Spending by Category'!H264, ""), "")</f>
        <v/>
      </c>
      <c r="H259" s="23" t="str">
        <f>IFERROR(IF('Spending by Category'!I264&lt;&gt;0,'Spending by Category'!I264, ""), "")</f>
        <v/>
      </c>
      <c r="I259" s="23" t="str">
        <f>IFERROR(IF('Spending by Category'!J264&lt;&gt;0,'Spending by Category'!J264, ""), "")</f>
        <v/>
      </c>
    </row>
    <row r="260" spans="1:9">
      <c r="A260" s="23" t="str">
        <f>TEXT(IF('Spending by Category'!B265&lt;&gt;0,'Spending by Category'!B265, ""), "dd-mmm-yy")</f>
        <v/>
      </c>
      <c r="B260" s="23" t="str">
        <f>IFERROR(IF('Spending by Category'!C265&lt;&gt;0,'Spending by Category'!C265, ""), "")</f>
        <v/>
      </c>
      <c r="C260" s="23" t="str">
        <f>IFERROR(IF('Spending by Category'!D265&lt;&gt;0,'Spending by Category'!D265, ""), "")</f>
        <v/>
      </c>
      <c r="D260" s="23" t="str">
        <f>IFERROR(IF('Spending by Category'!E265&lt;&gt;0,'Spending by Category'!E265, ""), "")</f>
        <v/>
      </c>
      <c r="E260" s="23" t="str">
        <f>IFERROR(IF('Spending by Category'!F265&lt;&gt;0,'Spending by Category'!F265, ""), "")</f>
        <v/>
      </c>
      <c r="F260" s="23" t="str">
        <f>IFERROR(IF('Spending by Category'!G265&lt;&gt;0,'Spending by Category'!G265, ""), "")</f>
        <v/>
      </c>
      <c r="G260" s="23" t="str">
        <f>IFERROR(IF('Spending by Category'!H265&lt;&gt;0,'Spending by Category'!H265, ""), "")</f>
        <v/>
      </c>
      <c r="H260" s="23" t="str">
        <f>IFERROR(IF('Spending by Category'!I265&lt;&gt;0,'Spending by Category'!I265, ""), "")</f>
        <v/>
      </c>
      <c r="I260" s="23" t="str">
        <f>IFERROR(IF('Spending by Category'!J265&lt;&gt;0,'Spending by Category'!J265, ""), "")</f>
        <v/>
      </c>
    </row>
    <row r="261" spans="1:9">
      <c r="A261" s="23" t="str">
        <f>TEXT(IF('Spending by Category'!B266&lt;&gt;0,'Spending by Category'!B266, ""), "dd-mmm-yy")</f>
        <v/>
      </c>
      <c r="B261" s="23" t="str">
        <f>IFERROR(IF('Spending by Category'!C266&lt;&gt;0,'Spending by Category'!C266, ""), "")</f>
        <v/>
      </c>
      <c r="C261" s="23" t="str">
        <f>IFERROR(IF('Spending by Category'!D266&lt;&gt;0,'Spending by Category'!D266, ""), "")</f>
        <v/>
      </c>
      <c r="D261" s="23" t="str">
        <f>IFERROR(IF('Spending by Category'!E266&lt;&gt;0,'Spending by Category'!E266, ""), "")</f>
        <v/>
      </c>
      <c r="E261" s="23" t="str">
        <f>IFERROR(IF('Spending by Category'!F266&lt;&gt;0,'Spending by Category'!F266, ""), "")</f>
        <v/>
      </c>
      <c r="F261" s="23" t="str">
        <f>IFERROR(IF('Spending by Category'!G266&lt;&gt;0,'Spending by Category'!G266, ""), "")</f>
        <v/>
      </c>
      <c r="G261" s="23" t="str">
        <f>IFERROR(IF('Spending by Category'!H266&lt;&gt;0,'Spending by Category'!H266, ""), "")</f>
        <v/>
      </c>
      <c r="H261" s="23" t="str">
        <f>IFERROR(IF('Spending by Category'!I266&lt;&gt;0,'Spending by Category'!I266, ""), "")</f>
        <v/>
      </c>
      <c r="I261" s="23" t="str">
        <f>IFERROR(IF('Spending by Category'!J266&lt;&gt;0,'Spending by Category'!J266, ""), "")</f>
        <v/>
      </c>
    </row>
    <row r="262" spans="1:9">
      <c r="A262" s="23" t="str">
        <f>TEXT(IF('Spending by Category'!B267&lt;&gt;0,'Spending by Category'!B267, ""), "dd-mmm-yy")</f>
        <v/>
      </c>
      <c r="B262" s="23" t="str">
        <f>IFERROR(IF('Spending by Category'!C267&lt;&gt;0,'Spending by Category'!C267, ""), "")</f>
        <v/>
      </c>
      <c r="C262" s="23" t="str">
        <f>IFERROR(IF('Spending by Category'!D267&lt;&gt;0,'Spending by Category'!D267, ""), "")</f>
        <v/>
      </c>
      <c r="D262" s="23" t="str">
        <f>IFERROR(IF('Spending by Category'!E267&lt;&gt;0,'Spending by Category'!E267, ""), "")</f>
        <v/>
      </c>
      <c r="E262" s="23" t="str">
        <f>IFERROR(IF('Spending by Category'!F267&lt;&gt;0,'Spending by Category'!F267, ""), "")</f>
        <v/>
      </c>
      <c r="F262" s="23" t="str">
        <f>IFERROR(IF('Spending by Category'!G267&lt;&gt;0,'Spending by Category'!G267, ""), "")</f>
        <v/>
      </c>
      <c r="G262" s="23" t="str">
        <f>IFERROR(IF('Spending by Category'!H267&lt;&gt;0,'Spending by Category'!H267, ""), "")</f>
        <v/>
      </c>
      <c r="H262" s="23" t="str">
        <f>IFERROR(IF('Spending by Category'!I267&lt;&gt;0,'Spending by Category'!I267, ""), "")</f>
        <v/>
      </c>
      <c r="I262" s="23" t="str">
        <f>IFERROR(IF('Spending by Category'!J267&lt;&gt;0,'Spending by Category'!J267, ""), "")</f>
        <v/>
      </c>
    </row>
    <row r="263" spans="1:9">
      <c r="A263" s="23" t="str">
        <f>TEXT(IF('Spending by Category'!B268&lt;&gt;0,'Spending by Category'!B268, ""), "dd-mmm-yy")</f>
        <v/>
      </c>
      <c r="B263" s="23" t="str">
        <f>IFERROR(IF('Spending by Category'!C268&lt;&gt;0,'Spending by Category'!C268, ""), "")</f>
        <v/>
      </c>
      <c r="C263" s="23" t="str">
        <f>IFERROR(IF('Spending by Category'!D268&lt;&gt;0,'Spending by Category'!D268, ""), "")</f>
        <v/>
      </c>
      <c r="D263" s="23" t="str">
        <f>IFERROR(IF('Spending by Category'!E268&lt;&gt;0,'Spending by Category'!E268, ""), "")</f>
        <v/>
      </c>
      <c r="E263" s="23" t="str">
        <f>IFERROR(IF('Spending by Category'!F268&lt;&gt;0,'Spending by Category'!F268, ""), "")</f>
        <v/>
      </c>
      <c r="F263" s="23" t="str">
        <f>IFERROR(IF('Spending by Category'!G268&lt;&gt;0,'Spending by Category'!G268, ""), "")</f>
        <v/>
      </c>
      <c r="G263" s="23" t="str">
        <f>IFERROR(IF('Spending by Category'!H268&lt;&gt;0,'Spending by Category'!H268, ""), "")</f>
        <v/>
      </c>
      <c r="H263" s="23" t="str">
        <f>IFERROR(IF('Spending by Category'!I268&lt;&gt;0,'Spending by Category'!I268, ""), "")</f>
        <v/>
      </c>
      <c r="I263" s="23" t="str">
        <f>IFERROR(IF('Spending by Category'!J268&lt;&gt;0,'Spending by Category'!J268, ""), "")</f>
        <v/>
      </c>
    </row>
    <row r="264" spans="1:9">
      <c r="A264" s="23" t="str">
        <f>TEXT(IF('Spending by Category'!B269&lt;&gt;0,'Spending by Category'!B269, ""), "dd-mmm-yy")</f>
        <v/>
      </c>
      <c r="B264" s="23" t="str">
        <f>IFERROR(IF('Spending by Category'!C269&lt;&gt;0,'Spending by Category'!C269, ""), "")</f>
        <v/>
      </c>
      <c r="C264" s="23" t="str">
        <f>IFERROR(IF('Spending by Category'!D269&lt;&gt;0,'Spending by Category'!D269, ""), "")</f>
        <v/>
      </c>
      <c r="D264" s="23" t="str">
        <f>IFERROR(IF('Spending by Category'!E269&lt;&gt;0,'Spending by Category'!E269, ""), "")</f>
        <v/>
      </c>
      <c r="E264" s="23" t="str">
        <f>IFERROR(IF('Spending by Category'!F269&lt;&gt;0,'Spending by Category'!F269, ""), "")</f>
        <v/>
      </c>
      <c r="F264" s="23" t="str">
        <f>IFERROR(IF('Spending by Category'!G269&lt;&gt;0,'Spending by Category'!G269, ""), "")</f>
        <v/>
      </c>
      <c r="G264" s="23" t="str">
        <f>IFERROR(IF('Spending by Category'!H269&lt;&gt;0,'Spending by Category'!H269, ""), "")</f>
        <v/>
      </c>
      <c r="H264" s="23" t="str">
        <f>IFERROR(IF('Spending by Category'!I269&lt;&gt;0,'Spending by Category'!I269, ""), "")</f>
        <v/>
      </c>
      <c r="I264" s="23" t="str">
        <f>IFERROR(IF('Spending by Category'!J269&lt;&gt;0,'Spending by Category'!J269, ""), "")</f>
        <v/>
      </c>
    </row>
    <row r="265" spans="1:9">
      <c r="A265" s="23" t="str">
        <f>TEXT(IF('Spending by Category'!B270&lt;&gt;0,'Spending by Category'!B270, ""), "dd-mmm-yy")</f>
        <v/>
      </c>
      <c r="B265" s="23" t="str">
        <f>IFERROR(IF('Spending by Category'!C270&lt;&gt;0,'Spending by Category'!C270, ""), "")</f>
        <v/>
      </c>
      <c r="C265" s="23" t="str">
        <f>IFERROR(IF('Spending by Category'!D270&lt;&gt;0,'Spending by Category'!D270, ""), "")</f>
        <v/>
      </c>
      <c r="D265" s="23" t="str">
        <f>IFERROR(IF('Spending by Category'!E270&lt;&gt;0,'Spending by Category'!E270, ""), "")</f>
        <v/>
      </c>
      <c r="E265" s="23" t="str">
        <f>IFERROR(IF('Spending by Category'!F270&lt;&gt;0,'Spending by Category'!F270, ""), "")</f>
        <v/>
      </c>
      <c r="F265" s="23" t="str">
        <f>IFERROR(IF('Spending by Category'!G270&lt;&gt;0,'Spending by Category'!G270, ""), "")</f>
        <v/>
      </c>
      <c r="G265" s="23" t="str">
        <f>IFERROR(IF('Spending by Category'!H270&lt;&gt;0,'Spending by Category'!H270, ""), "")</f>
        <v/>
      </c>
      <c r="H265" s="23" t="str">
        <f>IFERROR(IF('Spending by Category'!I270&lt;&gt;0,'Spending by Category'!I270, ""), "")</f>
        <v/>
      </c>
      <c r="I265" s="23" t="str">
        <f>IFERROR(IF('Spending by Category'!J270&lt;&gt;0,'Spending by Category'!J270, ""), "")</f>
        <v/>
      </c>
    </row>
    <row r="266" spans="1:9">
      <c r="A266" s="23" t="str">
        <f>TEXT(IF('Spending by Category'!B271&lt;&gt;0,'Spending by Category'!B271, ""), "dd-mmm-yy")</f>
        <v/>
      </c>
      <c r="B266" s="23" t="str">
        <f>IFERROR(IF('Spending by Category'!C271&lt;&gt;0,'Spending by Category'!C271, ""), "")</f>
        <v/>
      </c>
      <c r="C266" s="23" t="str">
        <f>IFERROR(IF('Spending by Category'!D271&lt;&gt;0,'Spending by Category'!D271, ""), "")</f>
        <v/>
      </c>
      <c r="D266" s="23" t="str">
        <f>IFERROR(IF('Spending by Category'!E271&lt;&gt;0,'Spending by Category'!E271, ""), "")</f>
        <v/>
      </c>
      <c r="E266" s="23" t="str">
        <f>IFERROR(IF('Spending by Category'!F271&lt;&gt;0,'Spending by Category'!F271, ""), "")</f>
        <v/>
      </c>
      <c r="F266" s="23" t="str">
        <f>IFERROR(IF('Spending by Category'!G271&lt;&gt;0,'Spending by Category'!G271, ""), "")</f>
        <v/>
      </c>
      <c r="G266" s="23" t="str">
        <f>IFERROR(IF('Spending by Category'!H271&lt;&gt;0,'Spending by Category'!H271, ""), "")</f>
        <v/>
      </c>
      <c r="H266" s="23" t="str">
        <f>IFERROR(IF('Spending by Category'!I271&lt;&gt;0,'Spending by Category'!I271, ""), "")</f>
        <v/>
      </c>
      <c r="I266" s="23" t="str">
        <f>IFERROR(IF('Spending by Category'!J271&lt;&gt;0,'Spending by Category'!J271, ""), "")</f>
        <v/>
      </c>
    </row>
    <row r="267" spans="1:9">
      <c r="A267" s="23" t="str">
        <f>TEXT(IF('Spending by Category'!B272&lt;&gt;0,'Spending by Category'!B272, ""), "dd-mmm-yy")</f>
        <v/>
      </c>
      <c r="B267" s="23" t="str">
        <f>IFERROR(IF('Spending by Category'!C272&lt;&gt;0,'Spending by Category'!C272, ""), "")</f>
        <v/>
      </c>
      <c r="C267" s="23" t="str">
        <f>IFERROR(IF('Spending by Category'!D272&lt;&gt;0,'Spending by Category'!D272, ""), "")</f>
        <v/>
      </c>
      <c r="D267" s="23" t="str">
        <f>IFERROR(IF('Spending by Category'!E272&lt;&gt;0,'Spending by Category'!E272, ""), "")</f>
        <v/>
      </c>
      <c r="E267" s="23" t="str">
        <f>IFERROR(IF('Spending by Category'!F272&lt;&gt;0,'Spending by Category'!F272, ""), "")</f>
        <v/>
      </c>
      <c r="F267" s="23" t="str">
        <f>IFERROR(IF('Spending by Category'!G272&lt;&gt;0,'Spending by Category'!G272, ""), "")</f>
        <v/>
      </c>
      <c r="G267" s="23" t="str">
        <f>IFERROR(IF('Spending by Category'!H272&lt;&gt;0,'Spending by Category'!H272, ""), "")</f>
        <v/>
      </c>
      <c r="H267" s="23" t="str">
        <f>IFERROR(IF('Spending by Category'!I272&lt;&gt;0,'Spending by Category'!I272, ""), "")</f>
        <v/>
      </c>
      <c r="I267" s="23" t="str">
        <f>IFERROR(IF('Spending by Category'!J272&lt;&gt;0,'Spending by Category'!J272, ""), "")</f>
        <v/>
      </c>
    </row>
    <row r="268" spans="1:9">
      <c r="A268" s="23" t="str">
        <f>TEXT(IF('Spending by Category'!B273&lt;&gt;0,'Spending by Category'!B273, ""), "dd-mmm-yy")</f>
        <v/>
      </c>
      <c r="B268" s="23" t="str">
        <f>IFERROR(IF('Spending by Category'!C273&lt;&gt;0,'Spending by Category'!C273, ""), "")</f>
        <v/>
      </c>
      <c r="C268" s="23" t="str">
        <f>IFERROR(IF('Spending by Category'!D273&lt;&gt;0,'Spending by Category'!D273, ""), "")</f>
        <v/>
      </c>
      <c r="D268" s="23" t="str">
        <f>IFERROR(IF('Spending by Category'!E273&lt;&gt;0,'Spending by Category'!E273, ""), "")</f>
        <v/>
      </c>
      <c r="E268" s="23" t="str">
        <f>IFERROR(IF('Spending by Category'!F273&lt;&gt;0,'Spending by Category'!F273, ""), "")</f>
        <v/>
      </c>
      <c r="F268" s="23" t="str">
        <f>IFERROR(IF('Spending by Category'!G273&lt;&gt;0,'Spending by Category'!G273, ""), "")</f>
        <v/>
      </c>
      <c r="G268" s="23" t="str">
        <f>IFERROR(IF('Spending by Category'!H273&lt;&gt;0,'Spending by Category'!H273, ""), "")</f>
        <v/>
      </c>
      <c r="H268" s="23" t="str">
        <f>IFERROR(IF('Spending by Category'!I273&lt;&gt;0,'Spending by Category'!I273, ""), "")</f>
        <v/>
      </c>
      <c r="I268" s="23" t="str">
        <f>IFERROR(IF('Spending by Category'!J273&lt;&gt;0,'Spending by Category'!J273, ""), "")</f>
        <v/>
      </c>
    </row>
    <row r="269" spans="1:9">
      <c r="A269" s="23" t="str">
        <f>TEXT(IF('Spending by Category'!B274&lt;&gt;0,'Spending by Category'!B274, ""), "dd-mmm-yy")</f>
        <v/>
      </c>
      <c r="B269" s="23" t="str">
        <f>IFERROR(IF('Spending by Category'!C274&lt;&gt;0,'Spending by Category'!C274, ""), "")</f>
        <v/>
      </c>
      <c r="C269" s="23" t="str">
        <f>IFERROR(IF('Spending by Category'!D274&lt;&gt;0,'Spending by Category'!D274, ""), "")</f>
        <v/>
      </c>
      <c r="D269" s="23" t="str">
        <f>IFERROR(IF('Spending by Category'!E274&lt;&gt;0,'Spending by Category'!E274, ""), "")</f>
        <v/>
      </c>
      <c r="E269" s="23" t="str">
        <f>IFERROR(IF('Spending by Category'!F274&lt;&gt;0,'Spending by Category'!F274, ""), "")</f>
        <v/>
      </c>
      <c r="F269" s="23" t="str">
        <f>IFERROR(IF('Spending by Category'!G274&lt;&gt;0,'Spending by Category'!G274, ""), "")</f>
        <v/>
      </c>
      <c r="G269" s="23" t="str">
        <f>IFERROR(IF('Spending by Category'!H274&lt;&gt;0,'Spending by Category'!H274, ""), "")</f>
        <v/>
      </c>
      <c r="H269" s="23" t="str">
        <f>IFERROR(IF('Spending by Category'!I274&lt;&gt;0,'Spending by Category'!I274, ""), "")</f>
        <v/>
      </c>
      <c r="I269" s="23" t="str">
        <f>IFERROR(IF('Spending by Category'!J274&lt;&gt;0,'Spending by Category'!J274, ""), "")</f>
        <v/>
      </c>
    </row>
    <row r="270" spans="1:9">
      <c r="A270" s="23" t="str">
        <f>TEXT(IF('Spending by Category'!B275&lt;&gt;0,'Spending by Category'!B275, ""), "dd-mmm-yy")</f>
        <v/>
      </c>
      <c r="B270" s="23" t="str">
        <f>IFERROR(IF('Spending by Category'!C275&lt;&gt;0,'Spending by Category'!C275, ""), "")</f>
        <v/>
      </c>
      <c r="C270" s="23" t="str">
        <f>IFERROR(IF('Spending by Category'!D275&lt;&gt;0,'Spending by Category'!D275, ""), "")</f>
        <v/>
      </c>
      <c r="D270" s="23" t="str">
        <f>IFERROR(IF('Spending by Category'!E275&lt;&gt;0,'Spending by Category'!E275, ""), "")</f>
        <v/>
      </c>
      <c r="E270" s="23" t="str">
        <f>IFERROR(IF('Spending by Category'!F275&lt;&gt;0,'Spending by Category'!F275, ""), "")</f>
        <v/>
      </c>
      <c r="F270" s="23" t="str">
        <f>IFERROR(IF('Spending by Category'!G275&lt;&gt;0,'Spending by Category'!G275, ""), "")</f>
        <v/>
      </c>
      <c r="G270" s="23" t="str">
        <f>IFERROR(IF('Spending by Category'!H275&lt;&gt;0,'Spending by Category'!H275, ""), "")</f>
        <v/>
      </c>
      <c r="H270" s="23" t="str">
        <f>IFERROR(IF('Spending by Category'!I275&lt;&gt;0,'Spending by Category'!I275, ""), "")</f>
        <v/>
      </c>
      <c r="I270" s="23" t="str">
        <f>IFERROR(IF('Spending by Category'!J275&lt;&gt;0,'Spending by Category'!J275, ""), "")</f>
        <v/>
      </c>
    </row>
    <row r="271" spans="1:9">
      <c r="A271" s="23" t="str">
        <f>TEXT(IF('Spending by Category'!B276&lt;&gt;0,'Spending by Category'!B276, ""), "dd-mmm-yy")</f>
        <v/>
      </c>
      <c r="B271" s="23" t="str">
        <f>IFERROR(IF('Spending by Category'!C276&lt;&gt;0,'Spending by Category'!C276, ""), "")</f>
        <v/>
      </c>
      <c r="C271" s="23" t="str">
        <f>IFERROR(IF('Spending by Category'!D276&lt;&gt;0,'Spending by Category'!D276, ""), "")</f>
        <v/>
      </c>
      <c r="D271" s="23" t="str">
        <f>IFERROR(IF('Spending by Category'!E276&lt;&gt;0,'Spending by Category'!E276, ""), "")</f>
        <v/>
      </c>
      <c r="E271" s="23" t="str">
        <f>IFERROR(IF('Spending by Category'!F276&lt;&gt;0,'Spending by Category'!F276, ""), "")</f>
        <v/>
      </c>
      <c r="F271" s="23" t="str">
        <f>IFERROR(IF('Spending by Category'!G276&lt;&gt;0,'Spending by Category'!G276, ""), "")</f>
        <v/>
      </c>
      <c r="G271" s="23" t="str">
        <f>IFERROR(IF('Spending by Category'!H276&lt;&gt;0,'Spending by Category'!H276, ""), "")</f>
        <v/>
      </c>
      <c r="H271" s="23" t="str">
        <f>IFERROR(IF('Spending by Category'!I276&lt;&gt;0,'Spending by Category'!I276, ""), "")</f>
        <v/>
      </c>
      <c r="I271" s="23" t="str">
        <f>IFERROR(IF('Spending by Category'!J276&lt;&gt;0,'Spending by Category'!J276, ""), "")</f>
        <v/>
      </c>
    </row>
    <row r="272" spans="1:9">
      <c r="A272" s="23" t="str">
        <f>TEXT(IF('Spending by Category'!B277&lt;&gt;0,'Spending by Category'!B277, ""), "dd-mmm-yy")</f>
        <v/>
      </c>
      <c r="B272" s="23" t="str">
        <f>IFERROR(IF('Spending by Category'!C277&lt;&gt;0,'Spending by Category'!C277, ""), "")</f>
        <v/>
      </c>
      <c r="C272" s="23" t="str">
        <f>IFERROR(IF('Spending by Category'!D277&lt;&gt;0,'Spending by Category'!D277, ""), "")</f>
        <v/>
      </c>
      <c r="D272" s="23" t="str">
        <f>IFERROR(IF('Spending by Category'!E277&lt;&gt;0,'Spending by Category'!E277, ""), "")</f>
        <v/>
      </c>
      <c r="E272" s="23" t="str">
        <f>IFERROR(IF('Spending by Category'!F277&lt;&gt;0,'Spending by Category'!F277, ""), "")</f>
        <v/>
      </c>
      <c r="F272" s="23" t="str">
        <f>IFERROR(IF('Spending by Category'!G277&lt;&gt;0,'Spending by Category'!G277, ""), "")</f>
        <v/>
      </c>
      <c r="G272" s="23" t="str">
        <f>IFERROR(IF('Spending by Category'!H277&lt;&gt;0,'Spending by Category'!H277, ""), "")</f>
        <v/>
      </c>
      <c r="H272" s="23" t="str">
        <f>IFERROR(IF('Spending by Category'!I277&lt;&gt;0,'Spending by Category'!I277, ""), "")</f>
        <v/>
      </c>
      <c r="I272" s="23" t="str">
        <f>IFERROR(IF('Spending by Category'!J277&lt;&gt;0,'Spending by Category'!J277, ""), "")</f>
        <v/>
      </c>
    </row>
    <row r="273" spans="1:9">
      <c r="A273" s="23" t="str">
        <f>TEXT(IF('Spending by Category'!B278&lt;&gt;0,'Spending by Category'!B278, ""), "dd-mmm-yy")</f>
        <v/>
      </c>
      <c r="B273" s="23" t="str">
        <f>IFERROR(IF('Spending by Category'!C278&lt;&gt;0,'Spending by Category'!C278, ""), "")</f>
        <v/>
      </c>
      <c r="C273" s="23" t="str">
        <f>IFERROR(IF('Spending by Category'!D278&lt;&gt;0,'Spending by Category'!D278, ""), "")</f>
        <v/>
      </c>
      <c r="D273" s="23" t="str">
        <f>IFERROR(IF('Spending by Category'!E278&lt;&gt;0,'Spending by Category'!E278, ""), "")</f>
        <v/>
      </c>
      <c r="E273" s="23" t="str">
        <f>IFERROR(IF('Spending by Category'!F278&lt;&gt;0,'Spending by Category'!F278, ""), "")</f>
        <v/>
      </c>
      <c r="F273" s="23" t="str">
        <f>IFERROR(IF('Spending by Category'!G278&lt;&gt;0,'Spending by Category'!G278, ""), "")</f>
        <v/>
      </c>
      <c r="G273" s="23" t="str">
        <f>IFERROR(IF('Spending by Category'!H278&lt;&gt;0,'Spending by Category'!H278, ""), "")</f>
        <v/>
      </c>
      <c r="H273" s="23" t="str">
        <f>IFERROR(IF('Spending by Category'!I278&lt;&gt;0,'Spending by Category'!I278, ""), "")</f>
        <v/>
      </c>
      <c r="I273" s="23" t="str">
        <f>IFERROR(IF('Spending by Category'!J278&lt;&gt;0,'Spending by Category'!J278, ""), "")</f>
        <v/>
      </c>
    </row>
    <row r="274" spans="1:9">
      <c r="A274" s="23" t="str">
        <f>TEXT(IF('Spending by Category'!B279&lt;&gt;0,'Spending by Category'!B279, ""), "dd-mmm-yy")</f>
        <v/>
      </c>
      <c r="B274" s="23" t="str">
        <f>IFERROR(IF('Spending by Category'!C279&lt;&gt;0,'Spending by Category'!C279, ""), "")</f>
        <v/>
      </c>
      <c r="C274" s="23" t="str">
        <f>IFERROR(IF('Spending by Category'!D279&lt;&gt;0,'Spending by Category'!D279, ""), "")</f>
        <v/>
      </c>
      <c r="D274" s="23" t="str">
        <f>IFERROR(IF('Spending by Category'!E279&lt;&gt;0,'Spending by Category'!E279, ""), "")</f>
        <v/>
      </c>
      <c r="E274" s="23" t="str">
        <f>IFERROR(IF('Spending by Category'!F279&lt;&gt;0,'Spending by Category'!F279, ""), "")</f>
        <v/>
      </c>
      <c r="F274" s="23" t="str">
        <f>IFERROR(IF('Spending by Category'!G279&lt;&gt;0,'Spending by Category'!G279, ""), "")</f>
        <v/>
      </c>
      <c r="G274" s="23" t="str">
        <f>IFERROR(IF('Spending by Category'!H279&lt;&gt;0,'Spending by Category'!H279, ""), "")</f>
        <v/>
      </c>
      <c r="H274" s="23" t="str">
        <f>IFERROR(IF('Spending by Category'!I279&lt;&gt;0,'Spending by Category'!I279, ""), "")</f>
        <v/>
      </c>
      <c r="I274" s="23" t="str">
        <f>IFERROR(IF('Spending by Category'!J279&lt;&gt;0,'Spending by Category'!J279, ""), "")</f>
        <v/>
      </c>
    </row>
    <row r="275" spans="1:9">
      <c r="A275" s="23" t="str">
        <f>TEXT(IF('Spending by Category'!B280&lt;&gt;0,'Spending by Category'!B280, ""), "dd-mmm-yy")</f>
        <v/>
      </c>
      <c r="B275" s="23" t="str">
        <f>IFERROR(IF('Spending by Category'!C280&lt;&gt;0,'Spending by Category'!C280, ""), "")</f>
        <v/>
      </c>
      <c r="C275" s="23" t="str">
        <f>IFERROR(IF('Spending by Category'!D280&lt;&gt;0,'Spending by Category'!D280, ""), "")</f>
        <v/>
      </c>
      <c r="D275" s="23" t="str">
        <f>IFERROR(IF('Spending by Category'!E280&lt;&gt;0,'Spending by Category'!E280, ""), "")</f>
        <v/>
      </c>
      <c r="E275" s="23" t="str">
        <f>IFERROR(IF('Spending by Category'!F280&lt;&gt;0,'Spending by Category'!F280, ""), "")</f>
        <v/>
      </c>
      <c r="F275" s="23" t="str">
        <f>IFERROR(IF('Spending by Category'!G280&lt;&gt;0,'Spending by Category'!G280, ""), "")</f>
        <v/>
      </c>
      <c r="G275" s="23" t="str">
        <f>IFERROR(IF('Spending by Category'!H280&lt;&gt;0,'Spending by Category'!H280, ""), "")</f>
        <v/>
      </c>
      <c r="H275" s="23" t="str">
        <f>IFERROR(IF('Spending by Category'!I280&lt;&gt;0,'Spending by Category'!I280, ""), "")</f>
        <v/>
      </c>
      <c r="I275" s="23" t="str">
        <f>IFERROR(IF('Spending by Category'!J280&lt;&gt;0,'Spending by Category'!J280, ""), "")</f>
        <v/>
      </c>
    </row>
    <row r="276" spans="1:9">
      <c r="A276" s="23" t="str">
        <f>TEXT(IF('Spending by Category'!B281&lt;&gt;0,'Spending by Category'!B281, ""), "dd-mmm-yy")</f>
        <v/>
      </c>
      <c r="B276" s="23" t="str">
        <f>IFERROR(IF('Spending by Category'!C281&lt;&gt;0,'Spending by Category'!C281, ""), "")</f>
        <v/>
      </c>
      <c r="C276" s="23" t="str">
        <f>IFERROR(IF('Spending by Category'!D281&lt;&gt;0,'Spending by Category'!D281, ""), "")</f>
        <v/>
      </c>
      <c r="D276" s="23" t="str">
        <f>IFERROR(IF('Spending by Category'!E281&lt;&gt;0,'Spending by Category'!E281, ""), "")</f>
        <v/>
      </c>
      <c r="E276" s="23" t="str">
        <f>IFERROR(IF('Spending by Category'!F281&lt;&gt;0,'Spending by Category'!F281, ""), "")</f>
        <v/>
      </c>
      <c r="F276" s="23" t="str">
        <f>IFERROR(IF('Spending by Category'!G281&lt;&gt;0,'Spending by Category'!G281, ""), "")</f>
        <v/>
      </c>
      <c r="G276" s="23" t="str">
        <f>IFERROR(IF('Spending by Category'!H281&lt;&gt;0,'Spending by Category'!H281, ""), "")</f>
        <v/>
      </c>
      <c r="H276" s="23" t="str">
        <f>IFERROR(IF('Spending by Category'!I281&lt;&gt;0,'Spending by Category'!I281, ""), "")</f>
        <v/>
      </c>
      <c r="I276" s="23" t="str">
        <f>IFERROR(IF('Spending by Category'!J281&lt;&gt;0,'Spending by Category'!J281, ""), "")</f>
        <v/>
      </c>
    </row>
    <row r="277" spans="1:9">
      <c r="A277" s="23" t="str">
        <f>TEXT(IF('Spending by Category'!B282&lt;&gt;0,'Spending by Category'!B282, ""), "dd-mmm-yy")</f>
        <v/>
      </c>
      <c r="B277" s="23" t="str">
        <f>IFERROR(IF('Spending by Category'!C282&lt;&gt;0,'Spending by Category'!C282, ""), "")</f>
        <v/>
      </c>
      <c r="C277" s="23" t="str">
        <f>IFERROR(IF('Spending by Category'!D282&lt;&gt;0,'Spending by Category'!D282, ""), "")</f>
        <v/>
      </c>
      <c r="D277" s="23" t="str">
        <f>IFERROR(IF('Spending by Category'!E282&lt;&gt;0,'Spending by Category'!E282, ""), "")</f>
        <v/>
      </c>
      <c r="E277" s="23" t="str">
        <f>IFERROR(IF('Spending by Category'!F282&lt;&gt;0,'Spending by Category'!F282, ""), "")</f>
        <v/>
      </c>
      <c r="F277" s="23" t="str">
        <f>IFERROR(IF('Spending by Category'!G282&lt;&gt;0,'Spending by Category'!G282, ""), "")</f>
        <v/>
      </c>
      <c r="G277" s="23" t="str">
        <f>IFERROR(IF('Spending by Category'!H282&lt;&gt;0,'Spending by Category'!H282, ""), "")</f>
        <v/>
      </c>
      <c r="H277" s="23" t="str">
        <f>IFERROR(IF('Spending by Category'!I282&lt;&gt;0,'Spending by Category'!I282, ""), "")</f>
        <v/>
      </c>
      <c r="I277" s="23" t="str">
        <f>IFERROR(IF('Spending by Category'!J282&lt;&gt;0,'Spending by Category'!J282, ""), "")</f>
        <v/>
      </c>
    </row>
    <row r="278" spans="1:9">
      <c r="A278" s="23" t="str">
        <f>TEXT(IF('Spending by Category'!B283&lt;&gt;0,'Spending by Category'!B283, ""), "dd-mmm-yy")</f>
        <v/>
      </c>
      <c r="B278" s="23" t="str">
        <f>IFERROR(IF('Spending by Category'!C283&lt;&gt;0,'Spending by Category'!C283, ""), "")</f>
        <v/>
      </c>
      <c r="C278" s="23" t="str">
        <f>IFERROR(IF('Spending by Category'!D283&lt;&gt;0,'Spending by Category'!D283, ""), "")</f>
        <v/>
      </c>
      <c r="D278" s="23" t="str">
        <f>IFERROR(IF('Spending by Category'!E283&lt;&gt;0,'Spending by Category'!E283, ""), "")</f>
        <v/>
      </c>
      <c r="E278" s="23" t="str">
        <f>IFERROR(IF('Spending by Category'!F283&lt;&gt;0,'Spending by Category'!F283, ""), "")</f>
        <v/>
      </c>
      <c r="F278" s="23" t="str">
        <f>IFERROR(IF('Spending by Category'!G283&lt;&gt;0,'Spending by Category'!G283, ""), "")</f>
        <v/>
      </c>
      <c r="G278" s="23" t="str">
        <f>IFERROR(IF('Spending by Category'!H283&lt;&gt;0,'Spending by Category'!H283, ""), "")</f>
        <v/>
      </c>
      <c r="H278" s="23" t="str">
        <f>IFERROR(IF('Spending by Category'!I283&lt;&gt;0,'Spending by Category'!I283, ""), "")</f>
        <v/>
      </c>
      <c r="I278" s="23" t="str">
        <f>IFERROR(IF('Spending by Category'!J283&lt;&gt;0,'Spending by Category'!J283, ""), "")</f>
        <v/>
      </c>
    </row>
    <row r="279" spans="1:9">
      <c r="A279" s="23" t="str">
        <f>TEXT(IF('Spending by Category'!B284&lt;&gt;0,'Spending by Category'!B284, ""), "dd-mmm-yy")</f>
        <v/>
      </c>
      <c r="B279" s="23" t="str">
        <f>IFERROR(IF('Spending by Category'!C284&lt;&gt;0,'Spending by Category'!C284, ""), "")</f>
        <v/>
      </c>
      <c r="C279" s="23" t="str">
        <f>IFERROR(IF('Spending by Category'!D284&lt;&gt;0,'Spending by Category'!D284, ""), "")</f>
        <v/>
      </c>
      <c r="D279" s="23" t="str">
        <f>IFERROR(IF('Spending by Category'!E284&lt;&gt;0,'Spending by Category'!E284, ""), "")</f>
        <v/>
      </c>
      <c r="E279" s="23" t="str">
        <f>IFERROR(IF('Spending by Category'!F284&lt;&gt;0,'Spending by Category'!F284, ""), "")</f>
        <v/>
      </c>
      <c r="F279" s="23" t="str">
        <f>IFERROR(IF('Spending by Category'!G284&lt;&gt;0,'Spending by Category'!G284, ""), "")</f>
        <v/>
      </c>
      <c r="G279" s="23" t="str">
        <f>IFERROR(IF('Spending by Category'!H284&lt;&gt;0,'Spending by Category'!H284, ""), "")</f>
        <v/>
      </c>
      <c r="H279" s="23" t="str">
        <f>IFERROR(IF('Spending by Category'!I284&lt;&gt;0,'Spending by Category'!I284, ""), "")</f>
        <v/>
      </c>
      <c r="I279" s="23" t="str">
        <f>IFERROR(IF('Spending by Category'!J284&lt;&gt;0,'Spending by Category'!J284, ""), "")</f>
        <v/>
      </c>
    </row>
    <row r="280" spans="1:9">
      <c r="A280" s="23" t="str">
        <f>TEXT(IF('Spending by Category'!B285&lt;&gt;0,'Spending by Category'!B285, ""), "dd-mmm-yy")</f>
        <v/>
      </c>
      <c r="B280" s="23" t="str">
        <f>IFERROR(IF('Spending by Category'!C285&lt;&gt;0,'Spending by Category'!C285, ""), "")</f>
        <v/>
      </c>
      <c r="C280" s="23" t="str">
        <f>IFERROR(IF('Spending by Category'!D285&lt;&gt;0,'Spending by Category'!D285, ""), "")</f>
        <v/>
      </c>
      <c r="D280" s="23" t="str">
        <f>IFERROR(IF('Spending by Category'!E285&lt;&gt;0,'Spending by Category'!E285, ""), "")</f>
        <v/>
      </c>
      <c r="E280" s="23" t="str">
        <f>IFERROR(IF('Spending by Category'!F285&lt;&gt;0,'Spending by Category'!F285, ""), "")</f>
        <v/>
      </c>
      <c r="F280" s="23" t="str">
        <f>IFERROR(IF('Spending by Category'!G285&lt;&gt;0,'Spending by Category'!G285, ""), "")</f>
        <v/>
      </c>
      <c r="G280" s="23" t="str">
        <f>IFERROR(IF('Spending by Category'!H285&lt;&gt;0,'Spending by Category'!H285, ""), "")</f>
        <v/>
      </c>
      <c r="H280" s="23" t="str">
        <f>IFERROR(IF('Spending by Category'!I285&lt;&gt;0,'Spending by Category'!I285, ""), "")</f>
        <v/>
      </c>
      <c r="I280" s="23" t="str">
        <f>IFERROR(IF('Spending by Category'!J285&lt;&gt;0,'Spending by Category'!J285, ""), "")</f>
        <v/>
      </c>
    </row>
    <row r="281" spans="1:9">
      <c r="A281" s="23" t="str">
        <f>TEXT(IF('Spending by Category'!B286&lt;&gt;0,'Spending by Category'!B286, ""), "dd-mmm-yy")</f>
        <v/>
      </c>
      <c r="B281" s="23" t="str">
        <f>IFERROR(IF('Spending by Category'!C286&lt;&gt;0,'Spending by Category'!C286, ""), "")</f>
        <v/>
      </c>
      <c r="C281" s="23" t="str">
        <f>IFERROR(IF('Spending by Category'!D286&lt;&gt;0,'Spending by Category'!D286, ""), "")</f>
        <v/>
      </c>
      <c r="D281" s="23" t="str">
        <f>IFERROR(IF('Spending by Category'!E286&lt;&gt;0,'Spending by Category'!E286, ""), "")</f>
        <v/>
      </c>
      <c r="E281" s="23" t="str">
        <f>IFERROR(IF('Spending by Category'!F286&lt;&gt;0,'Spending by Category'!F286, ""), "")</f>
        <v/>
      </c>
      <c r="F281" s="23" t="str">
        <f>IFERROR(IF('Spending by Category'!G286&lt;&gt;0,'Spending by Category'!G286, ""), "")</f>
        <v/>
      </c>
      <c r="G281" s="23" t="str">
        <f>IFERROR(IF('Spending by Category'!H286&lt;&gt;0,'Spending by Category'!H286, ""), "")</f>
        <v/>
      </c>
      <c r="H281" s="23" t="str">
        <f>IFERROR(IF('Spending by Category'!I286&lt;&gt;0,'Spending by Category'!I286, ""), "")</f>
        <v/>
      </c>
      <c r="I281" s="23" t="str">
        <f>IFERROR(IF('Spending by Category'!J286&lt;&gt;0,'Spending by Category'!J286, ""), "")</f>
        <v/>
      </c>
    </row>
    <row r="282" spans="1:9">
      <c r="A282" s="23" t="str">
        <f>TEXT(IF('Spending by Category'!B287&lt;&gt;0,'Spending by Category'!B287, ""), "dd-mmm-yy")</f>
        <v/>
      </c>
      <c r="B282" s="23" t="str">
        <f>IFERROR(IF('Spending by Category'!C287&lt;&gt;0,'Spending by Category'!C287, ""), "")</f>
        <v/>
      </c>
      <c r="C282" s="23" t="str">
        <f>IFERROR(IF('Spending by Category'!D287&lt;&gt;0,'Spending by Category'!D287, ""), "")</f>
        <v/>
      </c>
      <c r="D282" s="23" t="str">
        <f>IFERROR(IF('Spending by Category'!E287&lt;&gt;0,'Spending by Category'!E287, ""), "")</f>
        <v/>
      </c>
      <c r="E282" s="23" t="str">
        <f>IFERROR(IF('Spending by Category'!F287&lt;&gt;0,'Spending by Category'!F287, ""), "")</f>
        <v/>
      </c>
      <c r="F282" s="23" t="str">
        <f>IFERROR(IF('Spending by Category'!G287&lt;&gt;0,'Spending by Category'!G287, ""), "")</f>
        <v/>
      </c>
      <c r="G282" s="23" t="str">
        <f>IFERROR(IF('Spending by Category'!H287&lt;&gt;0,'Spending by Category'!H287, ""), "")</f>
        <v/>
      </c>
      <c r="H282" s="23" t="str">
        <f>IFERROR(IF('Spending by Category'!I287&lt;&gt;0,'Spending by Category'!I287, ""), "")</f>
        <v/>
      </c>
      <c r="I282" s="23" t="str">
        <f>IFERROR(IF('Spending by Category'!J287&lt;&gt;0,'Spending by Category'!J287, ""), "")</f>
        <v/>
      </c>
    </row>
    <row r="283" spans="1:9">
      <c r="A283" s="23" t="str">
        <f>TEXT(IF('Spending by Category'!B288&lt;&gt;0,'Spending by Category'!B288, ""), "dd-mmm-yy")</f>
        <v/>
      </c>
      <c r="B283" s="23" t="str">
        <f>IFERROR(IF('Spending by Category'!C288&lt;&gt;0,'Spending by Category'!C288, ""), "")</f>
        <v/>
      </c>
      <c r="C283" s="23" t="str">
        <f>IFERROR(IF('Spending by Category'!D288&lt;&gt;0,'Spending by Category'!D288, ""), "")</f>
        <v/>
      </c>
      <c r="D283" s="23" t="str">
        <f>IFERROR(IF('Spending by Category'!E288&lt;&gt;0,'Spending by Category'!E288, ""), "")</f>
        <v/>
      </c>
      <c r="E283" s="23" t="str">
        <f>IFERROR(IF('Spending by Category'!F288&lt;&gt;0,'Spending by Category'!F288, ""), "")</f>
        <v/>
      </c>
      <c r="F283" s="23" t="str">
        <f>IFERROR(IF('Spending by Category'!G288&lt;&gt;0,'Spending by Category'!G288, ""), "")</f>
        <v/>
      </c>
      <c r="G283" s="23" t="str">
        <f>IFERROR(IF('Spending by Category'!H288&lt;&gt;0,'Spending by Category'!H288, ""), "")</f>
        <v/>
      </c>
      <c r="H283" s="23" t="str">
        <f>IFERROR(IF('Spending by Category'!I288&lt;&gt;0,'Spending by Category'!I288, ""), "")</f>
        <v/>
      </c>
      <c r="I283" s="23" t="str">
        <f>IFERROR(IF('Spending by Category'!J288&lt;&gt;0,'Spending by Category'!J288, ""), "")</f>
        <v/>
      </c>
    </row>
    <row r="284" spans="1:9">
      <c r="A284" s="23" t="str">
        <f>TEXT(IF('Spending by Category'!B289&lt;&gt;0,'Spending by Category'!B289, ""), "dd-mmm-yy")</f>
        <v/>
      </c>
      <c r="B284" s="23" t="str">
        <f>IFERROR(IF('Spending by Category'!C289&lt;&gt;0,'Spending by Category'!C289, ""), "")</f>
        <v/>
      </c>
      <c r="C284" s="23" t="str">
        <f>IFERROR(IF('Spending by Category'!D289&lt;&gt;0,'Spending by Category'!D289, ""), "")</f>
        <v/>
      </c>
      <c r="D284" s="23" t="str">
        <f>IFERROR(IF('Spending by Category'!E289&lt;&gt;0,'Spending by Category'!E289, ""), "")</f>
        <v/>
      </c>
      <c r="E284" s="23" t="str">
        <f>IFERROR(IF('Spending by Category'!F289&lt;&gt;0,'Spending by Category'!F289, ""), "")</f>
        <v/>
      </c>
      <c r="F284" s="23" t="str">
        <f>IFERROR(IF('Spending by Category'!G289&lt;&gt;0,'Spending by Category'!G289, ""), "")</f>
        <v/>
      </c>
      <c r="G284" s="23" t="str">
        <f>IFERROR(IF('Spending by Category'!H289&lt;&gt;0,'Spending by Category'!H289, ""), "")</f>
        <v/>
      </c>
      <c r="H284" s="23" t="str">
        <f>IFERROR(IF('Spending by Category'!I289&lt;&gt;0,'Spending by Category'!I289, ""), "")</f>
        <v/>
      </c>
      <c r="I284" s="23" t="str">
        <f>IFERROR(IF('Spending by Category'!J289&lt;&gt;0,'Spending by Category'!J289, ""), "")</f>
        <v/>
      </c>
    </row>
    <row r="285" spans="1:9">
      <c r="A285" s="23" t="str">
        <f>TEXT(IF('Spending by Category'!B290&lt;&gt;0,'Spending by Category'!B290, ""), "dd-mmm-yy")</f>
        <v/>
      </c>
      <c r="B285" s="23" t="str">
        <f>IFERROR(IF('Spending by Category'!C290&lt;&gt;0,'Spending by Category'!C290, ""), "")</f>
        <v/>
      </c>
      <c r="C285" s="23" t="str">
        <f>IFERROR(IF('Spending by Category'!D290&lt;&gt;0,'Spending by Category'!D290, ""), "")</f>
        <v/>
      </c>
      <c r="D285" s="23" t="str">
        <f>IFERROR(IF('Spending by Category'!E290&lt;&gt;0,'Spending by Category'!E290, ""), "")</f>
        <v/>
      </c>
      <c r="E285" s="23" t="str">
        <f>IFERROR(IF('Spending by Category'!F290&lt;&gt;0,'Spending by Category'!F290, ""), "")</f>
        <v/>
      </c>
      <c r="F285" s="23" t="str">
        <f>IFERROR(IF('Spending by Category'!G290&lt;&gt;0,'Spending by Category'!G290, ""), "")</f>
        <v/>
      </c>
      <c r="G285" s="23" t="str">
        <f>IFERROR(IF('Spending by Category'!H290&lt;&gt;0,'Spending by Category'!H290, ""), "")</f>
        <v/>
      </c>
      <c r="H285" s="23" t="str">
        <f>IFERROR(IF('Spending by Category'!I290&lt;&gt;0,'Spending by Category'!I290, ""), "")</f>
        <v/>
      </c>
      <c r="I285" s="23" t="str">
        <f>IFERROR(IF('Spending by Category'!J290&lt;&gt;0,'Spending by Category'!J290, ""), "")</f>
        <v/>
      </c>
    </row>
    <row r="286" spans="1:9">
      <c r="A286" s="23" t="str">
        <f>TEXT(IF('Spending by Category'!B291&lt;&gt;0,'Spending by Category'!B291, ""), "dd-mmm-yy")</f>
        <v/>
      </c>
      <c r="B286" s="23" t="str">
        <f>IFERROR(IF('Spending by Category'!C291&lt;&gt;0,'Spending by Category'!C291, ""), "")</f>
        <v/>
      </c>
      <c r="C286" s="23" t="str">
        <f>IFERROR(IF('Spending by Category'!D291&lt;&gt;0,'Spending by Category'!D291, ""), "")</f>
        <v/>
      </c>
      <c r="D286" s="23" t="str">
        <f>IFERROR(IF('Spending by Category'!E291&lt;&gt;0,'Spending by Category'!E291, ""), "")</f>
        <v/>
      </c>
      <c r="E286" s="23" t="str">
        <f>IFERROR(IF('Spending by Category'!F291&lt;&gt;0,'Spending by Category'!F291, ""), "")</f>
        <v/>
      </c>
      <c r="F286" s="23" t="str">
        <f>IFERROR(IF('Spending by Category'!G291&lt;&gt;0,'Spending by Category'!G291, ""), "")</f>
        <v/>
      </c>
      <c r="G286" s="23" t="str">
        <f>IFERROR(IF('Spending by Category'!H291&lt;&gt;0,'Spending by Category'!H291, ""), "")</f>
        <v/>
      </c>
      <c r="H286" s="23" t="str">
        <f>IFERROR(IF('Spending by Category'!I291&lt;&gt;0,'Spending by Category'!I291, ""), "")</f>
        <v/>
      </c>
      <c r="I286" s="23" t="str">
        <f>IFERROR(IF('Spending by Category'!J291&lt;&gt;0,'Spending by Category'!J291, ""), "")</f>
        <v/>
      </c>
    </row>
    <row r="287" spans="1:9">
      <c r="A287" s="23" t="str">
        <f>TEXT(IF('Spending by Category'!B292&lt;&gt;0,'Spending by Category'!B292, ""), "dd-mmm-yy")</f>
        <v/>
      </c>
      <c r="B287" s="23" t="str">
        <f>IFERROR(IF('Spending by Category'!C292&lt;&gt;0,'Spending by Category'!C292, ""), "")</f>
        <v/>
      </c>
      <c r="C287" s="23" t="str">
        <f>IFERROR(IF('Spending by Category'!D292&lt;&gt;0,'Spending by Category'!D292, ""), "")</f>
        <v/>
      </c>
      <c r="D287" s="23" t="str">
        <f>IFERROR(IF('Spending by Category'!E292&lt;&gt;0,'Spending by Category'!E292, ""), "")</f>
        <v/>
      </c>
      <c r="E287" s="23" t="str">
        <f>IFERROR(IF('Spending by Category'!F292&lt;&gt;0,'Spending by Category'!F292, ""), "")</f>
        <v/>
      </c>
      <c r="F287" s="23" t="str">
        <f>IFERROR(IF('Spending by Category'!G292&lt;&gt;0,'Spending by Category'!G292, ""), "")</f>
        <v/>
      </c>
      <c r="G287" s="23" t="str">
        <f>IFERROR(IF('Spending by Category'!H292&lt;&gt;0,'Spending by Category'!H292, ""), "")</f>
        <v/>
      </c>
      <c r="H287" s="23" t="str">
        <f>IFERROR(IF('Spending by Category'!I292&lt;&gt;0,'Spending by Category'!I292, ""), "")</f>
        <v/>
      </c>
      <c r="I287" s="23" t="str">
        <f>IFERROR(IF('Spending by Category'!J292&lt;&gt;0,'Spending by Category'!J292, ""), "")</f>
        <v/>
      </c>
    </row>
    <row r="288" spans="1:9">
      <c r="A288" s="23" t="str">
        <f>TEXT(IF('Spending by Category'!B293&lt;&gt;0,'Spending by Category'!B293, ""), "dd-mmm-yy")</f>
        <v/>
      </c>
      <c r="B288" s="23" t="str">
        <f>IFERROR(IF('Spending by Category'!C293&lt;&gt;0,'Spending by Category'!C293, ""), "")</f>
        <v/>
      </c>
      <c r="C288" s="23" t="str">
        <f>IFERROR(IF('Spending by Category'!D293&lt;&gt;0,'Spending by Category'!D293, ""), "")</f>
        <v/>
      </c>
      <c r="D288" s="23" t="str">
        <f>IFERROR(IF('Spending by Category'!E293&lt;&gt;0,'Spending by Category'!E293, ""), "")</f>
        <v/>
      </c>
      <c r="E288" s="23" t="str">
        <f>IFERROR(IF('Spending by Category'!F293&lt;&gt;0,'Spending by Category'!F293, ""), "")</f>
        <v/>
      </c>
      <c r="F288" s="23" t="str">
        <f>IFERROR(IF('Spending by Category'!G293&lt;&gt;0,'Spending by Category'!G293, ""), "")</f>
        <v/>
      </c>
      <c r="G288" s="23" t="str">
        <f>IFERROR(IF('Spending by Category'!H293&lt;&gt;0,'Spending by Category'!H293, ""), "")</f>
        <v/>
      </c>
      <c r="H288" s="23" t="str">
        <f>IFERROR(IF('Spending by Category'!I293&lt;&gt;0,'Spending by Category'!I293, ""), "")</f>
        <v/>
      </c>
      <c r="I288" s="23" t="str">
        <f>IFERROR(IF('Spending by Category'!J293&lt;&gt;0,'Spending by Category'!J293, ""), "")</f>
        <v/>
      </c>
    </row>
    <row r="289" spans="1:9">
      <c r="A289" s="23" t="str">
        <f>TEXT(IF('Spending by Category'!B294&lt;&gt;0,'Spending by Category'!B294, ""), "dd-mmm-yy")</f>
        <v/>
      </c>
      <c r="B289" s="23" t="str">
        <f>IFERROR(IF('Spending by Category'!C294&lt;&gt;0,'Spending by Category'!C294, ""), "")</f>
        <v/>
      </c>
      <c r="C289" s="23" t="str">
        <f>IFERROR(IF('Spending by Category'!D294&lt;&gt;0,'Spending by Category'!D294, ""), "")</f>
        <v/>
      </c>
      <c r="D289" s="23" t="str">
        <f>IFERROR(IF('Spending by Category'!E294&lt;&gt;0,'Spending by Category'!E294, ""), "")</f>
        <v/>
      </c>
      <c r="E289" s="23" t="str">
        <f>IFERROR(IF('Spending by Category'!F294&lt;&gt;0,'Spending by Category'!F294, ""), "")</f>
        <v/>
      </c>
      <c r="F289" s="23" t="str">
        <f>IFERROR(IF('Spending by Category'!G294&lt;&gt;0,'Spending by Category'!G294, ""), "")</f>
        <v/>
      </c>
      <c r="G289" s="23" t="str">
        <f>IFERROR(IF('Spending by Category'!H294&lt;&gt;0,'Spending by Category'!H294, ""), "")</f>
        <v/>
      </c>
      <c r="H289" s="23" t="str">
        <f>IFERROR(IF('Spending by Category'!I294&lt;&gt;0,'Spending by Category'!I294, ""), "")</f>
        <v/>
      </c>
      <c r="I289" s="23" t="str">
        <f>IFERROR(IF('Spending by Category'!J294&lt;&gt;0,'Spending by Category'!J294, ""), "")</f>
        <v/>
      </c>
    </row>
    <row r="290" spans="1:9">
      <c r="A290" s="23" t="str">
        <f>TEXT(IF('Spending by Category'!B295&lt;&gt;0,'Spending by Category'!B295, ""), "dd-mmm-yy")</f>
        <v/>
      </c>
      <c r="B290" s="23" t="str">
        <f>IFERROR(IF('Spending by Category'!C295&lt;&gt;0,'Spending by Category'!C295, ""), "")</f>
        <v/>
      </c>
      <c r="C290" s="23" t="str">
        <f>IFERROR(IF('Spending by Category'!D295&lt;&gt;0,'Spending by Category'!D295, ""), "")</f>
        <v/>
      </c>
      <c r="D290" s="23" t="str">
        <f>IFERROR(IF('Spending by Category'!E295&lt;&gt;0,'Spending by Category'!E295, ""), "")</f>
        <v/>
      </c>
      <c r="E290" s="23" t="str">
        <f>IFERROR(IF('Spending by Category'!F295&lt;&gt;0,'Spending by Category'!F295, ""), "")</f>
        <v/>
      </c>
      <c r="F290" s="23" t="str">
        <f>IFERROR(IF('Spending by Category'!G295&lt;&gt;0,'Spending by Category'!G295, ""), "")</f>
        <v/>
      </c>
      <c r="G290" s="23" t="str">
        <f>IFERROR(IF('Spending by Category'!H295&lt;&gt;0,'Spending by Category'!H295, ""), "")</f>
        <v/>
      </c>
      <c r="H290" s="23" t="str">
        <f>IFERROR(IF('Spending by Category'!I295&lt;&gt;0,'Spending by Category'!I295, ""), "")</f>
        <v/>
      </c>
      <c r="I290" s="23" t="str">
        <f>IFERROR(IF('Spending by Category'!J295&lt;&gt;0,'Spending by Category'!J295, ""), "")</f>
        <v/>
      </c>
    </row>
    <row r="291" spans="1:9">
      <c r="A291" s="23" t="str">
        <f>TEXT(IF('Spending by Category'!B296&lt;&gt;0,'Spending by Category'!B296, ""), "dd-mmm-yy")</f>
        <v/>
      </c>
      <c r="B291" s="23" t="str">
        <f>IFERROR(IF('Spending by Category'!C296&lt;&gt;0,'Spending by Category'!C296, ""), "")</f>
        <v/>
      </c>
      <c r="C291" s="23" t="str">
        <f>IFERROR(IF('Spending by Category'!D296&lt;&gt;0,'Spending by Category'!D296, ""), "")</f>
        <v/>
      </c>
      <c r="D291" s="23" t="str">
        <f>IFERROR(IF('Spending by Category'!E296&lt;&gt;0,'Spending by Category'!E296, ""), "")</f>
        <v/>
      </c>
      <c r="E291" s="23" t="str">
        <f>IFERROR(IF('Spending by Category'!F296&lt;&gt;0,'Spending by Category'!F296, ""), "")</f>
        <v/>
      </c>
      <c r="F291" s="23" t="str">
        <f>IFERROR(IF('Spending by Category'!G296&lt;&gt;0,'Spending by Category'!G296, ""), "")</f>
        <v/>
      </c>
      <c r="G291" s="23" t="str">
        <f>IFERROR(IF('Spending by Category'!H296&lt;&gt;0,'Spending by Category'!H296, ""), "")</f>
        <v/>
      </c>
      <c r="H291" s="23" t="str">
        <f>IFERROR(IF('Spending by Category'!I296&lt;&gt;0,'Spending by Category'!I296, ""), "")</f>
        <v/>
      </c>
      <c r="I291" s="23" t="str">
        <f>IFERROR(IF('Spending by Category'!J296&lt;&gt;0,'Spending by Category'!J296, ""), "")</f>
        <v/>
      </c>
    </row>
    <row r="292" spans="1:9">
      <c r="A292" s="23" t="str">
        <f>TEXT(IF('Spending by Category'!B297&lt;&gt;0,'Spending by Category'!B297, ""), "dd-mmm-yy")</f>
        <v/>
      </c>
      <c r="B292" s="23" t="str">
        <f>IFERROR(IF('Spending by Category'!C297&lt;&gt;0,'Spending by Category'!C297, ""), "")</f>
        <v/>
      </c>
      <c r="C292" s="23" t="str">
        <f>IFERROR(IF('Spending by Category'!D297&lt;&gt;0,'Spending by Category'!D297, ""), "")</f>
        <v/>
      </c>
      <c r="D292" s="23" t="str">
        <f>IFERROR(IF('Spending by Category'!E297&lt;&gt;0,'Spending by Category'!E297, ""), "")</f>
        <v/>
      </c>
      <c r="E292" s="23" t="str">
        <f>IFERROR(IF('Spending by Category'!F297&lt;&gt;0,'Spending by Category'!F297, ""), "")</f>
        <v/>
      </c>
      <c r="F292" s="23" t="str">
        <f>IFERROR(IF('Spending by Category'!G297&lt;&gt;0,'Spending by Category'!G297, ""), "")</f>
        <v/>
      </c>
      <c r="G292" s="23" t="str">
        <f>IFERROR(IF('Spending by Category'!H297&lt;&gt;0,'Spending by Category'!H297, ""), "")</f>
        <v/>
      </c>
      <c r="H292" s="23" t="str">
        <f>IFERROR(IF('Spending by Category'!I297&lt;&gt;0,'Spending by Category'!I297, ""), "")</f>
        <v/>
      </c>
      <c r="I292" s="23" t="str">
        <f>IFERROR(IF('Spending by Category'!J297&lt;&gt;0,'Spending by Category'!J297, ""), "")</f>
        <v/>
      </c>
    </row>
    <row r="293" spans="1:9">
      <c r="A293" s="23" t="str">
        <f>TEXT(IF('Spending by Category'!B298&lt;&gt;0,'Spending by Category'!B298, ""), "dd-mmm-yy")</f>
        <v/>
      </c>
      <c r="B293" s="23" t="str">
        <f>IFERROR(IF('Spending by Category'!C298&lt;&gt;0,'Spending by Category'!C298, ""), "")</f>
        <v/>
      </c>
      <c r="C293" s="23" t="str">
        <f>IFERROR(IF('Spending by Category'!D298&lt;&gt;0,'Spending by Category'!D298, ""), "")</f>
        <v/>
      </c>
      <c r="D293" s="23" t="str">
        <f>IFERROR(IF('Spending by Category'!E298&lt;&gt;0,'Spending by Category'!E298, ""), "")</f>
        <v/>
      </c>
      <c r="E293" s="23" t="str">
        <f>IFERROR(IF('Spending by Category'!F298&lt;&gt;0,'Spending by Category'!F298, ""), "")</f>
        <v/>
      </c>
      <c r="F293" s="23" t="str">
        <f>IFERROR(IF('Spending by Category'!G298&lt;&gt;0,'Spending by Category'!G298, ""), "")</f>
        <v/>
      </c>
      <c r="G293" s="23" t="str">
        <f>IFERROR(IF('Spending by Category'!H298&lt;&gt;0,'Spending by Category'!H298, ""), "")</f>
        <v/>
      </c>
      <c r="H293" s="23" t="str">
        <f>IFERROR(IF('Spending by Category'!I298&lt;&gt;0,'Spending by Category'!I298, ""), "")</f>
        <v/>
      </c>
      <c r="I293" s="23" t="str">
        <f>IFERROR(IF('Spending by Category'!J298&lt;&gt;0,'Spending by Category'!J298, ""), "")</f>
        <v/>
      </c>
    </row>
    <row r="294" spans="1:9">
      <c r="A294" s="23" t="str">
        <f>TEXT(IF('Spending by Category'!B299&lt;&gt;0,'Spending by Category'!B299, ""), "dd-mmm-yy")</f>
        <v/>
      </c>
      <c r="B294" s="23" t="str">
        <f>IFERROR(IF('Spending by Category'!C299&lt;&gt;0,'Spending by Category'!C299, ""), "")</f>
        <v/>
      </c>
      <c r="C294" s="23" t="str">
        <f>IFERROR(IF('Spending by Category'!D299&lt;&gt;0,'Spending by Category'!D299, ""), "")</f>
        <v/>
      </c>
      <c r="D294" s="23" t="str">
        <f>IFERROR(IF('Spending by Category'!E299&lt;&gt;0,'Spending by Category'!E299, ""), "")</f>
        <v/>
      </c>
      <c r="E294" s="23" t="str">
        <f>IFERROR(IF('Spending by Category'!F299&lt;&gt;0,'Spending by Category'!F299, ""), "")</f>
        <v/>
      </c>
      <c r="F294" s="23" t="str">
        <f>IFERROR(IF('Spending by Category'!G299&lt;&gt;0,'Spending by Category'!G299, ""), "")</f>
        <v/>
      </c>
      <c r="G294" s="23" t="str">
        <f>IFERROR(IF('Spending by Category'!H299&lt;&gt;0,'Spending by Category'!H299, ""), "")</f>
        <v/>
      </c>
      <c r="H294" s="23" t="str">
        <f>IFERROR(IF('Spending by Category'!I299&lt;&gt;0,'Spending by Category'!I299, ""), "")</f>
        <v/>
      </c>
      <c r="I294" s="23" t="str">
        <f>IFERROR(IF('Spending by Category'!J299&lt;&gt;0,'Spending by Category'!J299, ""), "")</f>
        <v/>
      </c>
    </row>
    <row r="295" spans="1:9">
      <c r="A295" s="23" t="str">
        <f>TEXT(IF('Spending by Category'!B300&lt;&gt;0,'Spending by Category'!B300, ""), "dd-mmm-yy")</f>
        <v/>
      </c>
      <c r="B295" s="23" t="str">
        <f>IFERROR(IF('Spending by Category'!C300&lt;&gt;0,'Spending by Category'!C300, ""), "")</f>
        <v/>
      </c>
      <c r="C295" s="23" t="str">
        <f>IFERROR(IF('Spending by Category'!D300&lt;&gt;0,'Spending by Category'!D300, ""), "")</f>
        <v/>
      </c>
      <c r="D295" s="23" t="str">
        <f>IFERROR(IF('Spending by Category'!E300&lt;&gt;0,'Spending by Category'!E300, ""), "")</f>
        <v/>
      </c>
      <c r="E295" s="23" t="str">
        <f>IFERROR(IF('Spending by Category'!F300&lt;&gt;0,'Spending by Category'!F300, ""), "")</f>
        <v/>
      </c>
      <c r="F295" s="23" t="str">
        <f>IFERROR(IF('Spending by Category'!G300&lt;&gt;0,'Spending by Category'!G300, ""), "")</f>
        <v/>
      </c>
      <c r="G295" s="23" t="str">
        <f>IFERROR(IF('Spending by Category'!H300&lt;&gt;0,'Spending by Category'!H300, ""), "")</f>
        <v/>
      </c>
      <c r="H295" s="23" t="str">
        <f>IFERROR(IF('Spending by Category'!I300&lt;&gt;0,'Spending by Category'!I300, ""), "")</f>
        <v/>
      </c>
      <c r="I295" s="23" t="str">
        <f>IFERROR(IF('Spending by Category'!J300&lt;&gt;0,'Spending by Category'!J300, ""), "")</f>
        <v/>
      </c>
    </row>
    <row r="296" spans="1:9">
      <c r="A296" s="23" t="str">
        <f>TEXT(IF('Spending by Category'!B301&lt;&gt;0,'Spending by Category'!B301, ""), "dd-mmm-yy")</f>
        <v/>
      </c>
      <c r="B296" s="23" t="str">
        <f>IFERROR(IF('Spending by Category'!C301&lt;&gt;0,'Spending by Category'!C301, ""), "")</f>
        <v/>
      </c>
      <c r="C296" s="23" t="str">
        <f>IFERROR(IF('Spending by Category'!D301&lt;&gt;0,'Spending by Category'!D301, ""), "")</f>
        <v/>
      </c>
      <c r="D296" s="23" t="str">
        <f>IFERROR(IF('Spending by Category'!E301&lt;&gt;0,'Spending by Category'!E301, ""), "")</f>
        <v/>
      </c>
      <c r="E296" s="23" t="str">
        <f>IFERROR(IF('Spending by Category'!F301&lt;&gt;0,'Spending by Category'!F301, ""), "")</f>
        <v/>
      </c>
      <c r="F296" s="23" t="str">
        <f>IFERROR(IF('Spending by Category'!G301&lt;&gt;0,'Spending by Category'!G301, ""), "")</f>
        <v/>
      </c>
      <c r="G296" s="23" t="str">
        <f>IFERROR(IF('Spending by Category'!H301&lt;&gt;0,'Spending by Category'!H301, ""), "")</f>
        <v/>
      </c>
      <c r="H296" s="23" t="str">
        <f>IFERROR(IF('Spending by Category'!I301&lt;&gt;0,'Spending by Category'!I301, ""), "")</f>
        <v/>
      </c>
      <c r="I296" s="23" t="str">
        <f>IFERROR(IF('Spending by Category'!J301&lt;&gt;0,'Spending by Category'!J301, ""), "")</f>
        <v/>
      </c>
    </row>
    <row r="297" spans="1:9">
      <c r="A297" s="23" t="str">
        <f>TEXT(IF('Spending by Category'!B302&lt;&gt;0,'Spending by Category'!B302, ""), "dd-mmm-yy")</f>
        <v/>
      </c>
      <c r="B297" s="23" t="str">
        <f>IFERROR(IF('Spending by Category'!C302&lt;&gt;0,'Spending by Category'!C302, ""), "")</f>
        <v/>
      </c>
      <c r="C297" s="23" t="str">
        <f>IFERROR(IF('Spending by Category'!D302&lt;&gt;0,'Spending by Category'!D302, ""), "")</f>
        <v/>
      </c>
      <c r="D297" s="23" t="str">
        <f>IFERROR(IF('Spending by Category'!E302&lt;&gt;0,'Spending by Category'!E302, ""), "")</f>
        <v/>
      </c>
      <c r="E297" s="23" t="str">
        <f>IFERROR(IF('Spending by Category'!F302&lt;&gt;0,'Spending by Category'!F302, ""), "")</f>
        <v/>
      </c>
      <c r="F297" s="23" t="str">
        <f>IFERROR(IF('Spending by Category'!G302&lt;&gt;0,'Spending by Category'!G302, ""), "")</f>
        <v/>
      </c>
      <c r="G297" s="23" t="str">
        <f>IFERROR(IF('Spending by Category'!H302&lt;&gt;0,'Spending by Category'!H302, ""), "")</f>
        <v/>
      </c>
      <c r="H297" s="23" t="str">
        <f>IFERROR(IF('Spending by Category'!I302&lt;&gt;0,'Spending by Category'!I302, ""), "")</f>
        <v/>
      </c>
      <c r="I297" s="23" t="str">
        <f>IFERROR(IF('Spending by Category'!J302&lt;&gt;0,'Spending by Category'!J302, ""), "")</f>
        <v/>
      </c>
    </row>
    <row r="298" spans="1:9">
      <c r="A298" s="23" t="str">
        <f>TEXT(IF('Spending by Category'!B303&lt;&gt;0,'Spending by Category'!B303, ""), "dd-mmm-yy")</f>
        <v/>
      </c>
      <c r="B298" s="23" t="str">
        <f>IFERROR(IF('Spending by Category'!C303&lt;&gt;0,'Spending by Category'!C303, ""), "")</f>
        <v/>
      </c>
      <c r="C298" s="23" t="str">
        <f>IFERROR(IF('Spending by Category'!D303&lt;&gt;0,'Spending by Category'!D303, ""), "")</f>
        <v/>
      </c>
      <c r="D298" s="23" t="str">
        <f>IFERROR(IF('Spending by Category'!E303&lt;&gt;0,'Spending by Category'!E303, ""), "")</f>
        <v/>
      </c>
      <c r="E298" s="23" t="str">
        <f>IFERROR(IF('Spending by Category'!F303&lt;&gt;0,'Spending by Category'!F303, ""), "")</f>
        <v/>
      </c>
      <c r="F298" s="23" t="str">
        <f>IFERROR(IF('Spending by Category'!G303&lt;&gt;0,'Spending by Category'!G303, ""), "")</f>
        <v/>
      </c>
      <c r="G298" s="23" t="str">
        <f>IFERROR(IF('Spending by Category'!H303&lt;&gt;0,'Spending by Category'!H303, ""), "")</f>
        <v/>
      </c>
      <c r="H298" s="23" t="str">
        <f>IFERROR(IF('Spending by Category'!I303&lt;&gt;0,'Spending by Category'!I303, ""), "")</f>
        <v/>
      </c>
      <c r="I298" s="23" t="str">
        <f>IFERROR(IF('Spending by Category'!J303&lt;&gt;0,'Spending by Category'!J303, ""), "")</f>
        <v/>
      </c>
    </row>
    <row r="299" spans="1:9">
      <c r="A299" s="23" t="str">
        <f>TEXT(IF('Spending by Category'!B304&lt;&gt;0,'Spending by Category'!B304, ""), "dd-mmm-yy")</f>
        <v/>
      </c>
      <c r="B299" s="23" t="str">
        <f>IFERROR(IF('Spending by Category'!C304&lt;&gt;0,'Spending by Category'!C304, ""), "")</f>
        <v/>
      </c>
      <c r="C299" s="23" t="str">
        <f>IFERROR(IF('Spending by Category'!D304&lt;&gt;0,'Spending by Category'!D304, ""), "")</f>
        <v/>
      </c>
      <c r="D299" s="23" t="str">
        <f>IFERROR(IF('Spending by Category'!E304&lt;&gt;0,'Spending by Category'!E304, ""), "")</f>
        <v/>
      </c>
      <c r="E299" s="23" t="str">
        <f>IFERROR(IF('Spending by Category'!F304&lt;&gt;0,'Spending by Category'!F304, ""), "")</f>
        <v/>
      </c>
      <c r="F299" s="23" t="str">
        <f>IFERROR(IF('Spending by Category'!G304&lt;&gt;0,'Spending by Category'!G304, ""), "")</f>
        <v/>
      </c>
      <c r="G299" s="23" t="str">
        <f>IFERROR(IF('Spending by Category'!H304&lt;&gt;0,'Spending by Category'!H304, ""), "")</f>
        <v/>
      </c>
      <c r="H299" s="23" t="str">
        <f>IFERROR(IF('Spending by Category'!I304&lt;&gt;0,'Spending by Category'!I304, ""), "")</f>
        <v/>
      </c>
      <c r="I299" s="23" t="str">
        <f>IFERROR(IF('Spending by Category'!J304&lt;&gt;0,'Spending by Category'!J304, ""), "")</f>
        <v/>
      </c>
    </row>
    <row r="300" spans="1:9">
      <c r="A300" s="23" t="str">
        <f>TEXT(IF('Spending by Category'!B305&lt;&gt;0,'Spending by Category'!B305, ""), "dd-mmm-yy")</f>
        <v/>
      </c>
      <c r="B300" s="23" t="str">
        <f>IFERROR(IF('Spending by Category'!C305&lt;&gt;0,'Spending by Category'!C305, ""), "")</f>
        <v/>
      </c>
      <c r="C300" s="23" t="str">
        <f>IFERROR(IF('Spending by Category'!D305&lt;&gt;0,'Spending by Category'!D305, ""), "")</f>
        <v/>
      </c>
      <c r="D300" s="23" t="str">
        <f>IFERROR(IF('Spending by Category'!E305&lt;&gt;0,'Spending by Category'!E305, ""), "")</f>
        <v/>
      </c>
      <c r="E300" s="23" t="str">
        <f>IFERROR(IF('Spending by Category'!F305&lt;&gt;0,'Spending by Category'!F305, ""), "")</f>
        <v/>
      </c>
      <c r="F300" s="23" t="str">
        <f>IFERROR(IF('Spending by Category'!G305&lt;&gt;0,'Spending by Category'!G305, ""), "")</f>
        <v/>
      </c>
      <c r="G300" s="23" t="str">
        <f>IFERROR(IF('Spending by Category'!H305&lt;&gt;0,'Spending by Category'!H305, ""), "")</f>
        <v/>
      </c>
      <c r="H300" s="23" t="str">
        <f>IFERROR(IF('Spending by Category'!I305&lt;&gt;0,'Spending by Category'!I305, ""), "")</f>
        <v/>
      </c>
      <c r="I300" s="23" t="str">
        <f>IFERROR(IF('Spending by Category'!J305&lt;&gt;0,'Spending by Category'!J305, ""), "")</f>
        <v/>
      </c>
    </row>
    <row r="301" spans="1:9">
      <c r="A301" s="23" t="str">
        <f>TEXT(IF('Spending by Category'!B306&lt;&gt;0,'Spending by Category'!B306, ""), "dd-mmm-yy")</f>
        <v/>
      </c>
      <c r="B301" s="23" t="str">
        <f>IFERROR(IF('Spending by Category'!C306&lt;&gt;0,'Spending by Category'!C306, ""), "")</f>
        <v/>
      </c>
      <c r="C301" s="23" t="str">
        <f>IFERROR(IF('Spending by Category'!D306&lt;&gt;0,'Spending by Category'!D306, ""), "")</f>
        <v/>
      </c>
      <c r="D301" s="23" t="str">
        <f>IFERROR(IF('Spending by Category'!E306&lt;&gt;0,'Spending by Category'!E306, ""), "")</f>
        <v/>
      </c>
      <c r="E301" s="23" t="str">
        <f>IFERROR(IF('Spending by Category'!F306&lt;&gt;0,'Spending by Category'!F306, ""), "")</f>
        <v/>
      </c>
      <c r="F301" s="23" t="str">
        <f>IFERROR(IF('Spending by Category'!G306&lt;&gt;0,'Spending by Category'!G306, ""), "")</f>
        <v/>
      </c>
      <c r="G301" s="23" t="str">
        <f>IFERROR(IF('Spending by Category'!H306&lt;&gt;0,'Spending by Category'!H306, ""), "")</f>
        <v/>
      </c>
      <c r="H301" s="23" t="str">
        <f>IFERROR(IF('Spending by Category'!I306&lt;&gt;0,'Spending by Category'!I306, ""), "")</f>
        <v/>
      </c>
      <c r="I301" s="23" t="str">
        <f>IFERROR(IF('Spending by Category'!J306&lt;&gt;0,'Spending by Category'!J306, ""), "")</f>
        <v/>
      </c>
    </row>
    <row r="302" spans="1:9">
      <c r="A302" s="23" t="str">
        <f>TEXT(IF('Spending by Category'!B307&lt;&gt;0,'Spending by Category'!B307, ""), "dd-mmm-yy")</f>
        <v/>
      </c>
      <c r="B302" s="23" t="str">
        <f>IFERROR(IF('Spending by Category'!C307&lt;&gt;0,'Spending by Category'!C307, ""), "")</f>
        <v/>
      </c>
      <c r="C302" s="23" t="str">
        <f>IFERROR(IF('Spending by Category'!D307&lt;&gt;0,'Spending by Category'!D307, ""), "")</f>
        <v/>
      </c>
      <c r="D302" s="23" t="str">
        <f>IFERROR(IF('Spending by Category'!E307&lt;&gt;0,'Spending by Category'!E307, ""), "")</f>
        <v/>
      </c>
      <c r="E302" s="23" t="str">
        <f>IFERROR(IF('Spending by Category'!F307&lt;&gt;0,'Spending by Category'!F307, ""), "")</f>
        <v/>
      </c>
      <c r="F302" s="23" t="str">
        <f>IFERROR(IF('Spending by Category'!G307&lt;&gt;0,'Spending by Category'!G307, ""), "")</f>
        <v/>
      </c>
      <c r="G302" s="23" t="str">
        <f>IFERROR(IF('Spending by Category'!H307&lt;&gt;0,'Spending by Category'!H307, ""), "")</f>
        <v/>
      </c>
      <c r="H302" s="23" t="str">
        <f>IFERROR(IF('Spending by Category'!I307&lt;&gt;0,'Spending by Category'!I307, ""), "")</f>
        <v/>
      </c>
      <c r="I302" s="23" t="str">
        <f>IFERROR(IF('Spending by Category'!J307&lt;&gt;0,'Spending by Category'!J307, ""), "")</f>
        <v/>
      </c>
    </row>
    <row r="303" spans="1:9">
      <c r="A303" s="23" t="str">
        <f>TEXT(IF('Spending by Category'!B308&lt;&gt;0,'Spending by Category'!B308, ""), "dd-mmm-yy")</f>
        <v/>
      </c>
      <c r="B303" s="23" t="str">
        <f>IFERROR(IF('Spending by Category'!C308&lt;&gt;0,'Spending by Category'!C308, ""), "")</f>
        <v/>
      </c>
      <c r="C303" s="23" t="str">
        <f>IFERROR(IF('Spending by Category'!D308&lt;&gt;0,'Spending by Category'!D308, ""), "")</f>
        <v/>
      </c>
      <c r="D303" s="23" t="str">
        <f>IFERROR(IF('Spending by Category'!E308&lt;&gt;0,'Spending by Category'!E308, ""), "")</f>
        <v/>
      </c>
      <c r="E303" s="23" t="str">
        <f>IFERROR(IF('Spending by Category'!F308&lt;&gt;0,'Spending by Category'!F308, ""), "")</f>
        <v/>
      </c>
      <c r="F303" s="23" t="str">
        <f>IFERROR(IF('Spending by Category'!G308&lt;&gt;0,'Spending by Category'!G308, ""), "")</f>
        <v/>
      </c>
      <c r="G303" s="23" t="str">
        <f>IFERROR(IF('Spending by Category'!H308&lt;&gt;0,'Spending by Category'!H308, ""), "")</f>
        <v/>
      </c>
      <c r="H303" s="23" t="str">
        <f>IFERROR(IF('Spending by Category'!I308&lt;&gt;0,'Spending by Category'!I308, ""), "")</f>
        <v/>
      </c>
      <c r="I303" s="23" t="str">
        <f>IFERROR(IF('Spending by Category'!J308&lt;&gt;0,'Spending by Category'!J308, ""), "")</f>
        <v/>
      </c>
    </row>
    <row r="304" spans="1:9">
      <c r="A304" s="23" t="str">
        <f>TEXT(IF('Spending by Category'!B309&lt;&gt;0,'Spending by Category'!B309, ""), "dd-mmm-yy")</f>
        <v/>
      </c>
      <c r="B304" s="23" t="str">
        <f>IFERROR(IF('Spending by Category'!C309&lt;&gt;0,'Spending by Category'!C309, ""), "")</f>
        <v/>
      </c>
      <c r="C304" s="23" t="str">
        <f>IFERROR(IF('Spending by Category'!D309&lt;&gt;0,'Spending by Category'!D309, ""), "")</f>
        <v/>
      </c>
      <c r="D304" s="23" t="str">
        <f>IFERROR(IF('Spending by Category'!E309&lt;&gt;0,'Spending by Category'!E309, ""), "")</f>
        <v/>
      </c>
      <c r="E304" s="23" t="str">
        <f>IFERROR(IF('Spending by Category'!F309&lt;&gt;0,'Spending by Category'!F309, ""), "")</f>
        <v/>
      </c>
      <c r="F304" s="23" t="str">
        <f>IFERROR(IF('Spending by Category'!G309&lt;&gt;0,'Spending by Category'!G309, ""), "")</f>
        <v/>
      </c>
      <c r="G304" s="23" t="str">
        <f>IFERROR(IF('Spending by Category'!H309&lt;&gt;0,'Spending by Category'!H309, ""), "")</f>
        <v/>
      </c>
      <c r="H304" s="23" t="str">
        <f>IFERROR(IF('Spending by Category'!I309&lt;&gt;0,'Spending by Category'!I309, ""), "")</f>
        <v/>
      </c>
      <c r="I304" s="23" t="str">
        <f>IFERROR(IF('Spending by Category'!J309&lt;&gt;0,'Spending by Category'!J309, ""), "")</f>
        <v/>
      </c>
    </row>
    <row r="305" spans="1:9">
      <c r="A305" s="23" t="str">
        <f>TEXT(IF('Spending by Category'!B310&lt;&gt;0,'Spending by Category'!B310, ""), "dd-mmm-yy")</f>
        <v/>
      </c>
      <c r="B305" s="23" t="str">
        <f>IFERROR(IF('Spending by Category'!C310&lt;&gt;0,'Spending by Category'!C310, ""), "")</f>
        <v/>
      </c>
      <c r="C305" s="23" t="str">
        <f>IFERROR(IF('Spending by Category'!D310&lt;&gt;0,'Spending by Category'!D310, ""), "")</f>
        <v/>
      </c>
      <c r="D305" s="23" t="str">
        <f>IFERROR(IF('Spending by Category'!E310&lt;&gt;0,'Spending by Category'!E310, ""), "")</f>
        <v/>
      </c>
      <c r="E305" s="23" t="str">
        <f>IFERROR(IF('Spending by Category'!F310&lt;&gt;0,'Spending by Category'!F310, ""), "")</f>
        <v/>
      </c>
      <c r="F305" s="23" t="str">
        <f>IFERROR(IF('Spending by Category'!G310&lt;&gt;0,'Spending by Category'!G310, ""), "")</f>
        <v/>
      </c>
      <c r="G305" s="23" t="str">
        <f>IFERROR(IF('Spending by Category'!H310&lt;&gt;0,'Spending by Category'!H310, ""), "")</f>
        <v/>
      </c>
      <c r="H305" s="23" t="str">
        <f>IFERROR(IF('Spending by Category'!I310&lt;&gt;0,'Spending by Category'!I310, ""), "")</f>
        <v/>
      </c>
      <c r="I305" s="23" t="str">
        <f>IFERROR(IF('Spending by Category'!J310&lt;&gt;0,'Spending by Category'!J310, ""), "")</f>
        <v/>
      </c>
    </row>
    <row r="306" spans="1:9">
      <c r="A306" s="23" t="str">
        <f>TEXT(IF('Spending by Category'!B311&lt;&gt;0,'Spending by Category'!B311, ""), "dd-mmm-yy")</f>
        <v/>
      </c>
      <c r="B306" s="23" t="str">
        <f>IFERROR(IF('Spending by Category'!C311&lt;&gt;0,'Spending by Category'!C311, ""), "")</f>
        <v/>
      </c>
      <c r="C306" s="23" t="str">
        <f>IFERROR(IF('Spending by Category'!D311&lt;&gt;0,'Spending by Category'!D311, ""), "")</f>
        <v/>
      </c>
      <c r="D306" s="23" t="str">
        <f>IFERROR(IF('Spending by Category'!E311&lt;&gt;0,'Spending by Category'!E311, ""), "")</f>
        <v/>
      </c>
      <c r="E306" s="23" t="str">
        <f>IFERROR(IF('Spending by Category'!F311&lt;&gt;0,'Spending by Category'!F311, ""), "")</f>
        <v/>
      </c>
      <c r="F306" s="23" t="str">
        <f>IFERROR(IF('Spending by Category'!G311&lt;&gt;0,'Spending by Category'!G311, ""), "")</f>
        <v/>
      </c>
      <c r="G306" s="23" t="str">
        <f>IFERROR(IF('Spending by Category'!H311&lt;&gt;0,'Spending by Category'!H311, ""), "")</f>
        <v/>
      </c>
      <c r="H306" s="23" t="str">
        <f>IFERROR(IF('Spending by Category'!I311&lt;&gt;0,'Spending by Category'!I311, ""), "")</f>
        <v/>
      </c>
      <c r="I306" s="23" t="str">
        <f>IFERROR(IF('Spending by Category'!J311&lt;&gt;0,'Spending by Category'!J311, ""), "")</f>
        <v/>
      </c>
    </row>
    <row r="307" spans="1:9">
      <c r="A307" s="23" t="str">
        <f>TEXT(IF('Spending by Category'!B312&lt;&gt;0,'Spending by Category'!B312, ""), "dd-mmm-yy")</f>
        <v/>
      </c>
      <c r="B307" s="23" t="str">
        <f>IFERROR(IF('Spending by Category'!C312&lt;&gt;0,'Spending by Category'!C312, ""), "")</f>
        <v/>
      </c>
      <c r="C307" s="23" t="str">
        <f>IFERROR(IF('Spending by Category'!D312&lt;&gt;0,'Spending by Category'!D312, ""), "")</f>
        <v/>
      </c>
      <c r="D307" s="23" t="str">
        <f>IFERROR(IF('Spending by Category'!E312&lt;&gt;0,'Spending by Category'!E312, ""), "")</f>
        <v/>
      </c>
      <c r="E307" s="23" t="str">
        <f>IFERROR(IF('Spending by Category'!F312&lt;&gt;0,'Spending by Category'!F312, ""), "")</f>
        <v/>
      </c>
      <c r="F307" s="23" t="str">
        <f>IFERROR(IF('Spending by Category'!G312&lt;&gt;0,'Spending by Category'!G312, ""), "")</f>
        <v/>
      </c>
      <c r="G307" s="23" t="str">
        <f>IFERROR(IF('Spending by Category'!H312&lt;&gt;0,'Spending by Category'!H312, ""), "")</f>
        <v/>
      </c>
      <c r="H307" s="23" t="str">
        <f>IFERROR(IF('Spending by Category'!I312&lt;&gt;0,'Spending by Category'!I312, ""), "")</f>
        <v/>
      </c>
      <c r="I307" s="23" t="str">
        <f>IFERROR(IF('Spending by Category'!J312&lt;&gt;0,'Spending by Category'!J312, ""), "")</f>
        <v/>
      </c>
    </row>
    <row r="308" spans="1:9">
      <c r="A308" s="23" t="str">
        <f>TEXT(IF('Spending by Category'!B313&lt;&gt;0,'Spending by Category'!B313, ""), "dd-mmm-yy")</f>
        <v/>
      </c>
      <c r="B308" s="23" t="str">
        <f>IFERROR(IF('Spending by Category'!C313&lt;&gt;0,'Spending by Category'!C313, ""), "")</f>
        <v/>
      </c>
      <c r="C308" s="23" t="str">
        <f>IFERROR(IF('Spending by Category'!D313&lt;&gt;0,'Spending by Category'!D313, ""), "")</f>
        <v/>
      </c>
      <c r="D308" s="23" t="str">
        <f>IFERROR(IF('Spending by Category'!E313&lt;&gt;0,'Spending by Category'!E313, ""), "")</f>
        <v/>
      </c>
      <c r="E308" s="23" t="str">
        <f>IFERROR(IF('Spending by Category'!F313&lt;&gt;0,'Spending by Category'!F313, ""), "")</f>
        <v/>
      </c>
      <c r="F308" s="23" t="str">
        <f>IFERROR(IF('Spending by Category'!G313&lt;&gt;0,'Spending by Category'!G313, ""), "")</f>
        <v/>
      </c>
      <c r="G308" s="23" t="str">
        <f>IFERROR(IF('Spending by Category'!H313&lt;&gt;0,'Spending by Category'!H313, ""), "")</f>
        <v/>
      </c>
      <c r="H308" s="23" t="str">
        <f>IFERROR(IF('Spending by Category'!I313&lt;&gt;0,'Spending by Category'!I313, ""), "")</f>
        <v/>
      </c>
      <c r="I308" s="23" t="str">
        <f>IFERROR(IF('Spending by Category'!J313&lt;&gt;0,'Spending by Category'!J313, ""), "")</f>
        <v/>
      </c>
    </row>
    <row r="309" spans="1:9">
      <c r="A309" s="23" t="str">
        <f>TEXT(IF('Spending by Category'!B314&lt;&gt;0,'Spending by Category'!B314, ""), "dd-mmm-yy")</f>
        <v/>
      </c>
      <c r="B309" s="23" t="str">
        <f>IFERROR(IF('Spending by Category'!C314&lt;&gt;0,'Spending by Category'!C314, ""), "")</f>
        <v/>
      </c>
      <c r="C309" s="23" t="str">
        <f>IFERROR(IF('Spending by Category'!D314&lt;&gt;0,'Spending by Category'!D314, ""), "")</f>
        <v/>
      </c>
      <c r="D309" s="23" t="str">
        <f>IFERROR(IF('Spending by Category'!E314&lt;&gt;0,'Spending by Category'!E314, ""), "")</f>
        <v/>
      </c>
      <c r="E309" s="23" t="str">
        <f>IFERROR(IF('Spending by Category'!F314&lt;&gt;0,'Spending by Category'!F314, ""), "")</f>
        <v/>
      </c>
      <c r="F309" s="23" t="str">
        <f>IFERROR(IF('Spending by Category'!G314&lt;&gt;0,'Spending by Category'!G314, ""), "")</f>
        <v/>
      </c>
      <c r="G309" s="23" t="str">
        <f>IFERROR(IF('Spending by Category'!H314&lt;&gt;0,'Spending by Category'!H314, ""), "")</f>
        <v/>
      </c>
      <c r="H309" s="23" t="str">
        <f>IFERROR(IF('Spending by Category'!I314&lt;&gt;0,'Spending by Category'!I314, ""), "")</f>
        <v/>
      </c>
      <c r="I309" s="23" t="str">
        <f>IFERROR(IF('Spending by Category'!J314&lt;&gt;0,'Spending by Category'!J314, ""), "")</f>
        <v/>
      </c>
    </row>
    <row r="310" spans="1:9">
      <c r="A310" s="23" t="str">
        <f>TEXT(IF('Spending by Category'!B315&lt;&gt;0,'Spending by Category'!B315, ""), "dd-mmm-yy")</f>
        <v/>
      </c>
      <c r="B310" s="23" t="str">
        <f>IFERROR(IF('Spending by Category'!C315&lt;&gt;0,'Spending by Category'!C315, ""), "")</f>
        <v/>
      </c>
      <c r="C310" s="23" t="str">
        <f>IFERROR(IF('Spending by Category'!D315&lt;&gt;0,'Spending by Category'!D315, ""), "")</f>
        <v/>
      </c>
      <c r="D310" s="23" t="str">
        <f>IFERROR(IF('Spending by Category'!E315&lt;&gt;0,'Spending by Category'!E315, ""), "")</f>
        <v/>
      </c>
      <c r="E310" s="23" t="str">
        <f>IFERROR(IF('Spending by Category'!F315&lt;&gt;0,'Spending by Category'!F315, ""), "")</f>
        <v/>
      </c>
      <c r="F310" s="23" t="str">
        <f>IFERROR(IF('Spending by Category'!G315&lt;&gt;0,'Spending by Category'!G315, ""), "")</f>
        <v/>
      </c>
      <c r="G310" s="23" t="str">
        <f>IFERROR(IF('Spending by Category'!H315&lt;&gt;0,'Spending by Category'!H315, ""), "")</f>
        <v/>
      </c>
      <c r="H310" s="23" t="str">
        <f>IFERROR(IF('Spending by Category'!I315&lt;&gt;0,'Spending by Category'!I315, ""), "")</f>
        <v/>
      </c>
      <c r="I310" s="23" t="str">
        <f>IFERROR(IF('Spending by Category'!J315&lt;&gt;0,'Spending by Category'!J315, ""), "")</f>
        <v/>
      </c>
    </row>
    <row r="311" spans="1:9">
      <c r="A311" s="23" t="str">
        <f>TEXT(IF('Spending by Category'!B316&lt;&gt;0,'Spending by Category'!B316, ""), "dd-mmm-yy")</f>
        <v/>
      </c>
      <c r="B311" s="23" t="str">
        <f>IFERROR(IF('Spending by Category'!C316&lt;&gt;0,'Spending by Category'!C316, ""), "")</f>
        <v/>
      </c>
      <c r="C311" s="23" t="str">
        <f>IFERROR(IF('Spending by Category'!D316&lt;&gt;0,'Spending by Category'!D316, ""), "")</f>
        <v/>
      </c>
      <c r="D311" s="23" t="str">
        <f>IFERROR(IF('Spending by Category'!E316&lt;&gt;0,'Spending by Category'!E316, ""), "")</f>
        <v/>
      </c>
      <c r="E311" s="23" t="str">
        <f>IFERROR(IF('Spending by Category'!F316&lt;&gt;0,'Spending by Category'!F316, ""), "")</f>
        <v/>
      </c>
      <c r="F311" s="23" t="str">
        <f>IFERROR(IF('Spending by Category'!G316&lt;&gt;0,'Spending by Category'!G316, ""), "")</f>
        <v/>
      </c>
      <c r="G311" s="23" t="str">
        <f>IFERROR(IF('Spending by Category'!H316&lt;&gt;0,'Spending by Category'!H316, ""), "")</f>
        <v/>
      </c>
      <c r="H311" s="23" t="str">
        <f>IFERROR(IF('Spending by Category'!I316&lt;&gt;0,'Spending by Category'!I316, ""), "")</f>
        <v/>
      </c>
      <c r="I311" s="23" t="str">
        <f>IFERROR(IF('Spending by Category'!J316&lt;&gt;0,'Spending by Category'!J316, ""), "")</f>
        <v/>
      </c>
    </row>
    <row r="312" spans="1:9">
      <c r="A312" s="23" t="str">
        <f>TEXT(IF('Spending by Category'!B317&lt;&gt;0,'Spending by Category'!B317, ""), "dd-mmm-yy")</f>
        <v/>
      </c>
      <c r="B312" s="23" t="str">
        <f>IFERROR(IF('Spending by Category'!C317&lt;&gt;0,'Spending by Category'!C317, ""), "")</f>
        <v/>
      </c>
      <c r="C312" s="23" t="str">
        <f>IFERROR(IF('Spending by Category'!D317&lt;&gt;0,'Spending by Category'!D317, ""), "")</f>
        <v/>
      </c>
      <c r="D312" s="23" t="str">
        <f>IFERROR(IF('Spending by Category'!E317&lt;&gt;0,'Spending by Category'!E317, ""), "")</f>
        <v/>
      </c>
      <c r="E312" s="23" t="str">
        <f>IFERROR(IF('Spending by Category'!F317&lt;&gt;0,'Spending by Category'!F317, ""), "")</f>
        <v/>
      </c>
      <c r="F312" s="23" t="str">
        <f>IFERROR(IF('Spending by Category'!G317&lt;&gt;0,'Spending by Category'!G317, ""), "")</f>
        <v/>
      </c>
      <c r="G312" s="23" t="str">
        <f>IFERROR(IF('Spending by Category'!H317&lt;&gt;0,'Spending by Category'!H317, ""), "")</f>
        <v/>
      </c>
      <c r="H312" s="23" t="str">
        <f>IFERROR(IF('Spending by Category'!I317&lt;&gt;0,'Spending by Category'!I317, ""), "")</f>
        <v/>
      </c>
      <c r="I312" s="23" t="str">
        <f>IFERROR(IF('Spending by Category'!J317&lt;&gt;0,'Spending by Category'!J317, ""), "")</f>
        <v/>
      </c>
    </row>
    <row r="313" spans="1:9">
      <c r="A313" s="23" t="str">
        <f>TEXT(IF('Spending by Category'!B318&lt;&gt;0,'Spending by Category'!B318, ""), "dd-mmm-yy")</f>
        <v/>
      </c>
      <c r="B313" s="23" t="str">
        <f>IFERROR(IF('Spending by Category'!C318&lt;&gt;0,'Spending by Category'!C318, ""), "")</f>
        <v/>
      </c>
      <c r="C313" s="23" t="str">
        <f>IFERROR(IF('Spending by Category'!D318&lt;&gt;0,'Spending by Category'!D318, ""), "")</f>
        <v/>
      </c>
      <c r="D313" s="23" t="str">
        <f>IFERROR(IF('Spending by Category'!E318&lt;&gt;0,'Spending by Category'!E318, ""), "")</f>
        <v/>
      </c>
      <c r="E313" s="23" t="str">
        <f>IFERROR(IF('Spending by Category'!F318&lt;&gt;0,'Spending by Category'!F318, ""), "")</f>
        <v/>
      </c>
      <c r="F313" s="23" t="str">
        <f>IFERROR(IF('Spending by Category'!G318&lt;&gt;0,'Spending by Category'!G318, ""), "")</f>
        <v/>
      </c>
      <c r="G313" s="23" t="str">
        <f>IFERROR(IF('Spending by Category'!H318&lt;&gt;0,'Spending by Category'!H318, ""), "")</f>
        <v/>
      </c>
      <c r="H313" s="23" t="str">
        <f>IFERROR(IF('Spending by Category'!I318&lt;&gt;0,'Spending by Category'!I318, ""), "")</f>
        <v/>
      </c>
      <c r="I313" s="23" t="str">
        <f>IFERROR(IF('Spending by Category'!J318&lt;&gt;0,'Spending by Category'!J318, ""), "")</f>
        <v/>
      </c>
    </row>
    <row r="314" spans="1:9">
      <c r="A314" s="23" t="str">
        <f>TEXT(IF('Spending by Category'!B319&lt;&gt;0,'Spending by Category'!B319, ""), "dd-mmm-yy")</f>
        <v/>
      </c>
      <c r="B314" s="23" t="str">
        <f>IFERROR(IF('Spending by Category'!C319&lt;&gt;0,'Spending by Category'!C319, ""), "")</f>
        <v/>
      </c>
      <c r="C314" s="23" t="str">
        <f>IFERROR(IF('Spending by Category'!D319&lt;&gt;0,'Spending by Category'!D319, ""), "")</f>
        <v/>
      </c>
      <c r="D314" s="23" t="str">
        <f>IFERROR(IF('Spending by Category'!E319&lt;&gt;0,'Spending by Category'!E319, ""), "")</f>
        <v/>
      </c>
      <c r="E314" s="23" t="str">
        <f>IFERROR(IF('Spending by Category'!F319&lt;&gt;0,'Spending by Category'!F319, ""), "")</f>
        <v/>
      </c>
      <c r="F314" s="23" t="str">
        <f>IFERROR(IF('Spending by Category'!G319&lt;&gt;0,'Spending by Category'!G319, ""), "")</f>
        <v/>
      </c>
      <c r="G314" s="23" t="str">
        <f>IFERROR(IF('Spending by Category'!H319&lt;&gt;0,'Spending by Category'!H319, ""), "")</f>
        <v/>
      </c>
      <c r="H314" s="23" t="str">
        <f>IFERROR(IF('Spending by Category'!I319&lt;&gt;0,'Spending by Category'!I319, ""), "")</f>
        <v/>
      </c>
      <c r="I314" s="23" t="str">
        <f>IFERROR(IF('Spending by Category'!J319&lt;&gt;0,'Spending by Category'!J319, ""), "")</f>
        <v/>
      </c>
    </row>
    <row r="315" spans="1:9">
      <c r="A315" s="23" t="str">
        <f>TEXT(IF('Spending by Category'!B320&lt;&gt;0,'Spending by Category'!B320, ""), "dd-mmm-yy")</f>
        <v/>
      </c>
      <c r="B315" s="23" t="str">
        <f>IFERROR(IF('Spending by Category'!C320&lt;&gt;0,'Spending by Category'!C320, ""), "")</f>
        <v/>
      </c>
      <c r="C315" s="23" t="str">
        <f>IFERROR(IF('Spending by Category'!D320&lt;&gt;0,'Spending by Category'!D320, ""), "")</f>
        <v/>
      </c>
      <c r="D315" s="23" t="str">
        <f>IFERROR(IF('Spending by Category'!E320&lt;&gt;0,'Spending by Category'!E320, ""), "")</f>
        <v/>
      </c>
      <c r="E315" s="23" t="str">
        <f>IFERROR(IF('Spending by Category'!F320&lt;&gt;0,'Spending by Category'!F320, ""), "")</f>
        <v/>
      </c>
      <c r="F315" s="23" t="str">
        <f>IFERROR(IF('Spending by Category'!G320&lt;&gt;0,'Spending by Category'!G320, ""), "")</f>
        <v/>
      </c>
      <c r="G315" s="23" t="str">
        <f>IFERROR(IF('Spending by Category'!H320&lt;&gt;0,'Spending by Category'!H320, ""), "")</f>
        <v/>
      </c>
      <c r="H315" s="23" t="str">
        <f>IFERROR(IF('Spending by Category'!I320&lt;&gt;0,'Spending by Category'!I320, ""), "")</f>
        <v/>
      </c>
      <c r="I315" s="23" t="str">
        <f>IFERROR(IF('Spending by Category'!J320&lt;&gt;0,'Spending by Category'!J320, ""), "")</f>
        <v/>
      </c>
    </row>
    <row r="316" spans="1:9">
      <c r="A316" s="23" t="str">
        <f>TEXT(IF('Spending by Category'!B321&lt;&gt;0,'Spending by Category'!B321, ""), "dd-mmm-yy")</f>
        <v/>
      </c>
      <c r="B316" s="23" t="str">
        <f>IFERROR(IF('Spending by Category'!C321&lt;&gt;0,'Spending by Category'!C321, ""), "")</f>
        <v/>
      </c>
      <c r="C316" s="23" t="str">
        <f>IFERROR(IF('Spending by Category'!D321&lt;&gt;0,'Spending by Category'!D321, ""), "")</f>
        <v/>
      </c>
      <c r="D316" s="23" t="str">
        <f>IFERROR(IF('Spending by Category'!E321&lt;&gt;0,'Spending by Category'!E321, ""), "")</f>
        <v/>
      </c>
      <c r="E316" s="23" t="str">
        <f>IFERROR(IF('Spending by Category'!F321&lt;&gt;0,'Spending by Category'!F321, ""), "")</f>
        <v/>
      </c>
      <c r="F316" s="23" t="str">
        <f>IFERROR(IF('Spending by Category'!G321&lt;&gt;0,'Spending by Category'!G321, ""), "")</f>
        <v/>
      </c>
      <c r="G316" s="23" t="str">
        <f>IFERROR(IF('Spending by Category'!H321&lt;&gt;0,'Spending by Category'!H321, ""), "")</f>
        <v/>
      </c>
      <c r="H316" s="23" t="str">
        <f>IFERROR(IF('Spending by Category'!I321&lt;&gt;0,'Spending by Category'!I321, ""), "")</f>
        <v/>
      </c>
      <c r="I316" s="23" t="str">
        <f>IFERROR(IF('Spending by Category'!J321&lt;&gt;0,'Spending by Category'!J321, ""), "")</f>
        <v/>
      </c>
    </row>
    <row r="317" spans="1:9">
      <c r="A317" s="23" t="str">
        <f>TEXT(IF('Spending by Category'!B322&lt;&gt;0,'Spending by Category'!B322, ""), "dd-mmm-yy")</f>
        <v/>
      </c>
      <c r="B317" s="23" t="str">
        <f>IFERROR(IF('Spending by Category'!C322&lt;&gt;0,'Spending by Category'!C322, ""), "")</f>
        <v/>
      </c>
      <c r="C317" s="23" t="str">
        <f>IFERROR(IF('Spending by Category'!D322&lt;&gt;0,'Spending by Category'!D322, ""), "")</f>
        <v/>
      </c>
      <c r="D317" s="23" t="str">
        <f>IFERROR(IF('Spending by Category'!E322&lt;&gt;0,'Spending by Category'!E322, ""), "")</f>
        <v/>
      </c>
      <c r="E317" s="23" t="str">
        <f>IFERROR(IF('Spending by Category'!F322&lt;&gt;0,'Spending by Category'!F322, ""), "")</f>
        <v/>
      </c>
      <c r="F317" s="23" t="str">
        <f>IFERROR(IF('Spending by Category'!G322&lt;&gt;0,'Spending by Category'!G322, ""), "")</f>
        <v/>
      </c>
      <c r="G317" s="23" t="str">
        <f>IFERROR(IF('Spending by Category'!H322&lt;&gt;0,'Spending by Category'!H322, ""), "")</f>
        <v/>
      </c>
      <c r="H317" s="23" t="str">
        <f>IFERROR(IF('Spending by Category'!I322&lt;&gt;0,'Spending by Category'!I322, ""), "")</f>
        <v/>
      </c>
      <c r="I317" s="23" t="str">
        <f>IFERROR(IF('Spending by Category'!J322&lt;&gt;0,'Spending by Category'!J322, ""), "")</f>
        <v/>
      </c>
    </row>
    <row r="318" spans="1:9">
      <c r="A318" s="23" t="str">
        <f>TEXT(IF('Spending by Category'!B323&lt;&gt;0,'Spending by Category'!B323, ""), "dd-mmm-yy")</f>
        <v/>
      </c>
      <c r="B318" s="23" t="str">
        <f>IFERROR(IF('Spending by Category'!C323&lt;&gt;0,'Spending by Category'!C323, ""), "")</f>
        <v/>
      </c>
      <c r="C318" s="23" t="str">
        <f>IFERROR(IF('Spending by Category'!D323&lt;&gt;0,'Spending by Category'!D323, ""), "")</f>
        <v/>
      </c>
      <c r="D318" s="23" t="str">
        <f>IFERROR(IF('Spending by Category'!E323&lt;&gt;0,'Spending by Category'!E323, ""), "")</f>
        <v/>
      </c>
      <c r="E318" s="23" t="str">
        <f>IFERROR(IF('Spending by Category'!F323&lt;&gt;0,'Spending by Category'!F323, ""), "")</f>
        <v/>
      </c>
      <c r="F318" s="23" t="str">
        <f>IFERROR(IF('Spending by Category'!G323&lt;&gt;0,'Spending by Category'!G323, ""), "")</f>
        <v/>
      </c>
      <c r="G318" s="23" t="str">
        <f>IFERROR(IF('Spending by Category'!H323&lt;&gt;0,'Spending by Category'!H323, ""), "")</f>
        <v/>
      </c>
      <c r="H318" s="23" t="str">
        <f>IFERROR(IF('Spending by Category'!I323&lt;&gt;0,'Spending by Category'!I323, ""), "")</f>
        <v/>
      </c>
      <c r="I318" s="23" t="str">
        <f>IFERROR(IF('Spending by Category'!J323&lt;&gt;0,'Spending by Category'!J323, ""), "")</f>
        <v/>
      </c>
    </row>
    <row r="319" spans="1:9">
      <c r="A319" s="23" t="str">
        <f>TEXT(IF('Spending by Category'!B324&lt;&gt;0,'Spending by Category'!B324, ""), "dd-mmm-yy")</f>
        <v/>
      </c>
      <c r="B319" s="23" t="str">
        <f>IFERROR(IF('Spending by Category'!C324&lt;&gt;0,'Spending by Category'!C324, ""), "")</f>
        <v/>
      </c>
      <c r="C319" s="23" t="str">
        <f>IFERROR(IF('Spending by Category'!D324&lt;&gt;0,'Spending by Category'!D324, ""), "")</f>
        <v/>
      </c>
      <c r="D319" s="23" t="str">
        <f>IFERROR(IF('Spending by Category'!E324&lt;&gt;0,'Spending by Category'!E324, ""), "")</f>
        <v/>
      </c>
      <c r="E319" s="23" t="str">
        <f>IFERROR(IF('Spending by Category'!F324&lt;&gt;0,'Spending by Category'!F324, ""), "")</f>
        <v/>
      </c>
      <c r="F319" s="23" t="str">
        <f>IFERROR(IF('Spending by Category'!G324&lt;&gt;0,'Spending by Category'!G324, ""), "")</f>
        <v/>
      </c>
      <c r="G319" s="23" t="str">
        <f>IFERROR(IF('Spending by Category'!H324&lt;&gt;0,'Spending by Category'!H324, ""), "")</f>
        <v/>
      </c>
      <c r="H319" s="23" t="str">
        <f>IFERROR(IF('Spending by Category'!I324&lt;&gt;0,'Spending by Category'!I324, ""), "")</f>
        <v/>
      </c>
      <c r="I319" s="23" t="str">
        <f>IFERROR(IF('Spending by Category'!J324&lt;&gt;0,'Spending by Category'!J324, ""), "")</f>
        <v/>
      </c>
    </row>
    <row r="320" spans="1:9">
      <c r="A320" s="23" t="str">
        <f>TEXT(IF('Spending by Category'!B325&lt;&gt;0,'Spending by Category'!B325, ""), "dd-mmm-yy")</f>
        <v/>
      </c>
      <c r="B320" s="23" t="str">
        <f>IFERROR(IF('Spending by Category'!C325&lt;&gt;0,'Spending by Category'!C325, ""), "")</f>
        <v/>
      </c>
      <c r="C320" s="23" t="str">
        <f>IFERROR(IF('Spending by Category'!D325&lt;&gt;0,'Spending by Category'!D325, ""), "")</f>
        <v/>
      </c>
      <c r="D320" s="23" t="str">
        <f>IFERROR(IF('Spending by Category'!E325&lt;&gt;0,'Spending by Category'!E325, ""), "")</f>
        <v/>
      </c>
      <c r="E320" s="23" t="str">
        <f>IFERROR(IF('Spending by Category'!F325&lt;&gt;0,'Spending by Category'!F325, ""), "")</f>
        <v/>
      </c>
      <c r="F320" s="23" t="str">
        <f>IFERROR(IF('Spending by Category'!G325&lt;&gt;0,'Spending by Category'!G325, ""), "")</f>
        <v/>
      </c>
      <c r="G320" s="23" t="str">
        <f>IFERROR(IF('Spending by Category'!H325&lt;&gt;0,'Spending by Category'!H325, ""), "")</f>
        <v/>
      </c>
      <c r="H320" s="23" t="str">
        <f>IFERROR(IF('Spending by Category'!I325&lt;&gt;0,'Spending by Category'!I325, ""), "")</f>
        <v/>
      </c>
      <c r="I320" s="23" t="str">
        <f>IFERROR(IF('Spending by Category'!J325&lt;&gt;0,'Spending by Category'!J325, ""), "")</f>
        <v/>
      </c>
    </row>
    <row r="321" spans="1:9">
      <c r="A321" s="23" t="str">
        <f>TEXT(IF('Spending by Category'!B326&lt;&gt;0,'Spending by Category'!B326, ""), "dd-mmm-yy")</f>
        <v/>
      </c>
      <c r="B321" s="23" t="str">
        <f>IFERROR(IF('Spending by Category'!C326&lt;&gt;0,'Spending by Category'!C326, ""), "")</f>
        <v/>
      </c>
      <c r="C321" s="23" t="str">
        <f>IFERROR(IF('Spending by Category'!D326&lt;&gt;0,'Spending by Category'!D326, ""), "")</f>
        <v/>
      </c>
      <c r="D321" s="23" t="str">
        <f>IFERROR(IF('Spending by Category'!E326&lt;&gt;0,'Spending by Category'!E326, ""), "")</f>
        <v/>
      </c>
      <c r="E321" s="23" t="str">
        <f>IFERROR(IF('Spending by Category'!F326&lt;&gt;0,'Spending by Category'!F326, ""), "")</f>
        <v/>
      </c>
      <c r="F321" s="23" t="str">
        <f>IFERROR(IF('Spending by Category'!G326&lt;&gt;0,'Spending by Category'!G326, ""), "")</f>
        <v/>
      </c>
      <c r="G321" s="23" t="str">
        <f>IFERROR(IF('Spending by Category'!H326&lt;&gt;0,'Spending by Category'!H326, ""), "")</f>
        <v/>
      </c>
      <c r="H321" s="23" t="str">
        <f>IFERROR(IF('Spending by Category'!I326&lt;&gt;0,'Spending by Category'!I326, ""), "")</f>
        <v/>
      </c>
      <c r="I321" s="23" t="str">
        <f>IFERROR(IF('Spending by Category'!J326&lt;&gt;0,'Spending by Category'!J326, ""), "")</f>
        <v/>
      </c>
    </row>
    <row r="322" spans="1:9">
      <c r="A322" s="23" t="str">
        <f>TEXT(IF('Spending by Category'!B327&lt;&gt;0,'Spending by Category'!B327, ""), "dd-mmm-yy")</f>
        <v/>
      </c>
      <c r="B322" s="23" t="str">
        <f>IFERROR(IF('Spending by Category'!C327&lt;&gt;0,'Spending by Category'!C327, ""), "")</f>
        <v/>
      </c>
      <c r="C322" s="23" t="str">
        <f>IFERROR(IF('Spending by Category'!D327&lt;&gt;0,'Spending by Category'!D327, ""), "")</f>
        <v/>
      </c>
      <c r="D322" s="23" t="str">
        <f>IFERROR(IF('Spending by Category'!E327&lt;&gt;0,'Spending by Category'!E327, ""), "")</f>
        <v/>
      </c>
      <c r="E322" s="23" t="str">
        <f>IFERROR(IF('Spending by Category'!F327&lt;&gt;0,'Spending by Category'!F327, ""), "")</f>
        <v/>
      </c>
      <c r="F322" s="23" t="str">
        <f>IFERROR(IF('Spending by Category'!G327&lt;&gt;0,'Spending by Category'!G327, ""), "")</f>
        <v/>
      </c>
      <c r="G322" s="23" t="str">
        <f>IFERROR(IF('Spending by Category'!H327&lt;&gt;0,'Spending by Category'!H327, ""), "")</f>
        <v/>
      </c>
      <c r="H322" s="23" t="str">
        <f>IFERROR(IF('Spending by Category'!I327&lt;&gt;0,'Spending by Category'!I327, ""), "")</f>
        <v/>
      </c>
      <c r="I322" s="23" t="str">
        <f>IFERROR(IF('Spending by Category'!J327&lt;&gt;0,'Spending by Category'!J327, ""), "")</f>
        <v/>
      </c>
    </row>
    <row r="323" spans="1:9">
      <c r="A323" s="23" t="str">
        <f>TEXT(IF('Spending by Category'!B328&lt;&gt;0,'Spending by Category'!B328, ""), "dd-mmm-yy")</f>
        <v/>
      </c>
      <c r="B323" s="23" t="str">
        <f>IFERROR(IF('Spending by Category'!C328&lt;&gt;0,'Spending by Category'!C328, ""), "")</f>
        <v/>
      </c>
      <c r="C323" s="23" t="str">
        <f>IFERROR(IF('Spending by Category'!D328&lt;&gt;0,'Spending by Category'!D328, ""), "")</f>
        <v/>
      </c>
      <c r="D323" s="23" t="str">
        <f>IFERROR(IF('Spending by Category'!E328&lt;&gt;0,'Spending by Category'!E328, ""), "")</f>
        <v/>
      </c>
      <c r="E323" s="23" t="str">
        <f>IFERROR(IF('Spending by Category'!F328&lt;&gt;0,'Spending by Category'!F328, ""), "")</f>
        <v/>
      </c>
      <c r="F323" s="23" t="str">
        <f>IFERROR(IF('Spending by Category'!G328&lt;&gt;0,'Spending by Category'!G328, ""), "")</f>
        <v/>
      </c>
      <c r="G323" s="23" t="str">
        <f>IFERROR(IF('Spending by Category'!H328&lt;&gt;0,'Spending by Category'!H328, ""), "")</f>
        <v/>
      </c>
      <c r="H323" s="23" t="str">
        <f>IFERROR(IF('Spending by Category'!I328&lt;&gt;0,'Spending by Category'!I328, ""), "")</f>
        <v/>
      </c>
      <c r="I323" s="23" t="str">
        <f>IFERROR(IF('Spending by Category'!J328&lt;&gt;0,'Spending by Category'!J328, ""), "")</f>
        <v/>
      </c>
    </row>
    <row r="324" spans="1:9">
      <c r="A324" s="23" t="str">
        <f>TEXT(IF('Spending by Category'!B329&lt;&gt;0,'Spending by Category'!B329, ""), "dd-mmm-yy")</f>
        <v/>
      </c>
      <c r="B324" s="23" t="str">
        <f>IFERROR(IF('Spending by Category'!C329&lt;&gt;0,'Spending by Category'!C329, ""), "")</f>
        <v/>
      </c>
      <c r="C324" s="23" t="str">
        <f>IFERROR(IF('Spending by Category'!D329&lt;&gt;0,'Spending by Category'!D329, ""), "")</f>
        <v/>
      </c>
      <c r="D324" s="23" t="str">
        <f>IFERROR(IF('Spending by Category'!E329&lt;&gt;0,'Spending by Category'!E329, ""), "")</f>
        <v/>
      </c>
      <c r="E324" s="23" t="str">
        <f>IFERROR(IF('Spending by Category'!F329&lt;&gt;0,'Spending by Category'!F329, ""), "")</f>
        <v/>
      </c>
      <c r="F324" s="23" t="str">
        <f>IFERROR(IF('Spending by Category'!G329&lt;&gt;0,'Spending by Category'!G329, ""), "")</f>
        <v/>
      </c>
      <c r="G324" s="23" t="str">
        <f>IFERROR(IF('Spending by Category'!H329&lt;&gt;0,'Spending by Category'!H329, ""), "")</f>
        <v/>
      </c>
      <c r="H324" s="23" t="str">
        <f>IFERROR(IF('Spending by Category'!I329&lt;&gt;0,'Spending by Category'!I329, ""), "")</f>
        <v/>
      </c>
      <c r="I324" s="23" t="str">
        <f>IFERROR(IF('Spending by Category'!J329&lt;&gt;0,'Spending by Category'!J329, ""), "")</f>
        <v/>
      </c>
    </row>
    <row r="325" spans="1:9">
      <c r="A325" s="23" t="str">
        <f>TEXT(IF('Spending by Category'!B330&lt;&gt;0,'Spending by Category'!B330, ""), "dd-mmm-yy")</f>
        <v/>
      </c>
      <c r="B325" s="23" t="str">
        <f>IFERROR(IF('Spending by Category'!C330&lt;&gt;0,'Spending by Category'!C330, ""), "")</f>
        <v/>
      </c>
      <c r="C325" s="23" t="str">
        <f>IFERROR(IF('Spending by Category'!D330&lt;&gt;0,'Spending by Category'!D330, ""), "")</f>
        <v/>
      </c>
      <c r="D325" s="23" t="str">
        <f>IFERROR(IF('Spending by Category'!E330&lt;&gt;0,'Spending by Category'!E330, ""), "")</f>
        <v/>
      </c>
      <c r="E325" s="23" t="str">
        <f>IFERROR(IF('Spending by Category'!F330&lt;&gt;0,'Spending by Category'!F330, ""), "")</f>
        <v/>
      </c>
      <c r="F325" s="23" t="str">
        <f>IFERROR(IF('Spending by Category'!G330&lt;&gt;0,'Spending by Category'!G330, ""), "")</f>
        <v/>
      </c>
      <c r="G325" s="23" t="str">
        <f>IFERROR(IF('Spending by Category'!H330&lt;&gt;0,'Spending by Category'!H330, ""), "")</f>
        <v/>
      </c>
      <c r="H325" s="23" t="str">
        <f>IFERROR(IF('Spending by Category'!I330&lt;&gt;0,'Spending by Category'!I330, ""), "")</f>
        <v/>
      </c>
      <c r="I325" s="23" t="str">
        <f>IFERROR(IF('Spending by Category'!J330&lt;&gt;0,'Spending by Category'!J330, ""), "")</f>
        <v/>
      </c>
    </row>
    <row r="326" spans="1:9">
      <c r="A326" s="23" t="str">
        <f>TEXT(IF('Spending by Category'!B331&lt;&gt;0,'Spending by Category'!B331, ""), "dd-mmm-yy")</f>
        <v/>
      </c>
      <c r="B326" s="23" t="str">
        <f>IFERROR(IF('Spending by Category'!C331&lt;&gt;0,'Spending by Category'!C331, ""), "")</f>
        <v/>
      </c>
      <c r="C326" s="23" t="str">
        <f>IFERROR(IF('Spending by Category'!D331&lt;&gt;0,'Spending by Category'!D331, ""), "")</f>
        <v/>
      </c>
      <c r="D326" s="23" t="str">
        <f>IFERROR(IF('Spending by Category'!E331&lt;&gt;0,'Spending by Category'!E331, ""), "")</f>
        <v/>
      </c>
      <c r="E326" s="23" t="str">
        <f>IFERROR(IF('Spending by Category'!F331&lt;&gt;0,'Spending by Category'!F331, ""), "")</f>
        <v/>
      </c>
      <c r="F326" s="23" t="str">
        <f>IFERROR(IF('Spending by Category'!G331&lt;&gt;0,'Spending by Category'!G331, ""), "")</f>
        <v/>
      </c>
      <c r="G326" s="23" t="str">
        <f>IFERROR(IF('Spending by Category'!H331&lt;&gt;0,'Spending by Category'!H331, ""), "")</f>
        <v/>
      </c>
      <c r="H326" s="23" t="str">
        <f>IFERROR(IF('Spending by Category'!I331&lt;&gt;0,'Spending by Category'!I331, ""), "")</f>
        <v/>
      </c>
      <c r="I326" s="23" t="str">
        <f>IFERROR(IF('Spending by Category'!J331&lt;&gt;0,'Spending by Category'!J331, ""), "")</f>
        <v/>
      </c>
    </row>
    <row r="327" spans="1:9">
      <c r="A327" s="23" t="str">
        <f>TEXT(IF('Spending by Category'!B332&lt;&gt;0,'Spending by Category'!B332, ""), "dd-mmm-yy")</f>
        <v/>
      </c>
      <c r="B327" s="23" t="str">
        <f>IFERROR(IF('Spending by Category'!C332&lt;&gt;0,'Spending by Category'!C332, ""), "")</f>
        <v/>
      </c>
      <c r="C327" s="23" t="str">
        <f>IFERROR(IF('Spending by Category'!D332&lt;&gt;0,'Spending by Category'!D332, ""), "")</f>
        <v/>
      </c>
      <c r="D327" s="23" t="str">
        <f>IFERROR(IF('Spending by Category'!E332&lt;&gt;0,'Spending by Category'!E332, ""), "")</f>
        <v/>
      </c>
      <c r="E327" s="23" t="str">
        <f>IFERROR(IF('Spending by Category'!F332&lt;&gt;0,'Spending by Category'!F332, ""), "")</f>
        <v/>
      </c>
      <c r="F327" s="23" t="str">
        <f>IFERROR(IF('Spending by Category'!G332&lt;&gt;0,'Spending by Category'!G332, ""), "")</f>
        <v/>
      </c>
      <c r="G327" s="23" t="str">
        <f>IFERROR(IF('Spending by Category'!H332&lt;&gt;0,'Spending by Category'!H332, ""), "")</f>
        <v/>
      </c>
      <c r="H327" s="23" t="str">
        <f>IFERROR(IF('Spending by Category'!I332&lt;&gt;0,'Spending by Category'!I332, ""), "")</f>
        <v/>
      </c>
      <c r="I327" s="23" t="str">
        <f>IFERROR(IF('Spending by Category'!J332&lt;&gt;0,'Spending by Category'!J332, ""), "")</f>
        <v/>
      </c>
    </row>
    <row r="328" spans="1:9">
      <c r="A328" s="23" t="str">
        <f>TEXT(IF('Spending by Category'!B333&lt;&gt;0,'Spending by Category'!B333, ""), "dd-mmm-yy")</f>
        <v/>
      </c>
      <c r="B328" s="23" t="str">
        <f>IFERROR(IF('Spending by Category'!C333&lt;&gt;0,'Spending by Category'!C333, ""), "")</f>
        <v/>
      </c>
      <c r="C328" s="23" t="str">
        <f>IFERROR(IF('Spending by Category'!D333&lt;&gt;0,'Spending by Category'!D333, ""), "")</f>
        <v/>
      </c>
      <c r="D328" s="23" t="str">
        <f>IFERROR(IF('Spending by Category'!E333&lt;&gt;0,'Spending by Category'!E333, ""), "")</f>
        <v/>
      </c>
      <c r="E328" s="23" t="str">
        <f>IFERROR(IF('Spending by Category'!F333&lt;&gt;0,'Spending by Category'!F333, ""), "")</f>
        <v/>
      </c>
      <c r="F328" s="23" t="str">
        <f>IFERROR(IF('Spending by Category'!G333&lt;&gt;0,'Spending by Category'!G333, ""), "")</f>
        <v/>
      </c>
      <c r="G328" s="23" t="str">
        <f>IFERROR(IF('Spending by Category'!H333&lt;&gt;0,'Spending by Category'!H333, ""), "")</f>
        <v/>
      </c>
      <c r="H328" s="23" t="str">
        <f>IFERROR(IF('Spending by Category'!I333&lt;&gt;0,'Spending by Category'!I333, ""), "")</f>
        <v/>
      </c>
      <c r="I328" s="23" t="str">
        <f>IFERROR(IF('Spending by Category'!J333&lt;&gt;0,'Spending by Category'!J333, ""), "")</f>
        <v/>
      </c>
    </row>
    <row r="329" spans="1:9">
      <c r="A329" s="23" t="str">
        <f>TEXT(IF('Spending by Category'!B334&lt;&gt;0,'Spending by Category'!B334, ""), "dd-mmm-yy")</f>
        <v/>
      </c>
      <c r="B329" s="23" t="str">
        <f>IFERROR(IF('Spending by Category'!C334&lt;&gt;0,'Spending by Category'!C334, ""), "")</f>
        <v/>
      </c>
      <c r="C329" s="23" t="str">
        <f>IFERROR(IF('Spending by Category'!D334&lt;&gt;0,'Spending by Category'!D334, ""), "")</f>
        <v/>
      </c>
      <c r="D329" s="23" t="str">
        <f>IFERROR(IF('Spending by Category'!E334&lt;&gt;0,'Spending by Category'!E334, ""), "")</f>
        <v/>
      </c>
      <c r="E329" s="23" t="str">
        <f>IFERROR(IF('Spending by Category'!F334&lt;&gt;0,'Spending by Category'!F334, ""), "")</f>
        <v/>
      </c>
      <c r="F329" s="23" t="str">
        <f>IFERROR(IF('Spending by Category'!G334&lt;&gt;0,'Spending by Category'!G334, ""), "")</f>
        <v/>
      </c>
      <c r="G329" s="23" t="str">
        <f>IFERROR(IF('Spending by Category'!H334&lt;&gt;0,'Spending by Category'!H334, ""), "")</f>
        <v/>
      </c>
      <c r="H329" s="23" t="str">
        <f>IFERROR(IF('Spending by Category'!I334&lt;&gt;0,'Spending by Category'!I334, ""), "")</f>
        <v/>
      </c>
      <c r="I329" s="23" t="str">
        <f>IFERROR(IF('Spending by Category'!J334&lt;&gt;0,'Spending by Category'!J334, ""), "")</f>
        <v/>
      </c>
    </row>
    <row r="330" spans="1:9">
      <c r="A330" s="23" t="str">
        <f>TEXT(IF('Spending by Category'!B335&lt;&gt;0,'Spending by Category'!B335, ""), "dd-mmm-yy")</f>
        <v/>
      </c>
      <c r="B330" s="23" t="str">
        <f>IFERROR(IF('Spending by Category'!C335&lt;&gt;0,'Spending by Category'!C335, ""), "")</f>
        <v/>
      </c>
      <c r="C330" s="23" t="str">
        <f>IFERROR(IF('Spending by Category'!D335&lt;&gt;0,'Spending by Category'!D335, ""), "")</f>
        <v/>
      </c>
      <c r="D330" s="23" t="str">
        <f>IFERROR(IF('Spending by Category'!E335&lt;&gt;0,'Spending by Category'!E335, ""), "")</f>
        <v/>
      </c>
      <c r="E330" s="23" t="str">
        <f>IFERROR(IF('Spending by Category'!F335&lt;&gt;0,'Spending by Category'!F335, ""), "")</f>
        <v/>
      </c>
      <c r="F330" s="23" t="str">
        <f>IFERROR(IF('Spending by Category'!G335&lt;&gt;0,'Spending by Category'!G335, ""), "")</f>
        <v/>
      </c>
      <c r="G330" s="23" t="str">
        <f>IFERROR(IF('Spending by Category'!H335&lt;&gt;0,'Spending by Category'!H335, ""), "")</f>
        <v/>
      </c>
      <c r="H330" s="23" t="str">
        <f>IFERROR(IF('Spending by Category'!I335&lt;&gt;0,'Spending by Category'!I335, ""), "")</f>
        <v/>
      </c>
      <c r="I330" s="23" t="str">
        <f>IFERROR(IF('Spending by Category'!J335&lt;&gt;0,'Spending by Category'!J335, ""), "")</f>
        <v/>
      </c>
    </row>
    <row r="331" spans="1:9">
      <c r="A331" s="23" t="str">
        <f>TEXT(IF('Spending by Category'!B336&lt;&gt;0,'Spending by Category'!B336, ""), "dd-mmm-yy")</f>
        <v/>
      </c>
      <c r="B331" s="23" t="str">
        <f>IFERROR(IF('Spending by Category'!C336&lt;&gt;0,'Spending by Category'!C336, ""), "")</f>
        <v/>
      </c>
      <c r="C331" s="23" t="str">
        <f>IFERROR(IF('Spending by Category'!D336&lt;&gt;0,'Spending by Category'!D336, ""), "")</f>
        <v/>
      </c>
      <c r="D331" s="23" t="str">
        <f>IFERROR(IF('Spending by Category'!E336&lt;&gt;0,'Spending by Category'!E336, ""), "")</f>
        <v/>
      </c>
      <c r="E331" s="23" t="str">
        <f>IFERROR(IF('Spending by Category'!F336&lt;&gt;0,'Spending by Category'!F336, ""), "")</f>
        <v/>
      </c>
      <c r="F331" s="23" t="str">
        <f>IFERROR(IF('Spending by Category'!G336&lt;&gt;0,'Spending by Category'!G336, ""), "")</f>
        <v/>
      </c>
      <c r="G331" s="23" t="str">
        <f>IFERROR(IF('Spending by Category'!H336&lt;&gt;0,'Spending by Category'!H336, ""), "")</f>
        <v/>
      </c>
      <c r="H331" s="23" t="str">
        <f>IFERROR(IF('Spending by Category'!I336&lt;&gt;0,'Spending by Category'!I336, ""), "")</f>
        <v/>
      </c>
      <c r="I331" s="23" t="str">
        <f>IFERROR(IF('Spending by Category'!J336&lt;&gt;0,'Spending by Category'!J336, ""), "")</f>
        <v/>
      </c>
    </row>
    <row r="332" spans="1:9">
      <c r="A332" s="23" t="str">
        <f>TEXT(IF('Spending by Category'!B337&lt;&gt;0,'Spending by Category'!B337, ""), "dd-mmm-yy")</f>
        <v/>
      </c>
      <c r="B332" s="23" t="str">
        <f>IFERROR(IF('Spending by Category'!C337&lt;&gt;0,'Spending by Category'!C337, ""), "")</f>
        <v/>
      </c>
      <c r="C332" s="23" t="str">
        <f>IFERROR(IF('Spending by Category'!D337&lt;&gt;0,'Spending by Category'!D337, ""), "")</f>
        <v/>
      </c>
      <c r="D332" s="23" t="str">
        <f>IFERROR(IF('Spending by Category'!E337&lt;&gt;0,'Spending by Category'!E337, ""), "")</f>
        <v/>
      </c>
      <c r="E332" s="23" t="str">
        <f>IFERROR(IF('Spending by Category'!F337&lt;&gt;0,'Spending by Category'!F337, ""), "")</f>
        <v/>
      </c>
      <c r="F332" s="23" t="str">
        <f>IFERROR(IF('Spending by Category'!G337&lt;&gt;0,'Spending by Category'!G337, ""), "")</f>
        <v/>
      </c>
      <c r="G332" s="23" t="str">
        <f>IFERROR(IF('Spending by Category'!H337&lt;&gt;0,'Spending by Category'!H337, ""), "")</f>
        <v/>
      </c>
      <c r="H332" s="23" t="str">
        <f>IFERROR(IF('Spending by Category'!I337&lt;&gt;0,'Spending by Category'!I337, ""), "")</f>
        <v/>
      </c>
      <c r="I332" s="23" t="str">
        <f>IFERROR(IF('Spending by Category'!J337&lt;&gt;0,'Spending by Category'!J337, ""), "")</f>
        <v/>
      </c>
    </row>
    <row r="333" spans="1:9">
      <c r="A333" s="23" t="str">
        <f>TEXT(IF('Spending by Category'!B338&lt;&gt;0,'Spending by Category'!B338, ""), "dd-mmm-yy")</f>
        <v/>
      </c>
      <c r="B333" s="23" t="str">
        <f>IFERROR(IF('Spending by Category'!C338&lt;&gt;0,'Spending by Category'!C338, ""), "")</f>
        <v/>
      </c>
      <c r="C333" s="23" t="str">
        <f>IFERROR(IF('Spending by Category'!D338&lt;&gt;0,'Spending by Category'!D338, ""), "")</f>
        <v/>
      </c>
      <c r="D333" s="23" t="str">
        <f>IFERROR(IF('Spending by Category'!E338&lt;&gt;0,'Spending by Category'!E338, ""), "")</f>
        <v/>
      </c>
      <c r="E333" s="23" t="str">
        <f>IFERROR(IF('Spending by Category'!F338&lt;&gt;0,'Spending by Category'!F338, ""), "")</f>
        <v/>
      </c>
      <c r="F333" s="23" t="str">
        <f>IFERROR(IF('Spending by Category'!G338&lt;&gt;0,'Spending by Category'!G338, ""), "")</f>
        <v/>
      </c>
      <c r="G333" s="23" t="str">
        <f>IFERROR(IF('Spending by Category'!H338&lt;&gt;0,'Spending by Category'!H338, ""), "")</f>
        <v/>
      </c>
      <c r="H333" s="23" t="str">
        <f>IFERROR(IF('Spending by Category'!I338&lt;&gt;0,'Spending by Category'!I338, ""), "")</f>
        <v/>
      </c>
      <c r="I333" s="23" t="str">
        <f>IFERROR(IF('Spending by Category'!J338&lt;&gt;0,'Spending by Category'!J338, ""), "")</f>
        <v/>
      </c>
    </row>
    <row r="334" spans="1:9">
      <c r="A334" s="23" t="str">
        <f>TEXT(IF('Spending by Category'!B339&lt;&gt;0,'Spending by Category'!B339, ""), "dd-mmm-yy")</f>
        <v/>
      </c>
      <c r="B334" s="23" t="str">
        <f>IFERROR(IF('Spending by Category'!C339&lt;&gt;0,'Spending by Category'!C339, ""), "")</f>
        <v/>
      </c>
      <c r="C334" s="23" t="str">
        <f>IFERROR(IF('Spending by Category'!D339&lt;&gt;0,'Spending by Category'!D339, ""), "")</f>
        <v/>
      </c>
      <c r="D334" s="23" t="str">
        <f>IFERROR(IF('Spending by Category'!E339&lt;&gt;0,'Spending by Category'!E339, ""), "")</f>
        <v/>
      </c>
      <c r="E334" s="23" t="str">
        <f>IFERROR(IF('Spending by Category'!F339&lt;&gt;0,'Spending by Category'!F339, ""), "")</f>
        <v/>
      </c>
      <c r="F334" s="23" t="str">
        <f>IFERROR(IF('Spending by Category'!G339&lt;&gt;0,'Spending by Category'!G339, ""), "")</f>
        <v/>
      </c>
      <c r="G334" s="23" t="str">
        <f>IFERROR(IF('Spending by Category'!H339&lt;&gt;0,'Spending by Category'!H339, ""), "")</f>
        <v/>
      </c>
      <c r="H334" s="23" t="str">
        <f>IFERROR(IF('Spending by Category'!I339&lt;&gt;0,'Spending by Category'!I339, ""), "")</f>
        <v/>
      </c>
      <c r="I334" s="23" t="str">
        <f>IFERROR(IF('Spending by Category'!J339&lt;&gt;0,'Spending by Category'!J339, ""), "")</f>
        <v/>
      </c>
    </row>
    <row r="335" spans="1:9">
      <c r="A335" s="23" t="str">
        <f>TEXT(IF('Spending by Category'!B340&lt;&gt;0,'Spending by Category'!B340, ""), "dd-mmm-yy")</f>
        <v/>
      </c>
      <c r="B335" s="23" t="str">
        <f>IFERROR(IF('Spending by Category'!C340&lt;&gt;0,'Spending by Category'!C340, ""), "")</f>
        <v/>
      </c>
      <c r="C335" s="23" t="str">
        <f>IFERROR(IF('Spending by Category'!D340&lt;&gt;0,'Spending by Category'!D340, ""), "")</f>
        <v/>
      </c>
      <c r="D335" s="23" t="str">
        <f>IFERROR(IF('Spending by Category'!E340&lt;&gt;0,'Spending by Category'!E340, ""), "")</f>
        <v/>
      </c>
      <c r="E335" s="23" t="str">
        <f>IFERROR(IF('Spending by Category'!F340&lt;&gt;0,'Spending by Category'!F340, ""), "")</f>
        <v/>
      </c>
      <c r="F335" s="23" t="str">
        <f>IFERROR(IF('Spending by Category'!G340&lt;&gt;0,'Spending by Category'!G340, ""), "")</f>
        <v/>
      </c>
      <c r="G335" s="23" t="str">
        <f>IFERROR(IF('Spending by Category'!H340&lt;&gt;0,'Spending by Category'!H340, ""), "")</f>
        <v/>
      </c>
      <c r="H335" s="23" t="str">
        <f>IFERROR(IF('Spending by Category'!I340&lt;&gt;0,'Spending by Category'!I340, ""), "")</f>
        <v/>
      </c>
      <c r="I335" s="23" t="str">
        <f>IFERROR(IF('Spending by Category'!J340&lt;&gt;0,'Spending by Category'!J340, ""), "")</f>
        <v/>
      </c>
    </row>
    <row r="336" spans="1:9">
      <c r="A336" s="23" t="str">
        <f>TEXT(IF('Spending by Category'!B341&lt;&gt;0,'Spending by Category'!B341, ""), "dd-mmm-yy")</f>
        <v/>
      </c>
      <c r="B336" s="23" t="str">
        <f>IFERROR(IF('Spending by Category'!C341&lt;&gt;0,'Spending by Category'!C341, ""), "")</f>
        <v/>
      </c>
      <c r="C336" s="23" t="str">
        <f>IFERROR(IF('Spending by Category'!D341&lt;&gt;0,'Spending by Category'!D341, ""), "")</f>
        <v/>
      </c>
      <c r="D336" s="23" t="str">
        <f>IFERROR(IF('Spending by Category'!E341&lt;&gt;0,'Spending by Category'!E341, ""), "")</f>
        <v/>
      </c>
      <c r="E336" s="23" t="str">
        <f>IFERROR(IF('Spending by Category'!F341&lt;&gt;0,'Spending by Category'!F341, ""), "")</f>
        <v/>
      </c>
      <c r="F336" s="23" t="str">
        <f>IFERROR(IF('Spending by Category'!G341&lt;&gt;0,'Spending by Category'!G341, ""), "")</f>
        <v/>
      </c>
      <c r="G336" s="23" t="str">
        <f>IFERROR(IF('Spending by Category'!H341&lt;&gt;0,'Spending by Category'!H341, ""), "")</f>
        <v/>
      </c>
      <c r="H336" s="23" t="str">
        <f>IFERROR(IF('Spending by Category'!I341&lt;&gt;0,'Spending by Category'!I341, ""), "")</f>
        <v/>
      </c>
      <c r="I336" s="23" t="str">
        <f>IFERROR(IF('Spending by Category'!J341&lt;&gt;0,'Spending by Category'!J341, ""), "")</f>
        <v/>
      </c>
    </row>
    <row r="337" spans="1:9">
      <c r="A337" s="23" t="str">
        <f>TEXT(IF('Spending by Category'!B342&lt;&gt;0,'Spending by Category'!B342, ""), "dd-mmm-yy")</f>
        <v/>
      </c>
      <c r="B337" s="23" t="str">
        <f>IFERROR(IF('Spending by Category'!C342&lt;&gt;0,'Spending by Category'!C342, ""), "")</f>
        <v/>
      </c>
      <c r="C337" s="23" t="str">
        <f>IFERROR(IF('Spending by Category'!D342&lt;&gt;0,'Spending by Category'!D342, ""), "")</f>
        <v/>
      </c>
      <c r="D337" s="23" t="str">
        <f>IFERROR(IF('Spending by Category'!E342&lt;&gt;0,'Spending by Category'!E342, ""), "")</f>
        <v/>
      </c>
      <c r="E337" s="23" t="str">
        <f>IFERROR(IF('Spending by Category'!F342&lt;&gt;0,'Spending by Category'!F342, ""), "")</f>
        <v/>
      </c>
      <c r="F337" s="23" t="str">
        <f>IFERROR(IF('Spending by Category'!G342&lt;&gt;0,'Spending by Category'!G342, ""), "")</f>
        <v/>
      </c>
      <c r="G337" s="23" t="str">
        <f>IFERROR(IF('Spending by Category'!H342&lt;&gt;0,'Spending by Category'!H342, ""), "")</f>
        <v/>
      </c>
      <c r="H337" s="23" t="str">
        <f>IFERROR(IF('Spending by Category'!I342&lt;&gt;0,'Spending by Category'!I342, ""), "")</f>
        <v/>
      </c>
      <c r="I337" s="23" t="str">
        <f>IFERROR(IF('Spending by Category'!J342&lt;&gt;0,'Spending by Category'!J342, ""), "")</f>
        <v/>
      </c>
    </row>
    <row r="338" spans="1:9">
      <c r="A338" s="23" t="str">
        <f>TEXT(IF('Spending by Category'!B343&lt;&gt;0,'Spending by Category'!B343, ""), "dd-mmm-yy")</f>
        <v/>
      </c>
      <c r="B338" s="23" t="str">
        <f>IFERROR(IF('Spending by Category'!C343&lt;&gt;0,'Spending by Category'!C343, ""), "")</f>
        <v/>
      </c>
      <c r="C338" s="23" t="str">
        <f>IFERROR(IF('Spending by Category'!D343&lt;&gt;0,'Spending by Category'!D343, ""), "")</f>
        <v/>
      </c>
      <c r="D338" s="23" t="str">
        <f>IFERROR(IF('Spending by Category'!E343&lt;&gt;0,'Spending by Category'!E343, ""), "")</f>
        <v/>
      </c>
      <c r="E338" s="23" t="str">
        <f>IFERROR(IF('Spending by Category'!F343&lt;&gt;0,'Spending by Category'!F343, ""), "")</f>
        <v/>
      </c>
      <c r="F338" s="23" t="str">
        <f>IFERROR(IF('Spending by Category'!G343&lt;&gt;0,'Spending by Category'!G343, ""), "")</f>
        <v/>
      </c>
      <c r="G338" s="23" t="str">
        <f>IFERROR(IF('Spending by Category'!H343&lt;&gt;0,'Spending by Category'!H343, ""), "")</f>
        <v/>
      </c>
      <c r="H338" s="23" t="str">
        <f>IFERROR(IF('Spending by Category'!I343&lt;&gt;0,'Spending by Category'!I343, ""), "")</f>
        <v/>
      </c>
      <c r="I338" s="23" t="str">
        <f>IFERROR(IF('Spending by Category'!J343&lt;&gt;0,'Spending by Category'!J343, ""), "")</f>
        <v/>
      </c>
    </row>
    <row r="339" spans="1:9">
      <c r="A339" s="23" t="str">
        <f>TEXT(IF('Spending by Category'!B344&lt;&gt;0,'Spending by Category'!B344, ""), "dd-mmm-yy")</f>
        <v/>
      </c>
      <c r="B339" s="23" t="str">
        <f>IFERROR(IF('Spending by Category'!C344&lt;&gt;0,'Spending by Category'!C344, ""), "")</f>
        <v/>
      </c>
      <c r="C339" s="23" t="str">
        <f>IFERROR(IF('Spending by Category'!D344&lt;&gt;0,'Spending by Category'!D344, ""), "")</f>
        <v/>
      </c>
      <c r="D339" s="23" t="str">
        <f>IFERROR(IF('Spending by Category'!E344&lt;&gt;0,'Spending by Category'!E344, ""), "")</f>
        <v/>
      </c>
      <c r="E339" s="23" t="str">
        <f>IFERROR(IF('Spending by Category'!F344&lt;&gt;0,'Spending by Category'!F344, ""), "")</f>
        <v/>
      </c>
      <c r="F339" s="23" t="str">
        <f>IFERROR(IF('Spending by Category'!G344&lt;&gt;0,'Spending by Category'!G344, ""), "")</f>
        <v/>
      </c>
      <c r="G339" s="23" t="str">
        <f>IFERROR(IF('Spending by Category'!H344&lt;&gt;0,'Spending by Category'!H344, ""), "")</f>
        <v/>
      </c>
      <c r="H339" s="23" t="str">
        <f>IFERROR(IF('Spending by Category'!I344&lt;&gt;0,'Spending by Category'!I344, ""), "")</f>
        <v/>
      </c>
      <c r="I339" s="23" t="str">
        <f>IFERROR(IF('Spending by Category'!J344&lt;&gt;0,'Spending by Category'!J344, ""), "")</f>
        <v/>
      </c>
    </row>
    <row r="340" spans="1:9">
      <c r="A340" s="23" t="str">
        <f>TEXT(IF('Spending by Category'!B345&lt;&gt;0,'Spending by Category'!B345, ""), "dd-mmm-yy")</f>
        <v/>
      </c>
      <c r="B340" s="23" t="str">
        <f>IFERROR(IF('Spending by Category'!C345&lt;&gt;0,'Spending by Category'!C345, ""), "")</f>
        <v/>
      </c>
      <c r="C340" s="23" t="str">
        <f>IFERROR(IF('Spending by Category'!D345&lt;&gt;0,'Spending by Category'!D345, ""), "")</f>
        <v/>
      </c>
      <c r="D340" s="23" t="str">
        <f>IFERROR(IF('Spending by Category'!E345&lt;&gt;0,'Spending by Category'!E345, ""), "")</f>
        <v/>
      </c>
      <c r="E340" s="23" t="str">
        <f>IFERROR(IF('Spending by Category'!F345&lt;&gt;0,'Spending by Category'!F345, ""), "")</f>
        <v/>
      </c>
      <c r="F340" s="23" t="str">
        <f>IFERROR(IF('Spending by Category'!G345&lt;&gt;0,'Spending by Category'!G345, ""), "")</f>
        <v/>
      </c>
      <c r="G340" s="23" t="str">
        <f>IFERROR(IF('Spending by Category'!H345&lt;&gt;0,'Spending by Category'!H345, ""), "")</f>
        <v/>
      </c>
      <c r="H340" s="23" t="str">
        <f>IFERROR(IF('Spending by Category'!I345&lt;&gt;0,'Spending by Category'!I345, ""), "")</f>
        <v/>
      </c>
      <c r="I340" s="23" t="str">
        <f>IFERROR(IF('Spending by Category'!J345&lt;&gt;0,'Spending by Category'!J345, ""), "")</f>
        <v/>
      </c>
    </row>
    <row r="341" spans="1:9">
      <c r="A341" s="23" t="str">
        <f>TEXT(IF('Spending by Category'!B346&lt;&gt;0,'Spending by Category'!B346, ""), "dd-mmm-yy")</f>
        <v/>
      </c>
      <c r="B341" s="23" t="str">
        <f>IFERROR(IF('Spending by Category'!C346&lt;&gt;0,'Spending by Category'!C346, ""), "")</f>
        <v/>
      </c>
      <c r="C341" s="23" t="str">
        <f>IFERROR(IF('Spending by Category'!D346&lt;&gt;0,'Spending by Category'!D346, ""), "")</f>
        <v/>
      </c>
      <c r="D341" s="23" t="str">
        <f>IFERROR(IF('Spending by Category'!E346&lt;&gt;0,'Spending by Category'!E346, ""), "")</f>
        <v/>
      </c>
      <c r="E341" s="23" t="str">
        <f>IFERROR(IF('Spending by Category'!F346&lt;&gt;0,'Spending by Category'!F346, ""), "")</f>
        <v/>
      </c>
      <c r="F341" s="23" t="str">
        <f>IFERROR(IF('Spending by Category'!G346&lt;&gt;0,'Spending by Category'!G346, ""), "")</f>
        <v/>
      </c>
      <c r="G341" s="23" t="str">
        <f>IFERROR(IF('Spending by Category'!H346&lt;&gt;0,'Spending by Category'!H346, ""), "")</f>
        <v/>
      </c>
      <c r="H341" s="23" t="str">
        <f>IFERROR(IF('Spending by Category'!I346&lt;&gt;0,'Spending by Category'!I346, ""), "")</f>
        <v/>
      </c>
      <c r="I341" s="23" t="str">
        <f>IFERROR(IF('Spending by Category'!J346&lt;&gt;0,'Spending by Category'!J346, ""), "")</f>
        <v/>
      </c>
    </row>
    <row r="342" spans="1:9">
      <c r="A342" s="23" t="str">
        <f>TEXT(IF('Spending by Category'!B347&lt;&gt;0,'Spending by Category'!B347, ""), "dd-mmm-yy")</f>
        <v/>
      </c>
      <c r="B342" s="23" t="str">
        <f>IFERROR(IF('Spending by Category'!C347&lt;&gt;0,'Spending by Category'!C347, ""), "")</f>
        <v/>
      </c>
      <c r="C342" s="23" t="str">
        <f>IFERROR(IF('Spending by Category'!D347&lt;&gt;0,'Spending by Category'!D347, ""), "")</f>
        <v/>
      </c>
      <c r="D342" s="23" t="str">
        <f>IFERROR(IF('Spending by Category'!E347&lt;&gt;0,'Spending by Category'!E347, ""), "")</f>
        <v/>
      </c>
      <c r="E342" s="23" t="str">
        <f>IFERROR(IF('Spending by Category'!F347&lt;&gt;0,'Spending by Category'!F347, ""), "")</f>
        <v/>
      </c>
      <c r="F342" s="23" t="str">
        <f>IFERROR(IF('Spending by Category'!G347&lt;&gt;0,'Spending by Category'!G347, ""), "")</f>
        <v/>
      </c>
      <c r="G342" s="23" t="str">
        <f>IFERROR(IF('Spending by Category'!H347&lt;&gt;0,'Spending by Category'!H347, ""), "")</f>
        <v/>
      </c>
      <c r="H342" s="23" t="str">
        <f>IFERROR(IF('Spending by Category'!I347&lt;&gt;0,'Spending by Category'!I347, ""), "")</f>
        <v/>
      </c>
      <c r="I342" s="23" t="str">
        <f>IFERROR(IF('Spending by Category'!J347&lt;&gt;0,'Spending by Category'!J347, ""), "")</f>
        <v/>
      </c>
    </row>
    <row r="343" spans="1:9">
      <c r="A343" s="23" t="str">
        <f>TEXT(IF('Spending by Category'!B348&lt;&gt;0,'Spending by Category'!B348, ""), "dd-mmm-yy")</f>
        <v/>
      </c>
      <c r="B343" s="23" t="str">
        <f>IFERROR(IF('Spending by Category'!C348&lt;&gt;0,'Spending by Category'!C348, ""), "")</f>
        <v/>
      </c>
      <c r="C343" s="23" t="str">
        <f>IFERROR(IF('Spending by Category'!D348&lt;&gt;0,'Spending by Category'!D348, ""), "")</f>
        <v/>
      </c>
      <c r="D343" s="23" t="str">
        <f>IFERROR(IF('Spending by Category'!E348&lt;&gt;0,'Spending by Category'!E348, ""), "")</f>
        <v/>
      </c>
      <c r="E343" s="23" t="str">
        <f>IFERROR(IF('Spending by Category'!F348&lt;&gt;0,'Spending by Category'!F348, ""), "")</f>
        <v/>
      </c>
      <c r="F343" s="23" t="str">
        <f>IFERROR(IF('Spending by Category'!G348&lt;&gt;0,'Spending by Category'!G348, ""), "")</f>
        <v/>
      </c>
      <c r="G343" s="23" t="str">
        <f>IFERROR(IF('Spending by Category'!H348&lt;&gt;0,'Spending by Category'!H348, ""), "")</f>
        <v/>
      </c>
      <c r="H343" s="23" t="str">
        <f>IFERROR(IF('Spending by Category'!I348&lt;&gt;0,'Spending by Category'!I348, ""), "")</f>
        <v/>
      </c>
      <c r="I343" s="23" t="str">
        <f>IFERROR(IF('Spending by Category'!J348&lt;&gt;0,'Spending by Category'!J348, ""), "")</f>
        <v/>
      </c>
    </row>
    <row r="344" spans="1:9">
      <c r="A344" s="23" t="str">
        <f>TEXT(IF('Spending by Category'!B349&lt;&gt;0,'Spending by Category'!B349, ""), "dd-mmm-yy")</f>
        <v/>
      </c>
      <c r="B344" s="23" t="str">
        <f>IFERROR(IF('Spending by Category'!C349&lt;&gt;0,'Spending by Category'!C349, ""), "")</f>
        <v/>
      </c>
      <c r="C344" s="23" t="str">
        <f>IFERROR(IF('Spending by Category'!D349&lt;&gt;0,'Spending by Category'!D349, ""), "")</f>
        <v/>
      </c>
      <c r="D344" s="23" t="str">
        <f>IFERROR(IF('Spending by Category'!E349&lt;&gt;0,'Spending by Category'!E349, ""), "")</f>
        <v/>
      </c>
      <c r="E344" s="23" t="str">
        <f>IFERROR(IF('Spending by Category'!F349&lt;&gt;0,'Spending by Category'!F349, ""), "")</f>
        <v/>
      </c>
      <c r="F344" s="23" t="str">
        <f>IFERROR(IF('Spending by Category'!G349&lt;&gt;0,'Spending by Category'!G349, ""), "")</f>
        <v/>
      </c>
      <c r="G344" s="23" t="str">
        <f>IFERROR(IF('Spending by Category'!H349&lt;&gt;0,'Spending by Category'!H349, ""), "")</f>
        <v/>
      </c>
      <c r="H344" s="23" t="str">
        <f>IFERROR(IF('Spending by Category'!I349&lt;&gt;0,'Spending by Category'!I349, ""), "")</f>
        <v/>
      </c>
      <c r="I344" s="23" t="str">
        <f>IFERROR(IF('Spending by Category'!J349&lt;&gt;0,'Spending by Category'!J349, ""), "")</f>
        <v/>
      </c>
    </row>
    <row r="345" spans="1:9">
      <c r="A345" s="23" t="str">
        <f>TEXT(IF('Spending by Category'!B350&lt;&gt;0,'Spending by Category'!B350, ""), "dd-mmm-yy")</f>
        <v/>
      </c>
      <c r="B345" s="23" t="str">
        <f>IFERROR(IF('Spending by Category'!C350&lt;&gt;0,'Spending by Category'!C350, ""), "")</f>
        <v/>
      </c>
      <c r="C345" s="23" t="str">
        <f>IFERROR(IF('Spending by Category'!D350&lt;&gt;0,'Spending by Category'!D350, ""), "")</f>
        <v/>
      </c>
      <c r="D345" s="23" t="str">
        <f>IFERROR(IF('Spending by Category'!E350&lt;&gt;0,'Spending by Category'!E350, ""), "")</f>
        <v/>
      </c>
      <c r="E345" s="23" t="str">
        <f>IFERROR(IF('Spending by Category'!F350&lt;&gt;0,'Spending by Category'!F350, ""), "")</f>
        <v/>
      </c>
      <c r="F345" s="23" t="str">
        <f>IFERROR(IF('Spending by Category'!G350&lt;&gt;0,'Spending by Category'!G350, ""), "")</f>
        <v/>
      </c>
      <c r="G345" s="23" t="str">
        <f>IFERROR(IF('Spending by Category'!H350&lt;&gt;0,'Spending by Category'!H350, ""), "")</f>
        <v/>
      </c>
      <c r="H345" s="23" t="str">
        <f>IFERROR(IF('Spending by Category'!I350&lt;&gt;0,'Spending by Category'!I350, ""), "")</f>
        <v/>
      </c>
      <c r="I345" s="23" t="str">
        <f>IFERROR(IF('Spending by Category'!J350&lt;&gt;0,'Spending by Category'!J350, ""), "")</f>
        <v/>
      </c>
    </row>
    <row r="346" spans="1:9">
      <c r="A346" s="23" t="str">
        <f>TEXT(IF('Spending by Category'!B351&lt;&gt;0,'Spending by Category'!B351, ""), "dd-mmm-yy")</f>
        <v/>
      </c>
      <c r="B346" s="23" t="str">
        <f>IFERROR(IF('Spending by Category'!C351&lt;&gt;0,'Spending by Category'!C351, ""), "")</f>
        <v/>
      </c>
      <c r="C346" s="23" t="str">
        <f>IFERROR(IF('Spending by Category'!D351&lt;&gt;0,'Spending by Category'!D351, ""), "")</f>
        <v/>
      </c>
      <c r="D346" s="23" t="str">
        <f>IFERROR(IF('Spending by Category'!E351&lt;&gt;0,'Spending by Category'!E351, ""), "")</f>
        <v/>
      </c>
      <c r="E346" s="23" t="str">
        <f>IFERROR(IF('Spending by Category'!F351&lt;&gt;0,'Spending by Category'!F351, ""), "")</f>
        <v/>
      </c>
      <c r="F346" s="23" t="str">
        <f>IFERROR(IF('Spending by Category'!G351&lt;&gt;0,'Spending by Category'!G351, ""), "")</f>
        <v/>
      </c>
      <c r="G346" s="23" t="str">
        <f>IFERROR(IF('Spending by Category'!H351&lt;&gt;0,'Spending by Category'!H351, ""), "")</f>
        <v/>
      </c>
      <c r="H346" s="23" t="str">
        <f>IFERROR(IF('Spending by Category'!I351&lt;&gt;0,'Spending by Category'!I351, ""), "")</f>
        <v/>
      </c>
      <c r="I346" s="23" t="str">
        <f>IFERROR(IF('Spending by Category'!J351&lt;&gt;0,'Spending by Category'!J351, ""), "")</f>
        <v/>
      </c>
    </row>
    <row r="347" spans="1:9">
      <c r="A347" s="23" t="str">
        <f>TEXT(IF('Spending by Category'!B352&lt;&gt;0,'Spending by Category'!B352, ""), "dd-mmm-yy")</f>
        <v/>
      </c>
      <c r="B347" s="23" t="str">
        <f>IFERROR(IF('Spending by Category'!C352&lt;&gt;0,'Spending by Category'!C352, ""), "")</f>
        <v/>
      </c>
      <c r="C347" s="23" t="str">
        <f>IFERROR(IF('Spending by Category'!D352&lt;&gt;0,'Spending by Category'!D352, ""), "")</f>
        <v/>
      </c>
      <c r="D347" s="23" t="str">
        <f>IFERROR(IF('Spending by Category'!E352&lt;&gt;0,'Spending by Category'!E352, ""), "")</f>
        <v/>
      </c>
      <c r="E347" s="23" t="str">
        <f>IFERROR(IF('Spending by Category'!F352&lt;&gt;0,'Spending by Category'!F352, ""), "")</f>
        <v/>
      </c>
      <c r="F347" s="23" t="str">
        <f>IFERROR(IF('Spending by Category'!G352&lt;&gt;0,'Spending by Category'!G352, ""), "")</f>
        <v/>
      </c>
      <c r="G347" s="23" t="str">
        <f>IFERROR(IF('Spending by Category'!H352&lt;&gt;0,'Spending by Category'!H352, ""), "")</f>
        <v/>
      </c>
      <c r="H347" s="23" t="str">
        <f>IFERROR(IF('Spending by Category'!I352&lt;&gt;0,'Spending by Category'!I352, ""), "")</f>
        <v/>
      </c>
      <c r="I347" s="23" t="str">
        <f>IFERROR(IF('Spending by Category'!J352&lt;&gt;0,'Spending by Category'!J352, ""), "")</f>
        <v/>
      </c>
    </row>
    <row r="348" spans="1:9">
      <c r="A348" s="23" t="str">
        <f>TEXT(IF('Spending by Category'!B353&lt;&gt;0,'Spending by Category'!B353, ""), "dd-mmm-yy")</f>
        <v/>
      </c>
      <c r="B348" s="23" t="str">
        <f>IFERROR(IF('Spending by Category'!C353&lt;&gt;0,'Spending by Category'!C353, ""), "")</f>
        <v/>
      </c>
      <c r="C348" s="23" t="str">
        <f>IFERROR(IF('Spending by Category'!D353&lt;&gt;0,'Spending by Category'!D353, ""), "")</f>
        <v/>
      </c>
      <c r="D348" s="23" t="str">
        <f>IFERROR(IF('Spending by Category'!E353&lt;&gt;0,'Spending by Category'!E353, ""), "")</f>
        <v/>
      </c>
      <c r="E348" s="23" t="str">
        <f>IFERROR(IF('Spending by Category'!F353&lt;&gt;0,'Spending by Category'!F353, ""), "")</f>
        <v/>
      </c>
      <c r="F348" s="23" t="str">
        <f>IFERROR(IF('Spending by Category'!G353&lt;&gt;0,'Spending by Category'!G353, ""), "")</f>
        <v/>
      </c>
      <c r="G348" s="23" t="str">
        <f>IFERROR(IF('Spending by Category'!H353&lt;&gt;0,'Spending by Category'!H353, ""), "")</f>
        <v/>
      </c>
      <c r="H348" s="23" t="str">
        <f>IFERROR(IF('Spending by Category'!I353&lt;&gt;0,'Spending by Category'!I353, ""), "")</f>
        <v/>
      </c>
      <c r="I348" s="23" t="str">
        <f>IFERROR(IF('Spending by Category'!J353&lt;&gt;0,'Spending by Category'!J353, ""), "")</f>
        <v/>
      </c>
    </row>
    <row r="349" spans="1:9">
      <c r="A349" s="23" t="str">
        <f>TEXT(IF('Spending by Category'!B354&lt;&gt;0,'Spending by Category'!B354, ""), "dd-mmm-yy")</f>
        <v/>
      </c>
      <c r="B349" s="23" t="str">
        <f>IFERROR(IF('Spending by Category'!C354&lt;&gt;0,'Spending by Category'!C354, ""), "")</f>
        <v/>
      </c>
      <c r="C349" s="23" t="str">
        <f>IFERROR(IF('Spending by Category'!D354&lt;&gt;0,'Spending by Category'!D354, ""), "")</f>
        <v/>
      </c>
      <c r="D349" s="23" t="str">
        <f>IFERROR(IF('Spending by Category'!E354&lt;&gt;0,'Spending by Category'!E354, ""), "")</f>
        <v/>
      </c>
      <c r="E349" s="23" t="str">
        <f>IFERROR(IF('Spending by Category'!F354&lt;&gt;0,'Spending by Category'!F354, ""), "")</f>
        <v/>
      </c>
      <c r="F349" s="23" t="str">
        <f>IFERROR(IF('Spending by Category'!G354&lt;&gt;0,'Spending by Category'!G354, ""), "")</f>
        <v/>
      </c>
      <c r="G349" s="23" t="str">
        <f>IFERROR(IF('Spending by Category'!H354&lt;&gt;0,'Spending by Category'!H354, ""), "")</f>
        <v/>
      </c>
      <c r="H349" s="23" t="str">
        <f>IFERROR(IF('Spending by Category'!I354&lt;&gt;0,'Spending by Category'!I354, ""), "")</f>
        <v/>
      </c>
      <c r="I349" s="23" t="str">
        <f>IFERROR(IF('Spending by Category'!J354&lt;&gt;0,'Spending by Category'!J354, ""), "")</f>
        <v/>
      </c>
    </row>
    <row r="350" spans="1:9">
      <c r="A350" s="23" t="str">
        <f>TEXT(IF('Spending by Category'!B355&lt;&gt;0,'Spending by Category'!B355, ""), "dd-mmm-yy")</f>
        <v/>
      </c>
      <c r="B350" s="23" t="str">
        <f>IFERROR(IF('Spending by Category'!C355&lt;&gt;0,'Spending by Category'!C355, ""), "")</f>
        <v/>
      </c>
      <c r="C350" s="23" t="str">
        <f>IFERROR(IF('Spending by Category'!D355&lt;&gt;0,'Spending by Category'!D355, ""), "")</f>
        <v/>
      </c>
      <c r="D350" s="23" t="str">
        <f>IFERROR(IF('Spending by Category'!E355&lt;&gt;0,'Spending by Category'!E355, ""), "")</f>
        <v/>
      </c>
      <c r="E350" s="23" t="str">
        <f>IFERROR(IF('Spending by Category'!F355&lt;&gt;0,'Spending by Category'!F355, ""), "")</f>
        <v/>
      </c>
      <c r="F350" s="23" t="str">
        <f>IFERROR(IF('Spending by Category'!G355&lt;&gt;0,'Spending by Category'!G355, ""), "")</f>
        <v/>
      </c>
      <c r="G350" s="23" t="str">
        <f>IFERROR(IF('Spending by Category'!H355&lt;&gt;0,'Spending by Category'!H355, ""), "")</f>
        <v/>
      </c>
      <c r="H350" s="23" t="str">
        <f>IFERROR(IF('Spending by Category'!I355&lt;&gt;0,'Spending by Category'!I355, ""), "")</f>
        <v/>
      </c>
      <c r="I350" s="23" t="str">
        <f>IFERROR(IF('Spending by Category'!J355&lt;&gt;0,'Spending by Category'!J355, ""), "")</f>
        <v/>
      </c>
    </row>
    <row r="351" spans="1:9">
      <c r="A351" s="23" t="str">
        <f>TEXT(IF('Spending by Category'!B356&lt;&gt;0,'Spending by Category'!B356, ""), "dd-mmm-yy")</f>
        <v/>
      </c>
      <c r="B351" s="23" t="str">
        <f>IFERROR(IF('Spending by Category'!C356&lt;&gt;0,'Spending by Category'!C356, ""), "")</f>
        <v/>
      </c>
      <c r="C351" s="23" t="str">
        <f>IFERROR(IF('Spending by Category'!D356&lt;&gt;0,'Spending by Category'!D356, ""), "")</f>
        <v/>
      </c>
      <c r="D351" s="23" t="str">
        <f>IFERROR(IF('Spending by Category'!E356&lt;&gt;0,'Spending by Category'!E356, ""), "")</f>
        <v/>
      </c>
      <c r="E351" s="23" t="str">
        <f>IFERROR(IF('Spending by Category'!F356&lt;&gt;0,'Spending by Category'!F356, ""), "")</f>
        <v/>
      </c>
      <c r="F351" s="23" t="str">
        <f>IFERROR(IF('Spending by Category'!G356&lt;&gt;0,'Spending by Category'!G356, ""), "")</f>
        <v/>
      </c>
      <c r="G351" s="23" t="str">
        <f>IFERROR(IF('Spending by Category'!H356&lt;&gt;0,'Spending by Category'!H356, ""), "")</f>
        <v/>
      </c>
      <c r="H351" s="23" t="str">
        <f>IFERROR(IF('Spending by Category'!I356&lt;&gt;0,'Spending by Category'!I356, ""), "")</f>
        <v/>
      </c>
      <c r="I351" s="23" t="str">
        <f>IFERROR(IF('Spending by Category'!J356&lt;&gt;0,'Spending by Category'!J356, ""), "")</f>
        <v/>
      </c>
    </row>
    <row r="352" spans="1:9">
      <c r="A352" s="23" t="str">
        <f>TEXT(IF('Spending by Category'!B357&lt;&gt;0,'Spending by Category'!B357, ""), "dd-mmm-yy")</f>
        <v/>
      </c>
      <c r="B352" s="23" t="str">
        <f>IFERROR(IF('Spending by Category'!C357&lt;&gt;0,'Spending by Category'!C357, ""), "")</f>
        <v/>
      </c>
      <c r="C352" s="23" t="str">
        <f>IFERROR(IF('Spending by Category'!D357&lt;&gt;0,'Spending by Category'!D357, ""), "")</f>
        <v/>
      </c>
      <c r="D352" s="23" t="str">
        <f>IFERROR(IF('Spending by Category'!E357&lt;&gt;0,'Spending by Category'!E357, ""), "")</f>
        <v/>
      </c>
      <c r="E352" s="23" t="str">
        <f>IFERROR(IF('Spending by Category'!F357&lt;&gt;0,'Spending by Category'!F357, ""), "")</f>
        <v/>
      </c>
      <c r="F352" s="23" t="str">
        <f>IFERROR(IF('Spending by Category'!G357&lt;&gt;0,'Spending by Category'!G357, ""), "")</f>
        <v/>
      </c>
      <c r="G352" s="23" t="str">
        <f>IFERROR(IF('Spending by Category'!H357&lt;&gt;0,'Spending by Category'!H357, ""), "")</f>
        <v/>
      </c>
      <c r="H352" s="23" t="str">
        <f>IFERROR(IF('Spending by Category'!I357&lt;&gt;0,'Spending by Category'!I357, ""), "")</f>
        <v/>
      </c>
      <c r="I352" s="23" t="str">
        <f>IFERROR(IF('Spending by Category'!J357&lt;&gt;0,'Spending by Category'!J357, ""), "")</f>
        <v/>
      </c>
    </row>
    <row r="353" spans="1:9">
      <c r="A353" s="23" t="str">
        <f>TEXT(IF('Spending by Category'!B358&lt;&gt;0,'Spending by Category'!B358, ""), "dd-mmm-yy")</f>
        <v/>
      </c>
      <c r="B353" s="23" t="str">
        <f>IFERROR(IF('Spending by Category'!C358&lt;&gt;0,'Spending by Category'!C358, ""), "")</f>
        <v/>
      </c>
      <c r="C353" s="23" t="str">
        <f>IFERROR(IF('Spending by Category'!D358&lt;&gt;0,'Spending by Category'!D358, ""), "")</f>
        <v/>
      </c>
      <c r="D353" s="23" t="str">
        <f>IFERROR(IF('Spending by Category'!E358&lt;&gt;0,'Spending by Category'!E358, ""), "")</f>
        <v/>
      </c>
      <c r="E353" s="23" t="str">
        <f>IFERROR(IF('Spending by Category'!F358&lt;&gt;0,'Spending by Category'!F358, ""), "")</f>
        <v/>
      </c>
      <c r="F353" s="23" t="str">
        <f>IFERROR(IF('Spending by Category'!G358&lt;&gt;0,'Spending by Category'!G358, ""), "")</f>
        <v/>
      </c>
      <c r="G353" s="23" t="str">
        <f>IFERROR(IF('Spending by Category'!H358&lt;&gt;0,'Spending by Category'!H358, ""), "")</f>
        <v/>
      </c>
      <c r="H353" s="23" t="str">
        <f>IFERROR(IF('Spending by Category'!I358&lt;&gt;0,'Spending by Category'!I358, ""), "")</f>
        <v/>
      </c>
      <c r="I353" s="23" t="str">
        <f>IFERROR(IF('Spending by Category'!J358&lt;&gt;0,'Spending by Category'!J358, ""), "")</f>
        <v/>
      </c>
    </row>
    <row r="354" spans="1:9">
      <c r="A354" s="23" t="str">
        <f>TEXT(IF('Spending by Category'!B359&lt;&gt;0,'Spending by Category'!B359, ""), "dd-mmm-yy")</f>
        <v/>
      </c>
      <c r="B354" s="23" t="str">
        <f>IFERROR(IF('Spending by Category'!C359&lt;&gt;0,'Spending by Category'!C359, ""), "")</f>
        <v/>
      </c>
      <c r="C354" s="23" t="str">
        <f>IFERROR(IF('Spending by Category'!D359&lt;&gt;0,'Spending by Category'!D359, ""), "")</f>
        <v/>
      </c>
      <c r="D354" s="23" t="str">
        <f>IFERROR(IF('Spending by Category'!E359&lt;&gt;0,'Spending by Category'!E359, ""), "")</f>
        <v/>
      </c>
      <c r="E354" s="23" t="str">
        <f>IFERROR(IF('Spending by Category'!F359&lt;&gt;0,'Spending by Category'!F359, ""), "")</f>
        <v/>
      </c>
      <c r="F354" s="23" t="str">
        <f>IFERROR(IF('Spending by Category'!G359&lt;&gt;0,'Spending by Category'!G359, ""), "")</f>
        <v/>
      </c>
      <c r="G354" s="23" t="str">
        <f>IFERROR(IF('Spending by Category'!H359&lt;&gt;0,'Spending by Category'!H359, ""), "")</f>
        <v/>
      </c>
      <c r="H354" s="23" t="str">
        <f>IFERROR(IF('Spending by Category'!I359&lt;&gt;0,'Spending by Category'!I359, ""), "")</f>
        <v/>
      </c>
      <c r="I354" s="23" t="str">
        <f>IFERROR(IF('Spending by Category'!J359&lt;&gt;0,'Spending by Category'!J359, ""), "")</f>
        <v/>
      </c>
    </row>
    <row r="355" spans="1:9">
      <c r="A355" s="23" t="str">
        <f>TEXT(IF('Spending by Category'!B360&lt;&gt;0,'Spending by Category'!B360, ""), "dd-mmm-yy")</f>
        <v/>
      </c>
      <c r="B355" s="23" t="str">
        <f>IFERROR(IF('Spending by Category'!C360&lt;&gt;0,'Spending by Category'!C360, ""), "")</f>
        <v/>
      </c>
      <c r="C355" s="23" t="str">
        <f>IFERROR(IF('Spending by Category'!D360&lt;&gt;0,'Spending by Category'!D360, ""), "")</f>
        <v/>
      </c>
      <c r="D355" s="23" t="str">
        <f>IFERROR(IF('Spending by Category'!E360&lt;&gt;0,'Spending by Category'!E360, ""), "")</f>
        <v/>
      </c>
      <c r="E355" s="23" t="str">
        <f>IFERROR(IF('Spending by Category'!F360&lt;&gt;0,'Spending by Category'!F360, ""), "")</f>
        <v/>
      </c>
      <c r="F355" s="23" t="str">
        <f>IFERROR(IF('Spending by Category'!G360&lt;&gt;0,'Spending by Category'!G360, ""), "")</f>
        <v/>
      </c>
      <c r="G355" s="23" t="str">
        <f>IFERROR(IF('Spending by Category'!H360&lt;&gt;0,'Spending by Category'!H360, ""), "")</f>
        <v/>
      </c>
      <c r="H355" s="23" t="str">
        <f>IFERROR(IF('Spending by Category'!I360&lt;&gt;0,'Spending by Category'!I360, ""), "")</f>
        <v/>
      </c>
      <c r="I355" s="23" t="str">
        <f>IFERROR(IF('Spending by Category'!J360&lt;&gt;0,'Spending by Category'!J360, ""), "")</f>
        <v/>
      </c>
    </row>
    <row r="356" spans="1:9">
      <c r="A356" s="23" t="str">
        <f>TEXT(IF('Spending by Category'!B361&lt;&gt;0,'Spending by Category'!B361, ""), "dd-mmm-yy")</f>
        <v/>
      </c>
      <c r="B356" s="23" t="str">
        <f>IFERROR(IF('Spending by Category'!C361&lt;&gt;0,'Spending by Category'!C361, ""), "")</f>
        <v/>
      </c>
      <c r="C356" s="23" t="str">
        <f>IFERROR(IF('Spending by Category'!D361&lt;&gt;0,'Spending by Category'!D361, ""), "")</f>
        <v/>
      </c>
      <c r="D356" s="23" t="str">
        <f>IFERROR(IF('Spending by Category'!E361&lt;&gt;0,'Spending by Category'!E361, ""), "")</f>
        <v/>
      </c>
      <c r="E356" s="23" t="str">
        <f>IFERROR(IF('Spending by Category'!F361&lt;&gt;0,'Spending by Category'!F361, ""), "")</f>
        <v/>
      </c>
      <c r="F356" s="23" t="str">
        <f>IFERROR(IF('Spending by Category'!G361&lt;&gt;0,'Spending by Category'!G361, ""), "")</f>
        <v/>
      </c>
      <c r="G356" s="23" t="str">
        <f>IFERROR(IF('Spending by Category'!H361&lt;&gt;0,'Spending by Category'!H361, ""), "")</f>
        <v/>
      </c>
      <c r="H356" s="23" t="str">
        <f>IFERROR(IF('Spending by Category'!I361&lt;&gt;0,'Spending by Category'!I361, ""), "")</f>
        <v/>
      </c>
      <c r="I356" s="23" t="str">
        <f>IFERROR(IF('Spending by Category'!J361&lt;&gt;0,'Spending by Category'!J361, ""), "")</f>
        <v/>
      </c>
    </row>
    <row r="357" spans="1:9">
      <c r="A357" s="23" t="str">
        <f>TEXT(IF('Spending by Category'!B362&lt;&gt;0,'Spending by Category'!B362, ""), "dd-mmm-yy")</f>
        <v/>
      </c>
      <c r="B357" s="23" t="str">
        <f>IFERROR(IF('Spending by Category'!C362&lt;&gt;0,'Spending by Category'!C362, ""), "")</f>
        <v/>
      </c>
      <c r="C357" s="23" t="str">
        <f>IFERROR(IF('Spending by Category'!D362&lt;&gt;0,'Spending by Category'!D362, ""), "")</f>
        <v/>
      </c>
      <c r="D357" s="23" t="str">
        <f>IFERROR(IF('Spending by Category'!E362&lt;&gt;0,'Spending by Category'!E362, ""), "")</f>
        <v/>
      </c>
      <c r="E357" s="23" t="str">
        <f>IFERROR(IF('Spending by Category'!F362&lt;&gt;0,'Spending by Category'!F362, ""), "")</f>
        <v/>
      </c>
      <c r="F357" s="23" t="str">
        <f>IFERROR(IF('Spending by Category'!G362&lt;&gt;0,'Spending by Category'!G362, ""), "")</f>
        <v/>
      </c>
      <c r="G357" s="23" t="str">
        <f>IFERROR(IF('Spending by Category'!H362&lt;&gt;0,'Spending by Category'!H362, ""), "")</f>
        <v/>
      </c>
      <c r="H357" s="23" t="str">
        <f>IFERROR(IF('Spending by Category'!I362&lt;&gt;0,'Spending by Category'!I362, ""), "")</f>
        <v/>
      </c>
      <c r="I357" s="23" t="str">
        <f>IFERROR(IF('Spending by Category'!J362&lt;&gt;0,'Spending by Category'!J362, ""), "")</f>
        <v/>
      </c>
    </row>
    <row r="358" spans="1:9">
      <c r="A358" s="23" t="str">
        <f>TEXT(IF('Spending by Category'!B363&lt;&gt;0,'Spending by Category'!B363, ""), "dd-mmm-yy")</f>
        <v/>
      </c>
      <c r="B358" s="23" t="str">
        <f>IFERROR(IF('Spending by Category'!C363&lt;&gt;0,'Spending by Category'!C363, ""), "")</f>
        <v/>
      </c>
      <c r="C358" s="23" t="str">
        <f>IFERROR(IF('Spending by Category'!D363&lt;&gt;0,'Spending by Category'!D363, ""), "")</f>
        <v/>
      </c>
      <c r="D358" s="23" t="str">
        <f>IFERROR(IF('Spending by Category'!E363&lt;&gt;0,'Spending by Category'!E363, ""), "")</f>
        <v/>
      </c>
      <c r="E358" s="23" t="str">
        <f>IFERROR(IF('Spending by Category'!F363&lt;&gt;0,'Spending by Category'!F363, ""), "")</f>
        <v/>
      </c>
      <c r="F358" s="23" t="str">
        <f>IFERROR(IF('Spending by Category'!G363&lt;&gt;0,'Spending by Category'!G363, ""), "")</f>
        <v/>
      </c>
      <c r="G358" s="23" t="str">
        <f>IFERROR(IF('Spending by Category'!H363&lt;&gt;0,'Spending by Category'!H363, ""), "")</f>
        <v/>
      </c>
      <c r="H358" s="23" t="str">
        <f>IFERROR(IF('Spending by Category'!I363&lt;&gt;0,'Spending by Category'!I363, ""), "")</f>
        <v/>
      </c>
      <c r="I358" s="23" t="str">
        <f>IFERROR(IF('Spending by Category'!J363&lt;&gt;0,'Spending by Category'!J363, ""), "")</f>
        <v/>
      </c>
    </row>
    <row r="359" spans="1:9">
      <c r="A359" s="23" t="str">
        <f>TEXT(IF('Spending by Category'!B364&lt;&gt;0,'Spending by Category'!B364, ""), "dd-mmm-yy")</f>
        <v/>
      </c>
      <c r="B359" s="23" t="str">
        <f>IFERROR(IF('Spending by Category'!C364&lt;&gt;0,'Spending by Category'!C364, ""), "")</f>
        <v/>
      </c>
      <c r="C359" s="23" t="str">
        <f>IFERROR(IF('Spending by Category'!D364&lt;&gt;0,'Spending by Category'!D364, ""), "")</f>
        <v/>
      </c>
      <c r="D359" s="23" t="str">
        <f>IFERROR(IF('Spending by Category'!E364&lt;&gt;0,'Spending by Category'!E364, ""), "")</f>
        <v/>
      </c>
      <c r="E359" s="23" t="str">
        <f>IFERROR(IF('Spending by Category'!F364&lt;&gt;0,'Spending by Category'!F364, ""), "")</f>
        <v/>
      </c>
      <c r="F359" s="23" t="str">
        <f>IFERROR(IF('Spending by Category'!G364&lt;&gt;0,'Spending by Category'!G364, ""), "")</f>
        <v/>
      </c>
      <c r="G359" s="23" t="str">
        <f>IFERROR(IF('Spending by Category'!H364&lt;&gt;0,'Spending by Category'!H364, ""), "")</f>
        <v/>
      </c>
      <c r="H359" s="23" t="str">
        <f>IFERROR(IF('Spending by Category'!I364&lt;&gt;0,'Spending by Category'!I364, ""), "")</f>
        <v/>
      </c>
      <c r="I359" s="23" t="str">
        <f>IFERROR(IF('Spending by Category'!J364&lt;&gt;0,'Spending by Category'!J364, ""), "")</f>
        <v/>
      </c>
    </row>
    <row r="360" spans="1:9">
      <c r="A360" s="23" t="str">
        <f>TEXT(IF('Spending by Category'!B365&lt;&gt;0,'Spending by Category'!B365, ""), "dd-mmm-yy")</f>
        <v/>
      </c>
      <c r="B360" s="23" t="str">
        <f>IFERROR(IF('Spending by Category'!C365&lt;&gt;0,'Spending by Category'!C365, ""), "")</f>
        <v/>
      </c>
      <c r="C360" s="23" t="str">
        <f>IFERROR(IF('Spending by Category'!D365&lt;&gt;0,'Spending by Category'!D365, ""), "")</f>
        <v/>
      </c>
      <c r="D360" s="23" t="str">
        <f>IFERROR(IF('Spending by Category'!E365&lt;&gt;0,'Spending by Category'!E365, ""), "")</f>
        <v/>
      </c>
      <c r="E360" s="23" t="str">
        <f>IFERROR(IF('Spending by Category'!F365&lt;&gt;0,'Spending by Category'!F365, ""), "")</f>
        <v/>
      </c>
      <c r="F360" s="23" t="str">
        <f>IFERROR(IF('Spending by Category'!G365&lt;&gt;0,'Spending by Category'!G365, ""), "")</f>
        <v/>
      </c>
      <c r="G360" s="23" t="str">
        <f>IFERROR(IF('Spending by Category'!H365&lt;&gt;0,'Spending by Category'!H365, ""), "")</f>
        <v/>
      </c>
      <c r="H360" s="23" t="str">
        <f>IFERROR(IF('Spending by Category'!I365&lt;&gt;0,'Spending by Category'!I365, ""), "")</f>
        <v/>
      </c>
      <c r="I360" s="23" t="str">
        <f>IFERROR(IF('Spending by Category'!J365&lt;&gt;0,'Spending by Category'!J365, ""), "")</f>
        <v/>
      </c>
    </row>
    <row r="361" spans="1:9">
      <c r="A361" s="23" t="str">
        <f>TEXT(IF('Spending by Category'!B366&lt;&gt;0,'Spending by Category'!B366, ""), "dd-mmm-yy")</f>
        <v/>
      </c>
      <c r="B361" s="23" t="str">
        <f>IFERROR(IF('Spending by Category'!C366&lt;&gt;0,'Spending by Category'!C366, ""), "")</f>
        <v/>
      </c>
      <c r="C361" s="23" t="str">
        <f>IFERROR(IF('Spending by Category'!D366&lt;&gt;0,'Spending by Category'!D366, ""), "")</f>
        <v/>
      </c>
      <c r="D361" s="23" t="str">
        <f>IFERROR(IF('Spending by Category'!E366&lt;&gt;0,'Spending by Category'!E366, ""), "")</f>
        <v/>
      </c>
      <c r="E361" s="23" t="str">
        <f>IFERROR(IF('Spending by Category'!F366&lt;&gt;0,'Spending by Category'!F366, ""), "")</f>
        <v/>
      </c>
      <c r="F361" s="23" t="str">
        <f>IFERROR(IF('Spending by Category'!G366&lt;&gt;0,'Spending by Category'!G366, ""), "")</f>
        <v/>
      </c>
      <c r="G361" s="23" t="str">
        <f>IFERROR(IF('Spending by Category'!H366&lt;&gt;0,'Spending by Category'!H366, ""), "")</f>
        <v/>
      </c>
      <c r="H361" s="23" t="str">
        <f>IFERROR(IF('Spending by Category'!I366&lt;&gt;0,'Spending by Category'!I366, ""), "")</f>
        <v/>
      </c>
      <c r="I361" s="23" t="str">
        <f>IFERROR(IF('Spending by Category'!J366&lt;&gt;0,'Spending by Category'!J366, ""), "")</f>
        <v/>
      </c>
    </row>
    <row r="362" spans="1:9">
      <c r="A362" s="23" t="str">
        <f>TEXT(IF('Spending by Category'!B367&lt;&gt;0,'Spending by Category'!B367, ""), "dd-mmm-yy")</f>
        <v/>
      </c>
      <c r="B362" s="23" t="str">
        <f>IFERROR(IF('Spending by Category'!C367&lt;&gt;0,'Spending by Category'!C367, ""), "")</f>
        <v/>
      </c>
      <c r="C362" s="23" t="str">
        <f>IFERROR(IF('Spending by Category'!D367&lt;&gt;0,'Spending by Category'!D367, ""), "")</f>
        <v/>
      </c>
      <c r="D362" s="23" t="str">
        <f>IFERROR(IF('Spending by Category'!E367&lt;&gt;0,'Spending by Category'!E367, ""), "")</f>
        <v/>
      </c>
      <c r="E362" s="23" t="str">
        <f>IFERROR(IF('Spending by Category'!F367&lt;&gt;0,'Spending by Category'!F367, ""), "")</f>
        <v/>
      </c>
      <c r="F362" s="23" t="str">
        <f>IFERROR(IF('Spending by Category'!G367&lt;&gt;0,'Spending by Category'!G367, ""), "")</f>
        <v/>
      </c>
      <c r="G362" s="23" t="str">
        <f>IFERROR(IF('Spending by Category'!H367&lt;&gt;0,'Spending by Category'!H367, ""), "")</f>
        <v/>
      </c>
      <c r="H362" s="23" t="str">
        <f>IFERROR(IF('Spending by Category'!I367&lt;&gt;0,'Spending by Category'!I367, ""), "")</f>
        <v/>
      </c>
      <c r="I362" s="23" t="str">
        <f>IFERROR(IF('Spending by Category'!J367&lt;&gt;0,'Spending by Category'!J367, ""), "")</f>
        <v/>
      </c>
    </row>
    <row r="363" spans="1:9">
      <c r="A363" s="23" t="str">
        <f>TEXT(IF('Spending by Category'!B368&lt;&gt;0,'Spending by Category'!B368, ""), "dd-mmm-yy")</f>
        <v/>
      </c>
      <c r="B363" s="23" t="str">
        <f>IFERROR(IF('Spending by Category'!C368&lt;&gt;0,'Spending by Category'!C368, ""), "")</f>
        <v/>
      </c>
      <c r="C363" s="23" t="str">
        <f>IFERROR(IF('Spending by Category'!D368&lt;&gt;0,'Spending by Category'!D368, ""), "")</f>
        <v/>
      </c>
      <c r="D363" s="23" t="str">
        <f>IFERROR(IF('Spending by Category'!E368&lt;&gt;0,'Spending by Category'!E368, ""), "")</f>
        <v/>
      </c>
      <c r="E363" s="23" t="str">
        <f>IFERROR(IF('Spending by Category'!F368&lt;&gt;0,'Spending by Category'!F368, ""), "")</f>
        <v/>
      </c>
      <c r="F363" s="23" t="str">
        <f>IFERROR(IF('Spending by Category'!G368&lt;&gt;0,'Spending by Category'!G368, ""), "")</f>
        <v/>
      </c>
      <c r="G363" s="23" t="str">
        <f>IFERROR(IF('Spending by Category'!H368&lt;&gt;0,'Spending by Category'!H368, ""), "")</f>
        <v/>
      </c>
      <c r="H363" s="23" t="str">
        <f>IFERROR(IF('Spending by Category'!I368&lt;&gt;0,'Spending by Category'!I368, ""), "")</f>
        <v/>
      </c>
      <c r="I363" s="23" t="str">
        <f>IFERROR(IF('Spending by Category'!J368&lt;&gt;0,'Spending by Category'!J368, ""), "")</f>
        <v/>
      </c>
    </row>
    <row r="364" spans="1:9">
      <c r="A364" s="23" t="str">
        <f>TEXT(IF('Spending by Category'!B369&lt;&gt;0,'Spending by Category'!B369, ""), "dd-mmm-yy")</f>
        <v/>
      </c>
      <c r="B364" s="23" t="str">
        <f>IFERROR(IF('Spending by Category'!C369&lt;&gt;0,'Spending by Category'!C369, ""), "")</f>
        <v/>
      </c>
      <c r="C364" s="23" t="str">
        <f>IFERROR(IF('Spending by Category'!D369&lt;&gt;0,'Spending by Category'!D369, ""), "")</f>
        <v/>
      </c>
      <c r="D364" s="23" t="str">
        <f>IFERROR(IF('Spending by Category'!E369&lt;&gt;0,'Spending by Category'!E369, ""), "")</f>
        <v/>
      </c>
      <c r="E364" s="23" t="str">
        <f>IFERROR(IF('Spending by Category'!F369&lt;&gt;0,'Spending by Category'!F369, ""), "")</f>
        <v/>
      </c>
      <c r="F364" s="23" t="str">
        <f>IFERROR(IF('Spending by Category'!G369&lt;&gt;0,'Spending by Category'!G369, ""), "")</f>
        <v/>
      </c>
      <c r="G364" s="23" t="str">
        <f>IFERROR(IF('Spending by Category'!H369&lt;&gt;0,'Spending by Category'!H369, ""), "")</f>
        <v/>
      </c>
      <c r="H364" s="23" t="str">
        <f>IFERROR(IF('Spending by Category'!I369&lt;&gt;0,'Spending by Category'!I369, ""), "")</f>
        <v/>
      </c>
      <c r="I364" s="23" t="str">
        <f>IFERROR(IF('Spending by Category'!J369&lt;&gt;0,'Spending by Category'!J369, ""), "")</f>
        <v/>
      </c>
    </row>
    <row r="365" spans="1:9">
      <c r="A365" s="23" t="str">
        <f>TEXT(IF('Spending by Category'!B370&lt;&gt;0,'Spending by Category'!B370, ""), "dd-mmm-yy")</f>
        <v/>
      </c>
      <c r="B365" s="23" t="str">
        <f>IFERROR(IF('Spending by Category'!C370&lt;&gt;0,'Spending by Category'!C370, ""), "")</f>
        <v/>
      </c>
      <c r="C365" s="23" t="str">
        <f>IFERROR(IF('Spending by Category'!D370&lt;&gt;0,'Spending by Category'!D370, ""), "")</f>
        <v/>
      </c>
      <c r="D365" s="23" t="str">
        <f>IFERROR(IF('Spending by Category'!E370&lt;&gt;0,'Spending by Category'!E370, ""), "")</f>
        <v/>
      </c>
      <c r="E365" s="23" t="str">
        <f>IFERROR(IF('Spending by Category'!F370&lt;&gt;0,'Spending by Category'!F370, ""), "")</f>
        <v/>
      </c>
      <c r="F365" s="23" t="str">
        <f>IFERROR(IF('Spending by Category'!G370&lt;&gt;0,'Spending by Category'!G370, ""), "")</f>
        <v/>
      </c>
      <c r="G365" s="23" t="str">
        <f>IFERROR(IF('Spending by Category'!H370&lt;&gt;0,'Spending by Category'!H370, ""), "")</f>
        <v/>
      </c>
      <c r="H365" s="23" t="str">
        <f>IFERROR(IF('Spending by Category'!I370&lt;&gt;0,'Spending by Category'!I370, ""), "")</f>
        <v/>
      </c>
      <c r="I365" s="23" t="str">
        <f>IFERROR(IF('Spending by Category'!J370&lt;&gt;0,'Spending by Category'!J370, ""), "")</f>
        <v/>
      </c>
    </row>
    <row r="366" spans="1:9">
      <c r="A366" s="23" t="str">
        <f>TEXT(IF('Spending by Category'!B371&lt;&gt;0,'Spending by Category'!B371, ""), "dd-mmm-yy")</f>
        <v/>
      </c>
      <c r="B366" s="23" t="str">
        <f>IFERROR(IF('Spending by Category'!C371&lt;&gt;0,'Spending by Category'!C371, ""), "")</f>
        <v/>
      </c>
      <c r="C366" s="23" t="str">
        <f>IFERROR(IF('Spending by Category'!D371&lt;&gt;0,'Spending by Category'!D371, ""), "")</f>
        <v/>
      </c>
      <c r="D366" s="23" t="str">
        <f>IFERROR(IF('Spending by Category'!E371&lt;&gt;0,'Spending by Category'!E371, ""), "")</f>
        <v/>
      </c>
      <c r="E366" s="23" t="str">
        <f>IFERROR(IF('Spending by Category'!F371&lt;&gt;0,'Spending by Category'!F371, ""), "")</f>
        <v/>
      </c>
      <c r="F366" s="23" t="str">
        <f>IFERROR(IF('Spending by Category'!G371&lt;&gt;0,'Spending by Category'!G371, ""), "")</f>
        <v/>
      </c>
      <c r="G366" s="23" t="str">
        <f>IFERROR(IF('Spending by Category'!H371&lt;&gt;0,'Spending by Category'!H371, ""), "")</f>
        <v/>
      </c>
      <c r="H366" s="23" t="str">
        <f>IFERROR(IF('Spending by Category'!I371&lt;&gt;0,'Spending by Category'!I371, ""), "")</f>
        <v/>
      </c>
      <c r="I366" s="23" t="str">
        <f>IFERROR(IF('Spending by Category'!J371&lt;&gt;0,'Spending by Category'!J371, ""), "")</f>
        <v/>
      </c>
    </row>
    <row r="367" spans="1:9">
      <c r="A367" s="23" t="str">
        <f>TEXT(IF('Spending by Category'!B372&lt;&gt;0,'Spending by Category'!B372, ""), "dd-mmm-yy")</f>
        <v/>
      </c>
      <c r="B367" s="23" t="str">
        <f>IFERROR(IF('Spending by Category'!C372&lt;&gt;0,'Spending by Category'!C372, ""), "")</f>
        <v/>
      </c>
      <c r="C367" s="23" t="str">
        <f>IFERROR(IF('Spending by Category'!D372&lt;&gt;0,'Spending by Category'!D372, ""), "")</f>
        <v/>
      </c>
      <c r="D367" s="23" t="str">
        <f>IFERROR(IF('Spending by Category'!E372&lt;&gt;0,'Spending by Category'!E372, ""), "")</f>
        <v/>
      </c>
      <c r="E367" s="23" t="str">
        <f>IFERROR(IF('Spending by Category'!F372&lt;&gt;0,'Spending by Category'!F372, ""), "")</f>
        <v/>
      </c>
      <c r="F367" s="23" t="str">
        <f>IFERROR(IF('Spending by Category'!G372&lt;&gt;0,'Spending by Category'!G372, ""), "")</f>
        <v/>
      </c>
      <c r="G367" s="23" t="str">
        <f>IFERROR(IF('Spending by Category'!H372&lt;&gt;0,'Spending by Category'!H372, ""), "")</f>
        <v/>
      </c>
      <c r="H367" s="23" t="str">
        <f>IFERROR(IF('Spending by Category'!I372&lt;&gt;0,'Spending by Category'!I372, ""), "")</f>
        <v/>
      </c>
      <c r="I367" s="23" t="str">
        <f>IFERROR(IF('Spending by Category'!J372&lt;&gt;0,'Spending by Category'!J372, ""), "")</f>
        <v/>
      </c>
    </row>
    <row r="368" spans="1:9">
      <c r="A368" s="23" t="str">
        <f>TEXT(IF('Spending by Category'!B373&lt;&gt;0,'Spending by Category'!B373, ""), "dd-mmm-yy")</f>
        <v/>
      </c>
      <c r="B368" s="23" t="str">
        <f>IFERROR(IF('Spending by Category'!C373&lt;&gt;0,'Spending by Category'!C373, ""), "")</f>
        <v/>
      </c>
      <c r="C368" s="23" t="str">
        <f>IFERROR(IF('Spending by Category'!D373&lt;&gt;0,'Spending by Category'!D373, ""), "")</f>
        <v/>
      </c>
      <c r="D368" s="23" t="str">
        <f>IFERROR(IF('Spending by Category'!E373&lt;&gt;0,'Spending by Category'!E373, ""), "")</f>
        <v/>
      </c>
      <c r="E368" s="23" t="str">
        <f>IFERROR(IF('Spending by Category'!F373&lt;&gt;0,'Spending by Category'!F373, ""), "")</f>
        <v/>
      </c>
      <c r="F368" s="23" t="str">
        <f>IFERROR(IF('Spending by Category'!G373&lt;&gt;0,'Spending by Category'!G373, ""), "")</f>
        <v/>
      </c>
      <c r="G368" s="23" t="str">
        <f>IFERROR(IF('Spending by Category'!H373&lt;&gt;0,'Spending by Category'!H373, ""), "")</f>
        <v/>
      </c>
      <c r="H368" s="23" t="str">
        <f>IFERROR(IF('Spending by Category'!I373&lt;&gt;0,'Spending by Category'!I373, ""), "")</f>
        <v/>
      </c>
      <c r="I368" s="23" t="str">
        <f>IFERROR(IF('Spending by Category'!J373&lt;&gt;0,'Spending by Category'!J373, ""), "")</f>
        <v/>
      </c>
    </row>
    <row r="369" spans="1:9">
      <c r="A369" s="23" t="str">
        <f>TEXT(IF('Spending by Category'!B374&lt;&gt;0,'Spending by Category'!B374, ""), "dd-mmm-yy")</f>
        <v/>
      </c>
      <c r="B369" s="23" t="str">
        <f>IFERROR(IF('Spending by Category'!C374&lt;&gt;0,'Spending by Category'!C374, ""), "")</f>
        <v/>
      </c>
      <c r="C369" s="23" t="str">
        <f>IFERROR(IF('Spending by Category'!D374&lt;&gt;0,'Spending by Category'!D374, ""), "")</f>
        <v/>
      </c>
      <c r="D369" s="23" t="str">
        <f>IFERROR(IF('Spending by Category'!E374&lt;&gt;0,'Spending by Category'!E374, ""), "")</f>
        <v/>
      </c>
      <c r="E369" s="23" t="str">
        <f>IFERROR(IF('Spending by Category'!F374&lt;&gt;0,'Spending by Category'!F374, ""), "")</f>
        <v/>
      </c>
      <c r="F369" s="23" t="str">
        <f>IFERROR(IF('Spending by Category'!G374&lt;&gt;0,'Spending by Category'!G374, ""), "")</f>
        <v/>
      </c>
      <c r="G369" s="23" t="str">
        <f>IFERROR(IF('Spending by Category'!H374&lt;&gt;0,'Spending by Category'!H374, ""), "")</f>
        <v/>
      </c>
      <c r="H369" s="23" t="str">
        <f>IFERROR(IF('Spending by Category'!I374&lt;&gt;0,'Spending by Category'!I374, ""), "")</f>
        <v/>
      </c>
      <c r="I369" s="23" t="str">
        <f>IFERROR(IF('Spending by Category'!J374&lt;&gt;0,'Spending by Category'!J374, ""), "")</f>
        <v/>
      </c>
    </row>
    <row r="370" spans="1:9">
      <c r="A370" s="23" t="str">
        <f>TEXT(IF('Spending by Category'!B375&lt;&gt;0,'Spending by Category'!B375, ""), "dd-mmm-yy")</f>
        <v/>
      </c>
      <c r="B370" s="23" t="str">
        <f>IFERROR(IF('Spending by Category'!C375&lt;&gt;0,'Spending by Category'!C375, ""), "")</f>
        <v/>
      </c>
      <c r="C370" s="23" t="str">
        <f>IFERROR(IF('Spending by Category'!D375&lt;&gt;0,'Spending by Category'!D375, ""), "")</f>
        <v/>
      </c>
      <c r="D370" s="23" t="str">
        <f>IFERROR(IF('Spending by Category'!E375&lt;&gt;0,'Spending by Category'!E375, ""), "")</f>
        <v/>
      </c>
      <c r="E370" s="23" t="str">
        <f>IFERROR(IF('Spending by Category'!F375&lt;&gt;0,'Spending by Category'!F375, ""), "")</f>
        <v/>
      </c>
      <c r="F370" s="23" t="str">
        <f>IFERROR(IF('Spending by Category'!G375&lt;&gt;0,'Spending by Category'!G375, ""), "")</f>
        <v/>
      </c>
      <c r="G370" s="23" t="str">
        <f>IFERROR(IF('Spending by Category'!H375&lt;&gt;0,'Spending by Category'!H375, ""), "")</f>
        <v/>
      </c>
      <c r="H370" s="23" t="str">
        <f>IFERROR(IF('Spending by Category'!I375&lt;&gt;0,'Spending by Category'!I375, ""), "")</f>
        <v/>
      </c>
      <c r="I370" s="23" t="str">
        <f>IFERROR(IF('Spending by Category'!J375&lt;&gt;0,'Spending by Category'!J375, ""), "")</f>
        <v/>
      </c>
    </row>
    <row r="371" spans="1:9">
      <c r="A371" s="23" t="str">
        <f>TEXT(IF('Spending by Category'!B376&lt;&gt;0,'Spending by Category'!B376, ""), "dd-mmm-yy")</f>
        <v/>
      </c>
      <c r="B371" s="23" t="str">
        <f>IFERROR(IF('Spending by Category'!C376&lt;&gt;0,'Spending by Category'!C376, ""), "")</f>
        <v/>
      </c>
      <c r="C371" s="23" t="str">
        <f>IFERROR(IF('Spending by Category'!D376&lt;&gt;0,'Spending by Category'!D376, ""), "")</f>
        <v/>
      </c>
      <c r="D371" s="23" t="str">
        <f>IFERROR(IF('Spending by Category'!E376&lt;&gt;0,'Spending by Category'!E376, ""), "")</f>
        <v/>
      </c>
      <c r="E371" s="23" t="str">
        <f>IFERROR(IF('Spending by Category'!F376&lt;&gt;0,'Spending by Category'!F376, ""), "")</f>
        <v/>
      </c>
      <c r="F371" s="23" t="str">
        <f>IFERROR(IF('Spending by Category'!G376&lt;&gt;0,'Spending by Category'!G376, ""), "")</f>
        <v/>
      </c>
      <c r="G371" s="23" t="str">
        <f>IFERROR(IF('Spending by Category'!H376&lt;&gt;0,'Spending by Category'!H376, ""), "")</f>
        <v/>
      </c>
      <c r="H371" s="23" t="str">
        <f>IFERROR(IF('Spending by Category'!I376&lt;&gt;0,'Spending by Category'!I376, ""), "")</f>
        <v/>
      </c>
      <c r="I371" s="23" t="str">
        <f>IFERROR(IF('Spending by Category'!J376&lt;&gt;0,'Spending by Category'!J376, ""), "")</f>
        <v/>
      </c>
    </row>
    <row r="372" spans="1:9">
      <c r="A372" s="23" t="str">
        <f>TEXT(IF('Spending by Category'!B377&lt;&gt;0,'Spending by Category'!B377, ""), "dd-mmm-yy")</f>
        <v/>
      </c>
      <c r="B372" s="23" t="str">
        <f>IFERROR(IF('Spending by Category'!C377&lt;&gt;0,'Spending by Category'!C377, ""), "")</f>
        <v/>
      </c>
      <c r="C372" s="23" t="str">
        <f>IFERROR(IF('Spending by Category'!D377&lt;&gt;0,'Spending by Category'!D377, ""), "")</f>
        <v/>
      </c>
      <c r="D372" s="23" t="str">
        <f>IFERROR(IF('Spending by Category'!E377&lt;&gt;0,'Spending by Category'!E377, ""), "")</f>
        <v/>
      </c>
      <c r="E372" s="23" t="str">
        <f>IFERROR(IF('Spending by Category'!F377&lt;&gt;0,'Spending by Category'!F377, ""), "")</f>
        <v/>
      </c>
      <c r="F372" s="23" t="str">
        <f>IFERROR(IF('Spending by Category'!G377&lt;&gt;0,'Spending by Category'!G377, ""), "")</f>
        <v/>
      </c>
      <c r="G372" s="23" t="str">
        <f>IFERROR(IF('Spending by Category'!H377&lt;&gt;0,'Spending by Category'!H377, ""), "")</f>
        <v/>
      </c>
      <c r="H372" s="23" t="str">
        <f>IFERROR(IF('Spending by Category'!I377&lt;&gt;0,'Spending by Category'!I377, ""), "")</f>
        <v/>
      </c>
      <c r="I372" s="23" t="str">
        <f>IFERROR(IF('Spending by Category'!J377&lt;&gt;0,'Spending by Category'!J377, ""), "")</f>
        <v/>
      </c>
    </row>
    <row r="373" spans="1:9">
      <c r="A373" s="23" t="str">
        <f>TEXT(IF('Spending by Category'!B378&lt;&gt;0,'Spending by Category'!B378, ""), "dd-mmm-yy")</f>
        <v/>
      </c>
      <c r="B373" s="23" t="str">
        <f>IFERROR(IF('Spending by Category'!C378&lt;&gt;0,'Spending by Category'!C378, ""), "")</f>
        <v/>
      </c>
      <c r="C373" s="23" t="str">
        <f>IFERROR(IF('Spending by Category'!D378&lt;&gt;0,'Spending by Category'!D378, ""), "")</f>
        <v/>
      </c>
      <c r="D373" s="23" t="str">
        <f>IFERROR(IF('Spending by Category'!E378&lt;&gt;0,'Spending by Category'!E378, ""), "")</f>
        <v/>
      </c>
      <c r="E373" s="23" t="str">
        <f>IFERROR(IF('Spending by Category'!F378&lt;&gt;0,'Spending by Category'!F378, ""), "")</f>
        <v/>
      </c>
      <c r="F373" s="23" t="str">
        <f>IFERROR(IF('Spending by Category'!G378&lt;&gt;0,'Spending by Category'!G378, ""), "")</f>
        <v/>
      </c>
      <c r="G373" s="23" t="str">
        <f>IFERROR(IF('Spending by Category'!H378&lt;&gt;0,'Spending by Category'!H378, ""), "")</f>
        <v/>
      </c>
      <c r="H373" s="23" t="str">
        <f>IFERROR(IF('Spending by Category'!I378&lt;&gt;0,'Spending by Category'!I378, ""), "")</f>
        <v/>
      </c>
      <c r="I373" s="23" t="str">
        <f>IFERROR(IF('Spending by Category'!J378&lt;&gt;0,'Spending by Category'!J378, ""), "")</f>
        <v/>
      </c>
    </row>
    <row r="374" spans="1:9">
      <c r="A374" s="23" t="str">
        <f>TEXT(IF('Spending by Category'!B379&lt;&gt;0,'Spending by Category'!B379, ""), "dd-mmm-yy")</f>
        <v/>
      </c>
      <c r="B374" s="23" t="str">
        <f>IFERROR(IF('Spending by Category'!C379&lt;&gt;0,'Spending by Category'!C379, ""), "")</f>
        <v/>
      </c>
      <c r="C374" s="23" t="str">
        <f>IFERROR(IF('Spending by Category'!D379&lt;&gt;0,'Spending by Category'!D379, ""), "")</f>
        <v/>
      </c>
      <c r="D374" s="23" t="str">
        <f>IFERROR(IF('Spending by Category'!E379&lt;&gt;0,'Spending by Category'!E379, ""), "")</f>
        <v/>
      </c>
      <c r="E374" s="23" t="str">
        <f>IFERROR(IF('Spending by Category'!F379&lt;&gt;0,'Spending by Category'!F379, ""), "")</f>
        <v/>
      </c>
      <c r="F374" s="23" t="str">
        <f>IFERROR(IF('Spending by Category'!G379&lt;&gt;0,'Spending by Category'!G379, ""), "")</f>
        <v/>
      </c>
      <c r="G374" s="23" t="str">
        <f>IFERROR(IF('Spending by Category'!H379&lt;&gt;0,'Spending by Category'!H379, ""), "")</f>
        <v/>
      </c>
      <c r="H374" s="23" t="str">
        <f>IFERROR(IF('Spending by Category'!I379&lt;&gt;0,'Spending by Category'!I379, ""), "")</f>
        <v/>
      </c>
      <c r="I374" s="23" t="str">
        <f>IFERROR(IF('Spending by Category'!J379&lt;&gt;0,'Spending by Category'!J379, ""), "")</f>
        <v/>
      </c>
    </row>
    <row r="375" spans="1:9">
      <c r="A375" s="23" t="str">
        <f>TEXT(IF('Spending by Category'!B380&lt;&gt;0,'Spending by Category'!B380, ""), "dd-mmm-yy")</f>
        <v/>
      </c>
      <c r="B375" s="23" t="str">
        <f>IFERROR(IF('Spending by Category'!C380&lt;&gt;0,'Spending by Category'!C380, ""), "")</f>
        <v/>
      </c>
      <c r="C375" s="23" t="str">
        <f>IFERROR(IF('Spending by Category'!D380&lt;&gt;0,'Spending by Category'!D380, ""), "")</f>
        <v/>
      </c>
      <c r="D375" s="23" t="str">
        <f>IFERROR(IF('Spending by Category'!E380&lt;&gt;0,'Spending by Category'!E380, ""), "")</f>
        <v/>
      </c>
      <c r="E375" s="23" t="str">
        <f>IFERROR(IF('Spending by Category'!F380&lt;&gt;0,'Spending by Category'!F380, ""), "")</f>
        <v/>
      </c>
      <c r="F375" s="23" t="str">
        <f>IFERROR(IF('Spending by Category'!G380&lt;&gt;0,'Spending by Category'!G380, ""), "")</f>
        <v/>
      </c>
      <c r="G375" s="23" t="str">
        <f>IFERROR(IF('Spending by Category'!H380&lt;&gt;0,'Spending by Category'!H380, ""), "")</f>
        <v/>
      </c>
      <c r="H375" s="23" t="str">
        <f>IFERROR(IF('Spending by Category'!I380&lt;&gt;0,'Spending by Category'!I380, ""), "")</f>
        <v/>
      </c>
      <c r="I375" s="23" t="str">
        <f>IFERROR(IF('Spending by Category'!J380&lt;&gt;0,'Spending by Category'!J380, ""), "")</f>
        <v/>
      </c>
    </row>
    <row r="376" spans="1:9">
      <c r="A376" s="23" t="str">
        <f>TEXT(IF('Spending by Category'!B381&lt;&gt;0,'Spending by Category'!B381, ""), "dd-mmm-yy")</f>
        <v/>
      </c>
      <c r="B376" s="23" t="str">
        <f>IFERROR(IF('Spending by Category'!C381&lt;&gt;0,'Spending by Category'!C381, ""), "")</f>
        <v/>
      </c>
      <c r="C376" s="23" t="str">
        <f>IFERROR(IF('Spending by Category'!D381&lt;&gt;0,'Spending by Category'!D381, ""), "")</f>
        <v/>
      </c>
      <c r="D376" s="23" t="str">
        <f>IFERROR(IF('Spending by Category'!E381&lt;&gt;0,'Spending by Category'!E381, ""), "")</f>
        <v/>
      </c>
      <c r="E376" s="23" t="str">
        <f>IFERROR(IF('Spending by Category'!F381&lt;&gt;0,'Spending by Category'!F381, ""), "")</f>
        <v/>
      </c>
      <c r="F376" s="23" t="str">
        <f>IFERROR(IF('Spending by Category'!G381&lt;&gt;0,'Spending by Category'!G381, ""), "")</f>
        <v/>
      </c>
      <c r="G376" s="23" t="str">
        <f>IFERROR(IF('Spending by Category'!H381&lt;&gt;0,'Spending by Category'!H381, ""), "")</f>
        <v/>
      </c>
      <c r="H376" s="23" t="str">
        <f>IFERROR(IF('Spending by Category'!I381&lt;&gt;0,'Spending by Category'!I381, ""), "")</f>
        <v/>
      </c>
      <c r="I376" s="23" t="str">
        <f>IFERROR(IF('Spending by Category'!J381&lt;&gt;0,'Spending by Category'!J381, ""), "")</f>
        <v/>
      </c>
    </row>
    <row r="377" spans="1:9">
      <c r="A377" s="23" t="str">
        <f>TEXT(IF('Spending by Category'!B382&lt;&gt;0,'Spending by Category'!B382, ""), "dd-mmm-yy")</f>
        <v/>
      </c>
      <c r="B377" s="23" t="str">
        <f>IFERROR(IF('Spending by Category'!C382&lt;&gt;0,'Spending by Category'!C382, ""), "")</f>
        <v/>
      </c>
      <c r="C377" s="23" t="str">
        <f>IFERROR(IF('Spending by Category'!D382&lt;&gt;0,'Spending by Category'!D382, ""), "")</f>
        <v/>
      </c>
      <c r="D377" s="23" t="str">
        <f>IFERROR(IF('Spending by Category'!E382&lt;&gt;0,'Spending by Category'!E382, ""), "")</f>
        <v/>
      </c>
      <c r="E377" s="23" t="str">
        <f>IFERROR(IF('Spending by Category'!F382&lt;&gt;0,'Spending by Category'!F382, ""), "")</f>
        <v/>
      </c>
      <c r="F377" s="23" t="str">
        <f>IFERROR(IF('Spending by Category'!G382&lt;&gt;0,'Spending by Category'!G382, ""), "")</f>
        <v/>
      </c>
      <c r="G377" s="23" t="str">
        <f>IFERROR(IF('Spending by Category'!H382&lt;&gt;0,'Spending by Category'!H382, ""), "")</f>
        <v/>
      </c>
      <c r="H377" s="23" t="str">
        <f>IFERROR(IF('Spending by Category'!I382&lt;&gt;0,'Spending by Category'!I382, ""), "")</f>
        <v/>
      </c>
      <c r="I377" s="23" t="str">
        <f>IFERROR(IF('Spending by Category'!J382&lt;&gt;0,'Spending by Category'!J382, ""), "")</f>
        <v/>
      </c>
    </row>
    <row r="378" spans="1:9">
      <c r="A378" s="23" t="str">
        <f>TEXT(IF('Spending by Category'!B383&lt;&gt;0,'Spending by Category'!B383, ""), "dd-mmm-yy")</f>
        <v/>
      </c>
      <c r="B378" s="23" t="str">
        <f>IFERROR(IF('Spending by Category'!C383&lt;&gt;0,'Spending by Category'!C383, ""), "")</f>
        <v/>
      </c>
      <c r="C378" s="23" t="str">
        <f>IFERROR(IF('Spending by Category'!D383&lt;&gt;0,'Spending by Category'!D383, ""), "")</f>
        <v/>
      </c>
      <c r="D378" s="23" t="str">
        <f>IFERROR(IF('Spending by Category'!E383&lt;&gt;0,'Spending by Category'!E383, ""), "")</f>
        <v/>
      </c>
      <c r="E378" s="23" t="str">
        <f>IFERROR(IF('Spending by Category'!F383&lt;&gt;0,'Spending by Category'!F383, ""), "")</f>
        <v/>
      </c>
      <c r="F378" s="23" t="str">
        <f>IFERROR(IF('Spending by Category'!G383&lt;&gt;0,'Spending by Category'!G383, ""), "")</f>
        <v/>
      </c>
      <c r="G378" s="23" t="str">
        <f>IFERROR(IF('Spending by Category'!H383&lt;&gt;0,'Spending by Category'!H383, ""), "")</f>
        <v/>
      </c>
      <c r="H378" s="23" t="str">
        <f>IFERROR(IF('Spending by Category'!I383&lt;&gt;0,'Spending by Category'!I383, ""), "")</f>
        <v/>
      </c>
      <c r="I378" s="23" t="str">
        <f>IFERROR(IF('Spending by Category'!J383&lt;&gt;0,'Spending by Category'!J383, ""), "")</f>
        <v/>
      </c>
    </row>
    <row r="379" spans="1:9">
      <c r="A379" s="23" t="str">
        <f>TEXT(IF('Spending by Category'!B384&lt;&gt;0,'Spending by Category'!B384, ""), "dd-mmm-yy")</f>
        <v/>
      </c>
      <c r="B379" s="23" t="str">
        <f>IFERROR(IF('Spending by Category'!C384&lt;&gt;0,'Spending by Category'!C384, ""), "")</f>
        <v/>
      </c>
      <c r="C379" s="23" t="str">
        <f>IFERROR(IF('Spending by Category'!D384&lt;&gt;0,'Spending by Category'!D384, ""), "")</f>
        <v/>
      </c>
      <c r="D379" s="23" t="str">
        <f>IFERROR(IF('Spending by Category'!E384&lt;&gt;0,'Spending by Category'!E384, ""), "")</f>
        <v/>
      </c>
      <c r="E379" s="23" t="str">
        <f>IFERROR(IF('Spending by Category'!F384&lt;&gt;0,'Spending by Category'!F384, ""), "")</f>
        <v/>
      </c>
      <c r="F379" s="23" t="str">
        <f>IFERROR(IF('Spending by Category'!G384&lt;&gt;0,'Spending by Category'!G384, ""), "")</f>
        <v/>
      </c>
      <c r="G379" s="23" t="str">
        <f>IFERROR(IF('Spending by Category'!H384&lt;&gt;0,'Spending by Category'!H384, ""), "")</f>
        <v/>
      </c>
      <c r="H379" s="23" t="str">
        <f>IFERROR(IF('Spending by Category'!I384&lt;&gt;0,'Spending by Category'!I384, ""), "")</f>
        <v/>
      </c>
      <c r="I379" s="23" t="str">
        <f>IFERROR(IF('Spending by Category'!J384&lt;&gt;0,'Spending by Category'!J384, ""), "")</f>
        <v/>
      </c>
    </row>
    <row r="380" spans="1:9">
      <c r="A380" s="23" t="str">
        <f>TEXT(IF('Spending by Category'!B385&lt;&gt;0,'Spending by Category'!B385, ""), "dd-mmm-yy")</f>
        <v/>
      </c>
      <c r="B380" s="23" t="str">
        <f>IFERROR(IF('Spending by Category'!C385&lt;&gt;0,'Spending by Category'!C385, ""), "")</f>
        <v/>
      </c>
      <c r="C380" s="23" t="str">
        <f>IFERROR(IF('Spending by Category'!D385&lt;&gt;0,'Spending by Category'!D385, ""), "")</f>
        <v/>
      </c>
      <c r="D380" s="23" t="str">
        <f>IFERROR(IF('Spending by Category'!E385&lt;&gt;0,'Spending by Category'!E385, ""), "")</f>
        <v/>
      </c>
      <c r="E380" s="23" t="str">
        <f>IFERROR(IF('Spending by Category'!F385&lt;&gt;0,'Spending by Category'!F385, ""), "")</f>
        <v/>
      </c>
      <c r="F380" s="23" t="str">
        <f>IFERROR(IF('Spending by Category'!G385&lt;&gt;0,'Spending by Category'!G385, ""), "")</f>
        <v/>
      </c>
      <c r="G380" s="23" t="str">
        <f>IFERROR(IF('Spending by Category'!H385&lt;&gt;0,'Spending by Category'!H385, ""), "")</f>
        <v/>
      </c>
      <c r="H380" s="23" t="str">
        <f>IFERROR(IF('Spending by Category'!I385&lt;&gt;0,'Spending by Category'!I385, ""), "")</f>
        <v/>
      </c>
      <c r="I380" s="23" t="str">
        <f>IFERROR(IF('Spending by Category'!J385&lt;&gt;0,'Spending by Category'!J385, ""), "")</f>
        <v/>
      </c>
    </row>
    <row r="381" spans="1:9">
      <c r="A381" s="23" t="str">
        <f>TEXT(IF('Spending by Category'!B386&lt;&gt;0,'Spending by Category'!B386, ""), "dd-mmm-yy")</f>
        <v/>
      </c>
      <c r="B381" s="23" t="str">
        <f>IFERROR(IF('Spending by Category'!C386&lt;&gt;0,'Spending by Category'!C386, ""), "")</f>
        <v/>
      </c>
      <c r="C381" s="23" t="str">
        <f>IFERROR(IF('Spending by Category'!D386&lt;&gt;0,'Spending by Category'!D386, ""), "")</f>
        <v/>
      </c>
      <c r="D381" s="23" t="str">
        <f>IFERROR(IF('Spending by Category'!E386&lt;&gt;0,'Spending by Category'!E386, ""), "")</f>
        <v/>
      </c>
      <c r="E381" s="23" t="str">
        <f>IFERROR(IF('Spending by Category'!F386&lt;&gt;0,'Spending by Category'!F386, ""), "")</f>
        <v/>
      </c>
      <c r="F381" s="23" t="str">
        <f>IFERROR(IF('Spending by Category'!G386&lt;&gt;0,'Spending by Category'!G386, ""), "")</f>
        <v/>
      </c>
      <c r="G381" s="23" t="str">
        <f>IFERROR(IF('Spending by Category'!H386&lt;&gt;0,'Spending by Category'!H386, ""), "")</f>
        <v/>
      </c>
      <c r="H381" s="23" t="str">
        <f>IFERROR(IF('Spending by Category'!I386&lt;&gt;0,'Spending by Category'!I386, ""), "")</f>
        <v/>
      </c>
      <c r="I381" s="23" t="str">
        <f>IFERROR(IF('Spending by Category'!J386&lt;&gt;0,'Spending by Category'!J386, ""), "")</f>
        <v/>
      </c>
    </row>
    <row r="382" spans="1:9">
      <c r="A382" s="23" t="str">
        <f>TEXT(IF('Spending by Category'!B387&lt;&gt;0,'Spending by Category'!B387, ""), "dd-mmm-yy")</f>
        <v/>
      </c>
      <c r="B382" s="23" t="str">
        <f>IFERROR(IF('Spending by Category'!C387&lt;&gt;0,'Spending by Category'!C387, ""), "")</f>
        <v/>
      </c>
      <c r="C382" s="23" t="str">
        <f>IFERROR(IF('Spending by Category'!D387&lt;&gt;0,'Spending by Category'!D387, ""), "")</f>
        <v/>
      </c>
      <c r="D382" s="23" t="str">
        <f>IFERROR(IF('Spending by Category'!E387&lt;&gt;0,'Spending by Category'!E387, ""), "")</f>
        <v/>
      </c>
      <c r="E382" s="23" t="str">
        <f>IFERROR(IF('Spending by Category'!F387&lt;&gt;0,'Spending by Category'!F387, ""), "")</f>
        <v/>
      </c>
      <c r="F382" s="23" t="str">
        <f>IFERROR(IF('Spending by Category'!G387&lt;&gt;0,'Spending by Category'!G387, ""), "")</f>
        <v/>
      </c>
      <c r="G382" s="23" t="str">
        <f>IFERROR(IF('Spending by Category'!H387&lt;&gt;0,'Spending by Category'!H387, ""), "")</f>
        <v/>
      </c>
      <c r="H382" s="23" t="str">
        <f>IFERROR(IF('Spending by Category'!I387&lt;&gt;0,'Spending by Category'!I387, ""), "")</f>
        <v/>
      </c>
      <c r="I382" s="23" t="str">
        <f>IFERROR(IF('Spending by Category'!J387&lt;&gt;0,'Spending by Category'!J387, ""), "")</f>
        <v/>
      </c>
    </row>
    <row r="383" spans="1:9">
      <c r="A383" s="23" t="str">
        <f>TEXT(IF('Spending by Category'!B388&lt;&gt;0,'Spending by Category'!B388, ""), "dd-mmm-yy")</f>
        <v/>
      </c>
      <c r="B383" s="23" t="str">
        <f>IFERROR(IF('Spending by Category'!C388&lt;&gt;0,'Spending by Category'!C388, ""), "")</f>
        <v/>
      </c>
      <c r="C383" s="23" t="str">
        <f>IFERROR(IF('Spending by Category'!D388&lt;&gt;0,'Spending by Category'!D388, ""), "")</f>
        <v/>
      </c>
      <c r="D383" s="23" t="str">
        <f>IFERROR(IF('Spending by Category'!E388&lt;&gt;0,'Spending by Category'!E388, ""), "")</f>
        <v/>
      </c>
      <c r="E383" s="23" t="str">
        <f>IFERROR(IF('Spending by Category'!F388&lt;&gt;0,'Spending by Category'!F388, ""), "")</f>
        <v/>
      </c>
      <c r="F383" s="23" t="str">
        <f>IFERROR(IF('Spending by Category'!G388&lt;&gt;0,'Spending by Category'!G388, ""), "")</f>
        <v/>
      </c>
      <c r="G383" s="23" t="str">
        <f>IFERROR(IF('Spending by Category'!H388&lt;&gt;0,'Spending by Category'!H388, ""), "")</f>
        <v/>
      </c>
      <c r="H383" s="23" t="str">
        <f>IFERROR(IF('Spending by Category'!I388&lt;&gt;0,'Spending by Category'!I388, ""), "")</f>
        <v/>
      </c>
      <c r="I383" s="23" t="str">
        <f>IFERROR(IF('Spending by Category'!J388&lt;&gt;0,'Spending by Category'!J388, ""), "")</f>
        <v/>
      </c>
    </row>
    <row r="384" spans="1:9">
      <c r="A384" s="23" t="str">
        <f>TEXT(IF('Spending by Category'!B389&lt;&gt;0,'Spending by Category'!B389, ""), "dd-mmm-yy")</f>
        <v/>
      </c>
      <c r="B384" s="23" t="str">
        <f>IFERROR(IF('Spending by Category'!C389&lt;&gt;0,'Spending by Category'!C389, ""), "")</f>
        <v/>
      </c>
      <c r="C384" s="23" t="str">
        <f>IFERROR(IF('Spending by Category'!D389&lt;&gt;0,'Spending by Category'!D389, ""), "")</f>
        <v/>
      </c>
      <c r="D384" s="23" t="str">
        <f>IFERROR(IF('Spending by Category'!E389&lt;&gt;0,'Spending by Category'!E389, ""), "")</f>
        <v/>
      </c>
      <c r="E384" s="23" t="str">
        <f>IFERROR(IF('Spending by Category'!F389&lt;&gt;0,'Spending by Category'!F389, ""), "")</f>
        <v/>
      </c>
      <c r="F384" s="23" t="str">
        <f>IFERROR(IF('Spending by Category'!G389&lt;&gt;0,'Spending by Category'!G389, ""), "")</f>
        <v/>
      </c>
      <c r="G384" s="23" t="str">
        <f>IFERROR(IF('Spending by Category'!H389&lt;&gt;0,'Spending by Category'!H389, ""), "")</f>
        <v/>
      </c>
      <c r="H384" s="23" t="str">
        <f>IFERROR(IF('Spending by Category'!I389&lt;&gt;0,'Spending by Category'!I389, ""), "")</f>
        <v/>
      </c>
      <c r="I384" s="23" t="str">
        <f>IFERROR(IF('Spending by Category'!J389&lt;&gt;0,'Spending by Category'!J389, ""), "")</f>
        <v/>
      </c>
    </row>
    <row r="385" spans="1:9">
      <c r="A385" s="23" t="str">
        <f>TEXT(IF('Spending by Category'!B390&lt;&gt;0,'Spending by Category'!B390, ""), "dd-mmm-yy")</f>
        <v/>
      </c>
      <c r="B385" s="23" t="str">
        <f>IFERROR(IF('Spending by Category'!C390&lt;&gt;0,'Spending by Category'!C390, ""), "")</f>
        <v/>
      </c>
      <c r="C385" s="23" t="str">
        <f>IFERROR(IF('Spending by Category'!D390&lt;&gt;0,'Spending by Category'!D390, ""), "")</f>
        <v/>
      </c>
      <c r="D385" s="23" t="str">
        <f>IFERROR(IF('Spending by Category'!E390&lt;&gt;0,'Spending by Category'!E390, ""), "")</f>
        <v/>
      </c>
      <c r="E385" s="23" t="str">
        <f>IFERROR(IF('Spending by Category'!F390&lt;&gt;0,'Spending by Category'!F390, ""), "")</f>
        <v/>
      </c>
      <c r="F385" s="23" t="str">
        <f>IFERROR(IF('Spending by Category'!G390&lt;&gt;0,'Spending by Category'!G390, ""), "")</f>
        <v/>
      </c>
      <c r="G385" s="23" t="str">
        <f>IFERROR(IF('Spending by Category'!H390&lt;&gt;0,'Spending by Category'!H390, ""), "")</f>
        <v/>
      </c>
      <c r="H385" s="23" t="str">
        <f>IFERROR(IF('Spending by Category'!I390&lt;&gt;0,'Spending by Category'!I390, ""), "")</f>
        <v/>
      </c>
      <c r="I385" s="23" t="str">
        <f>IFERROR(IF('Spending by Category'!J390&lt;&gt;0,'Spending by Category'!J390, ""), "")</f>
        <v/>
      </c>
    </row>
    <row r="386" spans="1:9">
      <c r="A386" s="23" t="str">
        <f>TEXT(IF('Spending by Category'!B391&lt;&gt;0,'Spending by Category'!B391, ""), "dd-mmm-yy")</f>
        <v/>
      </c>
      <c r="B386" s="23" t="str">
        <f>IFERROR(IF('Spending by Category'!C391&lt;&gt;0,'Spending by Category'!C391, ""), "")</f>
        <v/>
      </c>
      <c r="C386" s="23" t="str">
        <f>IFERROR(IF('Spending by Category'!D391&lt;&gt;0,'Spending by Category'!D391, ""), "")</f>
        <v/>
      </c>
      <c r="D386" s="23" t="str">
        <f>IFERROR(IF('Spending by Category'!E391&lt;&gt;0,'Spending by Category'!E391, ""), "")</f>
        <v/>
      </c>
      <c r="E386" s="23" t="str">
        <f>IFERROR(IF('Spending by Category'!F391&lt;&gt;0,'Spending by Category'!F391, ""), "")</f>
        <v/>
      </c>
      <c r="F386" s="23" t="str">
        <f>IFERROR(IF('Spending by Category'!G391&lt;&gt;0,'Spending by Category'!G391, ""), "")</f>
        <v/>
      </c>
      <c r="G386" s="23" t="str">
        <f>IFERROR(IF('Spending by Category'!H391&lt;&gt;0,'Spending by Category'!H391, ""), "")</f>
        <v/>
      </c>
      <c r="H386" s="23" t="str">
        <f>IFERROR(IF('Spending by Category'!I391&lt;&gt;0,'Spending by Category'!I391, ""), "")</f>
        <v/>
      </c>
      <c r="I386" s="23" t="str">
        <f>IFERROR(IF('Spending by Category'!J391&lt;&gt;0,'Spending by Category'!J391, ""), "")</f>
        <v/>
      </c>
    </row>
    <row r="387" spans="1:9">
      <c r="A387" s="23" t="str">
        <f>TEXT(IF('Spending by Category'!B392&lt;&gt;0,'Spending by Category'!B392, ""), "dd-mmm-yy")</f>
        <v/>
      </c>
      <c r="B387" s="23" t="str">
        <f>IFERROR(IF('Spending by Category'!C392&lt;&gt;0,'Spending by Category'!C392, ""), "")</f>
        <v/>
      </c>
      <c r="C387" s="23" t="str">
        <f>IFERROR(IF('Spending by Category'!D392&lt;&gt;0,'Spending by Category'!D392, ""), "")</f>
        <v/>
      </c>
      <c r="D387" s="23" t="str">
        <f>IFERROR(IF('Spending by Category'!E392&lt;&gt;0,'Spending by Category'!E392, ""), "")</f>
        <v/>
      </c>
      <c r="E387" s="23" t="str">
        <f>IFERROR(IF('Spending by Category'!F392&lt;&gt;0,'Spending by Category'!F392, ""), "")</f>
        <v/>
      </c>
      <c r="F387" s="23" t="str">
        <f>IFERROR(IF('Spending by Category'!G392&lt;&gt;0,'Spending by Category'!G392, ""), "")</f>
        <v/>
      </c>
      <c r="G387" s="23" t="str">
        <f>IFERROR(IF('Spending by Category'!H392&lt;&gt;0,'Spending by Category'!H392, ""), "")</f>
        <v/>
      </c>
      <c r="H387" s="23" t="str">
        <f>IFERROR(IF('Spending by Category'!I392&lt;&gt;0,'Spending by Category'!I392, ""), "")</f>
        <v/>
      </c>
      <c r="I387" s="23" t="str">
        <f>IFERROR(IF('Spending by Category'!J392&lt;&gt;0,'Spending by Category'!J392, ""), "")</f>
        <v/>
      </c>
    </row>
    <row r="388" spans="1:9">
      <c r="A388" s="23" t="str">
        <f>TEXT(IF('Spending by Category'!B393&lt;&gt;0,'Spending by Category'!B393, ""), "dd-mmm-yy")</f>
        <v/>
      </c>
      <c r="B388" s="23" t="str">
        <f>IFERROR(IF('Spending by Category'!C393&lt;&gt;0,'Spending by Category'!C393, ""), "")</f>
        <v/>
      </c>
      <c r="C388" s="23" t="str">
        <f>IFERROR(IF('Spending by Category'!D393&lt;&gt;0,'Spending by Category'!D393, ""), "")</f>
        <v/>
      </c>
      <c r="D388" s="23" t="str">
        <f>IFERROR(IF('Spending by Category'!E393&lt;&gt;0,'Spending by Category'!E393, ""), "")</f>
        <v/>
      </c>
      <c r="E388" s="23" t="str">
        <f>IFERROR(IF('Spending by Category'!F393&lt;&gt;0,'Spending by Category'!F393, ""), "")</f>
        <v/>
      </c>
      <c r="F388" s="23" t="str">
        <f>IFERROR(IF('Spending by Category'!G393&lt;&gt;0,'Spending by Category'!G393, ""), "")</f>
        <v/>
      </c>
      <c r="G388" s="23" t="str">
        <f>IFERROR(IF('Spending by Category'!H393&lt;&gt;0,'Spending by Category'!H393, ""), "")</f>
        <v/>
      </c>
      <c r="H388" s="23" t="str">
        <f>IFERROR(IF('Spending by Category'!I393&lt;&gt;0,'Spending by Category'!I393, ""), "")</f>
        <v/>
      </c>
      <c r="I388" s="23" t="str">
        <f>IFERROR(IF('Spending by Category'!J393&lt;&gt;0,'Spending by Category'!J393, ""), "")</f>
        <v/>
      </c>
    </row>
    <row r="389" spans="1:9">
      <c r="A389" s="23" t="str">
        <f>TEXT(IF('Spending by Category'!B394&lt;&gt;0,'Spending by Category'!B394, ""), "dd-mmm-yy")</f>
        <v/>
      </c>
      <c r="B389" s="23" t="str">
        <f>IFERROR(IF('Spending by Category'!C394&lt;&gt;0,'Spending by Category'!C394, ""), "")</f>
        <v/>
      </c>
      <c r="C389" s="23" t="str">
        <f>IFERROR(IF('Spending by Category'!D394&lt;&gt;0,'Spending by Category'!D394, ""), "")</f>
        <v/>
      </c>
      <c r="D389" s="23" t="str">
        <f>IFERROR(IF('Spending by Category'!E394&lt;&gt;0,'Spending by Category'!E394, ""), "")</f>
        <v/>
      </c>
      <c r="E389" s="23" t="str">
        <f>IFERROR(IF('Spending by Category'!F394&lt;&gt;0,'Spending by Category'!F394, ""), "")</f>
        <v/>
      </c>
      <c r="F389" s="23" t="str">
        <f>IFERROR(IF('Spending by Category'!G394&lt;&gt;0,'Spending by Category'!G394, ""), "")</f>
        <v/>
      </c>
      <c r="G389" s="23" t="str">
        <f>IFERROR(IF('Spending by Category'!H394&lt;&gt;0,'Spending by Category'!H394, ""), "")</f>
        <v/>
      </c>
      <c r="H389" s="23" t="str">
        <f>IFERROR(IF('Spending by Category'!I394&lt;&gt;0,'Spending by Category'!I394, ""), "")</f>
        <v/>
      </c>
      <c r="I389" s="23" t="str">
        <f>IFERROR(IF('Spending by Category'!J394&lt;&gt;0,'Spending by Category'!J394, ""), "")</f>
        <v/>
      </c>
    </row>
    <row r="390" spans="1:9">
      <c r="A390" s="23" t="str">
        <f>TEXT(IF('Spending by Category'!B395&lt;&gt;0,'Spending by Category'!B395, ""), "dd-mmm-yy")</f>
        <v/>
      </c>
      <c r="B390" s="23" t="str">
        <f>IFERROR(IF('Spending by Category'!C395&lt;&gt;0,'Spending by Category'!C395, ""), "")</f>
        <v/>
      </c>
      <c r="C390" s="23" t="str">
        <f>IFERROR(IF('Spending by Category'!D395&lt;&gt;0,'Spending by Category'!D395, ""), "")</f>
        <v/>
      </c>
      <c r="D390" s="23" t="str">
        <f>IFERROR(IF('Spending by Category'!E395&lt;&gt;0,'Spending by Category'!E395, ""), "")</f>
        <v/>
      </c>
      <c r="E390" s="23" t="str">
        <f>IFERROR(IF('Spending by Category'!F395&lt;&gt;0,'Spending by Category'!F395, ""), "")</f>
        <v/>
      </c>
      <c r="F390" s="23" t="str">
        <f>IFERROR(IF('Spending by Category'!G395&lt;&gt;0,'Spending by Category'!G395, ""), "")</f>
        <v/>
      </c>
      <c r="G390" s="23" t="str">
        <f>IFERROR(IF('Spending by Category'!H395&lt;&gt;0,'Spending by Category'!H395, ""), "")</f>
        <v/>
      </c>
      <c r="H390" s="23" t="str">
        <f>IFERROR(IF('Spending by Category'!I395&lt;&gt;0,'Spending by Category'!I395, ""), "")</f>
        <v/>
      </c>
      <c r="I390" s="23" t="str">
        <f>IFERROR(IF('Spending by Category'!J395&lt;&gt;0,'Spending by Category'!J395, ""), "")</f>
        <v/>
      </c>
    </row>
    <row r="391" spans="1:9">
      <c r="A391" s="23" t="str">
        <f>TEXT(IF('Spending by Category'!B396&lt;&gt;0,'Spending by Category'!B396, ""), "dd-mmm-yy")</f>
        <v/>
      </c>
      <c r="B391" s="23" t="str">
        <f>IFERROR(IF('Spending by Category'!C396&lt;&gt;0,'Spending by Category'!C396, ""), "")</f>
        <v/>
      </c>
      <c r="C391" s="23" t="str">
        <f>IFERROR(IF('Spending by Category'!D396&lt;&gt;0,'Spending by Category'!D396, ""), "")</f>
        <v/>
      </c>
      <c r="D391" s="23" t="str">
        <f>IFERROR(IF('Spending by Category'!E396&lt;&gt;0,'Spending by Category'!E396, ""), "")</f>
        <v/>
      </c>
      <c r="E391" s="23" t="str">
        <f>IFERROR(IF('Spending by Category'!F396&lt;&gt;0,'Spending by Category'!F396, ""), "")</f>
        <v/>
      </c>
      <c r="F391" s="23" t="str">
        <f>IFERROR(IF('Spending by Category'!G396&lt;&gt;0,'Spending by Category'!G396, ""), "")</f>
        <v/>
      </c>
      <c r="G391" s="23" t="str">
        <f>IFERROR(IF('Spending by Category'!H396&lt;&gt;0,'Spending by Category'!H396, ""), "")</f>
        <v/>
      </c>
      <c r="H391" s="23" t="str">
        <f>IFERROR(IF('Spending by Category'!I396&lt;&gt;0,'Spending by Category'!I396, ""), "")</f>
        <v/>
      </c>
      <c r="I391" s="23" t="str">
        <f>IFERROR(IF('Spending by Category'!J396&lt;&gt;0,'Spending by Category'!J396, ""), "")</f>
        <v/>
      </c>
    </row>
    <row r="392" spans="1:9">
      <c r="A392" s="23" t="str">
        <f>TEXT(IF('Spending by Category'!B397&lt;&gt;0,'Spending by Category'!B397, ""), "dd-mmm-yy")</f>
        <v/>
      </c>
      <c r="B392" s="23" t="str">
        <f>IFERROR(IF('Spending by Category'!C397&lt;&gt;0,'Spending by Category'!C397, ""), "")</f>
        <v/>
      </c>
      <c r="C392" s="23" t="str">
        <f>IFERROR(IF('Spending by Category'!D397&lt;&gt;0,'Spending by Category'!D397, ""), "")</f>
        <v/>
      </c>
      <c r="D392" s="23" t="str">
        <f>IFERROR(IF('Spending by Category'!E397&lt;&gt;0,'Spending by Category'!E397, ""), "")</f>
        <v/>
      </c>
      <c r="E392" s="23" t="str">
        <f>IFERROR(IF('Spending by Category'!F397&lt;&gt;0,'Spending by Category'!F397, ""), "")</f>
        <v/>
      </c>
      <c r="F392" s="23" t="str">
        <f>IFERROR(IF('Spending by Category'!G397&lt;&gt;0,'Spending by Category'!G397, ""), "")</f>
        <v/>
      </c>
      <c r="G392" s="23" t="str">
        <f>IFERROR(IF('Spending by Category'!H397&lt;&gt;0,'Spending by Category'!H397, ""), "")</f>
        <v/>
      </c>
      <c r="H392" s="23" t="str">
        <f>IFERROR(IF('Spending by Category'!I397&lt;&gt;0,'Spending by Category'!I397, ""), "")</f>
        <v/>
      </c>
      <c r="I392" s="23" t="str">
        <f>IFERROR(IF('Spending by Category'!J397&lt;&gt;0,'Spending by Category'!J397, ""), "")</f>
        <v/>
      </c>
    </row>
    <row r="393" spans="1:9">
      <c r="A393" s="23" t="str">
        <f>TEXT(IF('Spending by Category'!B398&lt;&gt;0,'Spending by Category'!B398, ""), "dd-mmm-yy")</f>
        <v/>
      </c>
      <c r="B393" s="23" t="str">
        <f>IFERROR(IF('Spending by Category'!C398&lt;&gt;0,'Spending by Category'!C398, ""), "")</f>
        <v/>
      </c>
      <c r="C393" s="23" t="str">
        <f>IFERROR(IF('Spending by Category'!D398&lt;&gt;0,'Spending by Category'!D398, ""), "")</f>
        <v/>
      </c>
      <c r="D393" s="23" t="str">
        <f>IFERROR(IF('Spending by Category'!E398&lt;&gt;0,'Spending by Category'!E398, ""), "")</f>
        <v/>
      </c>
      <c r="E393" s="23" t="str">
        <f>IFERROR(IF('Spending by Category'!F398&lt;&gt;0,'Spending by Category'!F398, ""), "")</f>
        <v/>
      </c>
      <c r="F393" s="23" t="str">
        <f>IFERROR(IF('Spending by Category'!G398&lt;&gt;0,'Spending by Category'!G398, ""), "")</f>
        <v/>
      </c>
      <c r="G393" s="23" t="str">
        <f>IFERROR(IF('Spending by Category'!H398&lt;&gt;0,'Spending by Category'!H398, ""), "")</f>
        <v/>
      </c>
      <c r="H393" s="23" t="str">
        <f>IFERROR(IF('Spending by Category'!I398&lt;&gt;0,'Spending by Category'!I398, ""), "")</f>
        <v/>
      </c>
      <c r="I393" s="23" t="str">
        <f>IFERROR(IF('Spending by Category'!J398&lt;&gt;0,'Spending by Category'!J398, ""), "")</f>
        <v/>
      </c>
    </row>
    <row r="394" spans="1:9">
      <c r="A394" s="23" t="str">
        <f>TEXT(IF('Spending by Category'!B399&lt;&gt;0,'Spending by Category'!B399, ""), "dd-mmm-yy")</f>
        <v/>
      </c>
      <c r="B394" s="23" t="str">
        <f>IFERROR(IF('Spending by Category'!C399&lt;&gt;0,'Spending by Category'!C399, ""), "")</f>
        <v/>
      </c>
      <c r="C394" s="23" t="str">
        <f>IFERROR(IF('Spending by Category'!D399&lt;&gt;0,'Spending by Category'!D399, ""), "")</f>
        <v/>
      </c>
      <c r="D394" s="23" t="str">
        <f>IFERROR(IF('Spending by Category'!E399&lt;&gt;0,'Spending by Category'!E399, ""), "")</f>
        <v/>
      </c>
      <c r="E394" s="23" t="str">
        <f>IFERROR(IF('Spending by Category'!F399&lt;&gt;0,'Spending by Category'!F399, ""), "")</f>
        <v/>
      </c>
      <c r="F394" s="23" t="str">
        <f>IFERROR(IF('Spending by Category'!G399&lt;&gt;0,'Spending by Category'!G399, ""), "")</f>
        <v/>
      </c>
      <c r="G394" s="23" t="str">
        <f>IFERROR(IF('Spending by Category'!H399&lt;&gt;0,'Spending by Category'!H399, ""), "")</f>
        <v/>
      </c>
      <c r="H394" s="23" t="str">
        <f>IFERROR(IF('Spending by Category'!I399&lt;&gt;0,'Spending by Category'!I399, ""), "")</f>
        <v/>
      </c>
      <c r="I394" s="23" t="str">
        <f>IFERROR(IF('Spending by Category'!J399&lt;&gt;0,'Spending by Category'!J399, ""), "")</f>
        <v/>
      </c>
    </row>
    <row r="395" spans="1:9">
      <c r="F395" s="23" t="str">
        <f>IFERROR(IF('Spending by Category'!G400&lt;&gt;0,'Spending by Category'!G400, ""), "")</f>
        <v/>
      </c>
      <c r="G395" s="23" t="str">
        <f>IFERROR(IF('Spending by Category'!H400&lt;&gt;0,'Spending by Category'!H400, ""), "")</f>
        <v/>
      </c>
      <c r="H395" s="23" t="str">
        <f>IFERROR(IF('Spending by Category'!I400&lt;&gt;0,'Spending by Category'!I400, ""), "")</f>
        <v/>
      </c>
      <c r="I395" s="23" t="str">
        <f>IFERROR(IF('Spending by Category'!J400&lt;&gt;0,'Spending by Category'!J400, ""),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4"/>
  <sheetViews>
    <sheetView workbookViewId="0"/>
  </sheetViews>
  <sheetFormatPr defaultRowHeight="15"/>
  <sheetData>
    <row r="1" spans="1:3">
      <c r="A1" s="38" t="s">
        <v>222</v>
      </c>
      <c r="B1" s="38" t="s">
        <v>223</v>
      </c>
      <c r="C1" s="38" t="s">
        <v>224</v>
      </c>
    </row>
    <row r="2" spans="1:3">
      <c r="A2" s="38">
        <v>2004</v>
      </c>
      <c r="B2" s="38">
        <v>0.75</v>
      </c>
      <c r="C2" s="38">
        <v>-0.1</v>
      </c>
    </row>
    <row r="3" spans="1:3">
      <c r="A3" s="38">
        <v>2005</v>
      </c>
      <c r="B3" s="38">
        <v>0.25</v>
      </c>
      <c r="C3" s="38">
        <v>-0.05</v>
      </c>
    </row>
    <row r="4" spans="1:3">
      <c r="A4" s="38">
        <v>2006</v>
      </c>
      <c r="B4" s="38">
        <v>0.3</v>
      </c>
      <c r="C4" s="38">
        <v>0.05</v>
      </c>
    </row>
    <row r="5" spans="1:3">
      <c r="A5" s="38">
        <v>2007</v>
      </c>
      <c r="B5" s="38">
        <v>0.2</v>
      </c>
      <c r="C5" s="38">
        <v>0.25</v>
      </c>
    </row>
    <row r="6" spans="1:3">
      <c r="A6" s="38">
        <v>2008</v>
      </c>
      <c r="B6" s="38">
        <v>0.85</v>
      </c>
      <c r="C6" s="38">
        <v>0.05</v>
      </c>
    </row>
    <row r="7" spans="1:3">
      <c r="A7" s="38">
        <v>2009</v>
      </c>
      <c r="B7" s="38">
        <v>1</v>
      </c>
      <c r="C7" s="38">
        <v>-0.35</v>
      </c>
    </row>
    <row r="8" spans="1:3">
      <c r="A8" s="38">
        <v>2010</v>
      </c>
      <c r="B8" s="38">
        <v>0.6</v>
      </c>
      <c r="C8" s="38">
        <v>-0.25</v>
      </c>
    </row>
    <row r="9" spans="1:3">
      <c r="A9" s="38">
        <v>2011</v>
      </c>
      <c r="B9" s="38">
        <v>0.4</v>
      </c>
      <c r="C9" s="38">
        <v>-0.05</v>
      </c>
    </row>
    <row r="10" spans="1:3">
      <c r="A10" s="38">
        <v>2012</v>
      </c>
      <c r="B10" s="38">
        <v>0.75</v>
      </c>
      <c r="C10" s="38">
        <v>0.1</v>
      </c>
    </row>
    <row r="11" spans="1:3">
      <c r="A11" s="38">
        <v>2013</v>
      </c>
      <c r="B11" s="38">
        <v>0.8</v>
      </c>
      <c r="C11" s="38">
        <v>0.05</v>
      </c>
    </row>
    <row r="12" spans="1:3">
      <c r="A12" s="38">
        <v>2014</v>
      </c>
      <c r="B12" s="38">
        <v>1.1000000000000001</v>
      </c>
      <c r="C12" s="38">
        <v>0.2</v>
      </c>
    </row>
    <row r="14" spans="1:3">
      <c r="A14" t="s"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54"/>
  <sheetViews>
    <sheetView zoomScale="85" zoomScaleNormal="85" workbookViewId="0">
      <selection activeCell="B107" sqref="B107:B138"/>
    </sheetView>
  </sheetViews>
  <sheetFormatPr defaultRowHeight="15"/>
  <cols>
    <col min="1" max="1" width="9.140625" style="9"/>
    <col min="2" max="2" width="9.42578125" style="9" bestFit="1" customWidth="1"/>
    <col min="7" max="8" width="9.140625" style="23"/>
    <col min="9" max="10" width="11.85546875" style="38" bestFit="1" customWidth="1"/>
    <col min="11" max="11" width="11.42578125" style="22" customWidth="1"/>
    <col min="12" max="13" width="19.42578125" style="74" bestFit="1" customWidth="1"/>
    <col min="14" max="14" width="9.140625" style="12"/>
  </cols>
  <sheetData>
    <row r="1" spans="1:21">
      <c r="C1" s="9" t="s">
        <v>147</v>
      </c>
      <c r="D1" s="9"/>
      <c r="E1" s="9"/>
      <c r="F1" s="9"/>
      <c r="O1" s="9"/>
    </row>
    <row r="2" spans="1:21" ht="26.25">
      <c r="C2" s="9" t="s">
        <v>148</v>
      </c>
      <c r="D2" s="9" t="s">
        <v>149</v>
      </c>
      <c r="E2" s="9" t="s">
        <v>150</v>
      </c>
      <c r="F2" s="9"/>
      <c r="I2" s="77" t="s">
        <v>291</v>
      </c>
      <c r="L2" s="104" t="s">
        <v>223</v>
      </c>
      <c r="O2" s="9"/>
    </row>
    <row r="3" spans="1:21">
      <c r="A3" s="25" t="s">
        <v>294</v>
      </c>
      <c r="B3" s="11" t="s">
        <v>0</v>
      </c>
      <c r="C3" s="10" t="s">
        <v>151</v>
      </c>
      <c r="D3" s="10" t="s">
        <v>152</v>
      </c>
      <c r="E3" s="10" t="s">
        <v>153</v>
      </c>
      <c r="F3" s="10" t="s">
        <v>155</v>
      </c>
      <c r="G3" s="24"/>
      <c r="H3" s="24"/>
      <c r="O3" s="10" t="s">
        <v>154</v>
      </c>
    </row>
    <row r="4" spans="1:21">
      <c r="A4" s="9" t="s">
        <v>7</v>
      </c>
      <c r="C4" t="s">
        <v>157</v>
      </c>
      <c r="D4" t="s">
        <v>158</v>
      </c>
      <c r="E4" t="s">
        <v>159</v>
      </c>
      <c r="F4" t="s">
        <v>161</v>
      </c>
      <c r="I4" s="38" t="s">
        <v>208</v>
      </c>
      <c r="J4" s="38" t="s">
        <v>208</v>
      </c>
      <c r="L4" s="74" t="s">
        <v>207</v>
      </c>
      <c r="M4" s="74" t="s">
        <v>207</v>
      </c>
      <c r="O4" t="s">
        <v>162</v>
      </c>
    </row>
    <row r="5" spans="1:21" ht="45">
      <c r="A5" s="9" t="s">
        <v>22</v>
      </c>
      <c r="C5" t="s">
        <v>156</v>
      </c>
      <c r="D5" t="s">
        <v>156</v>
      </c>
      <c r="E5" t="s">
        <v>156</v>
      </c>
      <c r="F5" t="s">
        <v>160</v>
      </c>
      <c r="I5" s="39" t="s">
        <v>206</v>
      </c>
      <c r="J5" s="39" t="s">
        <v>205</v>
      </c>
      <c r="K5" s="72"/>
      <c r="L5" s="75" t="s">
        <v>206</v>
      </c>
      <c r="M5" s="75" t="s">
        <v>205</v>
      </c>
      <c r="O5" t="s">
        <v>146</v>
      </c>
    </row>
    <row r="6" spans="1:21">
      <c r="A6" s="9" t="s">
        <v>26</v>
      </c>
      <c r="C6" t="s">
        <v>292</v>
      </c>
      <c r="D6" t="s">
        <v>292</v>
      </c>
      <c r="E6" t="s">
        <v>292</v>
      </c>
      <c r="F6" t="s">
        <v>293</v>
      </c>
      <c r="O6" t="s">
        <v>456</v>
      </c>
    </row>
    <row r="7" spans="1:21">
      <c r="A7" s="9" t="s">
        <v>295</v>
      </c>
      <c r="B7" s="14">
        <v>38017</v>
      </c>
      <c r="C7" s="15">
        <v>4965</v>
      </c>
      <c r="D7" s="15">
        <v>13841</v>
      </c>
      <c r="E7" s="26">
        <v>1938</v>
      </c>
      <c r="F7" s="15">
        <v>0</v>
      </c>
      <c r="G7" s="15"/>
      <c r="H7" s="15"/>
      <c r="L7" s="76" t="e">
        <v>#N/A</v>
      </c>
      <c r="M7" s="76" t="e">
        <v>#N/A</v>
      </c>
      <c r="O7" s="15">
        <v>-1</v>
      </c>
      <c r="S7" s="15"/>
      <c r="T7" s="15"/>
      <c r="U7" s="15"/>
    </row>
    <row r="8" spans="1:21">
      <c r="A8" s="9" t="s">
        <v>296</v>
      </c>
      <c r="B8" s="14">
        <v>38046</v>
      </c>
      <c r="C8" s="15">
        <v>4967</v>
      </c>
      <c r="D8" s="15">
        <v>13852</v>
      </c>
      <c r="E8" s="26">
        <v>1938.3</v>
      </c>
      <c r="F8" s="15">
        <v>0</v>
      </c>
      <c r="G8" s="15"/>
      <c r="H8" s="15"/>
      <c r="I8" s="40">
        <f t="shared" ref="I8:I39" si="0">(C8+D8)-(C7+D7)</f>
        <v>13</v>
      </c>
      <c r="L8" s="76">
        <f t="shared" ref="L8:L39" si="1">(E8-F8)-(E7-F7)</f>
        <v>0.29999999999995453</v>
      </c>
      <c r="M8" s="76" t="e">
        <v>#N/A</v>
      </c>
      <c r="O8" s="15">
        <v>-1</v>
      </c>
      <c r="S8" s="26"/>
      <c r="U8" s="16"/>
    </row>
    <row r="9" spans="1:21">
      <c r="A9" s="9" t="s">
        <v>297</v>
      </c>
      <c r="B9" s="14">
        <v>38077</v>
      </c>
      <c r="C9" s="15">
        <v>4973</v>
      </c>
      <c r="D9" s="15">
        <v>13884</v>
      </c>
      <c r="E9" s="26">
        <v>1941.2</v>
      </c>
      <c r="F9" s="15">
        <v>0</v>
      </c>
      <c r="G9" s="15"/>
      <c r="H9" s="15"/>
      <c r="I9" s="40">
        <f t="shared" si="0"/>
        <v>38</v>
      </c>
      <c r="K9" s="73"/>
      <c r="L9" s="76">
        <f t="shared" si="1"/>
        <v>2.9000000000000909</v>
      </c>
      <c r="M9" s="76" t="e">
        <v>#N/A</v>
      </c>
      <c r="O9" s="15">
        <v>-1</v>
      </c>
      <c r="S9" s="15"/>
      <c r="U9" s="16"/>
    </row>
    <row r="10" spans="1:21">
      <c r="A10" s="9" t="s">
        <v>298</v>
      </c>
      <c r="B10" s="14">
        <v>38107</v>
      </c>
      <c r="C10" s="15">
        <v>4973</v>
      </c>
      <c r="D10" s="15">
        <v>13888</v>
      </c>
      <c r="E10" s="26">
        <v>1964.5</v>
      </c>
      <c r="F10" s="15">
        <v>0</v>
      </c>
      <c r="G10" s="15"/>
      <c r="H10" s="15"/>
      <c r="I10" s="40">
        <f t="shared" si="0"/>
        <v>4</v>
      </c>
      <c r="J10" s="41">
        <f>AVERAGE(I8:I10)</f>
        <v>18.333333333333332</v>
      </c>
      <c r="K10" s="73"/>
      <c r="L10" s="76">
        <f t="shared" si="1"/>
        <v>23.299999999999955</v>
      </c>
      <c r="M10" s="76">
        <f>AVERAGE(L8:L10)</f>
        <v>8.8333333333333339</v>
      </c>
      <c r="N10" s="16"/>
      <c r="O10" s="15">
        <v>-1</v>
      </c>
      <c r="S10" s="26"/>
    </row>
    <row r="11" spans="1:21">
      <c r="A11" s="9" t="s">
        <v>299</v>
      </c>
      <c r="B11" s="14">
        <v>38138</v>
      </c>
      <c r="C11" s="15">
        <v>4971</v>
      </c>
      <c r="D11" s="15">
        <v>13913</v>
      </c>
      <c r="E11" s="26">
        <v>1946.5</v>
      </c>
      <c r="F11" s="15">
        <v>0</v>
      </c>
      <c r="G11" s="15"/>
      <c r="H11" s="15"/>
      <c r="I11" s="40">
        <f t="shared" si="0"/>
        <v>23</v>
      </c>
      <c r="J11" s="41">
        <f t="shared" ref="J11:J74" si="2">AVERAGE(I9:I11)</f>
        <v>21.666666666666668</v>
      </c>
      <c r="K11" s="73"/>
      <c r="L11" s="76">
        <f t="shared" si="1"/>
        <v>-18</v>
      </c>
      <c r="M11" s="76">
        <f t="shared" ref="M11:M74" si="3">AVERAGE(L9:L11)</f>
        <v>2.7333333333333485</v>
      </c>
      <c r="N11" s="16"/>
      <c r="O11" s="15">
        <v>-1</v>
      </c>
      <c r="S11" s="15"/>
    </row>
    <row r="12" spans="1:21">
      <c r="A12" s="9" t="s">
        <v>300</v>
      </c>
      <c r="B12" s="14">
        <v>38168</v>
      </c>
      <c r="C12" s="15">
        <v>4978</v>
      </c>
      <c r="D12" s="15">
        <v>13893</v>
      </c>
      <c r="E12" s="26">
        <v>1947.5</v>
      </c>
      <c r="F12" s="15">
        <v>0</v>
      </c>
      <c r="G12" s="15"/>
      <c r="H12" s="15"/>
      <c r="I12" s="40">
        <f>(C12+D12)-(C11+D11)</f>
        <v>-13</v>
      </c>
      <c r="J12" s="41">
        <f t="shared" si="2"/>
        <v>4.666666666666667</v>
      </c>
      <c r="L12" s="76">
        <f t="shared" si="1"/>
        <v>1</v>
      </c>
      <c r="M12" s="76">
        <f t="shared" si="3"/>
        <v>2.099999999999985</v>
      </c>
      <c r="N12" s="16"/>
      <c r="O12" s="15">
        <v>-1</v>
      </c>
      <c r="S12" s="26"/>
    </row>
    <row r="13" spans="1:21">
      <c r="A13" s="9" t="s">
        <v>301</v>
      </c>
      <c r="B13" s="14">
        <v>38199</v>
      </c>
      <c r="C13" s="15">
        <v>4982</v>
      </c>
      <c r="D13" s="15">
        <v>13895</v>
      </c>
      <c r="E13" s="26">
        <v>1948.4</v>
      </c>
      <c r="F13" s="15">
        <v>0</v>
      </c>
      <c r="G13" s="15"/>
      <c r="H13" s="15"/>
      <c r="I13" s="40">
        <f t="shared" si="0"/>
        <v>6</v>
      </c>
      <c r="J13" s="41">
        <f>AVERAGE(I11:I13)</f>
        <v>5.333333333333333</v>
      </c>
      <c r="K13" s="73"/>
      <c r="L13" s="76">
        <f t="shared" si="1"/>
        <v>0.90000000000009095</v>
      </c>
      <c r="M13" s="76">
        <f t="shared" si="3"/>
        <v>-5.3666666666666361</v>
      </c>
      <c r="N13" s="16"/>
      <c r="O13" s="15">
        <v>-1</v>
      </c>
      <c r="S13" s="15"/>
    </row>
    <row r="14" spans="1:21">
      <c r="A14" s="9" t="s">
        <v>302</v>
      </c>
      <c r="B14" s="14">
        <v>38230</v>
      </c>
      <c r="C14" s="15">
        <v>4985</v>
      </c>
      <c r="D14" s="15">
        <v>13912</v>
      </c>
      <c r="E14" s="26">
        <v>1949.2</v>
      </c>
      <c r="F14" s="15">
        <v>0</v>
      </c>
      <c r="G14" s="15"/>
      <c r="H14" s="15"/>
      <c r="I14" s="40">
        <f t="shared" si="0"/>
        <v>20</v>
      </c>
      <c r="J14" s="41">
        <f t="shared" si="2"/>
        <v>4.333333333333333</v>
      </c>
      <c r="K14" s="73"/>
      <c r="L14" s="76">
        <f>(E14-F14)-(E13-F13)</f>
        <v>0.79999999999995453</v>
      </c>
      <c r="M14" s="76">
        <f t="shared" si="3"/>
        <v>0.90000000000001512</v>
      </c>
      <c r="N14" s="16"/>
      <c r="O14" s="15">
        <v>-1</v>
      </c>
      <c r="S14" s="26"/>
    </row>
    <row r="15" spans="1:21">
      <c r="A15" s="9" t="s">
        <v>303</v>
      </c>
      <c r="B15" s="14">
        <v>38260</v>
      </c>
      <c r="C15" s="15">
        <v>4985</v>
      </c>
      <c r="D15" s="15">
        <v>13921</v>
      </c>
      <c r="E15" s="26">
        <v>1950.6</v>
      </c>
      <c r="F15" s="15">
        <v>0</v>
      </c>
      <c r="G15" s="15"/>
      <c r="H15" s="15"/>
      <c r="I15" s="40">
        <f t="shared" si="0"/>
        <v>9</v>
      </c>
      <c r="J15" s="41">
        <f t="shared" si="2"/>
        <v>11.666666666666666</v>
      </c>
      <c r="K15" s="73"/>
      <c r="L15" s="76">
        <f t="shared" si="1"/>
        <v>1.3999999999998636</v>
      </c>
      <c r="M15" s="76">
        <f t="shared" si="3"/>
        <v>1.033333333333303</v>
      </c>
      <c r="N15" s="16"/>
      <c r="O15" s="15">
        <v>-1</v>
      </c>
      <c r="S15" s="15"/>
    </row>
    <row r="16" spans="1:21">
      <c r="A16" s="9" t="s">
        <v>304</v>
      </c>
      <c r="B16" s="14">
        <v>38291</v>
      </c>
      <c r="C16" s="15">
        <v>4993</v>
      </c>
      <c r="D16" s="15">
        <v>13939</v>
      </c>
      <c r="E16" s="26">
        <v>1947.4</v>
      </c>
      <c r="F16" s="15">
        <v>0</v>
      </c>
      <c r="G16" s="15"/>
      <c r="H16" s="15"/>
      <c r="I16" s="40">
        <f t="shared" si="0"/>
        <v>26</v>
      </c>
      <c r="J16" s="41">
        <f t="shared" si="2"/>
        <v>18.333333333333332</v>
      </c>
      <c r="K16" s="73"/>
      <c r="L16" s="76">
        <f t="shared" si="1"/>
        <v>-3.1999999999998181</v>
      </c>
      <c r="M16" s="76">
        <f t="shared" si="3"/>
        <v>-0.33333333333333331</v>
      </c>
      <c r="N16" s="16"/>
      <c r="O16" s="15">
        <v>-1</v>
      </c>
      <c r="S16" s="26"/>
    </row>
    <row r="17" spans="1:19">
      <c r="A17" s="9" t="s">
        <v>305</v>
      </c>
      <c r="B17" s="14">
        <v>38321</v>
      </c>
      <c r="C17" s="15">
        <v>4998</v>
      </c>
      <c r="D17" s="15">
        <v>13967</v>
      </c>
      <c r="E17" s="26">
        <v>1951.5</v>
      </c>
      <c r="F17" s="15">
        <v>0</v>
      </c>
      <c r="G17" s="15"/>
      <c r="H17" s="15"/>
      <c r="I17" s="40">
        <f t="shared" si="0"/>
        <v>33</v>
      </c>
      <c r="J17" s="41">
        <f t="shared" si="2"/>
        <v>22.666666666666668</v>
      </c>
      <c r="K17" s="73"/>
      <c r="L17" s="76">
        <f t="shared" si="1"/>
        <v>4.0999999999999091</v>
      </c>
      <c r="M17" s="76">
        <f t="shared" si="3"/>
        <v>0.76666666666665151</v>
      </c>
      <c r="N17" s="16"/>
      <c r="O17" s="15">
        <v>-1</v>
      </c>
      <c r="S17" s="15"/>
    </row>
    <row r="18" spans="1:19">
      <c r="A18" s="9" t="s">
        <v>306</v>
      </c>
      <c r="B18" s="14">
        <v>38352</v>
      </c>
      <c r="C18" s="15">
        <v>4995</v>
      </c>
      <c r="D18" s="15">
        <v>13970</v>
      </c>
      <c r="E18" s="26">
        <v>1951.6</v>
      </c>
      <c r="F18" s="15">
        <v>0</v>
      </c>
      <c r="G18" s="15"/>
      <c r="H18" s="15"/>
      <c r="I18" s="40">
        <f t="shared" si="0"/>
        <v>0</v>
      </c>
      <c r="J18" s="41">
        <f t="shared" si="2"/>
        <v>19.666666666666668</v>
      </c>
      <c r="K18" s="73"/>
      <c r="L18" s="76">
        <f t="shared" si="1"/>
        <v>9.9999999999909051E-2</v>
      </c>
      <c r="M18" s="76">
        <f t="shared" si="3"/>
        <v>0.33333333333333331</v>
      </c>
      <c r="N18" s="16"/>
      <c r="O18" s="15">
        <v>-1</v>
      </c>
      <c r="S18" s="26"/>
    </row>
    <row r="19" spans="1:19">
      <c r="A19" s="9" t="s">
        <v>307</v>
      </c>
      <c r="B19" s="14">
        <v>38383</v>
      </c>
      <c r="C19" s="15">
        <v>5019</v>
      </c>
      <c r="D19" s="15">
        <v>13989</v>
      </c>
      <c r="E19" s="26">
        <v>1950.3</v>
      </c>
      <c r="F19" s="15">
        <v>0</v>
      </c>
      <c r="G19" s="15"/>
      <c r="H19" s="15"/>
      <c r="I19" s="40">
        <f t="shared" si="0"/>
        <v>43</v>
      </c>
      <c r="J19" s="41">
        <f t="shared" si="2"/>
        <v>25.333333333333332</v>
      </c>
      <c r="K19" s="73"/>
      <c r="L19" s="76">
        <f t="shared" si="1"/>
        <v>-1.2999999999999545</v>
      </c>
      <c r="M19" s="76">
        <f t="shared" si="3"/>
        <v>0.96666666666662115</v>
      </c>
      <c r="N19" s="16"/>
      <c r="O19" s="15">
        <v>-1</v>
      </c>
      <c r="S19" s="15"/>
    </row>
    <row r="20" spans="1:19">
      <c r="A20" s="9" t="s">
        <v>308</v>
      </c>
      <c r="B20" s="14">
        <v>38411</v>
      </c>
      <c r="C20" s="15">
        <v>5015</v>
      </c>
      <c r="D20" s="15">
        <v>14001</v>
      </c>
      <c r="E20" s="26">
        <v>1953.1</v>
      </c>
      <c r="F20" s="15">
        <v>0</v>
      </c>
      <c r="G20" s="15"/>
      <c r="H20" s="15"/>
      <c r="I20" s="40">
        <f t="shared" si="0"/>
        <v>8</v>
      </c>
      <c r="J20" s="41">
        <f t="shared" si="2"/>
        <v>17</v>
      </c>
      <c r="K20" s="73"/>
      <c r="L20" s="76">
        <f t="shared" si="1"/>
        <v>2.7999999999999545</v>
      </c>
      <c r="M20" s="76">
        <f t="shared" si="3"/>
        <v>0.53333333333330302</v>
      </c>
      <c r="N20" s="16"/>
      <c r="O20" s="15">
        <v>-1</v>
      </c>
      <c r="S20" s="26"/>
    </row>
    <row r="21" spans="1:19">
      <c r="A21" s="9" t="s">
        <v>309</v>
      </c>
      <c r="B21" s="14">
        <v>38442</v>
      </c>
      <c r="C21" s="15">
        <v>5013</v>
      </c>
      <c r="D21" s="15">
        <v>13994</v>
      </c>
      <c r="E21" s="26">
        <v>1957.9</v>
      </c>
      <c r="F21" s="15">
        <v>0</v>
      </c>
      <c r="G21" s="15"/>
      <c r="H21" s="15"/>
      <c r="I21" s="40">
        <f t="shared" si="0"/>
        <v>-9</v>
      </c>
      <c r="J21" s="41">
        <f t="shared" si="2"/>
        <v>14</v>
      </c>
      <c r="K21" s="73"/>
      <c r="L21" s="76">
        <f t="shared" si="1"/>
        <v>4.8000000000001819</v>
      </c>
      <c r="M21" s="76">
        <f t="shared" si="3"/>
        <v>2.1000000000000605</v>
      </c>
      <c r="N21" s="16"/>
      <c r="O21" s="15">
        <v>-1</v>
      </c>
      <c r="S21" s="15"/>
    </row>
    <row r="22" spans="1:19">
      <c r="A22" s="9" t="s">
        <v>310</v>
      </c>
      <c r="B22" s="14">
        <v>38472</v>
      </c>
      <c r="C22" s="15">
        <v>5019</v>
      </c>
      <c r="D22" s="15">
        <v>14010</v>
      </c>
      <c r="E22" s="26">
        <v>1955.4</v>
      </c>
      <c r="F22" s="15">
        <v>0</v>
      </c>
      <c r="G22" s="15"/>
      <c r="H22" s="15"/>
      <c r="I22" s="40">
        <f t="shared" si="0"/>
        <v>22</v>
      </c>
      <c r="J22" s="41">
        <f t="shared" si="2"/>
        <v>7</v>
      </c>
      <c r="K22" s="73"/>
      <c r="L22" s="76">
        <f t="shared" si="1"/>
        <v>-2.5</v>
      </c>
      <c r="M22" s="76">
        <f t="shared" si="3"/>
        <v>1.7000000000000455</v>
      </c>
      <c r="N22" s="16"/>
      <c r="O22" s="15">
        <v>-1</v>
      </c>
      <c r="S22" s="26"/>
    </row>
    <row r="23" spans="1:19">
      <c r="A23" s="9" t="s">
        <v>311</v>
      </c>
      <c r="B23" s="14">
        <v>38503</v>
      </c>
      <c r="C23" s="15">
        <v>5022</v>
      </c>
      <c r="D23" s="15">
        <v>14025</v>
      </c>
      <c r="E23" s="26">
        <v>1957.3</v>
      </c>
      <c r="F23" s="15">
        <v>0</v>
      </c>
      <c r="G23" s="15"/>
      <c r="H23" s="15"/>
      <c r="I23" s="40">
        <f t="shared" si="0"/>
        <v>18</v>
      </c>
      <c r="J23" s="41">
        <f t="shared" si="2"/>
        <v>10.333333333333334</v>
      </c>
      <c r="K23" s="73"/>
      <c r="L23" s="76">
        <f t="shared" si="1"/>
        <v>1.8999999999998636</v>
      </c>
      <c r="M23" s="76">
        <f t="shared" si="3"/>
        <v>1.4000000000000152</v>
      </c>
      <c r="N23" s="16"/>
      <c r="O23" s="15">
        <v>-1</v>
      </c>
      <c r="S23" s="15"/>
    </row>
    <row r="24" spans="1:19">
      <c r="A24" s="9" t="s">
        <v>312</v>
      </c>
      <c r="B24" s="14">
        <v>38533</v>
      </c>
      <c r="C24" s="15">
        <v>5029</v>
      </c>
      <c r="D24" s="15">
        <v>14001</v>
      </c>
      <c r="E24" s="26">
        <v>1956.3</v>
      </c>
      <c r="F24" s="15">
        <v>0</v>
      </c>
      <c r="G24" s="15"/>
      <c r="H24" s="15"/>
      <c r="I24" s="40">
        <f t="shared" si="0"/>
        <v>-17</v>
      </c>
      <c r="J24" s="41">
        <f t="shared" si="2"/>
        <v>7.666666666666667</v>
      </c>
      <c r="K24" s="73"/>
      <c r="L24" s="76">
        <f t="shared" si="1"/>
        <v>-1</v>
      </c>
      <c r="M24" s="76">
        <f t="shared" si="3"/>
        <v>-0.53333333333337885</v>
      </c>
      <c r="N24" s="16"/>
      <c r="O24" s="15">
        <v>-1</v>
      </c>
      <c r="S24" s="26"/>
    </row>
    <row r="25" spans="1:19">
      <c r="A25" s="9" t="s">
        <v>313</v>
      </c>
      <c r="B25" s="14">
        <v>38564</v>
      </c>
      <c r="C25" s="15">
        <v>5040</v>
      </c>
      <c r="D25" s="15">
        <v>14089</v>
      </c>
      <c r="E25" s="26">
        <v>1954</v>
      </c>
      <c r="F25" s="15">
        <v>0</v>
      </c>
      <c r="G25" s="15"/>
      <c r="H25" s="15"/>
      <c r="I25" s="40">
        <f t="shared" si="0"/>
        <v>99</v>
      </c>
      <c r="J25" s="41">
        <f t="shared" si="2"/>
        <v>33.333333333333336</v>
      </c>
      <c r="K25" s="73"/>
      <c r="L25" s="76">
        <f t="shared" si="1"/>
        <v>-2.2999999999999545</v>
      </c>
      <c r="M25" s="76">
        <f t="shared" si="3"/>
        <v>-0.46666666666669698</v>
      </c>
      <c r="N25" s="16"/>
      <c r="O25" s="15">
        <v>-1</v>
      </c>
      <c r="S25" s="15"/>
    </row>
    <row r="26" spans="1:19">
      <c r="A26" s="9" t="s">
        <v>314</v>
      </c>
      <c r="B26" s="14">
        <v>38595</v>
      </c>
      <c r="C26" s="15">
        <v>5038</v>
      </c>
      <c r="D26" s="15">
        <v>14094</v>
      </c>
      <c r="E26" s="26">
        <v>1955.6</v>
      </c>
      <c r="F26" s="15">
        <v>0</v>
      </c>
      <c r="G26" s="15"/>
      <c r="H26" s="15"/>
      <c r="I26" s="40">
        <f t="shared" si="0"/>
        <v>3</v>
      </c>
      <c r="J26" s="41">
        <f t="shared" si="2"/>
        <v>28.333333333333332</v>
      </c>
      <c r="K26" s="73"/>
      <c r="L26" s="76">
        <f t="shared" si="1"/>
        <v>1.5999999999999091</v>
      </c>
      <c r="M26" s="76">
        <f t="shared" si="3"/>
        <v>-0.56666666666668186</v>
      </c>
      <c r="N26" s="16"/>
      <c r="O26" s="15">
        <v>-1</v>
      </c>
      <c r="S26" s="26"/>
    </row>
    <row r="27" spans="1:19">
      <c r="A27" s="9" t="s">
        <v>315</v>
      </c>
      <c r="B27" s="14">
        <v>38625</v>
      </c>
      <c r="C27" s="15">
        <v>5040</v>
      </c>
      <c r="D27" s="15">
        <v>14073</v>
      </c>
      <c r="E27" s="26">
        <v>1956.8</v>
      </c>
      <c r="F27" s="15">
        <v>0</v>
      </c>
      <c r="G27" s="15"/>
      <c r="H27" s="15"/>
      <c r="I27" s="40">
        <f t="shared" si="0"/>
        <v>-19</v>
      </c>
      <c r="J27" s="41">
        <f t="shared" si="2"/>
        <v>27.666666666666668</v>
      </c>
      <c r="K27" s="73"/>
      <c r="L27" s="76">
        <f t="shared" si="1"/>
        <v>1.2000000000000455</v>
      </c>
      <c r="M27" s="76">
        <f t="shared" si="3"/>
        <v>0.16666666666666666</v>
      </c>
      <c r="N27" s="16"/>
      <c r="O27" s="15">
        <v>-1</v>
      </c>
      <c r="S27" s="15"/>
    </row>
    <row r="28" spans="1:19">
      <c r="A28" s="9" t="s">
        <v>316</v>
      </c>
      <c r="B28" s="14">
        <v>38656</v>
      </c>
      <c r="C28" s="15">
        <v>5037</v>
      </c>
      <c r="D28" s="15">
        <v>14057</v>
      </c>
      <c r="E28" s="26">
        <v>1960.6</v>
      </c>
      <c r="F28" s="15">
        <v>0</v>
      </c>
      <c r="G28" s="15"/>
      <c r="H28" s="15"/>
      <c r="I28" s="40">
        <f t="shared" si="0"/>
        <v>-19</v>
      </c>
      <c r="J28" s="41">
        <f t="shared" si="2"/>
        <v>-11.666666666666666</v>
      </c>
      <c r="K28" s="73"/>
      <c r="L28" s="76">
        <f t="shared" si="1"/>
        <v>3.7999999999999545</v>
      </c>
      <c r="M28" s="76">
        <f t="shared" si="3"/>
        <v>2.1999999999999695</v>
      </c>
      <c r="N28" s="16"/>
      <c r="O28" s="15">
        <v>-1</v>
      </c>
      <c r="S28" s="26"/>
    </row>
    <row r="29" spans="1:19">
      <c r="A29" s="9" t="s">
        <v>317</v>
      </c>
      <c r="B29" s="14">
        <v>38686</v>
      </c>
      <c r="C29" s="15">
        <v>5045</v>
      </c>
      <c r="D29" s="15">
        <v>14075</v>
      </c>
      <c r="E29" s="26">
        <v>1963.8</v>
      </c>
      <c r="F29" s="15">
        <v>0</v>
      </c>
      <c r="G29" s="15"/>
      <c r="H29" s="15"/>
      <c r="I29" s="40">
        <f t="shared" si="0"/>
        <v>26</v>
      </c>
      <c r="J29" s="41">
        <f t="shared" si="2"/>
        <v>-4</v>
      </c>
      <c r="K29" s="73"/>
      <c r="L29" s="76">
        <f t="shared" si="1"/>
        <v>3.2000000000000455</v>
      </c>
      <c r="M29" s="76">
        <f t="shared" si="3"/>
        <v>2.7333333333333485</v>
      </c>
      <c r="N29" s="16"/>
      <c r="O29" s="15">
        <v>-1</v>
      </c>
      <c r="S29" s="15"/>
    </row>
    <row r="30" spans="1:19">
      <c r="A30" s="9" t="s">
        <v>318</v>
      </c>
      <c r="B30" s="14">
        <v>38717</v>
      </c>
      <c r="C30" s="15">
        <v>5061</v>
      </c>
      <c r="D30" s="15">
        <v>14085</v>
      </c>
      <c r="E30" s="26">
        <v>1957.9</v>
      </c>
      <c r="F30" s="15">
        <v>0</v>
      </c>
      <c r="G30" s="15"/>
      <c r="H30" s="15"/>
      <c r="I30" s="40">
        <f t="shared" si="0"/>
        <v>26</v>
      </c>
      <c r="J30" s="41">
        <f t="shared" si="2"/>
        <v>11</v>
      </c>
      <c r="K30" s="73"/>
      <c r="L30" s="76">
        <f t="shared" si="1"/>
        <v>-5.8999999999998636</v>
      </c>
      <c r="M30" s="76">
        <f t="shared" si="3"/>
        <v>0.36666666666671216</v>
      </c>
      <c r="N30" s="16"/>
      <c r="O30" s="15">
        <v>-1</v>
      </c>
      <c r="S30" s="26"/>
    </row>
    <row r="31" spans="1:19">
      <c r="A31" s="9" t="s">
        <v>319</v>
      </c>
      <c r="B31" s="14">
        <v>38748</v>
      </c>
      <c r="C31" s="15">
        <v>5033</v>
      </c>
      <c r="D31" s="15">
        <v>14087</v>
      </c>
      <c r="E31" s="26">
        <v>1953.8</v>
      </c>
      <c r="F31" s="15">
        <v>0</v>
      </c>
      <c r="G31" s="15"/>
      <c r="H31" s="15"/>
      <c r="I31" s="40">
        <f t="shared" si="0"/>
        <v>-26</v>
      </c>
      <c r="J31" s="41">
        <f t="shared" si="2"/>
        <v>8.6666666666666661</v>
      </c>
      <c r="K31" s="73"/>
      <c r="L31" s="76">
        <f t="shared" si="1"/>
        <v>-4.1000000000001364</v>
      </c>
      <c r="M31" s="76">
        <f t="shared" si="3"/>
        <v>-2.2666666666666515</v>
      </c>
      <c r="N31" s="16"/>
      <c r="O31" s="15">
        <v>-1</v>
      </c>
      <c r="S31" s="15"/>
    </row>
    <row r="32" spans="1:19">
      <c r="A32" s="9" t="s">
        <v>320</v>
      </c>
      <c r="B32" s="14">
        <v>38776</v>
      </c>
      <c r="C32" s="15">
        <v>5049</v>
      </c>
      <c r="D32" s="15">
        <v>14096</v>
      </c>
      <c r="E32" s="26">
        <v>1958.9</v>
      </c>
      <c r="F32" s="15">
        <v>0</v>
      </c>
      <c r="G32" s="15"/>
      <c r="H32" s="15"/>
      <c r="I32" s="40">
        <f>(C32+D32)-(C31+D31)</f>
        <v>25</v>
      </c>
      <c r="J32" s="41">
        <f t="shared" si="2"/>
        <v>8.3333333333333339</v>
      </c>
      <c r="K32" s="73"/>
      <c r="L32" s="76">
        <f t="shared" si="1"/>
        <v>5.1000000000001364</v>
      </c>
      <c r="M32" s="76">
        <f t="shared" si="3"/>
        <v>-1.6333333333332878</v>
      </c>
      <c r="N32" s="16"/>
      <c r="O32" s="15">
        <v>-1</v>
      </c>
      <c r="S32" s="26"/>
    </row>
    <row r="33" spans="1:19">
      <c r="A33" s="9" t="s">
        <v>321</v>
      </c>
      <c r="B33" s="14">
        <v>38807</v>
      </c>
      <c r="C33" s="15">
        <v>5059</v>
      </c>
      <c r="D33" s="15">
        <v>14111</v>
      </c>
      <c r="E33" s="26">
        <v>1960.4</v>
      </c>
      <c r="F33" s="15">
        <v>0</v>
      </c>
      <c r="G33" s="15"/>
      <c r="H33" s="15"/>
      <c r="I33" s="40">
        <f t="shared" si="0"/>
        <v>25</v>
      </c>
      <c r="J33" s="41">
        <f t="shared" si="2"/>
        <v>8</v>
      </c>
      <c r="K33" s="73"/>
      <c r="L33" s="76">
        <f t="shared" si="1"/>
        <v>1.5</v>
      </c>
      <c r="M33" s="76">
        <f t="shared" si="3"/>
        <v>0.83333333333333337</v>
      </c>
      <c r="N33" s="16"/>
      <c r="O33" s="15">
        <v>-1</v>
      </c>
      <c r="S33" s="15"/>
    </row>
    <row r="34" spans="1:19">
      <c r="A34" s="9" t="s">
        <v>322</v>
      </c>
      <c r="B34" s="14">
        <v>38837</v>
      </c>
      <c r="C34" s="15">
        <v>5064</v>
      </c>
      <c r="D34" s="15">
        <v>14122</v>
      </c>
      <c r="E34" s="26">
        <v>1962.1</v>
      </c>
      <c r="F34" s="15">
        <v>0</v>
      </c>
      <c r="G34" s="15"/>
      <c r="H34" s="15"/>
      <c r="I34" s="40">
        <f t="shared" si="0"/>
        <v>16</v>
      </c>
      <c r="J34" s="41">
        <f>AVERAGE(I32:I34)</f>
        <v>22</v>
      </c>
      <c r="K34" s="73"/>
      <c r="L34" s="76">
        <f t="shared" si="1"/>
        <v>1.6999999999998181</v>
      </c>
      <c r="M34" s="76">
        <f t="shared" si="3"/>
        <v>2.7666666666666515</v>
      </c>
      <c r="N34" s="16"/>
      <c r="O34" s="15">
        <v>-1</v>
      </c>
      <c r="S34" s="26"/>
    </row>
    <row r="35" spans="1:19">
      <c r="A35" s="9" t="s">
        <v>323</v>
      </c>
      <c r="B35" s="14">
        <v>38868</v>
      </c>
      <c r="C35" s="15">
        <v>5072</v>
      </c>
      <c r="D35" s="15">
        <v>14120</v>
      </c>
      <c r="E35" s="26">
        <v>1963.3</v>
      </c>
      <c r="F35" s="15">
        <v>0</v>
      </c>
      <c r="G35" s="15"/>
      <c r="H35" s="15"/>
      <c r="I35" s="40">
        <f t="shared" si="0"/>
        <v>6</v>
      </c>
      <c r="J35" s="41">
        <f t="shared" si="2"/>
        <v>15.666666666666666</v>
      </c>
      <c r="K35" s="73"/>
      <c r="L35" s="76">
        <f t="shared" si="1"/>
        <v>1.2000000000000455</v>
      </c>
      <c r="M35" s="76">
        <f t="shared" si="3"/>
        <v>1.4666666666666213</v>
      </c>
      <c r="N35" s="16"/>
      <c r="O35" s="15">
        <v>-1</v>
      </c>
      <c r="S35" s="15"/>
    </row>
    <row r="36" spans="1:19">
      <c r="A36" s="9" t="s">
        <v>324</v>
      </c>
      <c r="B36" s="14">
        <v>38898</v>
      </c>
      <c r="C36" s="15">
        <v>5069</v>
      </c>
      <c r="D36" s="15">
        <v>14117</v>
      </c>
      <c r="E36" s="26">
        <v>1964.3</v>
      </c>
      <c r="F36" s="15">
        <v>0</v>
      </c>
      <c r="G36" s="15"/>
      <c r="H36" s="15"/>
      <c r="I36" s="40">
        <f t="shared" si="0"/>
        <v>-6</v>
      </c>
      <c r="J36" s="41">
        <f t="shared" si="2"/>
        <v>5.333333333333333</v>
      </c>
      <c r="K36" s="73"/>
      <c r="L36" s="76">
        <f t="shared" si="1"/>
        <v>1</v>
      </c>
      <c r="M36" s="76">
        <f t="shared" si="3"/>
        <v>1.2999999999999545</v>
      </c>
      <c r="N36" s="16"/>
      <c r="O36" s="15">
        <v>-1</v>
      </c>
      <c r="S36" s="26"/>
    </row>
    <row r="37" spans="1:19">
      <c r="A37" s="9" t="s">
        <v>325</v>
      </c>
      <c r="B37" s="14">
        <v>38929</v>
      </c>
      <c r="C37" s="15">
        <v>5075</v>
      </c>
      <c r="D37" s="15">
        <v>14158</v>
      </c>
      <c r="E37" s="26">
        <v>1965.9</v>
      </c>
      <c r="F37" s="15">
        <v>0</v>
      </c>
      <c r="G37" s="15"/>
      <c r="H37" s="15"/>
      <c r="I37" s="40">
        <f t="shared" si="0"/>
        <v>47</v>
      </c>
      <c r="J37" s="41">
        <f t="shared" si="2"/>
        <v>15.666666666666666</v>
      </c>
      <c r="K37" s="73"/>
      <c r="L37" s="76">
        <f t="shared" si="1"/>
        <v>1.6000000000001364</v>
      </c>
      <c r="M37" s="76">
        <f t="shared" si="3"/>
        <v>1.2666666666667272</v>
      </c>
      <c r="N37" s="16"/>
      <c r="O37" s="15">
        <v>-1</v>
      </c>
      <c r="S37" s="15"/>
    </row>
    <row r="38" spans="1:19">
      <c r="A38" s="9" t="s">
        <v>326</v>
      </c>
      <c r="B38" s="14">
        <v>38960</v>
      </c>
      <c r="C38" s="15">
        <v>5084</v>
      </c>
      <c r="D38" s="15">
        <v>14194</v>
      </c>
      <c r="E38" s="26">
        <v>1963.8</v>
      </c>
      <c r="F38" s="15">
        <v>0</v>
      </c>
      <c r="G38" s="15"/>
      <c r="H38" s="15"/>
      <c r="I38" s="40">
        <f t="shared" si="0"/>
        <v>45</v>
      </c>
      <c r="J38" s="41">
        <f t="shared" si="2"/>
        <v>28.666666666666668</v>
      </c>
      <c r="K38" s="73"/>
      <c r="L38" s="76">
        <f t="shared" si="1"/>
        <v>-2.1000000000001364</v>
      </c>
      <c r="M38" s="76">
        <f t="shared" si="3"/>
        <v>0.16666666666666666</v>
      </c>
      <c r="N38" s="16"/>
      <c r="O38" s="15">
        <v>-1</v>
      </c>
      <c r="S38" s="26"/>
    </row>
    <row r="39" spans="1:19">
      <c r="A39" s="9" t="s">
        <v>327</v>
      </c>
      <c r="B39" s="14">
        <v>38990</v>
      </c>
      <c r="C39" s="15">
        <v>5099</v>
      </c>
      <c r="D39" s="15">
        <v>14251</v>
      </c>
      <c r="E39" s="26">
        <v>1963.3</v>
      </c>
      <c r="F39" s="15">
        <v>0</v>
      </c>
      <c r="G39" s="15"/>
      <c r="H39" s="15"/>
      <c r="I39" s="40">
        <f t="shared" si="0"/>
        <v>72</v>
      </c>
      <c r="J39" s="41">
        <f t="shared" si="2"/>
        <v>54.666666666666664</v>
      </c>
      <c r="K39" s="73"/>
      <c r="L39" s="76">
        <f t="shared" si="1"/>
        <v>-0.5</v>
      </c>
      <c r="M39" s="76">
        <f t="shared" si="3"/>
        <v>-0.33333333333333331</v>
      </c>
      <c r="N39" s="16"/>
      <c r="O39" s="15">
        <v>-1</v>
      </c>
      <c r="S39" s="15"/>
    </row>
    <row r="40" spans="1:19">
      <c r="A40" s="9" t="s">
        <v>328</v>
      </c>
      <c r="B40" s="14">
        <v>39021</v>
      </c>
      <c r="C40" s="15">
        <v>5097</v>
      </c>
      <c r="D40" s="15">
        <v>14240</v>
      </c>
      <c r="E40" s="26">
        <v>1963.1</v>
      </c>
      <c r="F40" s="15">
        <v>0</v>
      </c>
      <c r="G40" s="15"/>
      <c r="H40" s="15"/>
      <c r="I40" s="40">
        <f t="shared" ref="I40:I71" si="4">(C40+D40)-(C39+D39)</f>
        <v>-13</v>
      </c>
      <c r="J40" s="41">
        <f t="shared" si="2"/>
        <v>34.666666666666664</v>
      </c>
      <c r="K40" s="73"/>
      <c r="L40" s="76">
        <f t="shared" ref="L40:L71" si="5">(E40-F40)-(E39-F39)</f>
        <v>-0.20000000000004547</v>
      </c>
      <c r="M40" s="76">
        <f t="shared" si="3"/>
        <v>-0.93333333333339397</v>
      </c>
      <c r="N40" s="16"/>
      <c r="O40" s="15">
        <v>-1</v>
      </c>
      <c r="S40" s="26"/>
    </row>
    <row r="41" spans="1:19">
      <c r="A41" s="9" t="s">
        <v>329</v>
      </c>
      <c r="B41" s="14">
        <v>39051</v>
      </c>
      <c r="C41" s="15">
        <v>5100</v>
      </c>
      <c r="D41" s="15">
        <v>14254</v>
      </c>
      <c r="E41" s="26">
        <v>1961.8</v>
      </c>
      <c r="F41" s="15">
        <v>0</v>
      </c>
      <c r="G41" s="15"/>
      <c r="H41" s="15"/>
      <c r="I41" s="40">
        <f t="shared" si="4"/>
        <v>17</v>
      </c>
      <c r="J41" s="41">
        <f t="shared" si="2"/>
        <v>25.333333333333332</v>
      </c>
      <c r="K41" s="73"/>
      <c r="L41" s="76">
        <f t="shared" si="5"/>
        <v>-1.2999999999999545</v>
      </c>
      <c r="M41" s="76">
        <f t="shared" si="3"/>
        <v>-0.66666666666666663</v>
      </c>
      <c r="N41" s="16"/>
      <c r="O41" s="15">
        <v>-1</v>
      </c>
      <c r="S41" s="15"/>
    </row>
    <row r="42" spans="1:19">
      <c r="A42" s="9" t="s">
        <v>330</v>
      </c>
      <c r="B42" s="14">
        <v>39082</v>
      </c>
      <c r="C42" s="15">
        <v>5098</v>
      </c>
      <c r="D42" s="15">
        <v>14260</v>
      </c>
      <c r="E42" s="26">
        <v>1962.2</v>
      </c>
      <c r="F42" s="15">
        <v>0</v>
      </c>
      <c r="G42" s="15"/>
      <c r="H42" s="15"/>
      <c r="I42" s="40">
        <f t="shared" si="4"/>
        <v>4</v>
      </c>
      <c r="J42" s="41">
        <f t="shared" si="2"/>
        <v>2.6666666666666665</v>
      </c>
      <c r="K42" s="73"/>
      <c r="L42" s="76">
        <f t="shared" si="5"/>
        <v>0.40000000000009095</v>
      </c>
      <c r="M42" s="76">
        <f t="shared" si="3"/>
        <v>-0.36666666666663633</v>
      </c>
      <c r="N42" s="16"/>
      <c r="O42" s="15">
        <v>-1</v>
      </c>
      <c r="S42" s="26"/>
    </row>
    <row r="43" spans="1:19">
      <c r="A43" s="9" t="s">
        <v>331</v>
      </c>
      <c r="B43" s="14">
        <v>39113</v>
      </c>
      <c r="C43" s="15">
        <v>5087</v>
      </c>
      <c r="D43" s="15">
        <v>14277</v>
      </c>
      <c r="E43" s="26">
        <v>1964</v>
      </c>
      <c r="F43" s="15">
        <v>0</v>
      </c>
      <c r="G43" s="15"/>
      <c r="H43" s="15"/>
      <c r="I43" s="40">
        <f t="shared" si="4"/>
        <v>6</v>
      </c>
      <c r="J43" s="41">
        <f t="shared" si="2"/>
        <v>9</v>
      </c>
      <c r="K43" s="73"/>
      <c r="L43" s="76">
        <f t="shared" si="5"/>
        <v>1.7999999999999545</v>
      </c>
      <c r="M43" s="76">
        <f t="shared" si="3"/>
        <v>0.3000000000000303</v>
      </c>
      <c r="N43" s="16"/>
      <c r="O43" s="15">
        <v>-1</v>
      </c>
      <c r="S43" s="15"/>
    </row>
    <row r="44" spans="1:19">
      <c r="A44" s="9" t="s">
        <v>332</v>
      </c>
      <c r="B44" s="14">
        <v>39141</v>
      </c>
      <c r="C44" s="15">
        <v>5114</v>
      </c>
      <c r="D44" s="15">
        <v>14285</v>
      </c>
      <c r="E44" s="26">
        <v>1964.4</v>
      </c>
      <c r="F44" s="15">
        <v>0</v>
      </c>
      <c r="G44" s="15"/>
      <c r="H44" s="15"/>
      <c r="I44" s="40">
        <f t="shared" si="4"/>
        <v>35</v>
      </c>
      <c r="J44" s="41">
        <f t="shared" si="2"/>
        <v>15</v>
      </c>
      <c r="K44" s="73"/>
      <c r="L44" s="76">
        <f t="shared" si="5"/>
        <v>0.40000000000009095</v>
      </c>
      <c r="M44" s="76">
        <f t="shared" si="3"/>
        <v>0.8666666666667121</v>
      </c>
      <c r="N44" s="16"/>
      <c r="O44" s="15">
        <v>-1</v>
      </c>
      <c r="S44" s="26"/>
    </row>
    <row r="45" spans="1:19">
      <c r="A45" s="9" t="s">
        <v>333</v>
      </c>
      <c r="B45" s="14">
        <v>39172</v>
      </c>
      <c r="C45" s="15">
        <v>5118</v>
      </c>
      <c r="D45" s="15">
        <v>14300</v>
      </c>
      <c r="E45" s="26">
        <v>1965.1</v>
      </c>
      <c r="F45" s="15">
        <v>0</v>
      </c>
      <c r="G45" s="15"/>
      <c r="H45" s="15"/>
      <c r="I45" s="40">
        <f t="shared" si="4"/>
        <v>19</v>
      </c>
      <c r="J45" s="41">
        <f t="shared" si="2"/>
        <v>20</v>
      </c>
      <c r="K45" s="73"/>
      <c r="L45" s="76">
        <f t="shared" si="5"/>
        <v>0.6999999999998181</v>
      </c>
      <c r="M45" s="76">
        <f t="shared" si="3"/>
        <v>0.96666666666662115</v>
      </c>
      <c r="N45" s="16"/>
      <c r="O45" s="15">
        <v>-1</v>
      </c>
      <c r="S45" s="15"/>
    </row>
    <row r="46" spans="1:19">
      <c r="A46" s="9" t="s">
        <v>334</v>
      </c>
      <c r="B46" s="14">
        <v>39202</v>
      </c>
      <c r="C46" s="15">
        <v>5121</v>
      </c>
      <c r="D46" s="15">
        <v>14322</v>
      </c>
      <c r="E46" s="26">
        <v>1965.3</v>
      </c>
      <c r="F46" s="15">
        <v>0</v>
      </c>
      <c r="G46" s="15"/>
      <c r="H46" s="15"/>
      <c r="I46" s="40">
        <f t="shared" si="4"/>
        <v>25</v>
      </c>
      <c r="J46" s="41">
        <f t="shared" si="2"/>
        <v>26.333333333333332</v>
      </c>
      <c r="K46" s="73"/>
      <c r="L46" s="76">
        <f t="shared" si="5"/>
        <v>0.20000000000004547</v>
      </c>
      <c r="M46" s="76">
        <f t="shared" si="3"/>
        <v>0.43333333333331819</v>
      </c>
      <c r="N46" s="16"/>
      <c r="O46" s="15">
        <v>-1</v>
      </c>
      <c r="S46" s="26"/>
    </row>
    <row r="47" spans="1:19">
      <c r="A47" s="9" t="s">
        <v>335</v>
      </c>
      <c r="B47" s="14">
        <v>39233</v>
      </c>
      <c r="C47" s="15">
        <v>5121</v>
      </c>
      <c r="D47" s="15">
        <v>14339</v>
      </c>
      <c r="E47" s="26">
        <v>1962.9</v>
      </c>
      <c r="F47" s="15">
        <v>0</v>
      </c>
      <c r="G47" s="15"/>
      <c r="H47" s="15"/>
      <c r="I47" s="40">
        <f t="shared" si="4"/>
        <v>17</v>
      </c>
      <c r="J47" s="41">
        <f t="shared" si="2"/>
        <v>20.333333333333332</v>
      </c>
      <c r="K47" s="73"/>
      <c r="L47" s="76">
        <f t="shared" si="5"/>
        <v>-2.3999999999998636</v>
      </c>
      <c r="M47" s="76">
        <f t="shared" si="3"/>
        <v>-0.5</v>
      </c>
      <c r="N47" s="16"/>
      <c r="O47" s="15">
        <v>-1</v>
      </c>
      <c r="S47" s="15"/>
    </row>
    <row r="48" spans="1:19">
      <c r="A48" s="9" t="s">
        <v>336</v>
      </c>
      <c r="B48" s="14">
        <v>39263</v>
      </c>
      <c r="C48" s="15">
        <v>5131</v>
      </c>
      <c r="D48" s="15">
        <v>14347</v>
      </c>
      <c r="E48" s="26">
        <v>1960</v>
      </c>
      <c r="F48" s="15">
        <v>0</v>
      </c>
      <c r="G48" s="15"/>
      <c r="H48" s="15"/>
      <c r="I48" s="40">
        <f t="shared" si="4"/>
        <v>18</v>
      </c>
      <c r="J48" s="41">
        <f t="shared" si="2"/>
        <v>20</v>
      </c>
      <c r="K48" s="73"/>
      <c r="L48" s="76">
        <f t="shared" si="5"/>
        <v>-2.9000000000000909</v>
      </c>
      <c r="M48" s="76">
        <f t="shared" si="3"/>
        <v>-1.6999999999999698</v>
      </c>
      <c r="N48" s="16"/>
      <c r="O48" s="15">
        <v>-1</v>
      </c>
      <c r="S48" s="26"/>
    </row>
    <row r="49" spans="1:19">
      <c r="A49" s="9" t="s">
        <v>337</v>
      </c>
      <c r="B49" s="14">
        <v>39294</v>
      </c>
      <c r="C49" s="15">
        <v>5119</v>
      </c>
      <c r="D49" s="15">
        <v>14325</v>
      </c>
      <c r="E49" s="26">
        <v>1964.5</v>
      </c>
      <c r="F49" s="15">
        <v>0</v>
      </c>
      <c r="G49" s="15"/>
      <c r="H49" s="15"/>
      <c r="I49" s="40">
        <f t="shared" si="4"/>
        <v>-34</v>
      </c>
      <c r="J49" s="41">
        <f t="shared" si="2"/>
        <v>0.33333333333333331</v>
      </c>
      <c r="K49" s="73"/>
      <c r="L49" s="76">
        <f t="shared" si="5"/>
        <v>4.5</v>
      </c>
      <c r="M49" s="76">
        <f t="shared" si="3"/>
        <v>-0.26666666666665151</v>
      </c>
      <c r="N49" s="16"/>
      <c r="O49" s="15">
        <v>-1</v>
      </c>
      <c r="S49" s="15"/>
    </row>
    <row r="50" spans="1:19">
      <c r="A50" s="9" t="s">
        <v>338</v>
      </c>
      <c r="B50" s="14">
        <v>39325</v>
      </c>
      <c r="C50" s="15">
        <v>5110</v>
      </c>
      <c r="D50" s="15">
        <v>14378</v>
      </c>
      <c r="E50" s="26">
        <v>1966.8</v>
      </c>
      <c r="F50" s="15">
        <v>0</v>
      </c>
      <c r="G50" s="15"/>
      <c r="H50" s="15"/>
      <c r="I50" s="40">
        <f t="shared" si="4"/>
        <v>44</v>
      </c>
      <c r="J50" s="41">
        <f t="shared" si="2"/>
        <v>9.3333333333333339</v>
      </c>
      <c r="K50" s="73"/>
      <c r="L50" s="76">
        <f t="shared" si="5"/>
        <v>2.2999999999999545</v>
      </c>
      <c r="M50" s="76">
        <f t="shared" si="3"/>
        <v>1.2999999999999545</v>
      </c>
      <c r="N50" s="16"/>
      <c r="O50" s="15">
        <v>-1</v>
      </c>
      <c r="S50" s="26"/>
    </row>
    <row r="51" spans="1:19">
      <c r="A51" s="9" t="s">
        <v>339</v>
      </c>
      <c r="B51" s="14">
        <v>39355</v>
      </c>
      <c r="C51" s="15">
        <v>5137</v>
      </c>
      <c r="D51" s="15">
        <v>14405</v>
      </c>
      <c r="E51" s="26">
        <v>1966</v>
      </c>
      <c r="F51" s="15">
        <v>0</v>
      </c>
      <c r="G51" s="15"/>
      <c r="H51" s="15"/>
      <c r="I51" s="40">
        <f t="shared" si="4"/>
        <v>54</v>
      </c>
      <c r="J51" s="41">
        <f t="shared" si="2"/>
        <v>21.333333333333332</v>
      </c>
      <c r="K51" s="73"/>
      <c r="L51" s="76">
        <f t="shared" si="5"/>
        <v>-0.79999999999995453</v>
      </c>
      <c r="M51" s="76">
        <f t="shared" si="3"/>
        <v>2</v>
      </c>
      <c r="N51" s="16"/>
      <c r="O51" s="15">
        <v>-1</v>
      </c>
      <c r="S51" s="15"/>
    </row>
    <row r="52" spans="1:19">
      <c r="A52" s="9" t="s">
        <v>340</v>
      </c>
      <c r="B52" s="14">
        <v>39386</v>
      </c>
      <c r="C52" s="15">
        <v>5132</v>
      </c>
      <c r="D52" s="15">
        <v>14431</v>
      </c>
      <c r="E52" s="26">
        <v>1965.7</v>
      </c>
      <c r="F52" s="15">
        <v>0</v>
      </c>
      <c r="G52" s="15"/>
      <c r="H52" s="15"/>
      <c r="I52" s="40">
        <f t="shared" si="4"/>
        <v>21</v>
      </c>
      <c r="J52" s="41">
        <f t="shared" si="2"/>
        <v>39.666666666666664</v>
      </c>
      <c r="K52" s="73"/>
      <c r="L52" s="76">
        <f t="shared" si="5"/>
        <v>-0.29999999999995453</v>
      </c>
      <c r="M52" s="76">
        <f t="shared" si="3"/>
        <v>0.40000000000001518</v>
      </c>
      <c r="N52" s="16"/>
      <c r="O52" s="15">
        <v>-1</v>
      </c>
      <c r="S52" s="26"/>
    </row>
    <row r="53" spans="1:19">
      <c r="A53" s="9" t="s">
        <v>341</v>
      </c>
      <c r="B53" s="14">
        <v>39416</v>
      </c>
      <c r="C53" s="15">
        <v>5137</v>
      </c>
      <c r="D53" s="15">
        <v>14453</v>
      </c>
      <c r="E53" s="26">
        <v>1969.8</v>
      </c>
      <c r="F53" s="15">
        <v>0</v>
      </c>
      <c r="G53" s="15"/>
      <c r="H53" s="15"/>
      <c r="I53" s="40">
        <f t="shared" si="4"/>
        <v>27</v>
      </c>
      <c r="J53" s="41">
        <f t="shared" si="2"/>
        <v>34</v>
      </c>
      <c r="K53" s="73"/>
      <c r="L53" s="76">
        <f t="shared" si="5"/>
        <v>4.0999999999999091</v>
      </c>
      <c r="M53" s="76">
        <f t="shared" si="3"/>
        <v>1</v>
      </c>
      <c r="N53" s="16"/>
      <c r="O53" s="15">
        <v>-1</v>
      </c>
      <c r="S53" s="15"/>
    </row>
    <row r="54" spans="1:19">
      <c r="A54" s="9" t="s">
        <v>342</v>
      </c>
      <c r="B54" s="14">
        <v>39447</v>
      </c>
      <c r="C54" s="15">
        <v>5139</v>
      </c>
      <c r="D54" s="15">
        <v>14481</v>
      </c>
      <c r="E54" s="26">
        <v>1974.4</v>
      </c>
      <c r="F54" s="15">
        <v>0</v>
      </c>
      <c r="G54" s="15"/>
      <c r="H54" s="15"/>
      <c r="I54" s="40">
        <f t="shared" si="4"/>
        <v>30</v>
      </c>
      <c r="J54" s="41">
        <f t="shared" si="2"/>
        <v>26</v>
      </c>
      <c r="K54" s="73"/>
      <c r="L54" s="76">
        <f t="shared" si="5"/>
        <v>4.6000000000001364</v>
      </c>
      <c r="M54" s="76">
        <f t="shared" si="3"/>
        <v>2.8000000000000305</v>
      </c>
      <c r="N54" s="16"/>
      <c r="O54" s="15">
        <v>1</v>
      </c>
      <c r="S54" s="26"/>
    </row>
    <row r="55" spans="1:19">
      <c r="A55" s="9" t="s">
        <v>343</v>
      </c>
      <c r="B55" s="14">
        <v>39478</v>
      </c>
      <c r="C55" s="15">
        <v>5148</v>
      </c>
      <c r="D55" s="15">
        <v>14502</v>
      </c>
      <c r="E55" s="26">
        <v>1981</v>
      </c>
      <c r="F55" s="15">
        <v>0</v>
      </c>
      <c r="G55" s="15"/>
      <c r="H55" s="15"/>
      <c r="I55" s="40">
        <f t="shared" si="4"/>
        <v>30</v>
      </c>
      <c r="J55" s="41">
        <f t="shared" si="2"/>
        <v>29</v>
      </c>
      <c r="K55" s="73"/>
      <c r="L55" s="76">
        <f t="shared" si="5"/>
        <v>6.5999999999999091</v>
      </c>
      <c r="M55" s="76">
        <f t="shared" si="3"/>
        <v>5.0999999999999845</v>
      </c>
      <c r="N55" s="16"/>
      <c r="O55" s="15">
        <v>1</v>
      </c>
      <c r="S55" s="15"/>
    </row>
    <row r="56" spans="1:19">
      <c r="A56" s="9" t="s">
        <v>344</v>
      </c>
      <c r="B56" s="14">
        <v>39507</v>
      </c>
      <c r="C56" s="15">
        <v>5145</v>
      </c>
      <c r="D56" s="15">
        <v>14525</v>
      </c>
      <c r="E56" s="26">
        <v>1986.9</v>
      </c>
      <c r="F56" s="15">
        <v>0</v>
      </c>
      <c r="G56" s="15"/>
      <c r="H56" s="15"/>
      <c r="I56" s="40">
        <f t="shared" si="4"/>
        <v>20</v>
      </c>
      <c r="J56" s="41">
        <f t="shared" si="2"/>
        <v>26.666666666666668</v>
      </c>
      <c r="K56" s="73"/>
      <c r="L56" s="76">
        <f t="shared" si="5"/>
        <v>5.9000000000000909</v>
      </c>
      <c r="M56" s="76">
        <f t="shared" si="3"/>
        <v>5.7000000000000455</v>
      </c>
      <c r="N56" s="16"/>
      <c r="O56" s="15">
        <v>1</v>
      </c>
      <c r="S56" s="26"/>
    </row>
    <row r="57" spans="1:19">
      <c r="A57" s="9" t="s">
        <v>345</v>
      </c>
      <c r="B57" s="14">
        <v>39538</v>
      </c>
      <c r="C57" s="15">
        <v>5153</v>
      </c>
      <c r="D57" s="15">
        <v>14538</v>
      </c>
      <c r="E57" s="26">
        <v>1991.4</v>
      </c>
      <c r="F57" s="15">
        <v>0</v>
      </c>
      <c r="G57" s="15"/>
      <c r="H57" s="15"/>
      <c r="I57" s="40">
        <f t="shared" si="4"/>
        <v>21</v>
      </c>
      <c r="J57" s="41">
        <f t="shared" si="2"/>
        <v>23.666666666666668</v>
      </c>
      <c r="K57" s="73"/>
      <c r="L57" s="76">
        <f t="shared" si="5"/>
        <v>4.5</v>
      </c>
      <c r="M57" s="76">
        <f t="shared" si="3"/>
        <v>5.666666666666667</v>
      </c>
      <c r="N57" s="16"/>
      <c r="O57" s="15">
        <v>1</v>
      </c>
      <c r="S57" s="15"/>
    </row>
    <row r="58" spans="1:19">
      <c r="A58" s="9" t="s">
        <v>346</v>
      </c>
      <c r="B58" s="14">
        <v>39568</v>
      </c>
      <c r="C58" s="15">
        <v>5157</v>
      </c>
      <c r="D58" s="15">
        <v>14538</v>
      </c>
      <c r="E58" s="26">
        <v>1997.1</v>
      </c>
      <c r="F58" s="15">
        <v>0</v>
      </c>
      <c r="G58" s="15"/>
      <c r="H58" s="15"/>
      <c r="I58" s="40">
        <f t="shared" si="4"/>
        <v>4</v>
      </c>
      <c r="J58" s="41">
        <f t="shared" si="2"/>
        <v>15</v>
      </c>
      <c r="K58" s="73"/>
      <c r="L58" s="76">
        <f t="shared" si="5"/>
        <v>5.6999999999998181</v>
      </c>
      <c r="M58" s="76">
        <f t="shared" si="3"/>
        <v>5.3666666666666361</v>
      </c>
      <c r="N58" s="16"/>
      <c r="O58" s="15">
        <v>1</v>
      </c>
      <c r="S58" s="26"/>
    </row>
    <row r="59" spans="1:19">
      <c r="A59" s="9" t="s">
        <v>347</v>
      </c>
      <c r="B59" s="14">
        <v>39599</v>
      </c>
      <c r="C59" s="15">
        <v>5162</v>
      </c>
      <c r="D59" s="15">
        <v>14564</v>
      </c>
      <c r="E59" s="26">
        <v>2002.8</v>
      </c>
      <c r="F59" s="15">
        <v>0</v>
      </c>
      <c r="G59" s="15"/>
      <c r="H59" s="15"/>
      <c r="I59" s="40">
        <f t="shared" si="4"/>
        <v>31</v>
      </c>
      <c r="J59" s="41">
        <f t="shared" si="2"/>
        <v>18.666666666666668</v>
      </c>
      <c r="K59" s="73"/>
      <c r="L59" s="76">
        <f t="shared" si="5"/>
        <v>5.7000000000000455</v>
      </c>
      <c r="M59" s="76">
        <f t="shared" si="3"/>
        <v>5.2999999999999545</v>
      </c>
      <c r="N59" s="16"/>
      <c r="O59" s="15">
        <v>1</v>
      </c>
      <c r="S59" s="15"/>
    </row>
    <row r="60" spans="1:19">
      <c r="A60" s="9" t="s">
        <v>348</v>
      </c>
      <c r="B60" s="14">
        <v>39629</v>
      </c>
      <c r="C60" s="15">
        <v>5179</v>
      </c>
      <c r="D60" s="15">
        <v>14579</v>
      </c>
      <c r="E60" s="26">
        <v>2007.7</v>
      </c>
      <c r="F60" s="15">
        <v>0</v>
      </c>
      <c r="G60" s="15"/>
      <c r="H60" s="15"/>
      <c r="I60" s="40">
        <f t="shared" si="4"/>
        <v>32</v>
      </c>
      <c r="J60" s="41">
        <f t="shared" si="2"/>
        <v>22.333333333333332</v>
      </c>
      <c r="K60" s="73"/>
      <c r="L60" s="76">
        <f t="shared" si="5"/>
        <v>4.9000000000000909</v>
      </c>
      <c r="M60" s="76">
        <f t="shared" si="3"/>
        <v>5.4333333333333185</v>
      </c>
      <c r="N60" s="16"/>
      <c r="O60" s="15">
        <v>1</v>
      </c>
      <c r="S60" s="26"/>
    </row>
    <row r="61" spans="1:19">
      <c r="A61" s="9" t="s">
        <v>349</v>
      </c>
      <c r="B61" s="14">
        <v>39660</v>
      </c>
      <c r="C61" s="15">
        <v>5191</v>
      </c>
      <c r="D61" s="15">
        <v>14610</v>
      </c>
      <c r="E61" s="26">
        <v>2016.7</v>
      </c>
      <c r="F61" s="15">
        <v>0</v>
      </c>
      <c r="G61" s="15"/>
      <c r="H61" s="15"/>
      <c r="I61" s="40">
        <f t="shared" si="4"/>
        <v>43</v>
      </c>
      <c r="J61" s="41">
        <f t="shared" si="2"/>
        <v>35.333333333333336</v>
      </c>
      <c r="K61" s="73"/>
      <c r="L61" s="76">
        <f t="shared" si="5"/>
        <v>9</v>
      </c>
      <c r="M61" s="76">
        <f t="shared" si="3"/>
        <v>6.5333333333333785</v>
      </c>
      <c r="N61" s="16"/>
      <c r="O61" s="15">
        <v>1</v>
      </c>
      <c r="S61" s="15"/>
    </row>
    <row r="62" spans="1:19">
      <c r="A62" s="9" t="s">
        <v>350</v>
      </c>
      <c r="B62" s="14">
        <v>39691</v>
      </c>
      <c r="C62" s="15">
        <v>5214</v>
      </c>
      <c r="D62" s="15">
        <v>14587</v>
      </c>
      <c r="E62" s="26">
        <v>2023.3</v>
      </c>
      <c r="F62" s="15">
        <v>0</v>
      </c>
      <c r="G62" s="15"/>
      <c r="H62" s="15"/>
      <c r="I62" s="40">
        <f t="shared" si="4"/>
        <v>0</v>
      </c>
      <c r="J62" s="41">
        <f t="shared" si="2"/>
        <v>25</v>
      </c>
      <c r="K62" s="73"/>
      <c r="L62" s="76">
        <f t="shared" si="5"/>
        <v>6.5999999999999091</v>
      </c>
      <c r="M62" s="76">
        <f t="shared" si="3"/>
        <v>6.833333333333333</v>
      </c>
      <c r="N62" s="16"/>
      <c r="O62" s="15">
        <v>1</v>
      </c>
      <c r="S62" s="26"/>
    </row>
    <row r="63" spans="1:19">
      <c r="A63" s="9" t="s">
        <v>351</v>
      </c>
      <c r="B63" s="14">
        <v>39721</v>
      </c>
      <c r="C63" s="15">
        <v>5184</v>
      </c>
      <c r="D63" s="15">
        <v>14585</v>
      </c>
      <c r="E63" s="26">
        <v>2028.4</v>
      </c>
      <c r="F63" s="15">
        <v>0</v>
      </c>
      <c r="G63" s="15"/>
      <c r="H63" s="15"/>
      <c r="I63" s="40">
        <f t="shared" si="4"/>
        <v>-32</v>
      </c>
      <c r="J63" s="41">
        <f t="shared" si="2"/>
        <v>3.6666666666666665</v>
      </c>
      <c r="K63" s="73"/>
      <c r="L63" s="76">
        <f t="shared" si="5"/>
        <v>5.1000000000001364</v>
      </c>
      <c r="M63" s="76">
        <f t="shared" si="3"/>
        <v>6.9000000000000155</v>
      </c>
      <c r="N63" s="16"/>
      <c r="O63" s="15">
        <v>1</v>
      </c>
      <c r="S63" s="15"/>
    </row>
    <row r="64" spans="1:19">
      <c r="A64" s="9" t="s">
        <v>352</v>
      </c>
      <c r="B64" s="14">
        <v>39752</v>
      </c>
      <c r="C64" s="15">
        <v>5182</v>
      </c>
      <c r="D64" s="15">
        <v>14595</v>
      </c>
      <c r="E64" s="26">
        <v>2035</v>
      </c>
      <c r="F64" s="15">
        <v>0</v>
      </c>
      <c r="G64" s="15"/>
      <c r="H64" s="15"/>
      <c r="I64" s="40">
        <f t="shared" si="4"/>
        <v>8</v>
      </c>
      <c r="J64" s="41">
        <f t="shared" si="2"/>
        <v>-8</v>
      </c>
      <c r="K64" s="73"/>
      <c r="L64" s="76">
        <f t="shared" si="5"/>
        <v>6.5999999999999091</v>
      </c>
      <c r="M64" s="76">
        <f t="shared" si="3"/>
        <v>6.0999999999999845</v>
      </c>
      <c r="N64" s="16"/>
      <c r="O64" s="15">
        <v>1</v>
      </c>
      <c r="S64" s="26"/>
    </row>
    <row r="65" spans="1:19">
      <c r="A65" s="9" t="s">
        <v>353</v>
      </c>
      <c r="B65" s="14">
        <v>39782</v>
      </c>
      <c r="C65" s="15">
        <v>5194</v>
      </c>
      <c r="D65" s="15">
        <v>14588</v>
      </c>
      <c r="E65" s="26">
        <v>2044.7</v>
      </c>
      <c r="F65" s="15">
        <v>1</v>
      </c>
      <c r="G65" s="15"/>
      <c r="H65" s="15"/>
      <c r="I65" s="40">
        <f t="shared" si="4"/>
        <v>5</v>
      </c>
      <c r="J65" s="41">
        <f t="shared" si="2"/>
        <v>-6.333333333333333</v>
      </c>
      <c r="K65" s="73"/>
      <c r="L65" s="76">
        <f t="shared" si="5"/>
        <v>8.7000000000000455</v>
      </c>
      <c r="M65" s="76">
        <f t="shared" si="3"/>
        <v>6.80000000000003</v>
      </c>
      <c r="N65" s="16"/>
      <c r="O65" s="15">
        <v>1</v>
      </c>
      <c r="S65" s="15"/>
    </row>
    <row r="66" spans="1:19">
      <c r="A66" s="9" t="s">
        <v>354</v>
      </c>
      <c r="B66" s="14">
        <v>39813</v>
      </c>
      <c r="C66" s="15">
        <v>5191</v>
      </c>
      <c r="D66" s="15">
        <v>14590</v>
      </c>
      <c r="E66" s="26">
        <v>2049.6</v>
      </c>
      <c r="F66" s="15">
        <v>3</v>
      </c>
      <c r="G66" s="15"/>
      <c r="H66" s="15"/>
      <c r="I66" s="40">
        <f t="shared" si="4"/>
        <v>-1</v>
      </c>
      <c r="J66" s="41">
        <f t="shared" si="2"/>
        <v>4</v>
      </c>
      <c r="K66" s="73"/>
      <c r="L66" s="76">
        <f t="shared" si="5"/>
        <v>2.8999999999998636</v>
      </c>
      <c r="M66" s="76">
        <f t="shared" si="3"/>
        <v>6.066666666666606</v>
      </c>
      <c r="N66" s="16"/>
      <c r="O66" s="15">
        <v>1</v>
      </c>
      <c r="S66" s="26"/>
    </row>
    <row r="67" spans="1:19">
      <c r="A67" s="9" t="s">
        <v>355</v>
      </c>
      <c r="B67" s="14">
        <v>39844</v>
      </c>
      <c r="C67" s="15">
        <v>5206</v>
      </c>
      <c r="D67" s="15">
        <v>14587</v>
      </c>
      <c r="E67" s="26">
        <v>2059.5</v>
      </c>
      <c r="F67" s="15">
        <v>5</v>
      </c>
      <c r="G67" s="15"/>
      <c r="H67" s="15"/>
      <c r="I67" s="40">
        <f t="shared" si="4"/>
        <v>12</v>
      </c>
      <c r="J67" s="41">
        <f t="shared" si="2"/>
        <v>5.333333333333333</v>
      </c>
      <c r="K67" s="73"/>
      <c r="L67" s="76">
        <f t="shared" si="5"/>
        <v>7.9000000000000909</v>
      </c>
      <c r="M67" s="76">
        <f t="shared" si="3"/>
        <v>6.5</v>
      </c>
      <c r="N67" s="16"/>
      <c r="O67" s="15">
        <v>1</v>
      </c>
      <c r="S67" s="15"/>
    </row>
    <row r="68" spans="1:19">
      <c r="A68" s="9" t="s">
        <v>356</v>
      </c>
      <c r="B68" s="14">
        <v>39872</v>
      </c>
      <c r="C68" s="15">
        <v>5190</v>
      </c>
      <c r="D68" s="15">
        <v>14591</v>
      </c>
      <c r="E68" s="26">
        <v>2068.1999999999998</v>
      </c>
      <c r="F68" s="15">
        <v>6</v>
      </c>
      <c r="G68" s="15"/>
      <c r="H68" s="15"/>
      <c r="I68" s="40">
        <f t="shared" si="4"/>
        <v>-12</v>
      </c>
      <c r="J68" s="41">
        <f t="shared" si="2"/>
        <v>-0.33333333333333331</v>
      </c>
      <c r="K68" s="73"/>
      <c r="L68" s="76">
        <f t="shared" si="5"/>
        <v>7.6999999999998181</v>
      </c>
      <c r="M68" s="76">
        <f t="shared" si="3"/>
        <v>6.1666666666665906</v>
      </c>
      <c r="N68" s="16"/>
      <c r="O68" s="15">
        <v>1</v>
      </c>
      <c r="S68" s="26"/>
    </row>
    <row r="69" spans="1:19">
      <c r="A69" s="9" t="s">
        <v>357</v>
      </c>
      <c r="B69" s="14">
        <v>39903</v>
      </c>
      <c r="C69" s="15">
        <v>5180</v>
      </c>
      <c r="D69" s="15">
        <v>14583</v>
      </c>
      <c r="E69" s="26">
        <v>2075</v>
      </c>
      <c r="F69" s="15">
        <v>12</v>
      </c>
      <c r="G69" s="15"/>
      <c r="H69" s="15"/>
      <c r="I69" s="40">
        <f t="shared" si="4"/>
        <v>-18</v>
      </c>
      <c r="J69" s="41">
        <f t="shared" si="2"/>
        <v>-6</v>
      </c>
      <c r="K69" s="73"/>
      <c r="L69" s="76">
        <f t="shared" si="5"/>
        <v>0.8000000000001819</v>
      </c>
      <c r="M69" s="76">
        <f t="shared" si="3"/>
        <v>5.466666666666697</v>
      </c>
      <c r="N69" s="16"/>
      <c r="O69" s="15">
        <v>1</v>
      </c>
      <c r="S69" s="15"/>
    </row>
    <row r="70" spans="1:19">
      <c r="A70" s="9" t="s">
        <v>358</v>
      </c>
      <c r="B70" s="14">
        <v>39933</v>
      </c>
      <c r="C70" s="15">
        <v>5182</v>
      </c>
      <c r="D70" s="15">
        <v>14573</v>
      </c>
      <c r="E70" s="26">
        <v>2200.8000000000002</v>
      </c>
      <c r="F70" s="15">
        <v>126</v>
      </c>
      <c r="G70" s="15"/>
      <c r="H70" s="15"/>
      <c r="I70" s="40">
        <f t="shared" si="4"/>
        <v>-8</v>
      </c>
      <c r="J70" s="41">
        <f t="shared" si="2"/>
        <v>-12.666666666666666</v>
      </c>
      <c r="K70" s="73"/>
      <c r="L70" s="76">
        <f t="shared" si="5"/>
        <v>11.800000000000182</v>
      </c>
      <c r="M70" s="76">
        <f t="shared" si="3"/>
        <v>6.766666666666727</v>
      </c>
      <c r="N70" s="16"/>
      <c r="O70" s="15">
        <v>1</v>
      </c>
      <c r="S70" s="26"/>
    </row>
    <row r="71" spans="1:19">
      <c r="A71" s="9" t="s">
        <v>359</v>
      </c>
      <c r="B71" s="14">
        <v>39964</v>
      </c>
      <c r="C71" s="15">
        <v>5187</v>
      </c>
      <c r="D71" s="15">
        <v>14570</v>
      </c>
      <c r="E71" s="26">
        <v>2151.6</v>
      </c>
      <c r="F71" s="15">
        <v>69</v>
      </c>
      <c r="G71" s="15"/>
      <c r="H71" s="15"/>
      <c r="I71" s="40">
        <f t="shared" si="4"/>
        <v>2</v>
      </c>
      <c r="J71" s="41">
        <f t="shared" si="2"/>
        <v>-8</v>
      </c>
      <c r="K71" s="73"/>
      <c r="L71" s="76">
        <f t="shared" si="5"/>
        <v>7.7999999999997272</v>
      </c>
      <c r="M71" s="76">
        <f t="shared" si="3"/>
        <v>6.80000000000003</v>
      </c>
      <c r="N71" s="16"/>
      <c r="O71" s="15">
        <v>1</v>
      </c>
      <c r="S71" s="15"/>
    </row>
    <row r="72" spans="1:19">
      <c r="A72" s="9" t="s">
        <v>360</v>
      </c>
      <c r="B72" s="14">
        <v>39994</v>
      </c>
      <c r="C72" s="15">
        <v>5176</v>
      </c>
      <c r="D72" s="15">
        <v>14586</v>
      </c>
      <c r="E72" s="26">
        <v>2109</v>
      </c>
      <c r="F72" s="15">
        <v>9</v>
      </c>
      <c r="G72" s="15"/>
      <c r="H72" s="15"/>
      <c r="I72" s="40">
        <f t="shared" ref="I72:I103" si="6">(C72+D72)-(C71+D71)</f>
        <v>5</v>
      </c>
      <c r="J72" s="41">
        <f t="shared" si="2"/>
        <v>-0.33333333333333331</v>
      </c>
      <c r="K72" s="73"/>
      <c r="L72" s="76">
        <f t="shared" ref="L72:L103" si="7">(E72-F72)-(E71-F71)</f>
        <v>17.400000000000091</v>
      </c>
      <c r="M72" s="76">
        <f t="shared" si="3"/>
        <v>12.333333333333334</v>
      </c>
      <c r="N72" s="16"/>
      <c r="O72" s="15">
        <v>1</v>
      </c>
      <c r="S72" s="26"/>
    </row>
    <row r="73" spans="1:19">
      <c r="A73" s="9" t="s">
        <v>361</v>
      </c>
      <c r="B73" s="14">
        <v>40025</v>
      </c>
      <c r="C73" s="15">
        <v>5122</v>
      </c>
      <c r="D73" s="15">
        <v>14573</v>
      </c>
      <c r="E73" s="26">
        <v>2119.8000000000002</v>
      </c>
      <c r="F73" s="15">
        <v>4</v>
      </c>
      <c r="G73" s="15"/>
      <c r="H73" s="15"/>
      <c r="I73" s="40">
        <f t="shared" si="6"/>
        <v>-67</v>
      </c>
      <c r="J73" s="41">
        <f t="shared" si="2"/>
        <v>-20</v>
      </c>
      <c r="K73" s="73"/>
      <c r="L73" s="76">
        <f t="shared" si="7"/>
        <v>15.800000000000182</v>
      </c>
      <c r="M73" s="76">
        <f t="shared" si="3"/>
        <v>13.666666666666666</v>
      </c>
      <c r="N73" s="16"/>
      <c r="O73" s="15">
        <v>-1</v>
      </c>
      <c r="S73" s="15"/>
    </row>
    <row r="74" spans="1:19">
      <c r="A74" s="9" t="s">
        <v>362</v>
      </c>
      <c r="B74" s="14">
        <v>40056</v>
      </c>
      <c r="C74" s="15">
        <v>5170</v>
      </c>
      <c r="D74" s="15">
        <v>14542</v>
      </c>
      <c r="E74" s="26">
        <v>2129.6999999999998</v>
      </c>
      <c r="F74" s="15">
        <v>5</v>
      </c>
      <c r="G74" s="15"/>
      <c r="H74" s="15"/>
      <c r="I74" s="40">
        <f t="shared" si="6"/>
        <v>17</v>
      </c>
      <c r="J74" s="41">
        <f t="shared" si="2"/>
        <v>-15</v>
      </c>
      <c r="K74" s="73"/>
      <c r="L74" s="76">
        <f t="shared" si="7"/>
        <v>8.8999999999996362</v>
      </c>
      <c r="M74" s="76">
        <f t="shared" si="3"/>
        <v>14.033333333333303</v>
      </c>
      <c r="N74" s="16"/>
      <c r="O74" s="15">
        <v>-1</v>
      </c>
      <c r="S74" s="26"/>
    </row>
    <row r="75" spans="1:19">
      <c r="A75" s="9" t="s">
        <v>363</v>
      </c>
      <c r="B75" s="14">
        <v>40086</v>
      </c>
      <c r="C75" s="15">
        <v>5144</v>
      </c>
      <c r="D75" s="15">
        <v>14481</v>
      </c>
      <c r="E75" s="26">
        <v>2136.6</v>
      </c>
      <c r="F75" s="15">
        <v>8</v>
      </c>
      <c r="G75" s="15"/>
      <c r="H75" s="15"/>
      <c r="I75" s="40">
        <f t="shared" si="6"/>
        <v>-87</v>
      </c>
      <c r="J75" s="41">
        <f t="shared" ref="J75:J133" si="8">AVERAGE(I73:I75)</f>
        <v>-45.666666666666664</v>
      </c>
      <c r="K75" s="73"/>
      <c r="L75" s="76">
        <f t="shared" si="7"/>
        <v>3.9000000000000909</v>
      </c>
      <c r="M75" s="76">
        <f t="shared" ref="M75:M132" si="9">AVERAGE(L73:L75)</f>
        <v>9.533333333333303</v>
      </c>
      <c r="N75" s="16"/>
      <c r="O75" s="15">
        <v>-1</v>
      </c>
      <c r="S75" s="15"/>
    </row>
    <row r="76" spans="1:19">
      <c r="A76" s="9" t="s">
        <v>364</v>
      </c>
      <c r="B76" s="14">
        <v>40117</v>
      </c>
      <c r="C76" s="15">
        <v>5158</v>
      </c>
      <c r="D76" s="15">
        <v>14523</v>
      </c>
      <c r="E76" s="26">
        <v>2156.6</v>
      </c>
      <c r="F76" s="15">
        <v>17</v>
      </c>
      <c r="G76" s="15"/>
      <c r="H76" s="15"/>
      <c r="I76" s="40">
        <f t="shared" si="6"/>
        <v>56</v>
      </c>
      <c r="J76" s="41">
        <f t="shared" si="8"/>
        <v>-4.666666666666667</v>
      </c>
      <c r="K76" s="73"/>
      <c r="L76" s="76">
        <f t="shared" si="7"/>
        <v>11</v>
      </c>
      <c r="M76" s="76">
        <f t="shared" si="9"/>
        <v>7.9333333333332421</v>
      </c>
      <c r="N76" s="16"/>
      <c r="O76" s="15">
        <v>-1</v>
      </c>
      <c r="S76" s="26"/>
    </row>
    <row r="77" spans="1:19">
      <c r="A77" s="9" t="s">
        <v>365</v>
      </c>
      <c r="B77" s="14">
        <v>40147</v>
      </c>
      <c r="C77" s="15">
        <v>5152</v>
      </c>
      <c r="D77" s="15">
        <v>14539</v>
      </c>
      <c r="E77" s="26">
        <v>2159</v>
      </c>
      <c r="F77" s="15">
        <v>13</v>
      </c>
      <c r="G77" s="15"/>
      <c r="H77" s="15"/>
      <c r="I77" s="40">
        <f t="shared" si="6"/>
        <v>10</v>
      </c>
      <c r="J77" s="41">
        <f t="shared" si="8"/>
        <v>-7</v>
      </c>
      <c r="K77" s="73"/>
      <c r="L77" s="76">
        <f t="shared" si="7"/>
        <v>6.4000000000000909</v>
      </c>
      <c r="M77" s="76">
        <f t="shared" si="9"/>
        <v>7.1000000000000609</v>
      </c>
      <c r="N77" s="16"/>
      <c r="O77" s="15">
        <v>-1</v>
      </c>
      <c r="S77" s="15"/>
    </row>
    <row r="78" spans="1:19">
      <c r="A78" s="9" t="s">
        <v>366</v>
      </c>
      <c r="B78" s="14">
        <v>40178</v>
      </c>
      <c r="C78" s="15">
        <v>5150</v>
      </c>
      <c r="D78" s="15">
        <v>14501</v>
      </c>
      <c r="E78" s="26">
        <v>2170.1999999999998</v>
      </c>
      <c r="F78" s="15">
        <v>15</v>
      </c>
      <c r="G78" s="15"/>
      <c r="H78" s="15"/>
      <c r="I78" s="40">
        <f t="shared" si="6"/>
        <v>-40</v>
      </c>
      <c r="J78" s="41">
        <f t="shared" si="8"/>
        <v>8.6666666666666661</v>
      </c>
      <c r="K78" s="73"/>
      <c r="L78" s="76">
        <f t="shared" si="7"/>
        <v>9.1999999999998181</v>
      </c>
      <c r="M78" s="76">
        <f t="shared" si="9"/>
        <v>8.8666666666666369</v>
      </c>
      <c r="N78" s="16"/>
      <c r="O78" s="15">
        <v>-1</v>
      </c>
      <c r="S78" s="26"/>
    </row>
    <row r="79" spans="1:19">
      <c r="A79" s="9" t="s">
        <v>367</v>
      </c>
      <c r="B79" s="14">
        <v>40209</v>
      </c>
      <c r="C79" s="15">
        <v>5141</v>
      </c>
      <c r="D79" s="15">
        <v>14479</v>
      </c>
      <c r="E79" s="26">
        <v>2184.6</v>
      </c>
      <c r="F79" s="15">
        <v>24</v>
      </c>
      <c r="G79" s="15"/>
      <c r="H79" s="15"/>
      <c r="I79" s="40">
        <f t="shared" si="6"/>
        <v>-31</v>
      </c>
      <c r="J79" s="41">
        <f t="shared" si="8"/>
        <v>-20.333333333333332</v>
      </c>
      <c r="K79" s="73"/>
      <c r="L79" s="76">
        <f t="shared" si="7"/>
        <v>5.4000000000000909</v>
      </c>
      <c r="M79" s="76">
        <f t="shared" si="9"/>
        <v>7</v>
      </c>
      <c r="N79" s="16"/>
      <c r="O79" s="15">
        <v>-1</v>
      </c>
      <c r="S79" s="15"/>
    </row>
    <row r="80" spans="1:19">
      <c r="A80" s="9" t="s">
        <v>368</v>
      </c>
      <c r="B80" s="14">
        <v>40237</v>
      </c>
      <c r="C80" s="15">
        <v>5147</v>
      </c>
      <c r="D80" s="15">
        <v>14450</v>
      </c>
      <c r="E80" s="26">
        <v>2203.3000000000002</v>
      </c>
      <c r="F80" s="15">
        <v>39</v>
      </c>
      <c r="G80" s="15"/>
      <c r="H80" s="15"/>
      <c r="I80" s="40">
        <f t="shared" si="6"/>
        <v>-23</v>
      </c>
      <c r="J80" s="41">
        <f t="shared" si="8"/>
        <v>-31.333333333333332</v>
      </c>
      <c r="K80" s="73"/>
      <c r="L80" s="76">
        <f t="shared" si="7"/>
        <v>3.7000000000002728</v>
      </c>
      <c r="M80" s="76">
        <f t="shared" si="9"/>
        <v>6.1000000000000609</v>
      </c>
      <c r="N80" s="16"/>
      <c r="O80" s="15">
        <v>-1</v>
      </c>
      <c r="S80" s="26"/>
    </row>
    <row r="81" spans="1:19">
      <c r="A81" s="9" t="s">
        <v>369</v>
      </c>
      <c r="B81" s="14">
        <v>40268</v>
      </c>
      <c r="C81" s="15">
        <v>5140</v>
      </c>
      <c r="D81" s="15">
        <v>14449</v>
      </c>
      <c r="E81" s="26">
        <v>2257.4</v>
      </c>
      <c r="F81" s="15">
        <v>87</v>
      </c>
      <c r="G81" s="15"/>
      <c r="H81" s="15"/>
      <c r="I81" s="40">
        <f t="shared" si="6"/>
        <v>-8</v>
      </c>
      <c r="J81" s="41">
        <f t="shared" si="8"/>
        <v>-20.666666666666668</v>
      </c>
      <c r="K81" s="73"/>
      <c r="L81" s="76">
        <f t="shared" si="7"/>
        <v>6.0999999999999091</v>
      </c>
      <c r="M81" s="76">
        <f t="shared" si="9"/>
        <v>5.0666666666667579</v>
      </c>
      <c r="N81" s="16"/>
      <c r="O81" s="15">
        <v>-1</v>
      </c>
      <c r="S81" s="15"/>
    </row>
    <row r="82" spans="1:19">
      <c r="A82" s="9" t="s">
        <v>370</v>
      </c>
      <c r="B82" s="14">
        <v>40298</v>
      </c>
      <c r="C82" s="15">
        <v>5136</v>
      </c>
      <c r="D82" s="15">
        <v>14448</v>
      </c>
      <c r="E82" s="26">
        <v>2324.8000000000002</v>
      </c>
      <c r="F82" s="15">
        <v>154</v>
      </c>
      <c r="G82" s="15"/>
      <c r="H82" s="15"/>
      <c r="I82" s="40">
        <f t="shared" si="6"/>
        <v>-5</v>
      </c>
      <c r="J82" s="41">
        <f t="shared" si="8"/>
        <v>-12</v>
      </c>
      <c r="K82" s="73"/>
      <c r="L82" s="76">
        <f t="shared" si="7"/>
        <v>0.40000000000009095</v>
      </c>
      <c r="M82" s="76">
        <f t="shared" si="9"/>
        <v>3.4000000000000909</v>
      </c>
      <c r="N82" s="16"/>
      <c r="O82" s="15">
        <v>-1</v>
      </c>
      <c r="S82" s="26"/>
    </row>
    <row r="83" spans="1:19">
      <c r="A83" s="9" t="s">
        <v>371</v>
      </c>
      <c r="B83" s="14">
        <v>40329</v>
      </c>
      <c r="C83" s="15">
        <v>5135</v>
      </c>
      <c r="D83" s="15">
        <v>14442</v>
      </c>
      <c r="E83" s="26">
        <v>2756.1</v>
      </c>
      <c r="F83" s="15">
        <v>564</v>
      </c>
      <c r="G83" s="15"/>
      <c r="H83" s="15"/>
      <c r="I83" s="40">
        <f t="shared" si="6"/>
        <v>-7</v>
      </c>
      <c r="J83" s="41">
        <f t="shared" si="8"/>
        <v>-6.666666666666667</v>
      </c>
      <c r="K83" s="73"/>
      <c r="L83" s="76">
        <f t="shared" si="7"/>
        <v>21.299999999999727</v>
      </c>
      <c r="M83" s="76">
        <f t="shared" si="9"/>
        <v>9.2666666666665751</v>
      </c>
      <c r="N83" s="16"/>
      <c r="O83" s="15">
        <v>-1</v>
      </c>
      <c r="S83" s="15"/>
    </row>
    <row r="84" spans="1:19">
      <c r="A84" s="9" t="s">
        <v>372</v>
      </c>
      <c r="B84" s="14">
        <v>40359</v>
      </c>
      <c r="C84" s="15">
        <v>5139</v>
      </c>
      <c r="D84" s="15">
        <v>14428</v>
      </c>
      <c r="E84" s="26">
        <v>2534.1999999999998</v>
      </c>
      <c r="F84" s="15">
        <v>339</v>
      </c>
      <c r="G84" s="15"/>
      <c r="H84" s="15"/>
      <c r="I84" s="40">
        <f t="shared" si="6"/>
        <v>-10</v>
      </c>
      <c r="J84" s="41">
        <f t="shared" si="8"/>
        <v>-7.333333333333333</v>
      </c>
      <c r="K84" s="73"/>
      <c r="L84" s="76">
        <f t="shared" si="7"/>
        <v>3.0999999999999091</v>
      </c>
      <c r="M84" s="76">
        <f t="shared" si="9"/>
        <v>8.2666666666665751</v>
      </c>
      <c r="N84" s="16"/>
      <c r="O84" s="15">
        <v>-1</v>
      </c>
      <c r="S84" s="26"/>
    </row>
    <row r="85" spans="1:19">
      <c r="A85" s="9" t="s">
        <v>373</v>
      </c>
      <c r="B85" s="14">
        <v>40390</v>
      </c>
      <c r="C85" s="15">
        <v>5138</v>
      </c>
      <c r="D85" s="15">
        <v>14387</v>
      </c>
      <c r="E85" s="26">
        <v>2397.1999999999998</v>
      </c>
      <c r="F85" s="15">
        <v>196</v>
      </c>
      <c r="G85" s="15"/>
      <c r="H85" s="15"/>
      <c r="I85" s="40">
        <f t="shared" si="6"/>
        <v>-42</v>
      </c>
      <c r="J85" s="41">
        <f t="shared" si="8"/>
        <v>-19.666666666666668</v>
      </c>
      <c r="K85" s="73"/>
      <c r="L85" s="76">
        <f t="shared" si="7"/>
        <v>6</v>
      </c>
      <c r="M85" s="76">
        <f t="shared" si="9"/>
        <v>10.133333333333212</v>
      </c>
      <c r="N85" s="16"/>
      <c r="O85" s="15">
        <v>-1</v>
      </c>
      <c r="S85" s="15"/>
    </row>
    <row r="86" spans="1:19">
      <c r="A86" s="9" t="s">
        <v>374</v>
      </c>
      <c r="B86" s="14">
        <v>40421</v>
      </c>
      <c r="C86" s="15">
        <v>5130</v>
      </c>
      <c r="D86" s="15">
        <v>14345</v>
      </c>
      <c r="E86" s="26">
        <v>2288.9</v>
      </c>
      <c r="F86" s="15">
        <v>82</v>
      </c>
      <c r="G86" s="15"/>
      <c r="H86" s="15"/>
      <c r="I86" s="40">
        <f t="shared" si="6"/>
        <v>-50</v>
      </c>
      <c r="J86" s="41">
        <f t="shared" si="8"/>
        <v>-34</v>
      </c>
      <c r="K86" s="73"/>
      <c r="L86" s="76">
        <f t="shared" si="7"/>
        <v>5.7000000000002728</v>
      </c>
      <c r="M86" s="76">
        <f t="shared" si="9"/>
        <v>4.933333333333394</v>
      </c>
      <c r="N86" s="16"/>
      <c r="O86" s="15">
        <v>-1</v>
      </c>
      <c r="S86" s="26"/>
    </row>
    <row r="87" spans="1:19">
      <c r="A87" s="9" t="s">
        <v>375</v>
      </c>
      <c r="B87" s="14">
        <v>40451</v>
      </c>
      <c r="C87" s="15">
        <v>5126</v>
      </c>
      <c r="D87" s="15">
        <v>14261</v>
      </c>
      <c r="E87" s="26">
        <v>2214</v>
      </c>
      <c r="F87" s="15">
        <v>6</v>
      </c>
      <c r="G87" s="15"/>
      <c r="H87" s="15"/>
      <c r="I87" s="40">
        <f t="shared" si="6"/>
        <v>-88</v>
      </c>
      <c r="J87" s="41">
        <f t="shared" si="8"/>
        <v>-60</v>
      </c>
      <c r="K87" s="73"/>
      <c r="L87" s="76">
        <f t="shared" si="7"/>
        <v>1.0999999999999091</v>
      </c>
      <c r="M87" s="76">
        <f t="shared" si="9"/>
        <v>4.266666666666727</v>
      </c>
      <c r="N87" s="16"/>
      <c r="O87" s="15">
        <v>-1</v>
      </c>
      <c r="S87" s="15"/>
    </row>
    <row r="88" spans="1:19">
      <c r="A88" s="9" t="s">
        <v>376</v>
      </c>
      <c r="B88" s="14">
        <v>40482</v>
      </c>
      <c r="C88" s="15">
        <v>5139</v>
      </c>
      <c r="D88" s="15">
        <v>14293</v>
      </c>
      <c r="E88" s="26">
        <v>2213.6</v>
      </c>
      <c r="F88" s="15">
        <v>1</v>
      </c>
      <c r="G88" s="15"/>
      <c r="H88" s="15"/>
      <c r="I88" s="40">
        <f t="shared" si="6"/>
        <v>45</v>
      </c>
      <c r="J88" s="41">
        <f t="shared" si="8"/>
        <v>-31</v>
      </c>
      <c r="K88" s="73"/>
      <c r="L88" s="76">
        <f t="shared" si="7"/>
        <v>4.5999999999999091</v>
      </c>
      <c r="M88" s="76">
        <f t="shared" si="9"/>
        <v>3.8000000000000305</v>
      </c>
      <c r="N88" s="16"/>
      <c r="O88" s="15">
        <v>-1</v>
      </c>
      <c r="S88" s="26"/>
    </row>
    <row r="89" spans="1:19">
      <c r="A89" s="9" t="s">
        <v>377</v>
      </c>
      <c r="B89" s="14">
        <v>40512</v>
      </c>
      <c r="C89" s="15">
        <v>5139</v>
      </c>
      <c r="D89" s="15">
        <v>14281</v>
      </c>
      <c r="E89" s="26">
        <v>2215.1999999999998</v>
      </c>
      <c r="F89" s="15">
        <v>0</v>
      </c>
      <c r="G89" s="15"/>
      <c r="H89" s="15"/>
      <c r="I89" s="40">
        <f t="shared" si="6"/>
        <v>-12</v>
      </c>
      <c r="J89" s="41">
        <f t="shared" si="8"/>
        <v>-18.333333333333332</v>
      </c>
      <c r="K89" s="73"/>
      <c r="L89" s="76">
        <f t="shared" si="7"/>
        <v>2.5999999999999091</v>
      </c>
      <c r="M89" s="76">
        <f t="shared" si="9"/>
        <v>2.7666666666665756</v>
      </c>
      <c r="N89" s="16"/>
      <c r="O89" s="15">
        <v>-1</v>
      </c>
      <c r="S89" s="15"/>
    </row>
    <row r="90" spans="1:19">
      <c r="A90" s="9" t="s">
        <v>378</v>
      </c>
      <c r="B90" s="14">
        <v>40543</v>
      </c>
      <c r="C90" s="15">
        <v>5135</v>
      </c>
      <c r="D90" s="15">
        <v>14258</v>
      </c>
      <c r="E90" s="26">
        <v>2221.3000000000002</v>
      </c>
      <c r="F90" s="15">
        <v>0</v>
      </c>
      <c r="G90" s="15"/>
      <c r="H90" s="15"/>
      <c r="I90" s="40">
        <f t="shared" si="6"/>
        <v>-27</v>
      </c>
      <c r="J90" s="41">
        <f t="shared" si="8"/>
        <v>2</v>
      </c>
      <c r="K90" s="73"/>
      <c r="L90" s="76">
        <f t="shared" si="7"/>
        <v>6.1000000000003638</v>
      </c>
      <c r="M90" s="76">
        <f t="shared" si="9"/>
        <v>4.433333333333394</v>
      </c>
      <c r="N90" s="16"/>
      <c r="O90" s="15">
        <v>-1</v>
      </c>
      <c r="S90" s="26"/>
    </row>
    <row r="91" spans="1:19">
      <c r="A91" s="9" t="s">
        <v>379</v>
      </c>
      <c r="B91" s="14">
        <v>40574</v>
      </c>
      <c r="C91" s="15">
        <v>5141</v>
      </c>
      <c r="D91" s="15">
        <v>14246</v>
      </c>
      <c r="E91" s="26">
        <v>2228.1999999999998</v>
      </c>
      <c r="F91" s="15">
        <v>1</v>
      </c>
      <c r="G91" s="15"/>
      <c r="H91" s="15"/>
      <c r="I91" s="40">
        <f t="shared" si="6"/>
        <v>-6</v>
      </c>
      <c r="J91" s="41">
        <f t="shared" si="8"/>
        <v>-15</v>
      </c>
      <c r="K91" s="73"/>
      <c r="L91" s="76">
        <f t="shared" si="7"/>
        <v>5.8999999999996362</v>
      </c>
      <c r="M91" s="76">
        <f t="shared" si="9"/>
        <v>4.8666666666666361</v>
      </c>
      <c r="N91" s="16"/>
      <c r="O91" s="15">
        <v>-1</v>
      </c>
      <c r="S91" s="15"/>
    </row>
    <row r="92" spans="1:19">
      <c r="A92" s="9" t="s">
        <v>380</v>
      </c>
      <c r="B92" s="14">
        <v>40602</v>
      </c>
      <c r="C92" s="15">
        <v>5107</v>
      </c>
      <c r="D92" s="15">
        <v>14224</v>
      </c>
      <c r="E92" s="26">
        <v>2232.8000000000002</v>
      </c>
      <c r="F92" s="15">
        <v>3</v>
      </c>
      <c r="G92" s="15"/>
      <c r="H92" s="15"/>
      <c r="I92" s="40">
        <f t="shared" si="6"/>
        <v>-56</v>
      </c>
      <c r="J92" s="41">
        <f t="shared" si="8"/>
        <v>-29.666666666666668</v>
      </c>
      <c r="K92" s="73"/>
      <c r="L92" s="76">
        <f t="shared" si="7"/>
        <v>2.6000000000003638</v>
      </c>
      <c r="M92" s="76">
        <f t="shared" si="9"/>
        <v>4.8666666666667879</v>
      </c>
      <c r="N92" s="16"/>
      <c r="O92" s="15">
        <v>-1</v>
      </c>
      <c r="S92" s="26"/>
    </row>
    <row r="93" spans="1:19">
      <c r="A93" s="9" t="s">
        <v>381</v>
      </c>
      <c r="B93" s="14">
        <v>40633</v>
      </c>
      <c r="C93" s="15">
        <v>5096</v>
      </c>
      <c r="D93" s="15">
        <v>14215</v>
      </c>
      <c r="E93" s="26">
        <v>2236.3000000000002</v>
      </c>
      <c r="F93" s="15">
        <v>3</v>
      </c>
      <c r="G93" s="15"/>
      <c r="H93" s="15"/>
      <c r="I93" s="40">
        <f t="shared" si="6"/>
        <v>-20</v>
      </c>
      <c r="J93" s="41">
        <f t="shared" si="8"/>
        <v>-27.333333333333332</v>
      </c>
      <c r="K93" s="73"/>
      <c r="L93" s="76">
        <f t="shared" si="7"/>
        <v>3.5</v>
      </c>
      <c r="M93" s="76">
        <f t="shared" si="9"/>
        <v>4</v>
      </c>
      <c r="N93" s="16"/>
      <c r="O93" s="15">
        <v>-1</v>
      </c>
      <c r="S93" s="15"/>
    </row>
    <row r="94" spans="1:19">
      <c r="A94" s="9" t="s">
        <v>382</v>
      </c>
      <c r="B94" s="14">
        <v>40663</v>
      </c>
      <c r="C94" s="15">
        <v>5091</v>
      </c>
      <c r="D94" s="15">
        <v>14226</v>
      </c>
      <c r="E94" s="26">
        <v>2234.9</v>
      </c>
      <c r="F94" s="15">
        <v>0</v>
      </c>
      <c r="G94" s="15"/>
      <c r="H94" s="15"/>
      <c r="I94" s="40">
        <f t="shared" si="6"/>
        <v>6</v>
      </c>
      <c r="J94" s="41">
        <f t="shared" si="8"/>
        <v>-23.333333333333332</v>
      </c>
      <c r="K94" s="73"/>
      <c r="L94" s="76">
        <f t="shared" si="7"/>
        <v>1.5999999999999091</v>
      </c>
      <c r="M94" s="76">
        <f t="shared" si="9"/>
        <v>2.5666666666667575</v>
      </c>
      <c r="N94" s="16"/>
      <c r="O94" s="15">
        <v>-1</v>
      </c>
      <c r="S94" s="26"/>
    </row>
    <row r="95" spans="1:19">
      <c r="A95" s="9" t="s">
        <v>383</v>
      </c>
      <c r="B95" s="14">
        <v>40694</v>
      </c>
      <c r="C95" s="15">
        <v>5082</v>
      </c>
      <c r="D95" s="15">
        <v>14171</v>
      </c>
      <c r="E95" s="26">
        <v>2236.4</v>
      </c>
      <c r="F95" s="15">
        <v>0</v>
      </c>
      <c r="G95" s="15"/>
      <c r="H95" s="15"/>
      <c r="I95" s="40">
        <f t="shared" si="6"/>
        <v>-64</v>
      </c>
      <c r="J95" s="41">
        <f t="shared" si="8"/>
        <v>-26</v>
      </c>
      <c r="K95" s="73"/>
      <c r="L95" s="76">
        <f t="shared" si="7"/>
        <v>1.5</v>
      </c>
      <c r="M95" s="76">
        <f t="shared" si="9"/>
        <v>2.1999999999999695</v>
      </c>
      <c r="N95" s="16"/>
      <c r="O95" s="15">
        <v>-1</v>
      </c>
      <c r="S95" s="15"/>
    </row>
    <row r="96" spans="1:19">
      <c r="A96" s="9" t="s">
        <v>384</v>
      </c>
      <c r="B96" s="14">
        <v>40724</v>
      </c>
      <c r="C96" s="15">
        <v>5079</v>
      </c>
      <c r="D96" s="15">
        <v>14218</v>
      </c>
      <c r="E96" s="26">
        <v>2227.6</v>
      </c>
      <c r="F96" s="15">
        <v>0</v>
      </c>
      <c r="G96" s="15"/>
      <c r="H96" s="15"/>
      <c r="I96" s="40">
        <f t="shared" si="6"/>
        <v>44</v>
      </c>
      <c r="J96" s="41">
        <f t="shared" si="8"/>
        <v>-4.666666666666667</v>
      </c>
      <c r="K96" s="73"/>
      <c r="L96" s="76">
        <f t="shared" si="7"/>
        <v>-8.8000000000001819</v>
      </c>
      <c r="M96" s="76">
        <f t="shared" si="9"/>
        <v>-1.9000000000000909</v>
      </c>
      <c r="N96" s="16"/>
      <c r="O96" s="15">
        <v>-1</v>
      </c>
      <c r="S96" s="26"/>
    </row>
    <row r="97" spans="1:19">
      <c r="A97" s="9" t="s">
        <v>385</v>
      </c>
      <c r="B97" s="14">
        <v>40755</v>
      </c>
      <c r="C97" s="15">
        <v>5058</v>
      </c>
      <c r="D97" s="15">
        <v>14125</v>
      </c>
      <c r="E97" s="26">
        <v>2225.3000000000002</v>
      </c>
      <c r="F97" s="15">
        <v>0</v>
      </c>
      <c r="G97" s="15"/>
      <c r="H97" s="15"/>
      <c r="I97" s="40">
        <f t="shared" si="6"/>
        <v>-114</v>
      </c>
      <c r="J97" s="41">
        <f t="shared" si="8"/>
        <v>-44.666666666666664</v>
      </c>
      <c r="K97" s="73"/>
      <c r="L97" s="76">
        <f t="shared" si="7"/>
        <v>-2.2999999999997272</v>
      </c>
      <c r="M97" s="76">
        <f t="shared" si="9"/>
        <v>-3.1999999999999695</v>
      </c>
      <c r="N97" s="16"/>
      <c r="O97" s="15">
        <v>-1</v>
      </c>
      <c r="S97" s="15"/>
    </row>
    <row r="98" spans="1:19">
      <c r="A98" s="9" t="s">
        <v>386</v>
      </c>
      <c r="B98" s="14">
        <v>40786</v>
      </c>
      <c r="C98" s="15">
        <v>5080</v>
      </c>
      <c r="D98" s="15">
        <v>14108</v>
      </c>
      <c r="E98" s="26">
        <v>2224.1999999999998</v>
      </c>
      <c r="F98" s="15">
        <v>0</v>
      </c>
      <c r="G98" s="15"/>
      <c r="H98" s="15"/>
      <c r="I98" s="40">
        <f t="shared" si="6"/>
        <v>5</v>
      </c>
      <c r="J98" s="41">
        <f t="shared" si="8"/>
        <v>-21.666666666666668</v>
      </c>
      <c r="K98" s="73"/>
      <c r="L98" s="76">
        <f t="shared" si="7"/>
        <v>-1.1000000000003638</v>
      </c>
      <c r="M98" s="76">
        <f t="shared" si="9"/>
        <v>-4.0666666666667579</v>
      </c>
      <c r="N98" s="16"/>
      <c r="O98" s="15">
        <v>-1</v>
      </c>
      <c r="S98" s="26"/>
    </row>
    <row r="99" spans="1:19">
      <c r="A99" s="9" t="s">
        <v>387</v>
      </c>
      <c r="B99" s="14">
        <v>40816</v>
      </c>
      <c r="C99" s="15">
        <v>5079</v>
      </c>
      <c r="D99" s="15">
        <v>14068</v>
      </c>
      <c r="E99" s="26">
        <v>2224.1</v>
      </c>
      <c r="F99" s="15">
        <v>0</v>
      </c>
      <c r="G99" s="15"/>
      <c r="H99" s="15"/>
      <c r="I99" s="40">
        <f t="shared" si="6"/>
        <v>-41</v>
      </c>
      <c r="J99" s="41">
        <f t="shared" si="8"/>
        <v>-50</v>
      </c>
      <c r="K99" s="73"/>
      <c r="L99" s="76">
        <f t="shared" si="7"/>
        <v>-9.9999999999909051E-2</v>
      </c>
      <c r="M99" s="76">
        <f t="shared" si="9"/>
        <v>-1.1666666666666667</v>
      </c>
      <c r="N99" s="16"/>
      <c r="O99" s="15">
        <v>-1</v>
      </c>
      <c r="S99" s="15"/>
    </row>
    <row r="100" spans="1:19">
      <c r="A100" s="9" t="s">
        <v>388</v>
      </c>
      <c r="B100" s="14">
        <v>40847</v>
      </c>
      <c r="C100" s="15">
        <v>5055</v>
      </c>
      <c r="D100" s="15">
        <v>14095</v>
      </c>
      <c r="E100" s="26">
        <v>2223.4</v>
      </c>
      <c r="F100" s="15">
        <v>0</v>
      </c>
      <c r="G100" s="15"/>
      <c r="H100" s="15"/>
      <c r="I100" s="40">
        <f t="shared" si="6"/>
        <v>3</v>
      </c>
      <c r="J100" s="41">
        <f t="shared" si="8"/>
        <v>-11</v>
      </c>
      <c r="K100" s="73"/>
      <c r="L100" s="76">
        <f t="shared" si="7"/>
        <v>-0.6999999999998181</v>
      </c>
      <c r="M100" s="76">
        <f t="shared" si="9"/>
        <v>-0.63333333333336361</v>
      </c>
      <c r="N100" s="16"/>
      <c r="O100" s="15">
        <v>-1</v>
      </c>
      <c r="S100" s="26"/>
    </row>
    <row r="101" spans="1:19">
      <c r="A101" s="9" t="s">
        <v>389</v>
      </c>
      <c r="B101" s="14">
        <v>40877</v>
      </c>
      <c r="C101" s="15">
        <v>5048</v>
      </c>
      <c r="D101" s="15">
        <v>14081</v>
      </c>
      <c r="E101" s="26">
        <v>2220.4</v>
      </c>
      <c r="F101" s="15">
        <v>0</v>
      </c>
      <c r="G101" s="15"/>
      <c r="H101" s="15"/>
      <c r="I101" s="40">
        <f t="shared" si="6"/>
        <v>-21</v>
      </c>
      <c r="J101" s="41">
        <f t="shared" si="8"/>
        <v>-19.666666666666668</v>
      </c>
      <c r="K101" s="73"/>
      <c r="L101" s="76">
        <f t="shared" si="7"/>
        <v>-3</v>
      </c>
      <c r="M101" s="76">
        <f t="shared" si="9"/>
        <v>-1.2666666666665758</v>
      </c>
      <c r="N101" s="16"/>
      <c r="O101" s="15">
        <v>-1</v>
      </c>
      <c r="S101" s="15"/>
    </row>
    <row r="102" spans="1:19">
      <c r="A102" s="9" t="s">
        <v>390</v>
      </c>
      <c r="B102" s="14">
        <v>40908</v>
      </c>
      <c r="C102" s="15">
        <v>5041</v>
      </c>
      <c r="D102" s="15">
        <v>14066</v>
      </c>
      <c r="E102" s="26">
        <v>2218.9</v>
      </c>
      <c r="F102" s="15">
        <v>0</v>
      </c>
      <c r="G102" s="15"/>
      <c r="H102" s="15"/>
      <c r="I102" s="40">
        <f t="shared" si="6"/>
        <v>-22</v>
      </c>
      <c r="J102" s="41">
        <f t="shared" si="8"/>
        <v>-13.333333333333334</v>
      </c>
      <c r="K102" s="73"/>
      <c r="L102" s="76">
        <f t="shared" si="7"/>
        <v>-1.5</v>
      </c>
      <c r="M102" s="76">
        <f t="shared" si="9"/>
        <v>-1.7333333333332728</v>
      </c>
      <c r="N102" s="16"/>
      <c r="O102" s="15">
        <v>-1</v>
      </c>
      <c r="S102" s="26"/>
    </row>
    <row r="103" spans="1:19">
      <c r="A103" s="9" t="s">
        <v>391</v>
      </c>
      <c r="B103" s="14">
        <v>40939</v>
      </c>
      <c r="C103" s="15">
        <v>5048</v>
      </c>
      <c r="D103" s="15">
        <v>14061</v>
      </c>
      <c r="E103" s="26">
        <v>2213.1</v>
      </c>
      <c r="F103" s="15">
        <v>0</v>
      </c>
      <c r="G103" s="15"/>
      <c r="H103" s="15"/>
      <c r="I103" s="40">
        <f t="shared" si="6"/>
        <v>2</v>
      </c>
      <c r="J103" s="41">
        <f t="shared" si="8"/>
        <v>-13.666666666666666</v>
      </c>
      <c r="K103" s="73"/>
      <c r="L103" s="76">
        <f t="shared" si="7"/>
        <v>-5.8000000000001819</v>
      </c>
      <c r="M103" s="76">
        <f t="shared" si="9"/>
        <v>-3.433333333333394</v>
      </c>
      <c r="N103" s="16"/>
      <c r="O103" s="15">
        <v>-1</v>
      </c>
      <c r="S103" s="15"/>
    </row>
    <row r="104" spans="1:19">
      <c r="A104" s="9" t="s">
        <v>392</v>
      </c>
      <c r="B104" s="14">
        <v>40968</v>
      </c>
      <c r="C104" s="15">
        <v>5049</v>
      </c>
      <c r="D104" s="15">
        <v>14064</v>
      </c>
      <c r="E104" s="26">
        <v>2209.4</v>
      </c>
      <c r="F104" s="15">
        <v>0</v>
      </c>
      <c r="G104" s="15"/>
      <c r="H104" s="15"/>
      <c r="I104" s="40">
        <f t="shared" ref="I104:I133" si="10">(C104+D104)-(C103+D103)</f>
        <v>4</v>
      </c>
      <c r="J104" s="41">
        <f t="shared" si="8"/>
        <v>-5.333333333333333</v>
      </c>
      <c r="K104" s="73"/>
      <c r="L104" s="76">
        <f t="shared" ref="L104:L132" si="11">(E104-F104)-(E103-F103)</f>
        <v>-3.6999999999998181</v>
      </c>
      <c r="M104" s="76">
        <f t="shared" si="9"/>
        <v>-3.6666666666666665</v>
      </c>
      <c r="N104" s="16"/>
      <c r="O104" s="15">
        <v>-1</v>
      </c>
      <c r="S104" s="26"/>
    </row>
    <row r="105" spans="1:19">
      <c r="A105" s="9" t="s">
        <v>393</v>
      </c>
      <c r="B105" s="14">
        <v>40999</v>
      </c>
      <c r="C105" s="15">
        <v>5053</v>
      </c>
      <c r="D105" s="15">
        <v>14058</v>
      </c>
      <c r="E105" s="26">
        <v>2210.8000000000002</v>
      </c>
      <c r="F105" s="15">
        <v>0</v>
      </c>
      <c r="G105" s="15"/>
      <c r="H105" s="15"/>
      <c r="I105" s="40">
        <f t="shared" si="10"/>
        <v>-2</v>
      </c>
      <c r="J105" s="41">
        <f t="shared" si="8"/>
        <v>1.3333333333333333</v>
      </c>
      <c r="K105" s="73"/>
      <c r="L105" s="76">
        <f t="shared" si="11"/>
        <v>1.4000000000000909</v>
      </c>
      <c r="M105" s="76">
        <f t="shared" si="9"/>
        <v>-2.6999999999999695</v>
      </c>
      <c r="N105" s="16"/>
      <c r="O105" s="15">
        <v>-1</v>
      </c>
      <c r="S105" s="15"/>
    </row>
    <row r="106" spans="1:19">
      <c r="A106" s="9" t="s">
        <v>394</v>
      </c>
      <c r="B106" s="14">
        <v>41029</v>
      </c>
      <c r="C106" s="15">
        <v>5058</v>
      </c>
      <c r="D106" s="15">
        <v>14047</v>
      </c>
      <c r="E106" s="26">
        <v>2210.1</v>
      </c>
      <c r="F106" s="15">
        <v>0</v>
      </c>
      <c r="G106" s="15"/>
      <c r="H106" s="15"/>
      <c r="I106" s="40">
        <f t="shared" si="10"/>
        <v>-6</v>
      </c>
      <c r="J106" s="41">
        <f t="shared" si="8"/>
        <v>-1.3333333333333333</v>
      </c>
      <c r="K106" s="73"/>
      <c r="L106" s="76">
        <f t="shared" si="11"/>
        <v>-0.70000000000027285</v>
      </c>
      <c r="M106" s="76">
        <f t="shared" si="9"/>
        <v>-1</v>
      </c>
      <c r="N106" s="16"/>
      <c r="O106" s="15">
        <v>-1</v>
      </c>
      <c r="S106" s="26"/>
    </row>
    <row r="107" spans="1:19">
      <c r="A107" s="9" t="s">
        <v>395</v>
      </c>
      <c r="B107" s="14">
        <v>41060</v>
      </c>
      <c r="C107" s="15">
        <v>5049</v>
      </c>
      <c r="D107" s="15">
        <v>14036</v>
      </c>
      <c r="E107" s="26">
        <v>2211</v>
      </c>
      <c r="F107" s="15">
        <v>0</v>
      </c>
      <c r="G107" s="15"/>
      <c r="H107" s="15"/>
      <c r="I107" s="40">
        <f t="shared" si="10"/>
        <v>-20</v>
      </c>
      <c r="J107" s="41">
        <f t="shared" si="8"/>
        <v>-9.3333333333333339</v>
      </c>
      <c r="K107" s="73"/>
      <c r="L107" s="76">
        <f t="shared" si="11"/>
        <v>0.90000000000009095</v>
      </c>
      <c r="M107" s="76">
        <f t="shared" si="9"/>
        <v>0.53333333333330302</v>
      </c>
      <c r="N107" s="16"/>
      <c r="O107" s="15">
        <v>-1</v>
      </c>
      <c r="S107" s="15"/>
    </row>
    <row r="108" spans="1:19">
      <c r="A108" s="9" t="s">
        <v>396</v>
      </c>
      <c r="B108" s="14">
        <v>41090</v>
      </c>
      <c r="C108" s="15">
        <v>5056</v>
      </c>
      <c r="D108" s="15">
        <v>14043</v>
      </c>
      <c r="E108" s="26">
        <v>2210.8000000000002</v>
      </c>
      <c r="F108" s="15">
        <v>0</v>
      </c>
      <c r="G108" s="15"/>
      <c r="H108" s="15"/>
      <c r="I108" s="40">
        <f t="shared" si="10"/>
        <v>14</v>
      </c>
      <c r="J108" s="41">
        <f t="shared" si="8"/>
        <v>-4</v>
      </c>
      <c r="K108" s="73"/>
      <c r="L108" s="76">
        <f t="shared" si="11"/>
        <v>-0.1999999999998181</v>
      </c>
      <c r="M108" s="76">
        <f t="shared" si="9"/>
        <v>0</v>
      </c>
      <c r="N108" s="16"/>
      <c r="O108" s="15">
        <v>-1</v>
      </c>
      <c r="S108" s="26"/>
    </row>
    <row r="109" spans="1:19">
      <c r="A109" s="9" t="s">
        <v>397</v>
      </c>
      <c r="B109" s="14">
        <v>41121</v>
      </c>
      <c r="C109" s="15">
        <v>5053</v>
      </c>
      <c r="D109" s="15">
        <v>14044</v>
      </c>
      <c r="E109" s="26">
        <v>2202.4</v>
      </c>
      <c r="F109" s="15">
        <v>0</v>
      </c>
      <c r="G109" s="15"/>
      <c r="H109" s="15"/>
      <c r="I109" s="40">
        <f t="shared" si="10"/>
        <v>-2</v>
      </c>
      <c r="J109" s="41">
        <f t="shared" si="8"/>
        <v>-2.6666666666666665</v>
      </c>
      <c r="K109" s="73"/>
      <c r="L109" s="76">
        <f t="shared" si="11"/>
        <v>-8.4000000000000909</v>
      </c>
      <c r="M109" s="76">
        <f t="shared" si="9"/>
        <v>-2.566666666666606</v>
      </c>
      <c r="N109" s="16"/>
      <c r="O109" s="15">
        <v>-1</v>
      </c>
      <c r="S109" s="15"/>
    </row>
    <row r="110" spans="1:19">
      <c r="A110" s="9" t="s">
        <v>398</v>
      </c>
      <c r="B110" s="14">
        <v>41152</v>
      </c>
      <c r="C110" s="15">
        <v>5058</v>
      </c>
      <c r="D110" s="15">
        <v>14048</v>
      </c>
      <c r="E110" s="26">
        <v>2209.6</v>
      </c>
      <c r="F110" s="15">
        <v>0</v>
      </c>
      <c r="G110" s="15"/>
      <c r="H110" s="15"/>
      <c r="I110" s="40">
        <f t="shared" si="10"/>
        <v>9</v>
      </c>
      <c r="J110" s="41">
        <f t="shared" si="8"/>
        <v>7</v>
      </c>
      <c r="K110" s="73"/>
      <c r="L110" s="76">
        <f t="shared" si="11"/>
        <v>7.1999999999998181</v>
      </c>
      <c r="M110" s="76">
        <f t="shared" si="9"/>
        <v>-0.46666666666669698</v>
      </c>
      <c r="N110" s="16"/>
      <c r="O110" s="15">
        <v>-1</v>
      </c>
      <c r="S110" s="26"/>
    </row>
    <row r="111" spans="1:19">
      <c r="A111" s="9" t="s">
        <v>399</v>
      </c>
      <c r="B111" s="14">
        <v>41182</v>
      </c>
      <c r="C111" s="15">
        <v>5074</v>
      </c>
      <c r="D111" s="15">
        <v>14034</v>
      </c>
      <c r="E111" s="26">
        <v>2215.9</v>
      </c>
      <c r="F111" s="15">
        <v>0</v>
      </c>
      <c r="G111" s="15"/>
      <c r="H111" s="15"/>
      <c r="I111" s="40">
        <f t="shared" si="10"/>
        <v>2</v>
      </c>
      <c r="J111" s="41">
        <f t="shared" si="8"/>
        <v>3</v>
      </c>
      <c r="K111" s="73"/>
      <c r="L111" s="76">
        <f t="shared" si="11"/>
        <v>6.3000000000001819</v>
      </c>
      <c r="M111" s="76">
        <f t="shared" si="9"/>
        <v>1.6999999999999698</v>
      </c>
      <c r="N111" s="16"/>
      <c r="O111" s="15">
        <v>-1</v>
      </c>
      <c r="S111" s="15"/>
    </row>
    <row r="112" spans="1:19">
      <c r="A112" s="9" t="s">
        <v>400</v>
      </c>
      <c r="B112" s="14">
        <v>41213</v>
      </c>
      <c r="C112" s="15">
        <v>5052</v>
      </c>
      <c r="D112" s="15">
        <v>14024</v>
      </c>
      <c r="E112" s="26">
        <v>2212</v>
      </c>
      <c r="F112" s="15">
        <v>0</v>
      </c>
      <c r="G112" s="15"/>
      <c r="H112" s="15"/>
      <c r="I112" s="40">
        <f t="shared" si="10"/>
        <v>-32</v>
      </c>
      <c r="J112" s="41">
        <f t="shared" si="8"/>
        <v>-7</v>
      </c>
      <c r="K112" s="73"/>
      <c r="L112" s="76">
        <f t="shared" si="11"/>
        <v>-3.9000000000000909</v>
      </c>
      <c r="M112" s="76">
        <f t="shared" si="9"/>
        <v>3.1999999999999695</v>
      </c>
      <c r="N112" s="16"/>
      <c r="O112" s="15">
        <v>-1</v>
      </c>
      <c r="S112" s="26"/>
    </row>
    <row r="113" spans="1:19">
      <c r="A113" s="9" t="s">
        <v>401</v>
      </c>
      <c r="B113" s="14">
        <v>41243</v>
      </c>
      <c r="C113" s="15">
        <v>5052</v>
      </c>
      <c r="D113" s="15">
        <v>14021</v>
      </c>
      <c r="E113" s="26">
        <v>2211.4</v>
      </c>
      <c r="F113" s="15">
        <v>0</v>
      </c>
      <c r="G113" s="15"/>
      <c r="H113" s="15"/>
      <c r="I113" s="40">
        <f t="shared" si="10"/>
        <v>-3</v>
      </c>
      <c r="J113" s="41">
        <f t="shared" si="8"/>
        <v>-11</v>
      </c>
      <c r="K113" s="73"/>
      <c r="L113" s="76">
        <f t="shared" si="11"/>
        <v>-0.59999999999990905</v>
      </c>
      <c r="M113" s="76">
        <f t="shared" si="9"/>
        <v>0.6000000000000606</v>
      </c>
      <c r="N113" s="16"/>
      <c r="O113" s="15">
        <v>-1</v>
      </c>
      <c r="S113" s="15"/>
    </row>
    <row r="114" spans="1:19">
      <c r="A114" s="9" t="s">
        <v>402</v>
      </c>
      <c r="B114" s="14">
        <v>41274</v>
      </c>
      <c r="C114" s="15">
        <v>5050</v>
      </c>
      <c r="D114" s="15">
        <v>14024</v>
      </c>
      <c r="E114" s="26">
        <v>2209.9</v>
      </c>
      <c r="F114" s="15">
        <v>0</v>
      </c>
      <c r="G114" s="15"/>
      <c r="H114" s="15"/>
      <c r="I114" s="40">
        <f t="shared" si="10"/>
        <v>1</v>
      </c>
      <c r="J114" s="41">
        <f t="shared" si="8"/>
        <v>-11.333333333333334</v>
      </c>
      <c r="K114" s="73"/>
      <c r="L114" s="76">
        <f t="shared" si="11"/>
        <v>-1.5</v>
      </c>
      <c r="M114" s="76">
        <f t="shared" si="9"/>
        <v>-2</v>
      </c>
      <c r="N114" s="16"/>
      <c r="O114" s="15">
        <v>-1</v>
      </c>
      <c r="S114" s="26"/>
    </row>
    <row r="115" spans="1:19">
      <c r="A115" s="9" t="s">
        <v>403</v>
      </c>
      <c r="B115" s="14">
        <v>41305</v>
      </c>
      <c r="C115" s="15">
        <v>5034</v>
      </c>
      <c r="D115" s="15">
        <v>14023</v>
      </c>
      <c r="E115" s="26">
        <v>2206</v>
      </c>
      <c r="F115" s="15">
        <v>0</v>
      </c>
      <c r="G115" s="15"/>
      <c r="H115" s="15"/>
      <c r="I115" s="40">
        <f t="shared" si="10"/>
        <v>-17</v>
      </c>
      <c r="J115" s="41">
        <f t="shared" si="8"/>
        <v>-6.333333333333333</v>
      </c>
      <c r="K115" s="73"/>
      <c r="L115" s="76">
        <f t="shared" si="11"/>
        <v>-3.9000000000000909</v>
      </c>
      <c r="M115" s="76">
        <f t="shared" si="9"/>
        <v>-2</v>
      </c>
      <c r="N115" s="16"/>
      <c r="O115" s="15">
        <v>-1</v>
      </c>
      <c r="S115" s="15"/>
    </row>
    <row r="116" spans="1:19">
      <c r="A116" s="9" t="s">
        <v>404</v>
      </c>
      <c r="B116" s="14">
        <v>41333</v>
      </c>
      <c r="C116" s="15">
        <v>5049</v>
      </c>
      <c r="D116" s="15">
        <v>14024</v>
      </c>
      <c r="E116" s="26">
        <v>2203.6</v>
      </c>
      <c r="F116" s="15">
        <v>0</v>
      </c>
      <c r="G116" s="15"/>
      <c r="H116" s="15"/>
      <c r="I116" s="40">
        <f t="shared" si="10"/>
        <v>16</v>
      </c>
      <c r="J116" s="41">
        <f t="shared" si="8"/>
        <v>0</v>
      </c>
      <c r="K116" s="73"/>
      <c r="L116" s="76">
        <f t="shared" si="11"/>
        <v>-2.4000000000000909</v>
      </c>
      <c r="M116" s="76">
        <f t="shared" si="9"/>
        <v>-2.6000000000000605</v>
      </c>
      <c r="N116" s="16"/>
      <c r="O116" s="15">
        <v>-1</v>
      </c>
      <c r="S116" s="26"/>
    </row>
    <row r="117" spans="1:19">
      <c r="A117" s="9" t="s">
        <v>405</v>
      </c>
      <c r="B117" s="14">
        <v>41364</v>
      </c>
      <c r="C117" s="15">
        <v>5056</v>
      </c>
      <c r="D117" s="15">
        <v>14015</v>
      </c>
      <c r="E117" s="26">
        <v>2199.5</v>
      </c>
      <c r="F117" s="15">
        <v>0</v>
      </c>
      <c r="G117" s="15"/>
      <c r="H117" s="15"/>
      <c r="I117" s="40">
        <f t="shared" si="10"/>
        <v>-2</v>
      </c>
      <c r="J117" s="41">
        <f t="shared" si="8"/>
        <v>-1</v>
      </c>
      <c r="K117" s="73"/>
      <c r="L117" s="76">
        <f t="shared" si="11"/>
        <v>-4.0999999999999091</v>
      </c>
      <c r="M117" s="76">
        <f t="shared" si="9"/>
        <v>-3.466666666666697</v>
      </c>
      <c r="N117" s="16"/>
      <c r="O117" s="15">
        <v>-1</v>
      </c>
      <c r="S117" s="15"/>
    </row>
    <row r="118" spans="1:19">
      <c r="A118" s="9" t="s">
        <v>406</v>
      </c>
      <c r="B118" s="14">
        <v>41394</v>
      </c>
      <c r="C118" s="15">
        <v>5053</v>
      </c>
      <c r="D118" s="15">
        <v>14031</v>
      </c>
      <c r="E118" s="26">
        <v>2190.1999999999998</v>
      </c>
      <c r="F118" s="15">
        <v>0</v>
      </c>
      <c r="G118" s="15"/>
      <c r="H118" s="15"/>
      <c r="I118" s="40">
        <f t="shared" si="10"/>
        <v>13</v>
      </c>
      <c r="J118" s="41">
        <f t="shared" si="8"/>
        <v>9</v>
      </c>
      <c r="K118" s="73"/>
      <c r="L118" s="76">
        <f t="shared" si="11"/>
        <v>-9.3000000000001819</v>
      </c>
      <c r="M118" s="76">
        <f t="shared" si="9"/>
        <v>-5.266666666666727</v>
      </c>
      <c r="N118" s="16"/>
      <c r="O118" s="15">
        <v>-1</v>
      </c>
      <c r="S118" s="26"/>
    </row>
    <row r="119" spans="1:19">
      <c r="A119" s="9" t="s">
        <v>407</v>
      </c>
      <c r="B119" s="14">
        <v>41425</v>
      </c>
      <c r="C119" s="15">
        <v>5047</v>
      </c>
      <c r="D119" s="15">
        <v>14037</v>
      </c>
      <c r="E119" s="26">
        <v>2179.5</v>
      </c>
      <c r="F119" s="15">
        <v>0</v>
      </c>
      <c r="G119" s="15"/>
      <c r="H119" s="15"/>
      <c r="I119" s="40">
        <f t="shared" si="10"/>
        <v>0</v>
      </c>
      <c r="J119" s="41">
        <f t="shared" si="8"/>
        <v>3.6666666666666665</v>
      </c>
      <c r="K119" s="73"/>
      <c r="L119" s="76">
        <f t="shared" si="11"/>
        <v>-10.699999999999818</v>
      </c>
      <c r="M119" s="76">
        <f t="shared" si="9"/>
        <v>-8.033333333333303</v>
      </c>
      <c r="N119" s="16"/>
      <c r="O119" s="15">
        <v>-1</v>
      </c>
      <c r="S119" s="15"/>
    </row>
    <row r="120" spans="1:19">
      <c r="A120" s="9" t="s">
        <v>408</v>
      </c>
      <c r="B120" s="14">
        <v>41455</v>
      </c>
      <c r="C120" s="15">
        <v>5034</v>
      </c>
      <c r="D120" s="15">
        <v>14051</v>
      </c>
      <c r="E120" s="26">
        <v>2172.6999999999998</v>
      </c>
      <c r="F120" s="15">
        <v>0</v>
      </c>
      <c r="G120" s="15"/>
      <c r="H120" s="15"/>
      <c r="I120" s="40">
        <f t="shared" si="10"/>
        <v>1</v>
      </c>
      <c r="J120" s="41">
        <f t="shared" si="8"/>
        <v>4.666666666666667</v>
      </c>
      <c r="K120" s="73"/>
      <c r="L120" s="76">
        <f t="shared" si="11"/>
        <v>-6.8000000000001819</v>
      </c>
      <c r="M120" s="76">
        <f t="shared" si="9"/>
        <v>-8.933333333333394</v>
      </c>
      <c r="N120" s="16"/>
      <c r="O120" s="15">
        <v>-1</v>
      </c>
      <c r="S120" s="26"/>
    </row>
    <row r="121" spans="1:19">
      <c r="A121" s="9" t="s">
        <v>409</v>
      </c>
      <c r="B121" s="14">
        <v>41486</v>
      </c>
      <c r="C121" s="15">
        <v>5025</v>
      </c>
      <c r="D121" s="15">
        <v>14050</v>
      </c>
      <c r="E121" s="26">
        <v>2165.5</v>
      </c>
      <c r="F121" s="15">
        <v>0</v>
      </c>
      <c r="G121" s="15"/>
      <c r="H121" s="15"/>
      <c r="I121" s="40">
        <f t="shared" si="10"/>
        <v>-10</v>
      </c>
      <c r="J121" s="41">
        <f t="shared" si="8"/>
        <v>-3</v>
      </c>
      <c r="K121" s="73"/>
      <c r="L121" s="76">
        <f t="shared" si="11"/>
        <v>-7.1999999999998181</v>
      </c>
      <c r="M121" s="76">
        <f t="shared" si="9"/>
        <v>-8.2333333333332721</v>
      </c>
      <c r="N121" s="16"/>
      <c r="O121" s="15">
        <v>-1</v>
      </c>
      <c r="S121" s="15"/>
    </row>
    <row r="122" spans="1:19">
      <c r="A122" s="9" t="s">
        <v>410</v>
      </c>
      <c r="B122" s="14">
        <v>41517</v>
      </c>
      <c r="C122" s="15">
        <v>5039</v>
      </c>
      <c r="D122" s="15">
        <v>14065</v>
      </c>
      <c r="E122" s="26">
        <v>2157.6</v>
      </c>
      <c r="F122" s="15">
        <v>0</v>
      </c>
      <c r="G122" s="15"/>
      <c r="H122" s="15"/>
      <c r="I122" s="40">
        <f t="shared" si="10"/>
        <v>29</v>
      </c>
      <c r="J122" s="41">
        <f t="shared" si="8"/>
        <v>6.666666666666667</v>
      </c>
      <c r="K122" s="73"/>
      <c r="L122" s="76">
        <f t="shared" si="11"/>
        <v>-7.9000000000000909</v>
      </c>
      <c r="M122" s="76">
        <f t="shared" si="9"/>
        <v>-7.30000000000003</v>
      </c>
      <c r="N122" s="16"/>
      <c r="O122" s="15">
        <v>-1</v>
      </c>
      <c r="S122" s="26"/>
    </row>
    <row r="123" spans="1:19">
      <c r="A123" s="9" t="s">
        <v>411</v>
      </c>
      <c r="B123" s="14">
        <v>41547</v>
      </c>
      <c r="C123" s="15">
        <v>5051</v>
      </c>
      <c r="D123" s="15">
        <v>14069</v>
      </c>
      <c r="E123" s="26">
        <v>2152.6999999999998</v>
      </c>
      <c r="F123" s="15">
        <v>0</v>
      </c>
      <c r="G123" s="15"/>
      <c r="H123" s="15"/>
      <c r="I123" s="40">
        <f t="shared" si="10"/>
        <v>16</v>
      </c>
      <c r="J123" s="41">
        <f t="shared" si="8"/>
        <v>11.666666666666666</v>
      </c>
      <c r="K123" s="73"/>
      <c r="L123" s="76">
        <f t="shared" si="11"/>
        <v>-4.9000000000000909</v>
      </c>
      <c r="M123" s="76">
        <f t="shared" si="9"/>
        <v>-6.666666666666667</v>
      </c>
      <c r="N123" s="16"/>
      <c r="O123" s="15">
        <v>-1</v>
      </c>
      <c r="S123" s="15"/>
    </row>
    <row r="124" spans="1:19">
      <c r="A124" s="9" t="s">
        <v>412</v>
      </c>
      <c r="B124" s="14">
        <v>41578</v>
      </c>
      <c r="C124" s="15">
        <v>5057</v>
      </c>
      <c r="D124" s="15">
        <v>14065</v>
      </c>
      <c r="E124" s="26">
        <v>2143.4</v>
      </c>
      <c r="F124" s="15">
        <v>0</v>
      </c>
      <c r="G124" s="15"/>
      <c r="H124" s="15"/>
      <c r="I124" s="40">
        <f>(C124+D124)-(C123+D123)</f>
        <v>2</v>
      </c>
      <c r="J124" s="41">
        <f t="shared" si="8"/>
        <v>15.666666666666666</v>
      </c>
      <c r="K124" s="73"/>
      <c r="L124" s="76">
        <f t="shared" si="11"/>
        <v>-9.2999999999997272</v>
      </c>
      <c r="M124" s="76">
        <f t="shared" si="9"/>
        <v>-7.3666666666666361</v>
      </c>
      <c r="N124" s="16"/>
      <c r="O124" s="15">
        <v>-1</v>
      </c>
      <c r="S124" s="26"/>
    </row>
    <row r="125" spans="1:19">
      <c r="A125" s="9" t="s">
        <v>413</v>
      </c>
      <c r="B125" s="14">
        <v>41608</v>
      </c>
      <c r="C125" s="15">
        <v>5060</v>
      </c>
      <c r="D125" s="15">
        <v>14057</v>
      </c>
      <c r="E125" s="26">
        <v>2147.6</v>
      </c>
      <c r="F125" s="15">
        <v>0</v>
      </c>
      <c r="G125" s="15"/>
      <c r="H125" s="15"/>
      <c r="I125" s="40">
        <f t="shared" si="10"/>
        <v>-5</v>
      </c>
      <c r="J125" s="41">
        <f t="shared" si="8"/>
        <v>4.333333333333333</v>
      </c>
      <c r="K125" s="73"/>
      <c r="L125" s="76">
        <f t="shared" si="11"/>
        <v>4.1999999999998181</v>
      </c>
      <c r="M125" s="76">
        <f t="shared" si="9"/>
        <v>-3.3333333333333335</v>
      </c>
      <c r="N125" s="16"/>
      <c r="O125" s="15">
        <v>-1</v>
      </c>
      <c r="S125" s="15"/>
    </row>
    <row r="126" spans="1:19">
      <c r="A126" s="9" t="s">
        <v>414</v>
      </c>
      <c r="B126" s="14">
        <v>41639</v>
      </c>
      <c r="C126" s="15">
        <v>5064</v>
      </c>
      <c r="D126" s="15">
        <v>14054</v>
      </c>
      <c r="E126" s="26">
        <v>2141.3000000000002</v>
      </c>
      <c r="F126" s="15">
        <v>0</v>
      </c>
      <c r="G126" s="15"/>
      <c r="H126" s="15"/>
      <c r="I126" s="40">
        <f t="shared" si="10"/>
        <v>1</v>
      </c>
      <c r="J126" s="41">
        <f t="shared" si="8"/>
        <v>-0.66666666666666663</v>
      </c>
      <c r="K126" s="73"/>
      <c r="L126" s="76">
        <f t="shared" si="11"/>
        <v>-6.2999999999997272</v>
      </c>
      <c r="M126" s="76">
        <f t="shared" si="9"/>
        <v>-3.7999999999998786</v>
      </c>
      <c r="N126" s="16"/>
      <c r="O126" s="15">
        <v>-1</v>
      </c>
      <c r="S126" s="26"/>
    </row>
    <row r="127" spans="1:19">
      <c r="A127" s="9" t="s">
        <v>415</v>
      </c>
      <c r="B127" s="14">
        <v>41670</v>
      </c>
      <c r="C127" s="15">
        <v>5057</v>
      </c>
      <c r="D127" s="15">
        <v>14054</v>
      </c>
      <c r="E127" s="26">
        <v>2135.6999999999998</v>
      </c>
      <c r="F127" s="15">
        <v>0</v>
      </c>
      <c r="G127" s="15"/>
      <c r="H127" s="15"/>
      <c r="I127" s="40">
        <f t="shared" si="10"/>
        <v>-7</v>
      </c>
      <c r="J127" s="41">
        <f t="shared" si="8"/>
        <v>-3.6666666666666665</v>
      </c>
      <c r="K127" s="73"/>
      <c r="L127" s="76">
        <f t="shared" si="11"/>
        <v>-5.6000000000003638</v>
      </c>
      <c r="M127" s="76">
        <f t="shared" si="9"/>
        <v>-2.5666666666667575</v>
      </c>
      <c r="N127" s="16"/>
      <c r="O127" s="15">
        <v>-1</v>
      </c>
      <c r="S127" s="15"/>
    </row>
    <row r="128" spans="1:19">
      <c r="A128" s="9" t="s">
        <v>416</v>
      </c>
      <c r="B128" s="14">
        <v>41698</v>
      </c>
      <c r="C128" s="15">
        <v>5066</v>
      </c>
      <c r="D128" s="15">
        <v>14069</v>
      </c>
      <c r="E128" s="26">
        <v>2129.4</v>
      </c>
      <c r="F128" s="15">
        <v>0</v>
      </c>
      <c r="G128" s="15"/>
      <c r="H128" s="15"/>
      <c r="I128" s="40">
        <f t="shared" si="10"/>
        <v>24</v>
      </c>
      <c r="J128" s="41">
        <f t="shared" si="8"/>
        <v>6</v>
      </c>
      <c r="K128" s="73"/>
      <c r="L128" s="76">
        <f t="shared" si="11"/>
        <v>-6.2999999999997272</v>
      </c>
      <c r="M128" s="76">
        <f t="shared" si="9"/>
        <v>-6.066666666666606</v>
      </c>
      <c r="N128" s="16"/>
      <c r="O128" s="15">
        <v>-1</v>
      </c>
      <c r="S128" s="26"/>
    </row>
    <row r="129" spans="1:19">
      <c r="A129" s="9" t="s">
        <v>417</v>
      </c>
      <c r="B129" s="14">
        <v>41729</v>
      </c>
      <c r="C129" s="15">
        <v>5064</v>
      </c>
      <c r="D129" s="15">
        <v>14079</v>
      </c>
      <c r="E129" s="26">
        <v>2125.4</v>
      </c>
      <c r="F129" s="15">
        <v>0</v>
      </c>
      <c r="G129" s="15"/>
      <c r="H129" s="15"/>
      <c r="I129" s="40">
        <f t="shared" si="10"/>
        <v>8</v>
      </c>
      <c r="J129" s="41">
        <f t="shared" si="8"/>
        <v>8.3333333333333339</v>
      </c>
      <c r="K129" s="73"/>
      <c r="L129" s="76">
        <f t="shared" si="11"/>
        <v>-4</v>
      </c>
      <c r="M129" s="76">
        <f t="shared" si="9"/>
        <v>-5.30000000000003</v>
      </c>
      <c r="N129" s="16"/>
      <c r="O129" s="15">
        <v>-1</v>
      </c>
      <c r="S129" s="15"/>
    </row>
    <row r="130" spans="1:19">
      <c r="A130" s="9" t="s">
        <v>418</v>
      </c>
      <c r="B130" s="14">
        <v>41759</v>
      </c>
      <c r="C130" s="15">
        <v>5067</v>
      </c>
      <c r="D130" s="15">
        <v>14102</v>
      </c>
      <c r="E130" s="26">
        <v>2122.6</v>
      </c>
      <c r="F130" s="15">
        <v>0</v>
      </c>
      <c r="G130" s="15"/>
      <c r="H130" s="15"/>
      <c r="I130" s="40">
        <f t="shared" si="10"/>
        <v>26</v>
      </c>
      <c r="J130" s="41">
        <f t="shared" si="8"/>
        <v>19.333333333333332</v>
      </c>
      <c r="K130" s="73"/>
      <c r="L130" s="76">
        <f t="shared" si="11"/>
        <v>-2.8000000000001819</v>
      </c>
      <c r="M130" s="76">
        <f t="shared" si="9"/>
        <v>-4.3666666666666361</v>
      </c>
      <c r="N130" s="16"/>
      <c r="O130" s="15">
        <v>-1</v>
      </c>
      <c r="S130" s="26"/>
    </row>
    <row r="131" spans="1:19">
      <c r="A131" s="9" t="s">
        <v>419</v>
      </c>
      <c r="B131" s="14">
        <v>41790</v>
      </c>
      <c r="C131" s="15">
        <v>5062</v>
      </c>
      <c r="D131" s="15">
        <v>14109</v>
      </c>
      <c r="E131" s="26">
        <v>2122.8000000000002</v>
      </c>
      <c r="F131" s="15">
        <v>0</v>
      </c>
      <c r="G131" s="15"/>
      <c r="H131" s="15"/>
      <c r="I131" s="40">
        <f t="shared" si="10"/>
        <v>2</v>
      </c>
      <c r="J131" s="41">
        <f t="shared" si="8"/>
        <v>12</v>
      </c>
      <c r="K131" s="73"/>
      <c r="L131" s="76">
        <f t="shared" si="11"/>
        <v>0.20000000000027285</v>
      </c>
      <c r="M131" s="76">
        <f t="shared" si="9"/>
        <v>-2.1999999999999695</v>
      </c>
      <c r="N131" s="16"/>
      <c r="O131" s="15">
        <v>-1</v>
      </c>
      <c r="S131" s="15"/>
    </row>
    <row r="132" spans="1:19">
      <c r="A132" s="9" t="s">
        <v>420</v>
      </c>
      <c r="B132" s="14">
        <v>41820</v>
      </c>
      <c r="C132" s="15">
        <v>5067</v>
      </c>
      <c r="D132" s="15">
        <v>14130</v>
      </c>
      <c r="E132" s="26">
        <v>2122.8000000000002</v>
      </c>
      <c r="F132" s="15">
        <v>0</v>
      </c>
      <c r="G132" s="15"/>
      <c r="H132" s="15"/>
      <c r="I132" s="40">
        <f t="shared" si="10"/>
        <v>26</v>
      </c>
      <c r="J132" s="41">
        <f t="shared" si="8"/>
        <v>18</v>
      </c>
      <c r="K132" s="73"/>
      <c r="L132" s="76">
        <f t="shared" si="11"/>
        <v>0</v>
      </c>
      <c r="M132" s="76">
        <f t="shared" si="9"/>
        <v>-0.86666666666663639</v>
      </c>
      <c r="O132" s="15">
        <v>-1</v>
      </c>
      <c r="S132" s="26"/>
    </row>
    <row r="133" spans="1:19">
      <c r="A133" s="9" t="s">
        <v>421</v>
      </c>
      <c r="B133" s="14">
        <v>41851</v>
      </c>
      <c r="C133" s="15">
        <v>5066</v>
      </c>
      <c r="D133" s="15">
        <v>14142</v>
      </c>
      <c r="E133" s="26">
        <v>2124.4</v>
      </c>
      <c r="F133" s="15">
        <v>0</v>
      </c>
      <c r="I133" s="40">
        <f t="shared" si="10"/>
        <v>11</v>
      </c>
      <c r="J133" s="41">
        <f t="shared" si="8"/>
        <v>13</v>
      </c>
      <c r="K133" s="73"/>
      <c r="L133" s="76">
        <f t="shared" ref="L133" si="12">(E133-F133)-(E132-F132)</f>
        <v>1.5999999999999091</v>
      </c>
      <c r="M133" s="76">
        <f t="shared" ref="M133" si="13">AVERAGE(L131:L133)</f>
        <v>0.6000000000000606</v>
      </c>
      <c r="N133" s="26"/>
      <c r="O133" s="15">
        <v>-1</v>
      </c>
    </row>
    <row r="134" spans="1:19">
      <c r="A134" s="9" t="s">
        <v>269</v>
      </c>
      <c r="B134" s="14" t="s">
        <v>269</v>
      </c>
      <c r="C134" t="s">
        <v>269</v>
      </c>
      <c r="D134" t="s">
        <v>269</v>
      </c>
      <c r="E134" t="s">
        <v>269</v>
      </c>
      <c r="F134" t="s">
        <v>269</v>
      </c>
      <c r="I134" s="40"/>
      <c r="J134" s="41"/>
      <c r="K134" s="73"/>
      <c r="L134" s="76"/>
      <c r="M134" s="76"/>
      <c r="N134" s="26"/>
      <c r="O134" s="15" t="s">
        <v>269</v>
      </c>
    </row>
    <row r="135" spans="1:19">
      <c r="A135" s="9" t="s">
        <v>269</v>
      </c>
      <c r="B135" s="14" t="s">
        <v>269</v>
      </c>
      <c r="C135" t="s">
        <v>269</v>
      </c>
      <c r="D135" t="s">
        <v>269</v>
      </c>
      <c r="E135" t="s">
        <v>269</v>
      </c>
      <c r="F135" t="s">
        <v>269</v>
      </c>
      <c r="I135" s="40"/>
      <c r="J135" s="41"/>
      <c r="K135" s="73"/>
      <c r="L135" s="76"/>
      <c r="M135" s="76"/>
      <c r="N135" s="26"/>
      <c r="O135" s="15" t="s">
        <v>269</v>
      </c>
    </row>
    <row r="136" spans="1:19">
      <c r="A136" s="9" t="s">
        <v>269</v>
      </c>
      <c r="B136" s="14" t="s">
        <v>269</v>
      </c>
      <c r="C136" t="s">
        <v>269</v>
      </c>
      <c r="D136" t="s">
        <v>269</v>
      </c>
      <c r="E136" t="s">
        <v>269</v>
      </c>
      <c r="F136" t="s">
        <v>269</v>
      </c>
      <c r="I136" s="40"/>
      <c r="J136" s="41"/>
      <c r="K136" s="73"/>
      <c r="L136" s="76"/>
      <c r="M136" s="76"/>
      <c r="N136" s="26"/>
      <c r="O136" s="15" t="s">
        <v>269</v>
      </c>
    </row>
    <row r="137" spans="1:19">
      <c r="A137" s="9" t="s">
        <v>269</v>
      </c>
      <c r="B137" s="14" t="s">
        <v>269</v>
      </c>
      <c r="C137" t="s">
        <v>269</v>
      </c>
      <c r="D137" t="s">
        <v>269</v>
      </c>
      <c r="E137" t="s">
        <v>269</v>
      </c>
      <c r="F137" t="s">
        <v>269</v>
      </c>
      <c r="I137" s="40"/>
      <c r="J137" s="41"/>
      <c r="K137" s="73"/>
      <c r="L137" s="76"/>
      <c r="M137" s="76"/>
      <c r="N137" s="26"/>
      <c r="O137" s="15" t="s">
        <v>269</v>
      </c>
    </row>
    <row r="138" spans="1:19">
      <c r="A138" s="9" t="s">
        <v>269</v>
      </c>
      <c r="B138" s="14" t="s">
        <v>269</v>
      </c>
      <c r="C138" t="s">
        <v>269</v>
      </c>
      <c r="D138" t="s">
        <v>269</v>
      </c>
      <c r="E138" t="s">
        <v>269</v>
      </c>
      <c r="F138" t="s">
        <v>269</v>
      </c>
      <c r="I138" s="40"/>
      <c r="J138" s="41"/>
      <c r="K138" s="73"/>
      <c r="L138" s="76"/>
      <c r="M138" s="76"/>
      <c r="N138" s="26"/>
      <c r="O138" s="15" t="s">
        <v>269</v>
      </c>
    </row>
    <row r="139" spans="1:19">
      <c r="I139" s="40"/>
      <c r="J139" s="41"/>
    </row>
    <row r="140" spans="1:19">
      <c r="I140" s="40"/>
      <c r="J140" s="41"/>
    </row>
    <row r="141" spans="1:19">
      <c r="I141" s="40"/>
      <c r="J141" s="41"/>
    </row>
    <row r="142" spans="1:19">
      <c r="I142" s="40"/>
      <c r="J142" s="41"/>
    </row>
    <row r="143" spans="1:19">
      <c r="I143" s="40"/>
      <c r="J143" s="41"/>
    </row>
    <row r="144" spans="1:19">
      <c r="I144" s="40"/>
      <c r="J144" s="41"/>
    </row>
    <row r="145" spans="9:10">
      <c r="I145" s="40"/>
      <c r="J145" s="41"/>
    </row>
    <row r="146" spans="9:10">
      <c r="I146" s="40"/>
      <c r="J146" s="41"/>
    </row>
    <row r="147" spans="9:10">
      <c r="I147" s="40"/>
      <c r="J147" s="41"/>
    </row>
    <row r="148" spans="9:10">
      <c r="I148" s="40"/>
      <c r="J148" s="41"/>
    </row>
    <row r="149" spans="9:10">
      <c r="I149" s="40"/>
      <c r="J149" s="41"/>
    </row>
    <row r="150" spans="9:10">
      <c r="I150" s="40"/>
      <c r="J150" s="41"/>
    </row>
    <row r="151" spans="9:10">
      <c r="I151" s="40"/>
      <c r="J151" s="41"/>
    </row>
    <row r="152" spans="9:10">
      <c r="I152" s="40"/>
    </row>
    <row r="153" spans="9:10">
      <c r="I153" s="40"/>
    </row>
    <row r="154" spans="9:10">
      <c r="I154" s="40"/>
    </row>
  </sheetData>
  <hyperlinks>
    <hyperlink ref="C3" r:id="rId1"/>
    <hyperlink ref="D3" r:id="rId2"/>
    <hyperlink ref="E3" r:id="rId3"/>
    <hyperlink ref="O3" r:id="rId4"/>
    <hyperlink ref="F3" r:id="rId5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9"/>
  <sheetViews>
    <sheetView workbookViewId="0">
      <selection activeCell="B8" sqref="B8"/>
    </sheetView>
  </sheetViews>
  <sheetFormatPr defaultColWidth="12" defaultRowHeight="15"/>
  <cols>
    <col min="1" max="1" width="12" style="35"/>
    <col min="2" max="2" width="12" style="26"/>
    <col min="3" max="3" width="12" style="35"/>
    <col min="4" max="4" width="12" style="26"/>
    <col min="5" max="5" width="12" style="35"/>
    <col min="6" max="6" width="12" style="26"/>
    <col min="7" max="7" width="12" style="35"/>
    <col min="8" max="8" width="12" style="26"/>
  </cols>
  <sheetData>
    <row r="1" spans="1:7">
      <c r="A1" s="35" t="s">
        <v>199</v>
      </c>
    </row>
    <row r="2" spans="1:7">
      <c r="A2" s="35" t="s">
        <v>201</v>
      </c>
      <c r="B2" s="26" t="s">
        <v>198</v>
      </c>
      <c r="F2" s="78">
        <v>39814</v>
      </c>
    </row>
    <row r="3" spans="1:7">
      <c r="A3" s="35" t="s">
        <v>197</v>
      </c>
      <c r="B3" s="26" t="s">
        <v>196</v>
      </c>
    </row>
    <row r="4" spans="1:7">
      <c r="A4" s="35">
        <f>$F$2</f>
        <v>39814</v>
      </c>
      <c r="B4" s="26" t="s">
        <v>422</v>
      </c>
    </row>
    <row r="5" spans="1:7">
      <c r="A5" s="36" t="s">
        <v>200</v>
      </c>
      <c r="B5" s="37"/>
      <c r="C5" s="36"/>
      <c r="E5" s="36"/>
      <c r="G5" s="36"/>
    </row>
    <row r="6" spans="1:7">
      <c r="A6" s="35" t="s">
        <v>202</v>
      </c>
    </row>
    <row r="7" spans="1:7">
      <c r="A7" s="35" t="s">
        <v>203</v>
      </c>
      <c r="B7" s="26" t="s">
        <v>204</v>
      </c>
    </row>
    <row r="8" spans="1:7">
      <c r="A8" s="35">
        <v>39814</v>
      </c>
      <c r="B8" s="26">
        <v>288.7</v>
      </c>
    </row>
    <row r="9" spans="1:7">
      <c r="A9" s="35">
        <v>39904</v>
      </c>
      <c r="B9" s="26">
        <v>294.7</v>
      </c>
    </row>
    <row r="10" spans="1:7">
      <c r="A10" s="35">
        <v>39995</v>
      </c>
      <c r="B10" s="26">
        <v>293.3</v>
      </c>
    </row>
    <row r="11" spans="1:7">
      <c r="A11" s="35">
        <v>40087</v>
      </c>
      <c r="B11" s="26">
        <v>282.39999999999998</v>
      </c>
    </row>
    <row r="12" spans="1:7">
      <c r="A12" s="35">
        <v>40179</v>
      </c>
      <c r="B12" s="26">
        <v>273.60000000000002</v>
      </c>
    </row>
    <row r="13" spans="1:7">
      <c r="A13" s="35">
        <v>40269</v>
      </c>
      <c r="B13" s="26">
        <v>284.2</v>
      </c>
    </row>
    <row r="14" spans="1:7">
      <c r="A14" s="35">
        <v>40360</v>
      </c>
      <c r="B14" s="26">
        <v>285.60000000000002</v>
      </c>
    </row>
    <row r="15" spans="1:7">
      <c r="A15" s="35">
        <v>40452</v>
      </c>
      <c r="B15" s="26">
        <v>274.5</v>
      </c>
    </row>
    <row r="16" spans="1:7">
      <c r="A16" s="35">
        <v>40544</v>
      </c>
      <c r="B16" s="26">
        <v>265.7</v>
      </c>
    </row>
    <row r="17" spans="1:2">
      <c r="A17" s="35">
        <v>40634</v>
      </c>
      <c r="B17" s="26">
        <v>261.39999999999998</v>
      </c>
    </row>
    <row r="18" spans="1:2">
      <c r="A18" s="35">
        <v>40725</v>
      </c>
      <c r="B18" s="26">
        <v>258.60000000000002</v>
      </c>
    </row>
    <row r="19" spans="1:2">
      <c r="A19" s="35">
        <v>40817</v>
      </c>
      <c r="B19" s="26">
        <v>257.89999999999998</v>
      </c>
    </row>
    <row r="20" spans="1:2">
      <c r="A20" s="35">
        <v>40909</v>
      </c>
      <c r="B20" s="26">
        <v>249.2</v>
      </c>
    </row>
    <row r="21" spans="1:2">
      <c r="A21" s="35">
        <v>41000</v>
      </c>
      <c r="B21" s="26">
        <v>247.1</v>
      </c>
    </row>
    <row r="22" spans="1:2">
      <c r="A22" s="35">
        <v>41091</v>
      </c>
      <c r="B22" s="26">
        <v>240.5</v>
      </c>
    </row>
    <row r="23" spans="1:2">
      <c r="A23" s="35">
        <v>41183</v>
      </c>
      <c r="B23" s="26">
        <v>233.4</v>
      </c>
    </row>
    <row r="24" spans="1:2">
      <c r="A24" s="35">
        <v>41275</v>
      </c>
      <c r="B24" s="26">
        <v>228.6</v>
      </c>
    </row>
    <row r="25" spans="1:2">
      <c r="A25" s="35">
        <v>41365</v>
      </c>
      <c r="B25" s="26">
        <v>233.7</v>
      </c>
    </row>
    <row r="26" spans="1:2">
      <c r="A26" s="35">
        <v>41456</v>
      </c>
      <c r="B26" s="26">
        <v>233</v>
      </c>
    </row>
    <row r="27" spans="1:2">
      <c r="A27" s="35">
        <v>41548</v>
      </c>
      <c r="B27" s="26">
        <v>231.2</v>
      </c>
    </row>
    <row r="28" spans="1:2">
      <c r="A28" s="35">
        <v>41640</v>
      </c>
      <c r="B28" s="26">
        <v>223.6</v>
      </c>
    </row>
    <row r="29" spans="1:2">
      <c r="A29" s="35">
        <v>41730</v>
      </c>
      <c r="B29" s="26">
        <v>232.1</v>
      </c>
    </row>
    <row r="46" spans="1:2">
      <c r="A46" s="78"/>
      <c r="B46" s="41"/>
    </row>
    <row r="47" spans="1:2">
      <c r="A47" s="78"/>
      <c r="B47" s="41"/>
    </row>
    <row r="48" spans="1:2">
      <c r="A48" s="78"/>
      <c r="B48" s="41"/>
    </row>
    <row r="49" spans="1:2">
      <c r="A49" s="78"/>
      <c r="B49" s="41"/>
    </row>
    <row r="50" spans="1:2">
      <c r="A50" s="78"/>
      <c r="B50" s="41"/>
    </row>
    <row r="51" spans="1:2">
      <c r="A51" s="78"/>
      <c r="B51" s="41"/>
    </row>
    <row r="52" spans="1:2">
      <c r="A52" s="78"/>
      <c r="B52" s="41"/>
    </row>
    <row r="53" spans="1:2">
      <c r="A53" s="78"/>
      <c r="B53" s="41"/>
    </row>
    <row r="54" spans="1:2">
      <c r="A54" s="78"/>
      <c r="B54" s="41"/>
    </row>
    <row r="55" spans="1:2">
      <c r="A55" s="78"/>
      <c r="B55" s="41"/>
    </row>
    <row r="56" spans="1:2">
      <c r="A56" s="78"/>
      <c r="B56" s="41"/>
    </row>
    <row r="57" spans="1:2">
      <c r="A57" s="78"/>
      <c r="B57" s="41"/>
    </row>
    <row r="58" spans="1:2">
      <c r="A58" s="78"/>
      <c r="B58" s="41"/>
    </row>
    <row r="59" spans="1:2">
      <c r="A59" s="78"/>
      <c r="B59" s="41"/>
    </row>
    <row r="60" spans="1:2">
      <c r="A60" s="78"/>
      <c r="B60" s="41"/>
    </row>
    <row r="61" spans="1:2">
      <c r="A61" s="78"/>
      <c r="B61" s="41"/>
    </row>
    <row r="62" spans="1:2">
      <c r="A62" s="78"/>
      <c r="B62" s="41"/>
    </row>
    <row r="63" spans="1:2">
      <c r="A63" s="78"/>
      <c r="B63" s="41"/>
    </row>
    <row r="64" spans="1:2">
      <c r="A64" s="78"/>
      <c r="B64" s="41"/>
    </row>
    <row r="65" spans="1:2">
      <c r="A65" s="78"/>
      <c r="B65" s="41"/>
    </row>
    <row r="66" spans="1:2">
      <c r="A66" s="78"/>
      <c r="B66" s="41"/>
    </row>
    <row r="67" spans="1:2">
      <c r="A67" s="78"/>
      <c r="B67" s="41"/>
    </row>
    <row r="68" spans="1:2">
      <c r="A68" s="94"/>
      <c r="B68" s="73"/>
    </row>
    <row r="69" spans="1:2">
      <c r="A69" s="94"/>
      <c r="B69" s="73"/>
    </row>
  </sheetData>
  <hyperlinks>
    <hyperlink ref="A5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I60"/>
  <sheetViews>
    <sheetView topLeftCell="A19" workbookViewId="0">
      <selection activeCell="B8" sqref="B8:B60"/>
    </sheetView>
  </sheetViews>
  <sheetFormatPr defaultRowHeight="15"/>
  <cols>
    <col min="1" max="1" width="10.7109375" style="12" bestFit="1" customWidth="1"/>
    <col min="2" max="2" width="9.140625" style="12"/>
    <col min="3" max="4" width="16.85546875" bestFit="1" customWidth="1"/>
    <col min="5" max="5" width="17.5703125" bestFit="1" customWidth="1"/>
    <col min="6" max="6" width="17" bestFit="1" customWidth="1"/>
    <col min="7" max="7" width="9.140625" style="22"/>
  </cols>
  <sheetData>
    <row r="2" spans="1:9">
      <c r="A2" s="25" t="s">
        <v>285</v>
      </c>
      <c r="B2" s="13" t="s">
        <v>0</v>
      </c>
      <c r="C2" s="71" t="s">
        <v>226</v>
      </c>
      <c r="D2" s="71" t="s">
        <v>227</v>
      </c>
      <c r="E2" s="71" t="s">
        <v>228</v>
      </c>
      <c r="F2" s="71" t="s">
        <v>229</v>
      </c>
    </row>
    <row r="3" spans="1:9">
      <c r="A3" s="12" t="s">
        <v>7</v>
      </c>
      <c r="C3" t="s">
        <v>274</v>
      </c>
      <c r="D3" t="s">
        <v>275</v>
      </c>
      <c r="E3" t="s">
        <v>276</v>
      </c>
      <c r="F3" t="s">
        <v>277</v>
      </c>
    </row>
    <row r="4" spans="1:9">
      <c r="A4" s="12" t="s">
        <v>22</v>
      </c>
      <c r="C4" t="s">
        <v>273</v>
      </c>
      <c r="D4" t="s">
        <v>273</v>
      </c>
      <c r="E4" t="s">
        <v>273</v>
      </c>
      <c r="F4" t="s">
        <v>273</v>
      </c>
      <c r="G4" s="22" t="s">
        <v>279</v>
      </c>
      <c r="I4" t="s">
        <v>290</v>
      </c>
    </row>
    <row r="5" spans="1:9">
      <c r="A5" s="12" t="s">
        <v>26</v>
      </c>
      <c r="C5" t="s">
        <v>272</v>
      </c>
      <c r="D5" t="s">
        <v>272</v>
      </c>
      <c r="E5" t="s">
        <v>272</v>
      </c>
      <c r="F5" t="s">
        <v>272</v>
      </c>
      <c r="H5" s="105" t="s">
        <v>284</v>
      </c>
    </row>
    <row r="6" spans="1:9">
      <c r="A6" s="12" t="s">
        <v>16</v>
      </c>
      <c r="B6" s="14"/>
      <c r="C6" s="15" t="s">
        <v>271</v>
      </c>
      <c r="D6" s="15" t="s">
        <v>271</v>
      </c>
      <c r="E6" s="15" t="s">
        <v>271</v>
      </c>
      <c r="F6" t="s">
        <v>271</v>
      </c>
    </row>
    <row r="7" spans="1:9">
      <c r="A7" s="12" t="s">
        <v>19</v>
      </c>
      <c r="B7" s="14"/>
      <c r="C7" s="15" t="s">
        <v>270</v>
      </c>
      <c r="D7" s="15" t="s">
        <v>270</v>
      </c>
      <c r="E7" s="15" t="s">
        <v>270</v>
      </c>
      <c r="F7" t="s">
        <v>270</v>
      </c>
    </row>
    <row r="8" spans="1:9">
      <c r="A8" s="12" t="s">
        <v>287</v>
      </c>
      <c r="B8" s="14">
        <v>37437</v>
      </c>
      <c r="C8" s="15">
        <v>61824</v>
      </c>
      <c r="D8" s="15">
        <v>56137</v>
      </c>
      <c r="E8" s="15">
        <v>10523</v>
      </c>
      <c r="F8" s="15">
        <v>58036</v>
      </c>
      <c r="G8" s="79">
        <f>SUM(C8:F8)/1000</f>
        <v>186.52</v>
      </c>
    </row>
    <row r="9" spans="1:9">
      <c r="A9" s="12" t="s">
        <v>286</v>
      </c>
      <c r="B9" s="14">
        <v>37529</v>
      </c>
      <c r="C9" s="15">
        <v>51833</v>
      </c>
      <c r="D9" s="15">
        <v>46454</v>
      </c>
      <c r="E9" s="15">
        <v>6550</v>
      </c>
      <c r="F9" s="15">
        <v>56374</v>
      </c>
      <c r="G9" s="79">
        <f t="shared" ref="G9:G60" si="0">SUM(C9:F9)/1000</f>
        <v>161.21100000000001</v>
      </c>
    </row>
    <row r="10" spans="1:9">
      <c r="A10" s="12" t="s">
        <v>288</v>
      </c>
      <c r="B10" s="14">
        <v>37621</v>
      </c>
      <c r="C10" s="15">
        <v>100702</v>
      </c>
      <c r="D10" s="15">
        <v>47128</v>
      </c>
      <c r="E10" s="15">
        <v>6089</v>
      </c>
      <c r="F10" s="15">
        <v>57685</v>
      </c>
      <c r="G10" s="79">
        <f t="shared" si="0"/>
        <v>211.60400000000001</v>
      </c>
    </row>
    <row r="11" spans="1:9">
      <c r="A11" s="12" t="s">
        <v>289</v>
      </c>
      <c r="B11" s="14">
        <v>37711</v>
      </c>
      <c r="C11" s="15">
        <v>77737</v>
      </c>
      <c r="D11" s="15">
        <v>44948</v>
      </c>
      <c r="E11" s="15">
        <v>7152</v>
      </c>
      <c r="F11" s="15">
        <v>56973</v>
      </c>
      <c r="G11" s="79">
        <f t="shared" si="0"/>
        <v>186.81</v>
      </c>
    </row>
    <row r="12" spans="1:9">
      <c r="A12" s="12" t="s">
        <v>283</v>
      </c>
      <c r="B12" s="14">
        <v>37802</v>
      </c>
      <c r="C12" s="15">
        <v>56873</v>
      </c>
      <c r="D12" s="15">
        <v>54381</v>
      </c>
      <c r="E12" s="15">
        <v>11148</v>
      </c>
      <c r="F12" s="15">
        <v>60554</v>
      </c>
      <c r="G12" s="79">
        <f t="shared" si="0"/>
        <v>182.95599999999999</v>
      </c>
      <c r="H12">
        <f>G12/G8-1</f>
        <v>-1.9107870469654897E-2</v>
      </c>
    </row>
    <row r="13" spans="1:9">
      <c r="A13" s="12" t="s">
        <v>280</v>
      </c>
      <c r="B13" s="14">
        <v>37894</v>
      </c>
      <c r="C13" s="15">
        <v>60429</v>
      </c>
      <c r="D13" s="15">
        <v>48999</v>
      </c>
      <c r="E13" s="15">
        <v>7389</v>
      </c>
      <c r="F13" s="15">
        <v>58881</v>
      </c>
      <c r="G13" s="79">
        <f t="shared" si="0"/>
        <v>175.69800000000001</v>
      </c>
      <c r="H13" s="23">
        <f t="shared" ref="H13:H55" si="1">G13/G9-1</f>
        <v>8.9863594915979617E-2</v>
      </c>
    </row>
    <row r="14" spans="1:9">
      <c r="A14" s="12" t="s">
        <v>281</v>
      </c>
      <c r="B14" s="14">
        <v>37986</v>
      </c>
      <c r="C14" s="15">
        <v>108519</v>
      </c>
      <c r="D14" s="15">
        <v>50757</v>
      </c>
      <c r="E14" s="15">
        <v>7002</v>
      </c>
      <c r="F14" s="15">
        <v>60025</v>
      </c>
      <c r="G14" s="79">
        <f t="shared" si="0"/>
        <v>226.303</v>
      </c>
      <c r="H14" s="23">
        <f t="shared" si="1"/>
        <v>6.9464660403395051E-2</v>
      </c>
    </row>
    <row r="15" spans="1:9">
      <c r="A15" s="12" t="s">
        <v>282</v>
      </c>
      <c r="B15" s="14">
        <v>38077</v>
      </c>
      <c r="C15" s="15">
        <v>82281</v>
      </c>
      <c r="D15" s="15">
        <v>48850</v>
      </c>
      <c r="E15" s="15">
        <v>7733</v>
      </c>
      <c r="F15" s="15">
        <v>61875</v>
      </c>
      <c r="G15" s="79">
        <f t="shared" si="0"/>
        <v>200.739</v>
      </c>
      <c r="H15" s="23">
        <f t="shared" si="1"/>
        <v>7.456238959370487E-2</v>
      </c>
    </row>
    <row r="16" spans="1:9">
      <c r="A16" s="12" t="s">
        <v>278</v>
      </c>
      <c r="B16" s="80">
        <v>38168</v>
      </c>
      <c r="C16" s="15">
        <v>61509</v>
      </c>
      <c r="D16" s="15">
        <v>63176</v>
      </c>
      <c r="E16" s="15">
        <v>11620</v>
      </c>
      <c r="F16" s="15">
        <v>65822</v>
      </c>
      <c r="G16" s="79">
        <f t="shared" si="0"/>
        <v>202.12700000000001</v>
      </c>
      <c r="H16" s="23">
        <f t="shared" si="1"/>
        <v>0.10478475699075207</v>
      </c>
      <c r="I16" s="38">
        <f>AVERAGE(H13:H16)</f>
        <v>8.4668850475957902E-2</v>
      </c>
    </row>
    <row r="17" spans="1:9">
      <c r="A17" s="12" t="s">
        <v>230</v>
      </c>
      <c r="B17" s="80">
        <v>38260</v>
      </c>
      <c r="C17" s="15">
        <v>61799</v>
      </c>
      <c r="D17" s="15">
        <v>51987</v>
      </c>
      <c r="E17" s="15">
        <v>9197</v>
      </c>
      <c r="F17" s="15">
        <v>63364</v>
      </c>
      <c r="G17" s="79">
        <f t="shared" si="0"/>
        <v>186.34700000000001</v>
      </c>
      <c r="H17" s="23">
        <f t="shared" si="1"/>
        <v>6.0609682523420805E-2</v>
      </c>
      <c r="I17" s="38">
        <f t="shared" ref="I17:I55" si="2">AVERAGE(H14:H17)</f>
        <v>7.7355372377818199E-2</v>
      </c>
    </row>
    <row r="18" spans="1:9">
      <c r="A18" s="12" t="s">
        <v>231</v>
      </c>
      <c r="B18" s="80">
        <v>38352</v>
      </c>
      <c r="C18" s="15">
        <v>120567</v>
      </c>
      <c r="D18" s="15">
        <v>55315</v>
      </c>
      <c r="E18" s="15">
        <v>8659</v>
      </c>
      <c r="F18" s="15">
        <v>66353</v>
      </c>
      <c r="G18" s="79">
        <f>SUM(C18:F18)/1000</f>
        <v>250.89400000000001</v>
      </c>
      <c r="H18" s="23">
        <f t="shared" si="1"/>
        <v>0.10866404775897798</v>
      </c>
      <c r="I18" s="38">
        <f t="shared" si="2"/>
        <v>8.7155219216713931E-2</v>
      </c>
    </row>
    <row r="19" spans="1:9">
      <c r="A19" s="12" t="s">
        <v>232</v>
      </c>
      <c r="B19" s="80">
        <v>38442</v>
      </c>
      <c r="C19" s="15">
        <v>87426</v>
      </c>
      <c r="D19" s="15">
        <v>55171</v>
      </c>
      <c r="E19" s="15">
        <v>9986</v>
      </c>
      <c r="F19" s="15">
        <v>66927</v>
      </c>
      <c r="G19" s="79">
        <f t="shared" si="0"/>
        <v>219.51</v>
      </c>
      <c r="H19" s="23">
        <f>G19/G15-1</f>
        <v>9.350948246230173E-2</v>
      </c>
      <c r="I19" s="38">
        <f t="shared" si="2"/>
        <v>9.1891992433863146E-2</v>
      </c>
    </row>
    <row r="20" spans="1:9">
      <c r="A20" s="12" t="s">
        <v>233</v>
      </c>
      <c r="B20" s="80">
        <v>38533</v>
      </c>
      <c r="C20" s="15">
        <v>67898</v>
      </c>
      <c r="D20" s="15">
        <v>75813</v>
      </c>
      <c r="E20" s="15">
        <v>18805</v>
      </c>
      <c r="F20" s="15">
        <v>71828</v>
      </c>
      <c r="G20" s="79">
        <f t="shared" si="0"/>
        <v>234.34399999999999</v>
      </c>
      <c r="H20" s="23">
        <f t="shared" si="1"/>
        <v>0.15938988853542568</v>
      </c>
      <c r="I20" s="38">
        <f>AVERAGE(H17:H20)</f>
        <v>0.10554327532003155</v>
      </c>
    </row>
    <row r="21" spans="1:9">
      <c r="A21" s="12" t="s">
        <v>234</v>
      </c>
      <c r="B21" s="80">
        <v>38625</v>
      </c>
      <c r="C21" s="15">
        <v>65816</v>
      </c>
      <c r="D21" s="15">
        <v>57164</v>
      </c>
      <c r="E21" s="15">
        <v>11392</v>
      </c>
      <c r="F21" s="15">
        <v>68726</v>
      </c>
      <c r="G21" s="79">
        <f t="shared" si="0"/>
        <v>203.09800000000001</v>
      </c>
      <c r="H21" s="23">
        <f t="shared" si="1"/>
        <v>8.989143908944075E-2</v>
      </c>
      <c r="I21" s="38">
        <f t="shared" si="2"/>
        <v>0.11286371446153654</v>
      </c>
    </row>
    <row r="22" spans="1:9">
      <c r="A22" s="12" t="s">
        <v>235</v>
      </c>
      <c r="B22" s="80">
        <v>38717</v>
      </c>
      <c r="C22" s="15">
        <v>131009</v>
      </c>
      <c r="D22" s="15">
        <v>59052</v>
      </c>
      <c r="E22" s="15">
        <v>11376</v>
      </c>
      <c r="F22" s="15">
        <v>70970</v>
      </c>
      <c r="G22" s="79">
        <f t="shared" si="0"/>
        <v>272.40699999999998</v>
      </c>
      <c r="H22" s="23">
        <f t="shared" si="1"/>
        <v>8.5745374540642461E-2</v>
      </c>
      <c r="I22" s="38">
        <f t="shared" si="2"/>
        <v>0.10713404615695266</v>
      </c>
    </row>
    <row r="23" spans="1:9">
      <c r="A23" s="12" t="s">
        <v>236</v>
      </c>
      <c r="B23" s="80">
        <v>38807</v>
      </c>
      <c r="C23" s="15">
        <v>94122</v>
      </c>
      <c r="D23" s="15">
        <v>60057</v>
      </c>
      <c r="E23" s="15">
        <v>11102</v>
      </c>
      <c r="F23" s="15">
        <v>72255</v>
      </c>
      <c r="G23" s="79">
        <f t="shared" si="0"/>
        <v>237.536</v>
      </c>
      <c r="H23" s="23">
        <f t="shared" si="1"/>
        <v>8.2119265637100813E-2</v>
      </c>
      <c r="I23" s="38">
        <f t="shared" si="2"/>
        <v>0.10428649195065243</v>
      </c>
    </row>
    <row r="24" spans="1:9">
      <c r="A24" s="12" t="s">
        <v>237</v>
      </c>
      <c r="B24" s="80">
        <v>38898</v>
      </c>
      <c r="C24" s="15">
        <v>72588</v>
      </c>
      <c r="D24" s="15">
        <v>89769</v>
      </c>
      <c r="E24" s="15">
        <v>19255</v>
      </c>
      <c r="F24" s="15">
        <v>76529</v>
      </c>
      <c r="G24" s="79">
        <f t="shared" si="0"/>
        <v>258.14100000000002</v>
      </c>
      <c r="H24" s="23">
        <f t="shared" si="1"/>
        <v>0.10154729798928086</v>
      </c>
      <c r="I24" s="38">
        <f t="shared" si="2"/>
        <v>8.9825844314116221E-2</v>
      </c>
    </row>
    <row r="25" spans="1:9">
      <c r="A25" s="12" t="s">
        <v>238</v>
      </c>
      <c r="B25" s="80">
        <v>38990</v>
      </c>
      <c r="C25" s="15">
        <v>66662</v>
      </c>
      <c r="D25" s="15">
        <v>60730</v>
      </c>
      <c r="E25" s="15">
        <v>13894</v>
      </c>
      <c r="F25" s="15">
        <v>73297</v>
      </c>
      <c r="G25" s="79">
        <f t="shared" si="0"/>
        <v>214.583</v>
      </c>
      <c r="H25" s="23">
        <f t="shared" si="1"/>
        <v>5.6549055135944215E-2</v>
      </c>
      <c r="I25" s="38">
        <f t="shared" si="2"/>
        <v>8.1490248325742087E-2</v>
      </c>
    </row>
    <row r="26" spans="1:9">
      <c r="A26" s="12" t="s">
        <v>239</v>
      </c>
      <c r="B26" s="80">
        <v>39082</v>
      </c>
      <c r="C26" s="15">
        <v>142804</v>
      </c>
      <c r="D26" s="15">
        <v>61664</v>
      </c>
      <c r="E26" s="15">
        <v>13165</v>
      </c>
      <c r="F26" s="15">
        <v>74464</v>
      </c>
      <c r="G26" s="79">
        <f t="shared" si="0"/>
        <v>292.09699999999998</v>
      </c>
      <c r="H26" s="23">
        <f t="shared" si="1"/>
        <v>7.228154929939401E-2</v>
      </c>
      <c r="I26" s="38">
        <f t="shared" si="2"/>
        <v>7.8124292015429975E-2</v>
      </c>
    </row>
    <row r="27" spans="1:9">
      <c r="A27" s="12" t="s">
        <v>240</v>
      </c>
      <c r="B27" s="80">
        <v>39172</v>
      </c>
      <c r="C27" s="15">
        <v>100322</v>
      </c>
      <c r="D27" s="15">
        <v>65259</v>
      </c>
      <c r="E27" s="15">
        <v>13251</v>
      </c>
      <c r="F27" s="15">
        <v>74690</v>
      </c>
      <c r="G27" s="79">
        <f t="shared" si="0"/>
        <v>253.52199999999999</v>
      </c>
      <c r="H27" s="23">
        <f t="shared" si="1"/>
        <v>6.7299272531321508E-2</v>
      </c>
      <c r="I27" s="38">
        <f t="shared" si="2"/>
        <v>7.4419293738985148E-2</v>
      </c>
    </row>
    <row r="28" spans="1:9">
      <c r="A28" s="12" t="s">
        <v>241</v>
      </c>
      <c r="B28" s="80">
        <v>39263</v>
      </c>
      <c r="C28" s="15">
        <v>78753</v>
      </c>
      <c r="D28" s="15">
        <v>97627</v>
      </c>
      <c r="E28" s="15">
        <v>20977</v>
      </c>
      <c r="F28" s="15">
        <v>79508</v>
      </c>
      <c r="G28" s="79">
        <f t="shared" si="0"/>
        <v>276.86500000000001</v>
      </c>
      <c r="H28" s="23">
        <f t="shared" si="1"/>
        <v>7.2534002734939484E-2</v>
      </c>
      <c r="I28" s="38">
        <f t="shared" si="2"/>
        <v>6.7165969925399804E-2</v>
      </c>
    </row>
    <row r="29" spans="1:9">
      <c r="A29" s="12" t="s">
        <v>242</v>
      </c>
      <c r="B29" s="80">
        <v>39355</v>
      </c>
      <c r="C29" s="15">
        <v>69286</v>
      </c>
      <c r="D29" s="15">
        <v>64945</v>
      </c>
      <c r="E29" s="15">
        <v>14076</v>
      </c>
      <c r="F29" s="15">
        <v>73521</v>
      </c>
      <c r="G29" s="79">
        <f t="shared" si="0"/>
        <v>221.828</v>
      </c>
      <c r="H29" s="23">
        <f t="shared" si="1"/>
        <v>3.3763159243742624E-2</v>
      </c>
      <c r="I29" s="38">
        <f t="shared" si="2"/>
        <v>6.1469495952349407E-2</v>
      </c>
    </row>
    <row r="30" spans="1:9">
      <c r="A30" s="12" t="s">
        <v>243</v>
      </c>
      <c r="B30" s="80">
        <v>39447</v>
      </c>
      <c r="C30" s="15">
        <v>153441</v>
      </c>
      <c r="D30" s="15">
        <v>64311</v>
      </c>
      <c r="E30" s="15">
        <v>11281</v>
      </c>
      <c r="F30" s="15">
        <v>77486</v>
      </c>
      <c r="G30" s="79">
        <f t="shared" si="0"/>
        <v>306.51900000000001</v>
      </c>
      <c r="H30" s="23">
        <f t="shared" si="1"/>
        <v>4.9374009318822187E-2</v>
      </c>
      <c r="I30" s="38">
        <f t="shared" si="2"/>
        <v>5.5742610957206451E-2</v>
      </c>
    </row>
    <row r="31" spans="1:9">
      <c r="A31" s="12" t="s">
        <v>244</v>
      </c>
      <c r="B31" s="80">
        <v>39538</v>
      </c>
      <c r="C31" s="15">
        <v>100236</v>
      </c>
      <c r="D31" s="15">
        <v>68446</v>
      </c>
      <c r="E31" s="15">
        <v>13323</v>
      </c>
      <c r="F31" s="15">
        <v>75486</v>
      </c>
      <c r="G31" s="79">
        <f t="shared" si="0"/>
        <v>257.49099999999999</v>
      </c>
      <c r="H31" s="23">
        <f t="shared" si="1"/>
        <v>1.5655446075685697E-2</v>
      </c>
      <c r="I31" s="38">
        <f t="shared" si="2"/>
        <v>4.2831654343297498E-2</v>
      </c>
    </row>
    <row r="32" spans="1:9">
      <c r="A32" s="12" t="s">
        <v>245</v>
      </c>
      <c r="B32" s="80">
        <v>39629</v>
      </c>
      <c r="C32" s="15">
        <v>80696</v>
      </c>
      <c r="D32" s="15">
        <v>106245</v>
      </c>
      <c r="E32" s="15">
        <v>18209</v>
      </c>
      <c r="F32" s="15">
        <v>80362</v>
      </c>
      <c r="G32" s="79">
        <f t="shared" si="0"/>
        <v>285.512</v>
      </c>
      <c r="H32" s="23">
        <f t="shared" si="1"/>
        <v>3.1231827786105004E-2</v>
      </c>
      <c r="I32" s="38">
        <f t="shared" si="2"/>
        <v>3.2506110606088878E-2</v>
      </c>
    </row>
    <row r="33" spans="1:9">
      <c r="A33" s="12" t="s">
        <v>246</v>
      </c>
      <c r="B33" s="80">
        <v>39721</v>
      </c>
      <c r="C33" s="15">
        <v>76929</v>
      </c>
      <c r="D33" s="15">
        <v>65680</v>
      </c>
      <c r="E33" s="15">
        <v>11550</v>
      </c>
      <c r="F33" s="15">
        <v>76584</v>
      </c>
      <c r="G33" s="79">
        <f t="shared" si="0"/>
        <v>230.74299999999999</v>
      </c>
      <c r="H33" s="23">
        <f t="shared" si="1"/>
        <v>4.0188794922191962E-2</v>
      </c>
      <c r="I33" s="38">
        <f t="shared" si="2"/>
        <v>3.4112519525701213E-2</v>
      </c>
    </row>
    <row r="34" spans="1:9">
      <c r="A34" s="12" t="s">
        <v>247</v>
      </c>
      <c r="B34" s="80">
        <v>39813</v>
      </c>
      <c r="C34" s="15">
        <v>173688</v>
      </c>
      <c r="D34" s="15">
        <v>62683</v>
      </c>
      <c r="E34" s="15">
        <v>8729</v>
      </c>
      <c r="F34" s="15">
        <v>73790</v>
      </c>
      <c r="G34" s="79">
        <f t="shared" si="0"/>
        <v>318.89</v>
      </c>
      <c r="H34" s="23">
        <f t="shared" si="1"/>
        <v>4.0359651440856847E-2</v>
      </c>
      <c r="I34" s="38">
        <f t="shared" si="2"/>
        <v>3.1858930056209878E-2</v>
      </c>
    </row>
    <row r="35" spans="1:9">
      <c r="A35" s="12" t="s">
        <v>248</v>
      </c>
      <c r="B35" s="80">
        <v>39903</v>
      </c>
      <c r="C35" s="15">
        <v>118575</v>
      </c>
      <c r="D35" s="15">
        <v>55422</v>
      </c>
      <c r="E35" s="15">
        <v>10613</v>
      </c>
      <c r="F35" s="15">
        <v>69626</v>
      </c>
      <c r="G35" s="79">
        <f t="shared" si="0"/>
        <v>254.23599999999999</v>
      </c>
      <c r="H35" s="23">
        <f t="shared" si="1"/>
        <v>-1.2641218528026243E-2</v>
      </c>
      <c r="I35" s="38">
        <f t="shared" si="2"/>
        <v>2.4784763905281892E-2</v>
      </c>
    </row>
    <row r="36" spans="1:9">
      <c r="A36" s="12" t="s">
        <v>249</v>
      </c>
      <c r="B36" s="80">
        <v>39994</v>
      </c>
      <c r="C36" s="15">
        <v>86477</v>
      </c>
      <c r="D36" s="15">
        <v>76076</v>
      </c>
      <c r="E36" s="15">
        <v>18867</v>
      </c>
      <c r="F36" s="15">
        <v>72966</v>
      </c>
      <c r="G36" s="79">
        <f t="shared" si="0"/>
        <v>254.386</v>
      </c>
      <c r="H36" s="23">
        <f t="shared" si="1"/>
        <v>-0.10901818487489146</v>
      </c>
      <c r="I36" s="38">
        <f t="shared" si="2"/>
        <v>-1.0277739259967222E-2</v>
      </c>
    </row>
    <row r="37" spans="1:9">
      <c r="A37" s="12" t="s">
        <v>250</v>
      </c>
      <c r="B37" s="80">
        <v>40086</v>
      </c>
      <c r="C37" s="15">
        <v>84302</v>
      </c>
      <c r="D37" s="15">
        <v>57990</v>
      </c>
      <c r="E37" s="15">
        <v>9673</v>
      </c>
      <c r="F37" s="15">
        <v>69355</v>
      </c>
      <c r="G37" s="79">
        <f t="shared" si="0"/>
        <v>221.32</v>
      </c>
      <c r="H37" s="23">
        <f t="shared" si="1"/>
        <v>-4.0837641878626929E-2</v>
      </c>
      <c r="I37" s="38">
        <f t="shared" si="2"/>
        <v>-3.0534348460171945E-2</v>
      </c>
    </row>
    <row r="38" spans="1:9">
      <c r="A38" s="12" t="s">
        <v>251</v>
      </c>
      <c r="B38" s="80">
        <v>40178</v>
      </c>
      <c r="C38" s="15">
        <v>182480</v>
      </c>
      <c r="D38" s="15">
        <v>60083</v>
      </c>
      <c r="E38" s="15">
        <v>9139</v>
      </c>
      <c r="F38" s="15">
        <v>69516</v>
      </c>
      <c r="G38" s="79">
        <f t="shared" si="0"/>
        <v>321.21800000000002</v>
      </c>
      <c r="H38" s="23">
        <f t="shared" si="1"/>
        <v>7.3003229953902959E-3</v>
      </c>
      <c r="I38" s="38">
        <f t="shared" si="2"/>
        <v>-3.8799180571538583E-2</v>
      </c>
    </row>
    <row r="39" spans="1:9">
      <c r="A39" s="12" t="s">
        <v>252</v>
      </c>
      <c r="B39" s="80">
        <v>40268</v>
      </c>
      <c r="C39" s="15">
        <v>115197</v>
      </c>
      <c r="D39" s="15">
        <v>57500</v>
      </c>
      <c r="E39" s="15">
        <v>10116</v>
      </c>
      <c r="F39" s="15">
        <v>68639</v>
      </c>
      <c r="G39" s="79">
        <f t="shared" si="0"/>
        <v>251.452</v>
      </c>
      <c r="H39" s="23">
        <f t="shared" si="1"/>
        <v>-1.0950455482307775E-2</v>
      </c>
      <c r="I39" s="38">
        <f t="shared" si="2"/>
        <v>-3.8376489810108966E-2</v>
      </c>
    </row>
    <row r="40" spans="1:9">
      <c r="A40" s="12" t="s">
        <v>253</v>
      </c>
      <c r="B40" s="80">
        <v>40359</v>
      </c>
      <c r="C40" s="15">
        <v>90617</v>
      </c>
      <c r="D40" s="15">
        <v>77243</v>
      </c>
      <c r="E40" s="15">
        <v>15645</v>
      </c>
      <c r="F40" s="15">
        <v>76265</v>
      </c>
      <c r="G40" s="79">
        <f t="shared" si="0"/>
        <v>259.77</v>
      </c>
      <c r="H40" s="23">
        <f t="shared" si="1"/>
        <v>2.1164686735905214E-2</v>
      </c>
      <c r="I40" s="38">
        <f t="shared" si="2"/>
        <v>-5.8307719074097986E-3</v>
      </c>
    </row>
    <row r="41" spans="1:9">
      <c r="A41" s="12" t="s">
        <v>254</v>
      </c>
      <c r="B41" s="80">
        <v>40451</v>
      </c>
      <c r="C41" s="15">
        <v>88204</v>
      </c>
      <c r="D41" s="15">
        <v>60206</v>
      </c>
      <c r="E41" s="15">
        <v>9488</v>
      </c>
      <c r="F41" s="15">
        <v>71168</v>
      </c>
      <c r="G41" s="79">
        <f t="shared" si="0"/>
        <v>229.066</v>
      </c>
      <c r="H41" s="23">
        <f t="shared" si="1"/>
        <v>3.4999096331104429E-2</v>
      </c>
      <c r="I41" s="38">
        <f t="shared" si="2"/>
        <v>1.3128412645023041E-2</v>
      </c>
    </row>
    <row r="42" spans="1:9">
      <c r="A42" s="12" t="s">
        <v>255</v>
      </c>
      <c r="B42" s="80">
        <v>40543</v>
      </c>
      <c r="C42" s="15">
        <v>177530</v>
      </c>
      <c r="D42" s="15">
        <v>66189</v>
      </c>
      <c r="E42" s="15">
        <v>10328</v>
      </c>
      <c r="F42" s="15">
        <v>67793</v>
      </c>
      <c r="G42" s="79">
        <f t="shared" si="0"/>
        <v>321.83999999999997</v>
      </c>
      <c r="H42" s="23">
        <f t="shared" si="1"/>
        <v>1.9363796549383139E-3</v>
      </c>
      <c r="I42" s="38">
        <f t="shared" si="2"/>
        <v>1.1787426809910045E-2</v>
      </c>
    </row>
    <row r="43" spans="1:9">
      <c r="A43" s="12" t="s">
        <v>256</v>
      </c>
      <c r="B43" s="80">
        <v>40633</v>
      </c>
      <c r="C43" s="15">
        <v>114579</v>
      </c>
      <c r="D43" s="15">
        <v>65477</v>
      </c>
      <c r="E43" s="15">
        <v>11135</v>
      </c>
      <c r="F43" s="15">
        <v>72917</v>
      </c>
      <c r="G43" s="79">
        <f t="shared" si="0"/>
        <v>264.108</v>
      </c>
      <c r="H43" s="23">
        <f t="shared" si="1"/>
        <v>5.0331673639501862E-2</v>
      </c>
      <c r="I43" s="38">
        <f t="shared" si="2"/>
        <v>2.7107959090362455E-2</v>
      </c>
    </row>
    <row r="44" spans="1:9">
      <c r="A44" s="12" t="s">
        <v>257</v>
      </c>
      <c r="B44" s="80">
        <v>40724</v>
      </c>
      <c r="C44" s="15">
        <v>89381</v>
      </c>
      <c r="D44" s="15">
        <v>91371</v>
      </c>
      <c r="E44" s="15">
        <v>18848</v>
      </c>
      <c r="F44" s="15">
        <v>81714</v>
      </c>
      <c r="G44" s="79">
        <f t="shared" si="0"/>
        <v>281.31400000000002</v>
      </c>
      <c r="H44" s="23">
        <f t="shared" si="1"/>
        <v>8.2934903953497452E-2</v>
      </c>
      <c r="I44" s="38">
        <f t="shared" si="2"/>
        <v>4.2550513394760514E-2</v>
      </c>
    </row>
    <row r="45" spans="1:9">
      <c r="A45" s="12" t="s">
        <v>258</v>
      </c>
      <c r="B45" s="80">
        <v>40816</v>
      </c>
      <c r="C45" s="15">
        <v>85726</v>
      </c>
      <c r="D45" s="15">
        <v>67443</v>
      </c>
      <c r="E45" s="15">
        <v>9817</v>
      </c>
      <c r="F45" s="15">
        <v>73286</v>
      </c>
      <c r="G45" s="79">
        <f t="shared" si="0"/>
        <v>236.27199999999999</v>
      </c>
      <c r="H45" s="23">
        <f t="shared" si="1"/>
        <v>3.145818235792297E-2</v>
      </c>
      <c r="I45" s="38">
        <f t="shared" si="2"/>
        <v>4.1665284901465149E-2</v>
      </c>
    </row>
    <row r="46" spans="1:9">
      <c r="A46" s="12" t="s">
        <v>259</v>
      </c>
      <c r="B46" s="80">
        <v>40908</v>
      </c>
      <c r="C46" s="15">
        <v>177291</v>
      </c>
      <c r="D46" s="15">
        <v>70905</v>
      </c>
      <c r="E46" s="15">
        <v>9991</v>
      </c>
      <c r="F46" s="15">
        <v>77306</v>
      </c>
      <c r="G46" s="79">
        <f t="shared" si="0"/>
        <v>335.49299999999999</v>
      </c>
      <c r="H46" s="23">
        <f t="shared" si="1"/>
        <v>4.2421700223713721E-2</v>
      </c>
      <c r="I46" s="38">
        <f t="shared" si="2"/>
        <v>5.1786615043659001E-2</v>
      </c>
    </row>
    <row r="47" spans="1:9">
      <c r="A47" s="12" t="s">
        <v>260</v>
      </c>
      <c r="B47" s="80">
        <v>40999</v>
      </c>
      <c r="C47" s="15">
        <v>113256</v>
      </c>
      <c r="D47" s="15">
        <v>68608</v>
      </c>
      <c r="E47" s="15">
        <v>11654</v>
      </c>
      <c r="F47" s="15">
        <v>75820</v>
      </c>
      <c r="G47" s="79">
        <f t="shared" si="0"/>
        <v>269.33800000000002</v>
      </c>
      <c r="H47" s="23">
        <f t="shared" si="1"/>
        <v>1.9802505035818818E-2</v>
      </c>
      <c r="I47" s="38">
        <f t="shared" si="2"/>
        <v>4.415432289273824E-2</v>
      </c>
    </row>
    <row r="48" spans="1:9">
      <c r="A48" s="12" t="s">
        <v>261</v>
      </c>
      <c r="B48" s="80">
        <v>41090</v>
      </c>
      <c r="C48" s="15">
        <v>90026</v>
      </c>
      <c r="D48" s="15">
        <v>97446</v>
      </c>
      <c r="E48" s="15">
        <v>17939</v>
      </c>
      <c r="F48" s="15">
        <v>83676</v>
      </c>
      <c r="G48" s="79">
        <f t="shared" si="0"/>
        <v>289.08699999999999</v>
      </c>
      <c r="H48" s="23">
        <f t="shared" si="1"/>
        <v>2.7631045735370341E-2</v>
      </c>
      <c r="I48" s="38">
        <f t="shared" si="2"/>
        <v>3.0328358338206463E-2</v>
      </c>
    </row>
    <row r="49" spans="1:9">
      <c r="A49" s="12" t="s">
        <v>262</v>
      </c>
      <c r="B49" s="80">
        <v>41182</v>
      </c>
      <c r="C49" s="15">
        <v>92614</v>
      </c>
      <c r="D49" s="15">
        <v>70446</v>
      </c>
      <c r="E49" s="15">
        <v>10404</v>
      </c>
      <c r="F49" s="15">
        <v>74124</v>
      </c>
      <c r="G49" s="79">
        <f t="shared" si="0"/>
        <v>247.58799999999999</v>
      </c>
      <c r="H49" s="23">
        <f t="shared" si="1"/>
        <v>4.7893952732444012E-2</v>
      </c>
      <c r="I49" s="38">
        <f t="shared" si="2"/>
        <v>3.4437300931836723E-2</v>
      </c>
    </row>
    <row r="50" spans="1:9">
      <c r="A50" s="12" t="s">
        <v>263</v>
      </c>
      <c r="B50" s="80">
        <v>41274</v>
      </c>
      <c r="C50" s="15">
        <v>179684</v>
      </c>
      <c r="D50" s="15">
        <v>76675</v>
      </c>
      <c r="E50" s="15">
        <v>10422</v>
      </c>
      <c r="F50" s="15">
        <v>79881</v>
      </c>
      <c r="G50" s="79">
        <f t="shared" si="0"/>
        <v>346.66199999999998</v>
      </c>
      <c r="H50" s="23">
        <f t="shared" si="1"/>
        <v>3.3291305630817947E-2</v>
      </c>
      <c r="I50" s="38">
        <f t="shared" si="2"/>
        <v>3.2154702283612779E-2</v>
      </c>
    </row>
    <row r="51" spans="1:9">
      <c r="A51" s="12" t="s">
        <v>264</v>
      </c>
      <c r="B51" s="80">
        <v>41364</v>
      </c>
      <c r="C51" s="15">
        <v>116040</v>
      </c>
      <c r="D51" s="15">
        <v>81147</v>
      </c>
      <c r="E51" s="15">
        <v>12435</v>
      </c>
      <c r="F51" s="15">
        <v>79083</v>
      </c>
      <c r="G51" s="79">
        <f t="shared" si="0"/>
        <v>288.70499999999998</v>
      </c>
      <c r="H51" s="23">
        <f t="shared" si="1"/>
        <v>7.1905932322954724E-2</v>
      </c>
      <c r="I51" s="38">
        <f t="shared" si="2"/>
        <v>4.5180559105396756E-2</v>
      </c>
    </row>
    <row r="52" spans="1:9">
      <c r="A52" s="12" t="s">
        <v>265</v>
      </c>
      <c r="B52" s="80">
        <v>41455</v>
      </c>
      <c r="C52" s="15">
        <v>91905</v>
      </c>
      <c r="D52" s="15">
        <v>113530</v>
      </c>
      <c r="E52" s="15">
        <v>20292</v>
      </c>
      <c r="F52" s="15">
        <v>85594</v>
      </c>
      <c r="G52" s="79">
        <f t="shared" si="0"/>
        <v>311.32100000000003</v>
      </c>
      <c r="H52" s="23">
        <f t="shared" si="1"/>
        <v>7.6911102885982574E-2</v>
      </c>
      <c r="I52" s="38">
        <f t="shared" si="2"/>
        <v>5.7500573393049814E-2</v>
      </c>
    </row>
    <row r="53" spans="1:9">
      <c r="A53" s="12" t="s">
        <v>266</v>
      </c>
      <c r="B53" s="80">
        <v>41547</v>
      </c>
      <c r="C53" s="15">
        <v>97457</v>
      </c>
      <c r="D53" s="15">
        <v>73343</v>
      </c>
      <c r="E53" s="15">
        <v>10421</v>
      </c>
      <c r="F53" s="15">
        <v>80069</v>
      </c>
      <c r="G53" s="79">
        <f t="shared" si="0"/>
        <v>261.29000000000002</v>
      </c>
      <c r="H53" s="23">
        <f t="shared" si="1"/>
        <v>5.5341939027739651E-2</v>
      </c>
      <c r="I53" s="38">
        <f t="shared" si="2"/>
        <v>5.9362569966873724E-2</v>
      </c>
    </row>
    <row r="54" spans="1:9">
      <c r="A54" s="12" t="s">
        <v>267</v>
      </c>
      <c r="B54" s="80">
        <v>41639</v>
      </c>
      <c r="C54" s="15">
        <v>186256</v>
      </c>
      <c r="D54" s="15">
        <v>77480</v>
      </c>
      <c r="E54" s="15">
        <v>10436</v>
      </c>
      <c r="F54" s="15">
        <v>83930</v>
      </c>
      <c r="G54" s="79">
        <f t="shared" si="0"/>
        <v>358.10199999999998</v>
      </c>
      <c r="H54" s="23">
        <f t="shared" si="1"/>
        <v>3.3000444236749304E-2</v>
      </c>
      <c r="I54" s="38">
        <f t="shared" si="2"/>
        <v>5.9289854618356563E-2</v>
      </c>
    </row>
    <row r="55" spans="1:9">
      <c r="A55" s="12" t="s">
        <v>268</v>
      </c>
      <c r="B55" s="80">
        <v>41729</v>
      </c>
      <c r="C55" s="15">
        <v>118108</v>
      </c>
      <c r="D55" s="15">
        <v>80769</v>
      </c>
      <c r="E55" s="15">
        <v>13325</v>
      </c>
      <c r="F55" s="15">
        <v>83543</v>
      </c>
      <c r="G55" s="79">
        <f t="shared" si="0"/>
        <v>295.745</v>
      </c>
      <c r="H55" s="23">
        <f t="shared" si="1"/>
        <v>2.4384752602137238E-2</v>
      </c>
      <c r="I55" s="38">
        <f t="shared" si="2"/>
        <v>4.7409559688152192E-2</v>
      </c>
    </row>
    <row r="56" spans="1:9">
      <c r="A56" s="12" t="s">
        <v>269</v>
      </c>
      <c r="B56" s="14" t="s">
        <v>269</v>
      </c>
      <c r="C56" t="s">
        <v>269</v>
      </c>
      <c r="D56" t="s">
        <v>269</v>
      </c>
      <c r="E56" t="s">
        <v>269</v>
      </c>
      <c r="F56" t="s">
        <v>269</v>
      </c>
      <c r="G56" s="79">
        <f t="shared" si="0"/>
        <v>0</v>
      </c>
      <c r="H56" s="23"/>
      <c r="I56" s="23"/>
    </row>
    <row r="57" spans="1:9">
      <c r="A57" s="12" t="s">
        <v>269</v>
      </c>
      <c r="B57" s="14" t="s">
        <v>269</v>
      </c>
      <c r="C57" t="s">
        <v>269</v>
      </c>
      <c r="D57" t="s">
        <v>269</v>
      </c>
      <c r="E57" t="s">
        <v>269</v>
      </c>
      <c r="F57" t="s">
        <v>269</v>
      </c>
      <c r="G57" s="79">
        <f t="shared" si="0"/>
        <v>0</v>
      </c>
      <c r="H57" s="23"/>
      <c r="I57" s="23"/>
    </row>
    <row r="58" spans="1:9">
      <c r="A58" s="12" t="s">
        <v>269</v>
      </c>
      <c r="B58" s="14" t="s">
        <v>269</v>
      </c>
      <c r="C58" t="s">
        <v>269</v>
      </c>
      <c r="D58" t="s">
        <v>269</v>
      </c>
      <c r="E58" t="s">
        <v>269</v>
      </c>
      <c r="F58" t="s">
        <v>269</v>
      </c>
      <c r="G58" s="79">
        <f t="shared" si="0"/>
        <v>0</v>
      </c>
      <c r="H58" s="23"/>
      <c r="I58" s="23"/>
    </row>
    <row r="59" spans="1:9">
      <c r="A59" s="12" t="s">
        <v>269</v>
      </c>
      <c r="B59" s="14" t="s">
        <v>269</v>
      </c>
      <c r="C59" t="s">
        <v>269</v>
      </c>
      <c r="D59" t="s">
        <v>269</v>
      </c>
      <c r="E59" t="s">
        <v>269</v>
      </c>
      <c r="F59" t="s">
        <v>269</v>
      </c>
      <c r="G59" s="79">
        <f t="shared" si="0"/>
        <v>0</v>
      </c>
      <c r="H59" s="23"/>
      <c r="I59" s="23"/>
    </row>
    <row r="60" spans="1:9">
      <c r="A60" s="12" t="s">
        <v>269</v>
      </c>
      <c r="B60" s="14" t="s">
        <v>269</v>
      </c>
      <c r="C60" t="s">
        <v>269</v>
      </c>
      <c r="D60" t="s">
        <v>269</v>
      </c>
      <c r="E60" t="s">
        <v>269</v>
      </c>
      <c r="F60" t="s">
        <v>269</v>
      </c>
      <c r="G60" s="79">
        <f t="shared" si="0"/>
        <v>0</v>
      </c>
      <c r="H60" s="23"/>
      <c r="I60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I25"/>
  <sheetViews>
    <sheetView zoomScale="70" zoomScaleNormal="70" workbookViewId="0"/>
  </sheetViews>
  <sheetFormatPr defaultRowHeight="15"/>
  <cols>
    <col min="1" max="16384" width="9.140625" style="22"/>
  </cols>
  <sheetData>
    <row r="2" spans="1:9">
      <c r="A2"/>
    </row>
    <row r="3" spans="1:9">
      <c r="A3"/>
    </row>
    <row r="4" spans="1:9" ht="19.5">
      <c r="A4" s="32" t="s">
        <v>185</v>
      </c>
      <c r="B4" s="29"/>
      <c r="C4" s="28"/>
      <c r="D4" s="29"/>
      <c r="E4" s="30"/>
      <c r="F4" s="29"/>
    </row>
    <row r="5" spans="1:9">
      <c r="A5" s="34" t="s">
        <v>186</v>
      </c>
      <c r="B5" s="29"/>
      <c r="C5" s="31"/>
      <c r="D5" s="29"/>
      <c r="E5" s="29"/>
      <c r="F5" s="29"/>
    </row>
    <row r="7" spans="1:9" ht="15.75" thickBot="1"/>
    <row r="8" spans="1:9">
      <c r="A8" s="44" t="s">
        <v>425</v>
      </c>
      <c r="B8" s="45"/>
      <c r="C8" s="45"/>
      <c r="D8" s="45"/>
      <c r="E8" s="45"/>
      <c r="F8" s="45"/>
      <c r="G8" s="46"/>
      <c r="H8" s="46"/>
      <c r="I8" s="47"/>
    </row>
    <row r="9" spans="1:9" ht="15.75" thickBot="1">
      <c r="A9" s="48" t="s">
        <v>217</v>
      </c>
      <c r="B9" s="49"/>
      <c r="C9" s="49"/>
      <c r="D9" s="49"/>
      <c r="E9" s="49"/>
      <c r="F9" s="49"/>
      <c r="G9" s="50"/>
      <c r="H9" s="50"/>
      <c r="I9" s="51"/>
    </row>
    <row r="10" spans="1:9" ht="15.75" customHeight="1" thickBot="1">
      <c r="A10" s="97"/>
      <c r="B10" s="98"/>
      <c r="C10" s="98"/>
      <c r="D10" s="98"/>
      <c r="E10" s="106" t="s">
        <v>218</v>
      </c>
      <c r="F10" s="107"/>
      <c r="G10" s="96"/>
      <c r="H10" s="106" t="s">
        <v>219</v>
      </c>
      <c r="I10" s="108"/>
    </row>
    <row r="11" spans="1:9">
      <c r="A11" s="99" t="s">
        <v>187</v>
      </c>
      <c r="B11" s="100"/>
      <c r="C11" s="100"/>
      <c r="D11" s="100"/>
      <c r="E11" s="100"/>
      <c r="F11" s="101">
        <v>487</v>
      </c>
      <c r="G11" s="102"/>
      <c r="H11" s="102"/>
      <c r="I11" s="103">
        <v>-82.870207527259936</v>
      </c>
    </row>
    <row r="12" spans="1:9">
      <c r="A12" s="53"/>
      <c r="B12" s="54" t="s">
        <v>188</v>
      </c>
      <c r="C12" s="55"/>
      <c r="D12" s="55"/>
      <c r="E12" s="55"/>
      <c r="F12" s="43">
        <v>-290</v>
      </c>
      <c r="G12" s="52"/>
      <c r="H12" s="52"/>
      <c r="I12" s="56">
        <v>-117.2927847346452</v>
      </c>
    </row>
    <row r="13" spans="1:9">
      <c r="A13" s="53"/>
      <c r="B13" s="58" t="s">
        <v>189</v>
      </c>
      <c r="C13" s="58"/>
      <c r="D13" s="58"/>
      <c r="E13" s="58"/>
      <c r="F13" s="43">
        <v>778</v>
      </c>
      <c r="G13" s="52"/>
      <c r="H13" s="52"/>
      <c r="I13" s="61">
        <v>-33.104041272570939</v>
      </c>
    </row>
    <row r="14" spans="1:9">
      <c r="A14" s="57"/>
      <c r="B14" s="58"/>
      <c r="C14" s="58"/>
      <c r="D14" s="58"/>
      <c r="E14" s="58"/>
      <c r="F14" s="58"/>
      <c r="G14" s="52"/>
      <c r="H14" s="52"/>
      <c r="I14" s="59"/>
    </row>
    <row r="15" spans="1:9">
      <c r="A15" s="62" t="s">
        <v>190</v>
      </c>
      <c r="B15" s="63"/>
      <c r="C15" s="63"/>
      <c r="D15" s="63"/>
      <c r="E15" s="63"/>
      <c r="F15" s="43">
        <v>564.86000000000013</v>
      </c>
      <c r="G15" s="52"/>
      <c r="H15" s="52"/>
      <c r="I15" s="64">
        <v>-83.651172530404054</v>
      </c>
    </row>
    <row r="16" spans="1:9">
      <c r="A16" s="53"/>
      <c r="B16" s="58" t="s">
        <v>195</v>
      </c>
      <c r="C16" s="58"/>
      <c r="D16" s="58"/>
      <c r="E16" s="58"/>
      <c r="F16" s="43">
        <v>100</v>
      </c>
      <c r="G16" s="52"/>
      <c r="H16" s="52"/>
      <c r="I16" s="59">
        <v>-83.844911147011317</v>
      </c>
    </row>
    <row r="17" spans="1:9">
      <c r="A17" s="57"/>
      <c r="B17" s="58" t="s">
        <v>192</v>
      </c>
      <c r="C17" s="52"/>
      <c r="D17" s="52"/>
      <c r="E17" s="52"/>
      <c r="F17" s="43">
        <v>135</v>
      </c>
      <c r="G17" s="52"/>
      <c r="H17" s="52"/>
      <c r="I17" s="59">
        <v>-83.061480552070265</v>
      </c>
    </row>
    <row r="18" spans="1:9">
      <c r="A18" s="53"/>
      <c r="B18" s="58" t="s">
        <v>191</v>
      </c>
      <c r="C18" s="58"/>
      <c r="D18" s="58"/>
      <c r="E18" s="58"/>
      <c r="F18" s="43">
        <v>46</v>
      </c>
      <c r="G18" s="52"/>
      <c r="H18" s="52"/>
      <c r="I18" s="59">
        <v>-82.509505703422064</v>
      </c>
    </row>
    <row r="19" spans="1:9">
      <c r="A19" s="57"/>
      <c r="B19" s="58" t="s">
        <v>183</v>
      </c>
      <c r="C19" s="58"/>
      <c r="D19" s="58"/>
      <c r="E19" s="58"/>
      <c r="F19" s="43">
        <v>10</v>
      </c>
      <c r="G19" s="52"/>
      <c r="H19" s="52"/>
      <c r="I19" s="59">
        <v>-86.842105263157904</v>
      </c>
    </row>
    <row r="20" spans="1:9">
      <c r="A20" s="53"/>
      <c r="B20" s="58" t="s">
        <v>184</v>
      </c>
      <c r="C20" s="58"/>
      <c r="D20" s="58"/>
      <c r="E20" s="58"/>
      <c r="F20" s="43">
        <v>42</v>
      </c>
      <c r="G20" s="52"/>
      <c r="H20" s="52"/>
      <c r="I20" s="59">
        <v>-83.464566929133852</v>
      </c>
    </row>
    <row r="21" spans="1:9" ht="15.75" thickBot="1">
      <c r="A21" s="65"/>
      <c r="B21" s="66" t="s">
        <v>194</v>
      </c>
      <c r="C21" s="66"/>
      <c r="D21" s="66"/>
      <c r="E21" s="66"/>
      <c r="F21" s="95">
        <v>229</v>
      </c>
      <c r="G21" s="67"/>
      <c r="H21" s="67"/>
      <c r="I21" s="68">
        <v>-84.185082872928177</v>
      </c>
    </row>
    <row r="22" spans="1:9">
      <c r="A22" s="33" t="s">
        <v>423</v>
      </c>
      <c r="B22" s="58"/>
      <c r="C22" s="58"/>
      <c r="D22" s="58"/>
      <c r="E22" s="58"/>
      <c r="F22" s="58"/>
      <c r="G22" s="52"/>
      <c r="H22" s="52"/>
      <c r="I22" s="58"/>
    </row>
    <row r="23" spans="1:9">
      <c r="A23" s="33" t="s">
        <v>220</v>
      </c>
      <c r="B23" s="60"/>
      <c r="C23" s="60"/>
      <c r="D23" s="33"/>
      <c r="E23" s="33"/>
      <c r="F23" s="60"/>
      <c r="G23" s="33"/>
      <c r="H23" s="60"/>
      <c r="I23" s="60"/>
    </row>
    <row r="24" spans="1:9">
      <c r="A24" s="33" t="s">
        <v>193</v>
      </c>
      <c r="B24" s="60"/>
      <c r="C24" s="60"/>
      <c r="D24" s="60"/>
      <c r="E24" s="60"/>
      <c r="F24" s="60"/>
      <c r="G24" s="60"/>
      <c r="H24" s="60"/>
      <c r="I24" s="60"/>
    </row>
    <row r="25" spans="1:9">
      <c r="A25" s="33" t="s">
        <v>424</v>
      </c>
      <c r="B25" s="60"/>
      <c r="C25" s="60"/>
      <c r="D25" s="60"/>
      <c r="E25" s="60"/>
      <c r="F25" s="60"/>
      <c r="G25" s="60"/>
      <c r="H25" s="60"/>
      <c r="I25" s="60"/>
    </row>
  </sheetData>
  <mergeCells count="2">
    <mergeCell ref="E10:F10"/>
    <mergeCell ref="H10:I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62"/>
  <sheetViews>
    <sheetView topLeftCell="A23" workbookViewId="0">
      <selection activeCell="A37" sqref="A37:A43"/>
    </sheetView>
  </sheetViews>
  <sheetFormatPr defaultRowHeight="15"/>
  <cols>
    <col min="1" max="2" width="9.140625" style="17"/>
  </cols>
  <sheetData>
    <row r="1" spans="1:14">
      <c r="C1" s="17"/>
      <c r="D1" s="17"/>
      <c r="E1" s="17" t="s">
        <v>165</v>
      </c>
      <c r="F1" s="17"/>
    </row>
    <row r="2" spans="1:14">
      <c r="C2" s="17" t="s">
        <v>167</v>
      </c>
      <c r="D2" s="17"/>
      <c r="E2" s="17" t="s">
        <v>166</v>
      </c>
      <c r="F2" s="17"/>
    </row>
    <row r="3" spans="1:14">
      <c r="C3" s="17" t="s">
        <v>168</v>
      </c>
      <c r="D3" s="17" t="s">
        <v>163</v>
      </c>
      <c r="E3" s="17" t="s">
        <v>164</v>
      </c>
      <c r="F3" s="17" t="s">
        <v>163</v>
      </c>
    </row>
    <row r="4" spans="1:14">
      <c r="A4" s="25" t="s">
        <v>455</v>
      </c>
      <c r="B4" s="19" t="s">
        <v>0</v>
      </c>
      <c r="C4" s="18" t="s">
        <v>171</v>
      </c>
      <c r="D4" s="18" t="s">
        <v>172</v>
      </c>
      <c r="E4" s="18" t="s">
        <v>169</v>
      </c>
      <c r="F4" s="18" t="s">
        <v>170</v>
      </c>
    </row>
    <row r="5" spans="1:14">
      <c r="A5" s="17" t="s">
        <v>7</v>
      </c>
      <c r="C5" t="s">
        <v>175</v>
      </c>
      <c r="D5" t="s">
        <v>176</v>
      </c>
      <c r="E5" t="s">
        <v>173</v>
      </c>
      <c r="F5" t="s">
        <v>174</v>
      </c>
    </row>
    <row r="6" spans="1:14">
      <c r="A6" s="17" t="s">
        <v>22</v>
      </c>
      <c r="C6" t="s">
        <v>24</v>
      </c>
      <c r="D6" t="s">
        <v>24</v>
      </c>
      <c r="E6" t="s">
        <v>24</v>
      </c>
      <c r="F6" t="s">
        <v>24</v>
      </c>
    </row>
    <row r="7" spans="1:14">
      <c r="A7" s="17" t="s">
        <v>26</v>
      </c>
      <c r="C7" t="s">
        <v>446</v>
      </c>
      <c r="D7" t="s">
        <v>446</v>
      </c>
      <c r="E7" t="s">
        <v>454</v>
      </c>
      <c r="F7" t="s">
        <v>454</v>
      </c>
    </row>
    <row r="8" spans="1:14">
      <c r="A8" s="17" t="s">
        <v>31</v>
      </c>
      <c r="B8" s="27">
        <v>27759</v>
      </c>
      <c r="C8" s="26" t="e">
        <v>#N/A</v>
      </c>
      <c r="D8" s="26" t="e">
        <v>#N/A</v>
      </c>
      <c r="E8" s="21">
        <v>17.327999999999999</v>
      </c>
      <c r="F8" s="21">
        <v>20.634</v>
      </c>
    </row>
    <row r="9" spans="1:14">
      <c r="A9" s="17" t="s">
        <v>32</v>
      </c>
      <c r="B9" s="82">
        <v>28125</v>
      </c>
      <c r="C9" s="41" t="e">
        <v>#N/A</v>
      </c>
      <c r="D9" s="41" t="e">
        <v>#N/A</v>
      </c>
      <c r="E9" s="83">
        <v>16.649000000000001</v>
      </c>
      <c r="F9" s="83">
        <v>20.766999999999999</v>
      </c>
    </row>
    <row r="10" spans="1:14">
      <c r="A10" s="17" t="s">
        <v>33</v>
      </c>
      <c r="B10" s="82">
        <v>28490</v>
      </c>
      <c r="C10" s="41" t="e">
        <v>#N/A</v>
      </c>
      <c r="D10" s="41" t="e">
        <v>#N/A</v>
      </c>
      <c r="E10" s="83">
        <v>17.529</v>
      </c>
      <c r="F10" s="83">
        <v>20.175000000000001</v>
      </c>
    </row>
    <row r="11" spans="1:14">
      <c r="A11" s="17" t="s">
        <v>34</v>
      </c>
      <c r="B11" s="82">
        <v>28855</v>
      </c>
      <c r="C11" s="41" t="e">
        <v>#N/A</v>
      </c>
      <c r="D11" s="41" t="e">
        <v>#N/A</v>
      </c>
      <c r="E11" s="83">
        <v>17.538</v>
      </c>
      <c r="F11" s="83">
        <v>20.135999999999999</v>
      </c>
    </row>
    <row r="12" spans="1:14">
      <c r="A12" s="17" t="s">
        <v>35</v>
      </c>
      <c r="B12" s="82">
        <v>29220</v>
      </c>
      <c r="C12" s="41" t="e">
        <v>#N/A</v>
      </c>
      <c r="D12" s="41" t="e">
        <v>#N/A</v>
      </c>
      <c r="E12" s="83">
        <v>18.027000000000001</v>
      </c>
      <c r="F12" s="83">
        <v>19.611999999999998</v>
      </c>
      <c r="I12" s="22"/>
      <c r="J12" s="22"/>
      <c r="K12" s="22"/>
      <c r="L12" s="22"/>
      <c r="M12" s="22"/>
      <c r="N12" s="22"/>
    </row>
    <row r="13" spans="1:14">
      <c r="A13" s="17" t="s">
        <v>36</v>
      </c>
      <c r="B13" s="82">
        <v>29586</v>
      </c>
      <c r="C13" s="41" t="e">
        <v>#N/A</v>
      </c>
      <c r="D13" s="41" t="e">
        <v>#N/A</v>
      </c>
      <c r="E13" s="83">
        <v>18.489999999999998</v>
      </c>
      <c r="F13" s="83">
        <v>21.129000000000001</v>
      </c>
      <c r="I13" s="22"/>
      <c r="J13" s="22"/>
      <c r="K13" s="22"/>
      <c r="L13" s="22"/>
      <c r="M13" s="22"/>
      <c r="N13" s="22"/>
    </row>
    <row r="14" spans="1:14">
      <c r="A14" s="17" t="s">
        <v>37</v>
      </c>
      <c r="B14" s="82">
        <v>29951</v>
      </c>
      <c r="C14" s="41" t="e">
        <v>#N/A</v>
      </c>
      <c r="D14" s="41" t="e">
        <v>#N/A</v>
      </c>
      <c r="E14" s="83">
        <v>19.094999999999999</v>
      </c>
      <c r="F14" s="83">
        <v>21.611000000000001</v>
      </c>
    </row>
    <row r="15" spans="1:14">
      <c r="A15" s="17" t="s">
        <v>38</v>
      </c>
      <c r="B15" s="82">
        <v>30316</v>
      </c>
      <c r="C15" s="41" t="e">
        <v>#N/A</v>
      </c>
      <c r="D15" s="41" t="e">
        <v>#N/A</v>
      </c>
      <c r="E15" s="83">
        <v>18.641999999999999</v>
      </c>
      <c r="F15" s="83">
        <v>22.503</v>
      </c>
    </row>
    <row r="16" spans="1:14">
      <c r="A16" s="17" t="s">
        <v>39</v>
      </c>
      <c r="B16" s="82">
        <v>30681</v>
      </c>
      <c r="C16" s="41" t="e">
        <v>#N/A</v>
      </c>
      <c r="D16" s="41" t="e">
        <v>#N/A</v>
      </c>
      <c r="E16" s="83">
        <v>16.96</v>
      </c>
      <c r="F16" s="83">
        <v>22.827999999999999</v>
      </c>
    </row>
    <row r="17" spans="1:6">
      <c r="A17" s="17" t="s">
        <v>40</v>
      </c>
      <c r="B17" s="82">
        <v>31047</v>
      </c>
      <c r="C17" s="41" t="e">
        <v>#N/A</v>
      </c>
      <c r="D17" s="41" t="e">
        <v>#N/A</v>
      </c>
      <c r="E17" s="83">
        <v>16.86</v>
      </c>
      <c r="F17" s="83">
        <v>21.548999999999999</v>
      </c>
    </row>
    <row r="18" spans="1:6">
      <c r="A18" s="17" t="s">
        <v>41</v>
      </c>
      <c r="B18" s="82">
        <v>31412</v>
      </c>
      <c r="C18" s="41" t="e">
        <v>#N/A</v>
      </c>
      <c r="D18" s="41" t="e">
        <v>#N/A</v>
      </c>
      <c r="E18" s="83">
        <v>17.189</v>
      </c>
      <c r="F18" s="83">
        <v>22.161000000000001</v>
      </c>
    </row>
    <row r="19" spans="1:6">
      <c r="A19" s="17" t="s">
        <v>42</v>
      </c>
      <c r="B19" s="82">
        <v>31777</v>
      </c>
      <c r="C19" s="41" t="e">
        <v>#N/A</v>
      </c>
      <c r="D19" s="41" t="e">
        <v>#N/A</v>
      </c>
      <c r="E19" s="83">
        <v>16.956</v>
      </c>
      <c r="F19" s="83">
        <v>21.834</v>
      </c>
    </row>
    <row r="20" spans="1:6">
      <c r="A20" s="17" t="s">
        <v>43</v>
      </c>
      <c r="B20" s="82">
        <v>32142</v>
      </c>
      <c r="C20" s="41" t="e">
        <v>#N/A</v>
      </c>
      <c r="D20" s="41" t="e">
        <v>#N/A</v>
      </c>
      <c r="E20" s="83">
        <v>17.864999999999998</v>
      </c>
      <c r="F20" s="83">
        <v>20.995999999999999</v>
      </c>
    </row>
    <row r="21" spans="1:6">
      <c r="A21" s="17" t="s">
        <v>44</v>
      </c>
      <c r="B21" s="82">
        <v>32508</v>
      </c>
      <c r="C21" s="41" t="e">
        <v>#N/A</v>
      </c>
      <c r="D21" s="41" t="e">
        <v>#N/A</v>
      </c>
      <c r="E21" s="83">
        <v>17.638000000000002</v>
      </c>
      <c r="F21" s="83">
        <v>20.648</v>
      </c>
    </row>
    <row r="22" spans="1:6">
      <c r="A22" s="17" t="s">
        <v>45</v>
      </c>
      <c r="B22" s="82">
        <v>32873</v>
      </c>
      <c r="C22" s="41" t="e">
        <v>#N/A</v>
      </c>
      <c r="D22" s="41" t="e">
        <v>#N/A</v>
      </c>
      <c r="E22" s="83">
        <v>17.794</v>
      </c>
      <c r="F22" s="83">
        <v>20.533999999999999</v>
      </c>
    </row>
    <row r="23" spans="1:6">
      <c r="A23" s="17" t="s">
        <v>46</v>
      </c>
      <c r="B23" s="82">
        <v>33238</v>
      </c>
      <c r="C23" s="41" t="e">
        <v>#N/A</v>
      </c>
      <c r="D23" s="41" t="e">
        <v>#N/A</v>
      </c>
      <c r="E23" s="83">
        <v>17.448</v>
      </c>
      <c r="F23" s="83">
        <v>21.184999999999999</v>
      </c>
    </row>
    <row r="24" spans="1:6">
      <c r="A24" s="17" t="s">
        <v>47</v>
      </c>
      <c r="B24" s="82">
        <v>33603</v>
      </c>
      <c r="C24" s="41" t="e">
        <v>#N/A</v>
      </c>
      <c r="D24" s="41" t="e">
        <v>#N/A</v>
      </c>
      <c r="E24" s="83">
        <v>17.266999999999999</v>
      </c>
      <c r="F24" s="83">
        <v>21.672999999999998</v>
      </c>
    </row>
    <row r="25" spans="1:6">
      <c r="A25" s="17" t="s">
        <v>48</v>
      </c>
      <c r="B25" s="82">
        <v>33969</v>
      </c>
      <c r="C25" s="41" t="e">
        <v>#N/A</v>
      </c>
      <c r="D25" s="41" t="e">
        <v>#N/A</v>
      </c>
      <c r="E25" s="83">
        <v>16.957999999999998</v>
      </c>
      <c r="F25" s="83">
        <v>21.47</v>
      </c>
    </row>
    <row r="26" spans="1:6">
      <c r="A26" s="17" t="s">
        <v>49</v>
      </c>
      <c r="B26" s="82">
        <v>34334</v>
      </c>
      <c r="C26" s="41" t="e">
        <v>#N/A</v>
      </c>
      <c r="D26" s="41" t="e">
        <v>#N/A</v>
      </c>
      <c r="E26" s="83">
        <v>16.988</v>
      </c>
      <c r="F26" s="83">
        <v>20.742000000000001</v>
      </c>
    </row>
    <row r="27" spans="1:6">
      <c r="A27" s="17" t="s">
        <v>50</v>
      </c>
      <c r="B27" s="82">
        <v>34699</v>
      </c>
      <c r="C27" s="41" t="e">
        <v>#N/A</v>
      </c>
      <c r="D27" s="41" t="e">
        <v>#N/A</v>
      </c>
      <c r="E27" s="83">
        <v>17.486000000000001</v>
      </c>
      <c r="F27" s="83">
        <v>20.308</v>
      </c>
    </row>
    <row r="28" spans="1:6">
      <c r="A28" s="17" t="s">
        <v>51</v>
      </c>
      <c r="B28" s="82">
        <v>35064</v>
      </c>
      <c r="C28" s="41" t="e">
        <v>#N/A</v>
      </c>
      <c r="D28" s="41" t="e">
        <v>#N/A</v>
      </c>
      <c r="E28" s="83">
        <v>17.826000000000001</v>
      </c>
      <c r="F28" s="83">
        <v>19.988</v>
      </c>
    </row>
    <row r="29" spans="1:6">
      <c r="A29" s="17" t="s">
        <v>52</v>
      </c>
      <c r="B29" s="82">
        <v>35430</v>
      </c>
      <c r="C29" s="41" t="e">
        <v>#N/A</v>
      </c>
      <c r="D29" s="41" t="e">
        <v>#N/A</v>
      </c>
      <c r="E29" s="83">
        <v>18.213000000000001</v>
      </c>
      <c r="F29" s="83">
        <v>19.559000000000001</v>
      </c>
    </row>
    <row r="30" spans="1:6">
      <c r="A30" s="17" t="s">
        <v>53</v>
      </c>
      <c r="B30" s="82">
        <v>35795</v>
      </c>
      <c r="C30" s="41" t="e">
        <v>#N/A</v>
      </c>
      <c r="D30" s="41" t="e">
        <v>#N/A</v>
      </c>
      <c r="E30" s="83">
        <v>18.616</v>
      </c>
      <c r="F30" s="83">
        <v>18.873999999999999</v>
      </c>
    </row>
    <row r="31" spans="1:6">
      <c r="A31" s="17" t="s">
        <v>54</v>
      </c>
      <c r="B31" s="82">
        <v>36160</v>
      </c>
      <c r="C31" s="41" t="e">
        <v>#N/A</v>
      </c>
      <c r="D31" s="41" t="e">
        <v>#N/A</v>
      </c>
      <c r="E31" s="83">
        <v>19.227</v>
      </c>
      <c r="F31" s="83">
        <v>18.452999999999999</v>
      </c>
    </row>
    <row r="32" spans="1:6">
      <c r="A32" s="17" t="s">
        <v>55</v>
      </c>
      <c r="B32" s="82">
        <v>36525</v>
      </c>
      <c r="C32" s="41" t="e">
        <v>#N/A</v>
      </c>
      <c r="D32" s="41" t="e">
        <v>#N/A</v>
      </c>
      <c r="E32" s="83">
        <v>19.207999999999998</v>
      </c>
      <c r="F32" s="83">
        <v>17.888000000000002</v>
      </c>
    </row>
    <row r="33" spans="1:6">
      <c r="A33" s="17" t="s">
        <v>56</v>
      </c>
      <c r="B33" s="82">
        <v>36891</v>
      </c>
      <c r="C33" s="41" t="e">
        <v>#N/A</v>
      </c>
      <c r="D33" s="41" t="e">
        <v>#N/A</v>
      </c>
      <c r="E33" s="83">
        <v>19.945</v>
      </c>
      <c r="F33" s="83">
        <v>17.617999999999999</v>
      </c>
    </row>
    <row r="34" spans="1:6">
      <c r="A34" s="17" t="s">
        <v>57</v>
      </c>
      <c r="B34" s="82">
        <v>37256</v>
      </c>
      <c r="C34" s="41" t="e">
        <v>#N/A</v>
      </c>
      <c r="D34" s="41" t="e">
        <v>#N/A</v>
      </c>
      <c r="E34" s="83">
        <v>18.84</v>
      </c>
      <c r="F34" s="83">
        <v>17.626999999999999</v>
      </c>
    </row>
    <row r="35" spans="1:6">
      <c r="A35" s="17" t="s">
        <v>58</v>
      </c>
      <c r="B35" s="82">
        <v>37621</v>
      </c>
      <c r="C35" s="41" t="e">
        <v>#N/A</v>
      </c>
      <c r="D35" s="41" t="e">
        <v>#N/A</v>
      </c>
      <c r="E35" s="83">
        <v>17.033000000000001</v>
      </c>
      <c r="F35" s="83">
        <v>18.483000000000001</v>
      </c>
    </row>
    <row r="36" spans="1:6">
      <c r="A36" s="17" t="s">
        <v>59</v>
      </c>
      <c r="B36" s="82">
        <v>37986</v>
      </c>
      <c r="C36" s="41" t="e">
        <v>#N/A</v>
      </c>
      <c r="D36" s="41" t="e">
        <v>#N/A</v>
      </c>
      <c r="E36" s="83">
        <v>15.725</v>
      </c>
      <c r="F36" s="83">
        <v>19.056999999999999</v>
      </c>
    </row>
    <row r="37" spans="1:6">
      <c r="A37" s="17" t="s">
        <v>60</v>
      </c>
      <c r="B37" s="82">
        <v>38352</v>
      </c>
      <c r="C37" s="41" t="e">
        <v>#N/A</v>
      </c>
      <c r="D37" s="41" t="e">
        <v>#N/A</v>
      </c>
      <c r="E37" s="83">
        <v>15.55</v>
      </c>
      <c r="F37" s="83">
        <v>18.963999999999999</v>
      </c>
    </row>
    <row r="38" spans="1:6">
      <c r="A38" s="17" t="s">
        <v>61</v>
      </c>
      <c r="B38" s="82">
        <v>38717</v>
      </c>
      <c r="C38" s="41" t="e">
        <v>#N/A</v>
      </c>
      <c r="D38" s="41" t="e">
        <v>#N/A</v>
      </c>
      <c r="E38" s="83">
        <v>16.707000000000001</v>
      </c>
      <c r="F38" s="83">
        <v>19.177</v>
      </c>
    </row>
    <row r="39" spans="1:6">
      <c r="A39" s="17" t="s">
        <v>62</v>
      </c>
      <c r="B39" s="82">
        <v>39082</v>
      </c>
      <c r="C39" s="41" t="e">
        <v>#N/A</v>
      </c>
      <c r="D39" s="41" t="e">
        <v>#N/A</v>
      </c>
      <c r="E39" s="83">
        <v>17.585999999999999</v>
      </c>
      <c r="F39" s="83">
        <v>19.399000000000001</v>
      </c>
    </row>
    <row r="40" spans="1:6">
      <c r="A40" s="17" t="s">
        <v>63</v>
      </c>
      <c r="B40" s="82">
        <v>39447</v>
      </c>
      <c r="C40" s="41" t="e">
        <v>#N/A</v>
      </c>
      <c r="D40" s="41" t="e">
        <v>#N/A</v>
      </c>
      <c r="E40" s="83">
        <v>17.927</v>
      </c>
      <c r="F40" s="83">
        <v>19.047999999999998</v>
      </c>
    </row>
    <row r="41" spans="1:6">
      <c r="A41" s="17" t="s">
        <v>64</v>
      </c>
      <c r="B41" s="82">
        <v>39813</v>
      </c>
      <c r="C41" s="41" t="e">
        <v>#N/A</v>
      </c>
      <c r="D41" s="41" t="e">
        <v>#N/A</v>
      </c>
      <c r="E41" s="83">
        <v>17.105</v>
      </c>
      <c r="F41" s="83">
        <v>20.212</v>
      </c>
    </row>
    <row r="42" spans="1:6">
      <c r="A42" s="17" t="s">
        <v>65</v>
      </c>
      <c r="B42" s="82">
        <v>40178</v>
      </c>
      <c r="C42" s="41" t="e">
        <v>#N/A</v>
      </c>
      <c r="D42" s="41" t="e">
        <v>#N/A</v>
      </c>
      <c r="E42" s="83">
        <v>14.603999999999999</v>
      </c>
      <c r="F42" s="83">
        <v>24.405000000000001</v>
      </c>
    </row>
    <row r="43" spans="1:6">
      <c r="A43" s="17" t="s">
        <v>66</v>
      </c>
      <c r="B43" s="82">
        <v>40543</v>
      </c>
      <c r="C43" s="41" t="e">
        <v>#N/A</v>
      </c>
      <c r="D43" s="41" t="e">
        <v>#N/A</v>
      </c>
      <c r="E43" s="83">
        <v>14.621</v>
      </c>
      <c r="F43" s="83">
        <v>23.372</v>
      </c>
    </row>
    <row r="44" spans="1:6">
      <c r="A44" s="17" t="s">
        <v>67</v>
      </c>
      <c r="B44" s="82">
        <v>40908</v>
      </c>
      <c r="C44" s="41" t="e">
        <v>#N/A</v>
      </c>
      <c r="D44" s="41" t="e">
        <v>#N/A</v>
      </c>
      <c r="E44" s="83">
        <v>14.97</v>
      </c>
      <c r="F44" s="83">
        <v>23.416</v>
      </c>
    </row>
    <row r="45" spans="1:6">
      <c r="A45" s="17" t="s">
        <v>68</v>
      </c>
      <c r="B45" s="82">
        <v>41274</v>
      </c>
      <c r="C45" s="41">
        <v>15.2</v>
      </c>
      <c r="D45" s="41">
        <v>22</v>
      </c>
      <c r="E45" s="83">
        <v>15.224</v>
      </c>
      <c r="F45" s="83">
        <v>21.978000000000002</v>
      </c>
    </row>
    <row r="46" spans="1:6">
      <c r="A46" s="17" t="s">
        <v>69</v>
      </c>
      <c r="B46" s="82">
        <v>41639</v>
      </c>
      <c r="C46" s="41">
        <v>16.7</v>
      </c>
      <c r="D46" s="41">
        <v>20.8</v>
      </c>
      <c r="E46" s="83">
        <v>16.684999999999999</v>
      </c>
      <c r="F46" s="83">
        <v>20.77</v>
      </c>
    </row>
    <row r="47" spans="1:6">
      <c r="A47" s="17" t="s">
        <v>70</v>
      </c>
      <c r="B47" s="82">
        <v>42004</v>
      </c>
      <c r="C47" s="41">
        <v>17.5</v>
      </c>
      <c r="D47" s="41">
        <v>20.399999999999999</v>
      </c>
      <c r="E47" s="83" t="e">
        <v>#N/A</v>
      </c>
      <c r="F47" s="83" t="e">
        <v>#N/A</v>
      </c>
    </row>
    <row r="48" spans="1:6">
      <c r="A48" s="17" t="s">
        <v>71</v>
      </c>
      <c r="B48" s="82">
        <v>42369</v>
      </c>
      <c r="C48" s="41">
        <v>18.3</v>
      </c>
      <c r="D48" s="41">
        <v>20.9</v>
      </c>
      <c r="E48" s="83" t="e">
        <v>#N/A</v>
      </c>
      <c r="F48" s="83" t="e">
        <v>#N/A</v>
      </c>
    </row>
    <row r="49" spans="1:6">
      <c r="A49" s="17" t="s">
        <v>72</v>
      </c>
      <c r="B49" s="82">
        <v>42735</v>
      </c>
      <c r="C49" s="41">
        <v>18.100000000000001</v>
      </c>
      <c r="D49" s="41">
        <v>21</v>
      </c>
      <c r="E49" s="83" t="e">
        <v>#N/A</v>
      </c>
      <c r="F49" s="83" t="e">
        <v>#N/A</v>
      </c>
    </row>
    <row r="50" spans="1:6">
      <c r="A50" s="17" t="s">
        <v>73</v>
      </c>
      <c r="B50" s="82">
        <v>43100</v>
      </c>
      <c r="C50" s="41">
        <v>18.100000000000001</v>
      </c>
      <c r="D50" s="41">
        <v>20.8</v>
      </c>
      <c r="E50" s="83" t="e">
        <v>#N/A</v>
      </c>
      <c r="F50" s="83" t="e">
        <v>#N/A</v>
      </c>
    </row>
    <row r="51" spans="1:6">
      <c r="A51" s="17" t="s">
        <v>74</v>
      </c>
      <c r="B51" s="82">
        <v>43465</v>
      </c>
      <c r="C51" s="41">
        <v>18</v>
      </c>
      <c r="D51" s="41">
        <v>20.7</v>
      </c>
      <c r="E51" s="83" t="e">
        <v>#N/A</v>
      </c>
      <c r="F51" s="83" t="e">
        <v>#N/A</v>
      </c>
    </row>
    <row r="52" spans="1:6">
      <c r="A52" s="17" t="s">
        <v>75</v>
      </c>
      <c r="B52" s="82">
        <v>43830</v>
      </c>
      <c r="C52" s="41">
        <v>18</v>
      </c>
      <c r="D52" s="41">
        <v>21.1</v>
      </c>
      <c r="E52" s="83" t="e">
        <v>#N/A</v>
      </c>
      <c r="F52" s="83" t="e">
        <v>#N/A</v>
      </c>
    </row>
    <row r="53" spans="1:6">
      <c r="A53" s="17" t="s">
        <v>76</v>
      </c>
      <c r="B53" s="82">
        <v>44196</v>
      </c>
      <c r="C53" s="41">
        <v>18.100000000000001</v>
      </c>
      <c r="D53" s="41">
        <v>21.3</v>
      </c>
      <c r="E53" s="83" t="e">
        <v>#N/A</v>
      </c>
      <c r="F53" s="83" t="e">
        <v>#N/A</v>
      </c>
    </row>
    <row r="54" spans="1:6">
      <c r="A54" s="17" t="s">
        <v>77</v>
      </c>
      <c r="B54" s="82">
        <v>44561</v>
      </c>
      <c r="C54" s="41">
        <v>18.100000000000001</v>
      </c>
      <c r="D54" s="41">
        <v>21.5</v>
      </c>
      <c r="E54" s="83" t="e">
        <v>#N/A</v>
      </c>
      <c r="F54" s="83" t="e">
        <v>#N/A</v>
      </c>
    </row>
    <row r="55" spans="1:6">
      <c r="A55" s="17" t="s">
        <v>78</v>
      </c>
      <c r="B55" s="82">
        <v>44926</v>
      </c>
      <c r="C55" s="41">
        <v>18.100000000000001</v>
      </c>
      <c r="D55" s="41">
        <v>21.9</v>
      </c>
      <c r="E55" s="83" t="e">
        <v>#N/A</v>
      </c>
      <c r="F55" s="83" t="e">
        <v>#N/A</v>
      </c>
    </row>
    <row r="56" spans="1:6">
      <c r="A56" s="17" t="s">
        <v>79</v>
      </c>
      <c r="B56" s="82">
        <v>45291</v>
      </c>
      <c r="C56" s="41">
        <v>18.2</v>
      </c>
      <c r="D56" s="41">
        <v>21.9</v>
      </c>
      <c r="E56" s="83" t="e">
        <v>#N/A</v>
      </c>
      <c r="F56" s="83" t="e">
        <v>#N/A</v>
      </c>
    </row>
    <row r="57" spans="1:6">
      <c r="A57" s="17" t="s">
        <v>80</v>
      </c>
      <c r="B57" s="82">
        <v>45657</v>
      </c>
      <c r="C57" s="41">
        <v>18.2</v>
      </c>
      <c r="D57" s="41">
        <v>21.8</v>
      </c>
      <c r="E57" s="83" t="e">
        <v>#N/A</v>
      </c>
      <c r="F57" s="83" t="e">
        <v>#N/A</v>
      </c>
    </row>
    <row r="58" spans="1:6">
      <c r="A58" s="17" t="s">
        <v>269</v>
      </c>
      <c r="B58" s="27" t="s">
        <v>269</v>
      </c>
      <c r="C58" t="s">
        <v>269</v>
      </c>
      <c r="D58" t="s">
        <v>269</v>
      </c>
      <c r="E58" t="s">
        <v>269</v>
      </c>
      <c r="F58" t="s">
        <v>269</v>
      </c>
    </row>
    <row r="59" spans="1:6">
      <c r="A59" s="17" t="s">
        <v>269</v>
      </c>
      <c r="B59" s="27" t="s">
        <v>269</v>
      </c>
      <c r="C59" t="s">
        <v>269</v>
      </c>
      <c r="D59" t="s">
        <v>269</v>
      </c>
      <c r="E59" t="s">
        <v>269</v>
      </c>
      <c r="F59" t="s">
        <v>269</v>
      </c>
    </row>
    <row r="60" spans="1:6">
      <c r="A60" s="17" t="s">
        <v>269</v>
      </c>
      <c r="B60" s="27" t="s">
        <v>269</v>
      </c>
      <c r="C60" t="s">
        <v>269</v>
      </c>
      <c r="D60" t="s">
        <v>269</v>
      </c>
      <c r="E60" t="s">
        <v>269</v>
      </c>
      <c r="F60" t="s">
        <v>269</v>
      </c>
    </row>
    <row r="61" spans="1:6">
      <c r="A61" s="17" t="s">
        <v>269</v>
      </c>
      <c r="B61" s="27" t="s">
        <v>269</v>
      </c>
      <c r="C61" t="s">
        <v>269</v>
      </c>
      <c r="D61" t="s">
        <v>269</v>
      </c>
      <c r="E61" t="s">
        <v>269</v>
      </c>
      <c r="F61" t="s">
        <v>269</v>
      </c>
    </row>
    <row r="62" spans="1:6">
      <c r="A62" s="17" t="s">
        <v>269</v>
      </c>
      <c r="B62" s="27" t="s">
        <v>269</v>
      </c>
      <c r="C62" t="s">
        <v>269</v>
      </c>
      <c r="D62" t="s">
        <v>269</v>
      </c>
      <c r="E62" t="s">
        <v>269</v>
      </c>
      <c r="F62" t="s">
        <v>269</v>
      </c>
    </row>
  </sheetData>
  <hyperlinks>
    <hyperlink ref="C4" r:id="rId1"/>
    <hyperlink ref="D4" r:id="rId2"/>
    <hyperlink ref="E4" r:id="rId3"/>
    <hyperlink ref="F4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76"/>
  <sheetViews>
    <sheetView workbookViewId="0"/>
  </sheetViews>
  <sheetFormatPr defaultRowHeight="15"/>
  <cols>
    <col min="1" max="2" width="9.140625" style="17"/>
    <col min="4" max="4" width="9.140625" style="23"/>
    <col min="8" max="8" width="9.140625" customWidth="1"/>
    <col min="9" max="9" width="10" customWidth="1"/>
  </cols>
  <sheetData>
    <row r="1" spans="1:9">
      <c r="C1" s="22"/>
      <c r="E1" t="s">
        <v>209</v>
      </c>
      <c r="F1">
        <v>2014</v>
      </c>
    </row>
    <row r="2" spans="1:9">
      <c r="C2" s="22" t="s">
        <v>177</v>
      </c>
    </row>
    <row r="3" spans="1:9">
      <c r="A3" s="25" t="s">
        <v>455</v>
      </c>
      <c r="B3" s="19" t="s">
        <v>0</v>
      </c>
      <c r="C3" s="84" t="s">
        <v>178</v>
      </c>
      <c r="D3" s="24"/>
      <c r="E3" s="18"/>
      <c r="H3" s="18"/>
      <c r="I3" s="18"/>
    </row>
    <row r="4" spans="1:9">
      <c r="A4" s="17" t="s">
        <v>7</v>
      </c>
      <c r="C4" s="22" t="s">
        <v>179</v>
      </c>
    </row>
    <row r="5" spans="1:9">
      <c r="A5" s="17" t="s">
        <v>22</v>
      </c>
      <c r="C5" s="22" t="s">
        <v>24</v>
      </c>
    </row>
    <row r="6" spans="1:9">
      <c r="A6" s="17" t="s">
        <v>26</v>
      </c>
      <c r="C6" s="22" t="s">
        <v>441</v>
      </c>
      <c r="D6" s="23" t="s">
        <v>210</v>
      </c>
      <c r="E6" t="s">
        <v>211</v>
      </c>
    </row>
    <row r="7" spans="1:9">
      <c r="A7" s="17" t="s">
        <v>31</v>
      </c>
      <c r="B7" s="82">
        <v>27759</v>
      </c>
      <c r="C7" s="81">
        <v>-53</v>
      </c>
      <c r="D7" s="40">
        <f t="shared" ref="D7:D38" si="0">IF(YEAR(B7)&gt;2014, #N/A, C7)</f>
        <v>-53</v>
      </c>
      <c r="E7" s="40" t="e">
        <f t="shared" ref="E7:E38" si="1">IF(YEAR(B7)&lt;2014,#N/A,C7)</f>
        <v>#N/A</v>
      </c>
      <c r="H7" s="20"/>
      <c r="I7" s="20"/>
    </row>
    <row r="8" spans="1:9">
      <c r="A8" s="17" t="s">
        <v>32</v>
      </c>
      <c r="B8" s="82">
        <v>28125</v>
      </c>
      <c r="C8" s="81">
        <v>-74</v>
      </c>
      <c r="D8" s="40">
        <f t="shared" si="0"/>
        <v>-74</v>
      </c>
      <c r="E8" s="40" t="e">
        <f t="shared" si="1"/>
        <v>#N/A</v>
      </c>
      <c r="H8" s="20"/>
      <c r="I8" s="20"/>
    </row>
    <row r="9" spans="1:9">
      <c r="A9" s="17" t="s">
        <v>33</v>
      </c>
      <c r="B9" s="82">
        <v>28490</v>
      </c>
      <c r="C9" s="81">
        <v>-54</v>
      </c>
      <c r="D9" s="40">
        <f t="shared" si="0"/>
        <v>-54</v>
      </c>
      <c r="E9" s="40" t="e">
        <f t="shared" si="1"/>
        <v>#N/A</v>
      </c>
      <c r="H9" s="20"/>
      <c r="I9" s="20"/>
    </row>
    <row r="10" spans="1:9">
      <c r="A10" s="17" t="s">
        <v>34</v>
      </c>
      <c r="B10" s="82">
        <v>28855</v>
      </c>
      <c r="C10" s="81">
        <v>-59</v>
      </c>
      <c r="D10" s="40">
        <f t="shared" si="0"/>
        <v>-59</v>
      </c>
      <c r="E10" s="40" t="e">
        <f t="shared" si="1"/>
        <v>#N/A</v>
      </c>
      <c r="H10" s="20"/>
      <c r="I10" s="20"/>
    </row>
    <row r="11" spans="1:9">
      <c r="A11" s="17" t="s">
        <v>35</v>
      </c>
      <c r="B11" s="82">
        <v>29220</v>
      </c>
      <c r="C11" s="81">
        <v>-41</v>
      </c>
      <c r="D11" s="40">
        <f t="shared" si="0"/>
        <v>-41</v>
      </c>
      <c r="E11" s="40" t="e">
        <f t="shared" si="1"/>
        <v>#N/A</v>
      </c>
      <c r="H11" s="20"/>
      <c r="I11" s="20"/>
    </row>
    <row r="12" spans="1:9">
      <c r="A12" s="17" t="s">
        <v>36</v>
      </c>
      <c r="B12" s="82">
        <v>29586</v>
      </c>
      <c r="C12" s="81">
        <v>-74</v>
      </c>
      <c r="D12" s="40">
        <f t="shared" si="0"/>
        <v>-74</v>
      </c>
      <c r="E12" s="40" t="e">
        <f t="shared" si="1"/>
        <v>#N/A</v>
      </c>
      <c r="H12" s="20"/>
      <c r="I12" s="20"/>
    </row>
    <row r="13" spans="1:9">
      <c r="A13" s="17" t="s">
        <v>37</v>
      </c>
      <c r="B13" s="82">
        <v>29951</v>
      </c>
      <c r="C13" s="81">
        <v>-79</v>
      </c>
      <c r="D13" s="40">
        <f t="shared" si="0"/>
        <v>-79</v>
      </c>
      <c r="E13" s="40" t="e">
        <f t="shared" si="1"/>
        <v>#N/A</v>
      </c>
      <c r="H13" s="20"/>
      <c r="I13" s="20"/>
    </row>
    <row r="14" spans="1:9">
      <c r="A14" s="17" t="s">
        <v>38</v>
      </c>
      <c r="B14" s="82">
        <v>30316</v>
      </c>
      <c r="C14" s="81">
        <v>-128</v>
      </c>
      <c r="D14" s="40">
        <f t="shared" si="0"/>
        <v>-128</v>
      </c>
      <c r="E14" s="40" t="e">
        <f t="shared" si="1"/>
        <v>#N/A</v>
      </c>
      <c r="H14" s="20"/>
      <c r="I14" s="20"/>
    </row>
    <row r="15" spans="1:9">
      <c r="A15" s="17" t="s">
        <v>39</v>
      </c>
      <c r="B15" s="82">
        <v>30681</v>
      </c>
      <c r="C15" s="81">
        <v>-208</v>
      </c>
      <c r="D15" s="40">
        <f t="shared" si="0"/>
        <v>-208</v>
      </c>
      <c r="E15" s="40" t="e">
        <f t="shared" si="1"/>
        <v>#N/A</v>
      </c>
      <c r="H15" s="20"/>
      <c r="I15" s="20"/>
    </row>
    <row r="16" spans="1:9">
      <c r="A16" s="17" t="s">
        <v>40</v>
      </c>
      <c r="B16" s="82">
        <v>31047</v>
      </c>
      <c r="C16" s="81">
        <v>-185</v>
      </c>
      <c r="D16" s="40">
        <f t="shared" si="0"/>
        <v>-185</v>
      </c>
      <c r="E16" s="40" t="e">
        <f t="shared" si="1"/>
        <v>#N/A</v>
      </c>
      <c r="H16" s="20"/>
      <c r="I16" s="20"/>
    </row>
    <row r="17" spans="1:9">
      <c r="A17" s="17" t="s">
        <v>41</v>
      </c>
      <c r="B17" s="82">
        <v>31412</v>
      </c>
      <c r="C17" s="81">
        <v>-212</v>
      </c>
      <c r="D17" s="40">
        <f t="shared" si="0"/>
        <v>-212</v>
      </c>
      <c r="E17" s="40" t="e">
        <f t="shared" si="1"/>
        <v>#N/A</v>
      </c>
      <c r="H17" s="20"/>
      <c r="I17" s="20"/>
    </row>
    <row r="18" spans="1:9">
      <c r="A18" s="17" t="s">
        <v>42</v>
      </c>
      <c r="B18" s="82">
        <v>31777</v>
      </c>
      <c r="C18" s="81">
        <v>-221</v>
      </c>
      <c r="D18" s="40">
        <f t="shared" si="0"/>
        <v>-221</v>
      </c>
      <c r="E18" s="40" t="e">
        <f t="shared" si="1"/>
        <v>#N/A</v>
      </c>
      <c r="H18" s="20"/>
      <c r="I18" s="20"/>
    </row>
    <row r="19" spans="1:9">
      <c r="A19" s="17" t="s">
        <v>43</v>
      </c>
      <c r="B19" s="82">
        <v>32142</v>
      </c>
      <c r="C19" s="81">
        <v>-150</v>
      </c>
      <c r="D19" s="40">
        <f t="shared" si="0"/>
        <v>-150</v>
      </c>
      <c r="E19" s="40" t="e">
        <f t="shared" si="1"/>
        <v>#N/A</v>
      </c>
      <c r="H19" s="20"/>
      <c r="I19" s="20"/>
    </row>
    <row r="20" spans="1:9">
      <c r="A20" s="17" t="s">
        <v>44</v>
      </c>
      <c r="B20" s="82">
        <v>32508</v>
      </c>
      <c r="C20" s="81">
        <v>-155</v>
      </c>
      <c r="D20" s="40">
        <f t="shared" si="0"/>
        <v>-155</v>
      </c>
      <c r="E20" s="40" t="e">
        <f t="shared" si="1"/>
        <v>#N/A</v>
      </c>
      <c r="H20" s="20"/>
      <c r="I20" s="20"/>
    </row>
    <row r="21" spans="1:9">
      <c r="A21" s="17" t="s">
        <v>45</v>
      </c>
      <c r="B21" s="82">
        <v>32873</v>
      </c>
      <c r="C21" s="81">
        <v>-153</v>
      </c>
      <c r="D21" s="40">
        <f t="shared" si="0"/>
        <v>-153</v>
      </c>
      <c r="E21" s="40" t="e">
        <f t="shared" si="1"/>
        <v>#N/A</v>
      </c>
      <c r="H21" s="20"/>
      <c r="I21" s="20"/>
    </row>
    <row r="22" spans="1:9">
      <c r="A22" s="17" t="s">
        <v>46</v>
      </c>
      <c r="B22" s="82">
        <v>33238</v>
      </c>
      <c r="C22" s="81">
        <v>-221</v>
      </c>
      <c r="D22" s="40">
        <f t="shared" si="0"/>
        <v>-221</v>
      </c>
      <c r="E22" s="40" t="e">
        <f t="shared" si="1"/>
        <v>#N/A</v>
      </c>
      <c r="H22" s="20"/>
      <c r="I22" s="20"/>
    </row>
    <row r="23" spans="1:9">
      <c r="A23" s="17" t="s">
        <v>47</v>
      </c>
      <c r="B23" s="82">
        <v>33603</v>
      </c>
      <c r="C23" s="81">
        <v>-269</v>
      </c>
      <c r="D23" s="40">
        <f t="shared" si="0"/>
        <v>-269</v>
      </c>
      <c r="E23" s="40" t="e">
        <f t="shared" si="1"/>
        <v>#N/A</v>
      </c>
      <c r="H23" s="20"/>
      <c r="I23" s="20"/>
    </row>
    <row r="24" spans="1:9">
      <c r="A24" s="17" t="s">
        <v>48</v>
      </c>
      <c r="B24" s="82">
        <v>33969</v>
      </c>
      <c r="C24" s="81">
        <v>-290</v>
      </c>
      <c r="D24" s="40">
        <f t="shared" si="0"/>
        <v>-290</v>
      </c>
      <c r="E24" s="40" t="e">
        <f t="shared" si="1"/>
        <v>#N/A</v>
      </c>
      <c r="H24" s="20"/>
      <c r="I24" s="20"/>
    </row>
    <row r="25" spans="1:9">
      <c r="A25" s="17" t="s">
        <v>49</v>
      </c>
      <c r="B25" s="82">
        <v>34334</v>
      </c>
      <c r="C25" s="81">
        <v>-255</v>
      </c>
      <c r="D25" s="40">
        <f t="shared" si="0"/>
        <v>-255</v>
      </c>
      <c r="E25" s="40" t="e">
        <f t="shared" si="1"/>
        <v>#N/A</v>
      </c>
      <c r="H25" s="20"/>
      <c r="I25" s="20"/>
    </row>
    <row r="26" spans="1:9">
      <c r="A26" s="17" t="s">
        <v>50</v>
      </c>
      <c r="B26" s="82">
        <v>34699</v>
      </c>
      <c r="C26" s="81">
        <v>-203</v>
      </c>
      <c r="D26" s="40">
        <f t="shared" si="0"/>
        <v>-203</v>
      </c>
      <c r="E26" s="40" t="e">
        <f t="shared" si="1"/>
        <v>#N/A</v>
      </c>
      <c r="H26" s="20"/>
      <c r="I26" s="20"/>
    </row>
    <row r="27" spans="1:9">
      <c r="A27" s="17" t="s">
        <v>51</v>
      </c>
      <c r="B27" s="82">
        <v>35064</v>
      </c>
      <c r="C27" s="81">
        <v>-164</v>
      </c>
      <c r="D27" s="40">
        <f t="shared" si="0"/>
        <v>-164</v>
      </c>
      <c r="E27" s="40" t="e">
        <f t="shared" si="1"/>
        <v>#N/A</v>
      </c>
      <c r="H27" s="20"/>
      <c r="I27" s="20"/>
    </row>
    <row r="28" spans="1:9">
      <c r="A28" s="17" t="s">
        <v>52</v>
      </c>
      <c r="B28" s="82">
        <v>35430</v>
      </c>
      <c r="C28" s="81">
        <v>-107</v>
      </c>
      <c r="D28" s="40">
        <f t="shared" si="0"/>
        <v>-107</v>
      </c>
      <c r="E28" s="40" t="e">
        <f t="shared" si="1"/>
        <v>#N/A</v>
      </c>
      <c r="H28" s="20"/>
      <c r="I28" s="20"/>
    </row>
    <row r="29" spans="1:9">
      <c r="A29" s="17" t="s">
        <v>53</v>
      </c>
      <c r="B29" s="82">
        <v>35795</v>
      </c>
      <c r="C29" s="81">
        <v>-22</v>
      </c>
      <c r="D29" s="40">
        <f t="shared" si="0"/>
        <v>-22</v>
      </c>
      <c r="E29" s="40" t="e">
        <f t="shared" si="1"/>
        <v>#N/A</v>
      </c>
      <c r="H29" s="20"/>
      <c r="I29" s="20"/>
    </row>
    <row r="30" spans="1:9">
      <c r="A30" s="17" t="s">
        <v>54</v>
      </c>
      <c r="B30" s="82">
        <v>36160</v>
      </c>
      <c r="C30" s="81">
        <v>69</v>
      </c>
      <c r="D30" s="40">
        <f t="shared" si="0"/>
        <v>69</v>
      </c>
      <c r="E30" s="40" t="e">
        <f t="shared" si="1"/>
        <v>#N/A</v>
      </c>
      <c r="H30" s="20"/>
      <c r="I30" s="20"/>
    </row>
    <row r="31" spans="1:9">
      <c r="A31" s="17" t="s">
        <v>55</v>
      </c>
      <c r="B31" s="82">
        <v>36525</v>
      </c>
      <c r="C31" s="81">
        <v>126</v>
      </c>
      <c r="D31" s="40">
        <f t="shared" si="0"/>
        <v>126</v>
      </c>
      <c r="E31" s="40" t="e">
        <f t="shared" si="1"/>
        <v>#N/A</v>
      </c>
      <c r="H31" s="20"/>
      <c r="I31" s="20"/>
    </row>
    <row r="32" spans="1:9">
      <c r="A32" s="17" t="s">
        <v>56</v>
      </c>
      <c r="B32" s="82">
        <v>36891</v>
      </c>
      <c r="C32" s="81">
        <v>236</v>
      </c>
      <c r="D32" s="40">
        <f t="shared" si="0"/>
        <v>236</v>
      </c>
      <c r="E32" s="40" t="e">
        <f t="shared" si="1"/>
        <v>#N/A</v>
      </c>
      <c r="H32" s="20"/>
      <c r="I32" s="20"/>
    </row>
    <row r="33" spans="1:9">
      <c r="A33" s="17" t="s">
        <v>57</v>
      </c>
      <c r="B33" s="82">
        <v>37256</v>
      </c>
      <c r="C33" s="81">
        <v>128</v>
      </c>
      <c r="D33" s="40">
        <f t="shared" si="0"/>
        <v>128</v>
      </c>
      <c r="E33" s="40" t="e">
        <f t="shared" si="1"/>
        <v>#N/A</v>
      </c>
      <c r="H33" s="20"/>
      <c r="I33" s="20"/>
    </row>
    <row r="34" spans="1:9">
      <c r="A34" s="17" t="s">
        <v>58</v>
      </c>
      <c r="B34" s="82">
        <v>37621</v>
      </c>
      <c r="C34" s="81">
        <v>-158</v>
      </c>
      <c r="D34" s="40">
        <f t="shared" si="0"/>
        <v>-158</v>
      </c>
      <c r="E34" s="40" t="e">
        <f t="shared" si="1"/>
        <v>#N/A</v>
      </c>
      <c r="H34" s="20"/>
      <c r="I34" s="20"/>
    </row>
    <row r="35" spans="1:9">
      <c r="A35" s="17" t="s">
        <v>59</v>
      </c>
      <c r="B35" s="82">
        <v>37986</v>
      </c>
      <c r="C35" s="81">
        <v>-378</v>
      </c>
      <c r="D35" s="40">
        <f t="shared" si="0"/>
        <v>-378</v>
      </c>
      <c r="E35" s="40" t="e">
        <f t="shared" si="1"/>
        <v>#N/A</v>
      </c>
      <c r="H35" s="20"/>
      <c r="I35" s="20"/>
    </row>
    <row r="36" spans="1:9">
      <c r="A36" s="17" t="s">
        <v>60</v>
      </c>
      <c r="B36" s="82">
        <v>38352</v>
      </c>
      <c r="C36" s="81">
        <v>-413</v>
      </c>
      <c r="D36" s="40">
        <f t="shared" si="0"/>
        <v>-413</v>
      </c>
      <c r="E36" s="40" t="e">
        <f t="shared" si="1"/>
        <v>#N/A</v>
      </c>
      <c r="H36" s="20"/>
      <c r="I36" s="20"/>
    </row>
    <row r="37" spans="1:9">
      <c r="A37" s="17" t="s">
        <v>61</v>
      </c>
      <c r="B37" s="82">
        <v>38717</v>
      </c>
      <c r="C37" s="81">
        <v>-318</v>
      </c>
      <c r="D37" s="40">
        <f t="shared" si="0"/>
        <v>-318</v>
      </c>
      <c r="E37" s="40" t="e">
        <f t="shared" si="1"/>
        <v>#N/A</v>
      </c>
      <c r="H37" s="20"/>
      <c r="I37" s="20"/>
    </row>
    <row r="38" spans="1:9">
      <c r="A38" s="17" t="s">
        <v>62</v>
      </c>
      <c r="B38" s="82">
        <v>39082</v>
      </c>
      <c r="C38" s="81">
        <v>-248</v>
      </c>
      <c r="D38" s="40">
        <f t="shared" si="0"/>
        <v>-248</v>
      </c>
      <c r="E38" s="40" t="e">
        <f t="shared" si="1"/>
        <v>#N/A</v>
      </c>
      <c r="H38" s="20"/>
      <c r="I38" s="20"/>
    </row>
    <row r="39" spans="1:9">
      <c r="A39" s="17" t="s">
        <v>63</v>
      </c>
      <c r="B39" s="82">
        <v>39447</v>
      </c>
      <c r="C39" s="81">
        <v>-161</v>
      </c>
      <c r="D39" s="40">
        <f t="shared" ref="D39:D70" si="2">IF(YEAR(B39)&gt;2014, #N/A, C39)</f>
        <v>-161</v>
      </c>
      <c r="E39" s="40" t="e">
        <f t="shared" ref="E39:E71" si="3">IF(YEAR(B39)&lt;2014,#N/A,C39)</f>
        <v>#N/A</v>
      </c>
      <c r="H39" s="20"/>
      <c r="I39" s="20"/>
    </row>
    <row r="40" spans="1:9">
      <c r="A40" s="17" t="s">
        <v>64</v>
      </c>
      <c r="B40" s="82">
        <v>39813</v>
      </c>
      <c r="C40" s="81">
        <v>-459</v>
      </c>
      <c r="D40" s="40">
        <f t="shared" si="2"/>
        <v>-459</v>
      </c>
      <c r="E40" s="40" t="e">
        <f t="shared" si="3"/>
        <v>#N/A</v>
      </c>
      <c r="H40" s="20"/>
      <c r="I40" s="20"/>
    </row>
    <row r="41" spans="1:9">
      <c r="A41" s="17" t="s">
        <v>65</v>
      </c>
      <c r="B41" s="82">
        <v>40178</v>
      </c>
      <c r="C41" s="81">
        <v>-1413</v>
      </c>
      <c r="D41" s="40">
        <f t="shared" si="2"/>
        <v>-1413</v>
      </c>
      <c r="E41" s="40" t="e">
        <f t="shared" si="3"/>
        <v>#N/A</v>
      </c>
      <c r="H41" s="20"/>
      <c r="I41" s="20"/>
    </row>
    <row r="42" spans="1:9">
      <c r="A42" s="17" t="s">
        <v>66</v>
      </c>
      <c r="B42" s="82">
        <v>40543</v>
      </c>
      <c r="C42" s="81">
        <v>-1294</v>
      </c>
      <c r="D42" s="40">
        <f t="shared" si="2"/>
        <v>-1294</v>
      </c>
      <c r="E42" s="40" t="e">
        <f t="shared" si="3"/>
        <v>#N/A</v>
      </c>
      <c r="H42" s="20"/>
      <c r="I42" s="20"/>
    </row>
    <row r="43" spans="1:9">
      <c r="A43" s="17" t="s">
        <v>67</v>
      </c>
      <c r="B43" s="82">
        <v>40908</v>
      </c>
      <c r="C43" s="81">
        <v>-1300</v>
      </c>
      <c r="D43" s="40">
        <f t="shared" si="2"/>
        <v>-1300</v>
      </c>
      <c r="E43" s="40" t="e">
        <f t="shared" si="3"/>
        <v>#N/A</v>
      </c>
      <c r="H43" s="20"/>
      <c r="I43" s="20"/>
    </row>
    <row r="44" spans="1:9">
      <c r="A44" s="17" t="s">
        <v>68</v>
      </c>
      <c r="B44" s="82">
        <v>41274</v>
      </c>
      <c r="C44" s="81">
        <v>-1087</v>
      </c>
      <c r="D44" s="40">
        <f t="shared" si="2"/>
        <v>-1087</v>
      </c>
      <c r="E44" s="40" t="e">
        <f t="shared" si="3"/>
        <v>#N/A</v>
      </c>
      <c r="H44" s="20"/>
      <c r="I44" s="20"/>
    </row>
    <row r="45" spans="1:9">
      <c r="A45" s="17" t="s">
        <v>69</v>
      </c>
      <c r="B45" s="82">
        <v>41639</v>
      </c>
      <c r="C45" s="81">
        <v>-680</v>
      </c>
      <c r="D45" s="40">
        <f t="shared" si="2"/>
        <v>-680</v>
      </c>
      <c r="E45" s="40" t="e">
        <f t="shared" si="3"/>
        <v>#N/A</v>
      </c>
      <c r="H45" s="20"/>
      <c r="I45" s="20"/>
    </row>
    <row r="46" spans="1:9">
      <c r="A46" s="17" t="s">
        <v>70</v>
      </c>
      <c r="B46" s="82">
        <v>42004</v>
      </c>
      <c r="C46" s="81">
        <v>-506</v>
      </c>
      <c r="D46" s="40">
        <f t="shared" si="2"/>
        <v>-506</v>
      </c>
      <c r="E46" s="40">
        <f t="shared" si="3"/>
        <v>-506</v>
      </c>
      <c r="H46" s="20"/>
      <c r="I46" s="20"/>
    </row>
    <row r="47" spans="1:9">
      <c r="A47" s="17" t="s">
        <v>71</v>
      </c>
      <c r="B47" s="82">
        <v>42369</v>
      </c>
      <c r="C47" s="81">
        <v>-469</v>
      </c>
      <c r="D47" s="40" t="e">
        <f t="shared" si="2"/>
        <v>#N/A</v>
      </c>
      <c r="E47" s="40">
        <f t="shared" si="3"/>
        <v>-469</v>
      </c>
      <c r="H47" s="20"/>
      <c r="I47" s="20"/>
    </row>
    <row r="48" spans="1:9">
      <c r="A48" s="17" t="s">
        <v>72</v>
      </c>
      <c r="B48" s="82">
        <v>42735</v>
      </c>
      <c r="C48" s="81">
        <v>-556</v>
      </c>
      <c r="D48" s="40" t="e">
        <f t="shared" si="2"/>
        <v>#N/A</v>
      </c>
      <c r="E48" s="40">
        <f t="shared" si="3"/>
        <v>-556</v>
      </c>
      <c r="H48" s="20"/>
      <c r="I48" s="20"/>
    </row>
    <row r="49" spans="1:9">
      <c r="A49" s="17" t="s">
        <v>73</v>
      </c>
      <c r="B49" s="82">
        <v>43100</v>
      </c>
      <c r="C49" s="81">
        <v>-530</v>
      </c>
      <c r="D49" s="40" t="e">
        <f t="shared" si="2"/>
        <v>#N/A</v>
      </c>
      <c r="E49" s="40">
        <f t="shared" si="3"/>
        <v>-530</v>
      </c>
      <c r="H49" s="20"/>
      <c r="I49" s="20"/>
    </row>
    <row r="50" spans="1:9">
      <c r="A50" s="17" t="s">
        <v>74</v>
      </c>
      <c r="B50" s="82">
        <v>43465</v>
      </c>
      <c r="C50" s="81">
        <v>-560</v>
      </c>
      <c r="D50" s="40" t="e">
        <f t="shared" si="2"/>
        <v>#N/A</v>
      </c>
      <c r="E50" s="40">
        <f t="shared" si="3"/>
        <v>-560</v>
      </c>
      <c r="H50" s="20"/>
      <c r="I50" s="20"/>
    </row>
    <row r="51" spans="1:9">
      <c r="A51" s="17" t="s">
        <v>75</v>
      </c>
      <c r="B51" s="82">
        <v>43830</v>
      </c>
      <c r="C51" s="81">
        <v>-661</v>
      </c>
      <c r="D51" s="40" t="e">
        <f t="shared" si="2"/>
        <v>#N/A</v>
      </c>
      <c r="E51" s="40">
        <f t="shared" si="3"/>
        <v>-661</v>
      </c>
      <c r="H51" s="20"/>
      <c r="I51" s="20"/>
    </row>
    <row r="52" spans="1:9">
      <c r="A52" s="17" t="s">
        <v>76</v>
      </c>
      <c r="B52" s="82">
        <v>44196</v>
      </c>
      <c r="C52" s="81">
        <v>-737</v>
      </c>
      <c r="D52" s="40" t="e">
        <f t="shared" si="2"/>
        <v>#N/A</v>
      </c>
      <c r="E52" s="40">
        <f t="shared" si="3"/>
        <v>-737</v>
      </c>
      <c r="H52" s="20"/>
      <c r="I52" s="20"/>
    </row>
    <row r="53" spans="1:9">
      <c r="A53" s="17" t="s">
        <v>77</v>
      </c>
      <c r="B53" s="82">
        <v>44561</v>
      </c>
      <c r="C53" s="81">
        <v>-820</v>
      </c>
      <c r="D53" s="40" t="e">
        <f t="shared" si="2"/>
        <v>#N/A</v>
      </c>
      <c r="E53" s="40">
        <f t="shared" si="3"/>
        <v>-820</v>
      </c>
      <c r="H53" s="20"/>
      <c r="I53" s="20"/>
    </row>
    <row r="54" spans="1:9">
      <c r="A54" s="17" t="s">
        <v>78</v>
      </c>
      <c r="B54" s="82">
        <v>44926</v>
      </c>
      <c r="C54" s="81">
        <v>-946</v>
      </c>
      <c r="D54" s="40" t="e">
        <f t="shared" si="2"/>
        <v>#N/A</v>
      </c>
      <c r="E54" s="40">
        <f t="shared" si="3"/>
        <v>-946</v>
      </c>
      <c r="H54" s="20"/>
      <c r="I54" s="20"/>
    </row>
    <row r="55" spans="1:9">
      <c r="A55" s="17" t="s">
        <v>79</v>
      </c>
      <c r="B55" s="82">
        <v>45291</v>
      </c>
      <c r="C55" s="81">
        <v>-957</v>
      </c>
      <c r="D55" s="40" t="e">
        <f t="shared" si="2"/>
        <v>#N/A</v>
      </c>
      <c r="E55" s="40">
        <f t="shared" si="3"/>
        <v>-957</v>
      </c>
      <c r="H55" s="20"/>
      <c r="I55" s="20"/>
    </row>
    <row r="56" spans="1:9">
      <c r="A56" s="17" t="s">
        <v>80</v>
      </c>
      <c r="B56" s="82">
        <v>45657</v>
      </c>
      <c r="C56" s="81">
        <v>-960</v>
      </c>
      <c r="D56" s="40" t="e">
        <f t="shared" si="2"/>
        <v>#N/A</v>
      </c>
      <c r="E56" s="40">
        <f t="shared" si="3"/>
        <v>-960</v>
      </c>
      <c r="H56" s="20"/>
      <c r="I56" s="20"/>
    </row>
    <row r="57" spans="1:9">
      <c r="B57" s="82"/>
      <c r="C57" s="81"/>
      <c r="D57" s="40"/>
      <c r="E57" s="40"/>
      <c r="H57" s="20"/>
      <c r="I57" s="20"/>
    </row>
    <row r="58" spans="1:9">
      <c r="A58" s="17" t="s">
        <v>269</v>
      </c>
      <c r="B58" s="82" t="s">
        <v>269</v>
      </c>
      <c r="C58" s="81" t="s">
        <v>269</v>
      </c>
      <c r="D58" s="40"/>
      <c r="E58" s="40"/>
      <c r="H58" s="20"/>
      <c r="I58" s="20"/>
    </row>
    <row r="59" spans="1:9">
      <c r="A59" s="17" t="s">
        <v>269</v>
      </c>
      <c r="B59" s="82" t="s">
        <v>269</v>
      </c>
      <c r="C59" s="81" t="s">
        <v>269</v>
      </c>
      <c r="D59" s="40"/>
      <c r="E59" s="40"/>
      <c r="H59" s="20"/>
      <c r="I59" s="20"/>
    </row>
    <row r="60" spans="1:9">
      <c r="A60" s="17" t="s">
        <v>269</v>
      </c>
      <c r="B60" s="82" t="s">
        <v>269</v>
      </c>
      <c r="C60" s="81" t="s">
        <v>269</v>
      </c>
      <c r="D60" s="40"/>
      <c r="E60" s="40"/>
      <c r="H60" s="20"/>
      <c r="I60" s="20"/>
    </row>
    <row r="61" spans="1:9">
      <c r="A61" s="17" t="s">
        <v>269</v>
      </c>
      <c r="B61" s="82" t="s">
        <v>269</v>
      </c>
      <c r="C61" s="81" t="s">
        <v>269</v>
      </c>
      <c r="D61" s="40"/>
      <c r="E61" s="40"/>
      <c r="H61" s="20"/>
      <c r="I61" s="20"/>
    </row>
    <row r="62" spans="1:9">
      <c r="B62" s="82"/>
      <c r="C62" s="81"/>
      <c r="D62" s="40"/>
      <c r="E62" s="40"/>
      <c r="H62" s="20"/>
      <c r="I62" s="20"/>
    </row>
    <row r="63" spans="1:9">
      <c r="B63" s="82"/>
      <c r="C63" s="81"/>
      <c r="D63" s="40"/>
      <c r="E63" s="40"/>
      <c r="H63" s="20"/>
      <c r="I63" s="20"/>
    </row>
    <row r="64" spans="1:9">
      <c r="B64" s="82"/>
      <c r="C64" s="81"/>
      <c r="D64" s="40"/>
      <c r="E64" s="40"/>
      <c r="H64" s="20"/>
      <c r="I64" s="20"/>
    </row>
    <row r="65" spans="1:9">
      <c r="B65" s="82"/>
      <c r="C65" s="81"/>
      <c r="D65" s="40"/>
      <c r="E65" s="40"/>
      <c r="H65" s="20"/>
      <c r="I65" s="20"/>
    </row>
    <row r="66" spans="1:9">
      <c r="B66" s="82"/>
      <c r="C66" s="81"/>
      <c r="D66" s="40"/>
      <c r="E66" s="40"/>
      <c r="I66" s="20"/>
    </row>
    <row r="67" spans="1:9">
      <c r="B67" s="82"/>
      <c r="C67" s="81"/>
      <c r="D67" s="40"/>
      <c r="E67" s="40"/>
      <c r="I67" s="20"/>
    </row>
    <row r="68" spans="1:9">
      <c r="B68" s="82"/>
      <c r="C68" s="81"/>
      <c r="D68" s="40"/>
      <c r="E68" s="40"/>
      <c r="I68" s="20"/>
    </row>
    <row r="69" spans="1:9">
      <c r="B69" s="82"/>
      <c r="C69" s="81"/>
      <c r="D69" s="40"/>
      <c r="E69" s="40"/>
      <c r="I69" s="20"/>
    </row>
    <row r="70" spans="1:9">
      <c r="B70" s="82"/>
      <c r="C70" s="81"/>
      <c r="D70" s="40"/>
      <c r="E70" s="40"/>
      <c r="I70" s="20"/>
    </row>
    <row r="71" spans="1:9">
      <c r="B71" s="82"/>
      <c r="C71" s="81"/>
      <c r="D71" s="40"/>
      <c r="E71" s="40"/>
      <c r="I71" s="20"/>
    </row>
    <row r="72" spans="1:9">
      <c r="A72" s="17" t="s">
        <v>269</v>
      </c>
      <c r="B72" s="27" t="s">
        <v>269</v>
      </c>
      <c r="C72" t="s">
        <v>269</v>
      </c>
    </row>
    <row r="73" spans="1:9">
      <c r="A73" s="17" t="s">
        <v>269</v>
      </c>
      <c r="B73" s="27" t="s">
        <v>269</v>
      </c>
      <c r="C73" t="s">
        <v>269</v>
      </c>
    </row>
    <row r="74" spans="1:9">
      <c r="A74" s="17" t="s">
        <v>269</v>
      </c>
      <c r="B74" s="27" t="s">
        <v>269</v>
      </c>
      <c r="C74" t="s">
        <v>269</v>
      </c>
    </row>
    <row r="75" spans="1:9">
      <c r="A75" s="17" t="s">
        <v>269</v>
      </c>
      <c r="B75" s="27" t="s">
        <v>269</v>
      </c>
      <c r="C75" t="s">
        <v>269</v>
      </c>
    </row>
    <row r="76" spans="1:9">
      <c r="A76" s="17" t="s">
        <v>269</v>
      </c>
      <c r="B76" s="27" t="s">
        <v>269</v>
      </c>
      <c r="C76" t="s">
        <v>269</v>
      </c>
    </row>
  </sheetData>
  <hyperlinks>
    <hyperlink ref="C3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87"/>
  <sheetViews>
    <sheetView workbookViewId="0">
      <selection activeCell="A5" sqref="A5"/>
    </sheetView>
  </sheetViews>
  <sheetFormatPr defaultRowHeight="15"/>
  <cols>
    <col min="1" max="2" width="9.140625" style="23"/>
  </cols>
  <sheetData>
    <row r="1" spans="1:5">
      <c r="C1" s="23" t="s">
        <v>180</v>
      </c>
    </row>
    <row r="2" spans="1:5">
      <c r="A2" s="25" t="s">
        <v>455</v>
      </c>
      <c r="B2" s="25" t="s">
        <v>0</v>
      </c>
      <c r="C2" s="24" t="s">
        <v>181</v>
      </c>
    </row>
    <row r="3" spans="1:5">
      <c r="A3" s="23" t="s">
        <v>7</v>
      </c>
      <c r="C3" t="s">
        <v>182</v>
      </c>
    </row>
    <row r="4" spans="1:5">
      <c r="A4" s="23" t="s">
        <v>22</v>
      </c>
      <c r="C4" t="s">
        <v>24</v>
      </c>
    </row>
    <row r="5" spans="1:5">
      <c r="A5" s="23" t="s">
        <v>26</v>
      </c>
      <c r="C5" t="s">
        <v>446</v>
      </c>
      <c r="D5" t="s">
        <v>212</v>
      </c>
      <c r="E5" t="s">
        <v>213</v>
      </c>
    </row>
    <row r="6" spans="1:5">
      <c r="A6" s="23" t="s">
        <v>31</v>
      </c>
      <c r="B6" s="82">
        <v>27759</v>
      </c>
      <c r="C6" s="26">
        <v>24.5</v>
      </c>
      <c r="D6" s="38">
        <f>IF(YEAR(B6)&gt;2014, #N/A, C6)</f>
        <v>24.5</v>
      </c>
      <c r="E6" s="40" t="e">
        <f>IF(YEAR(B6)&lt;2014,#N/A,C6)</f>
        <v>#N/A</v>
      </c>
    </row>
    <row r="7" spans="1:5">
      <c r="A7" s="23" t="s">
        <v>32</v>
      </c>
      <c r="B7" s="82">
        <v>28125</v>
      </c>
      <c r="C7" s="26">
        <v>26.7</v>
      </c>
      <c r="D7" s="38">
        <f t="shared" ref="D7:D70" si="0">IF(YEAR(B7)&gt;2014, #N/A, C7)</f>
        <v>26.7</v>
      </c>
      <c r="E7" s="40" t="e">
        <f t="shared" ref="E7:E70" si="1">IF(YEAR(B7)&lt;2014,#N/A,C7)</f>
        <v>#N/A</v>
      </c>
    </row>
    <row r="8" spans="1:5">
      <c r="A8" s="23" t="s">
        <v>33</v>
      </c>
      <c r="B8" s="82">
        <v>28490</v>
      </c>
      <c r="C8" s="26">
        <v>27.1</v>
      </c>
      <c r="D8" s="38">
        <f t="shared" si="0"/>
        <v>27.1</v>
      </c>
      <c r="E8" s="40" t="e">
        <f t="shared" si="1"/>
        <v>#N/A</v>
      </c>
    </row>
    <row r="9" spans="1:5">
      <c r="A9" s="23" t="s">
        <v>34</v>
      </c>
      <c r="B9" s="82">
        <v>28855</v>
      </c>
      <c r="C9" s="26">
        <v>26.6</v>
      </c>
      <c r="D9" s="38">
        <f t="shared" si="0"/>
        <v>26.6</v>
      </c>
      <c r="E9" s="40" t="e">
        <f t="shared" si="1"/>
        <v>#N/A</v>
      </c>
    </row>
    <row r="10" spans="1:5">
      <c r="A10" s="23" t="s">
        <v>35</v>
      </c>
      <c r="B10" s="82">
        <v>29220</v>
      </c>
      <c r="C10" s="26">
        <v>24.9</v>
      </c>
      <c r="D10" s="38">
        <f t="shared" si="0"/>
        <v>24.9</v>
      </c>
      <c r="E10" s="40" t="e">
        <f t="shared" si="1"/>
        <v>#N/A</v>
      </c>
    </row>
    <row r="11" spans="1:5">
      <c r="A11" s="23" t="s">
        <v>36</v>
      </c>
      <c r="B11" s="82">
        <v>29586</v>
      </c>
      <c r="C11" s="26">
        <v>25.5</v>
      </c>
      <c r="D11" s="38">
        <f t="shared" si="0"/>
        <v>25.5</v>
      </c>
      <c r="E11" s="40" t="e">
        <f t="shared" si="1"/>
        <v>#N/A</v>
      </c>
    </row>
    <row r="12" spans="1:5">
      <c r="A12" s="23" t="s">
        <v>37</v>
      </c>
      <c r="B12" s="82">
        <v>29951</v>
      </c>
      <c r="C12" s="26">
        <v>25.2</v>
      </c>
      <c r="D12" s="38">
        <f t="shared" si="0"/>
        <v>25.2</v>
      </c>
      <c r="E12" s="40" t="e">
        <f t="shared" si="1"/>
        <v>#N/A</v>
      </c>
    </row>
    <row r="13" spans="1:5">
      <c r="A13" s="23" t="s">
        <v>38</v>
      </c>
      <c r="B13" s="82">
        <v>30316</v>
      </c>
      <c r="C13" s="26">
        <v>27.9</v>
      </c>
      <c r="D13" s="38">
        <f t="shared" si="0"/>
        <v>27.9</v>
      </c>
      <c r="E13" s="40" t="e">
        <f t="shared" si="1"/>
        <v>#N/A</v>
      </c>
    </row>
    <row r="14" spans="1:5">
      <c r="A14" s="23" t="s">
        <v>39</v>
      </c>
      <c r="B14" s="82">
        <v>30681</v>
      </c>
      <c r="C14" s="26">
        <v>32.1</v>
      </c>
      <c r="D14" s="38">
        <f t="shared" si="0"/>
        <v>32.1</v>
      </c>
      <c r="E14" s="40" t="e">
        <f t="shared" si="1"/>
        <v>#N/A</v>
      </c>
    </row>
    <row r="15" spans="1:5">
      <c r="A15" s="23" t="s">
        <v>40</v>
      </c>
      <c r="B15" s="82">
        <v>31047</v>
      </c>
      <c r="C15" s="26">
        <v>33.1</v>
      </c>
      <c r="D15" s="38">
        <f t="shared" si="0"/>
        <v>33.1</v>
      </c>
      <c r="E15" s="40" t="e">
        <f t="shared" si="1"/>
        <v>#N/A</v>
      </c>
    </row>
    <row r="16" spans="1:5">
      <c r="A16" s="23" t="s">
        <v>41</v>
      </c>
      <c r="B16" s="82">
        <v>31412</v>
      </c>
      <c r="C16" s="26">
        <v>35.299999999999997</v>
      </c>
      <c r="D16" s="38">
        <f t="shared" si="0"/>
        <v>35.299999999999997</v>
      </c>
      <c r="E16" s="40" t="e">
        <f t="shared" si="1"/>
        <v>#N/A</v>
      </c>
    </row>
    <row r="17" spans="1:5">
      <c r="A17" s="23" t="s">
        <v>42</v>
      </c>
      <c r="B17" s="82">
        <v>31777</v>
      </c>
      <c r="C17" s="26">
        <v>38.4</v>
      </c>
      <c r="D17" s="38">
        <f t="shared" si="0"/>
        <v>38.4</v>
      </c>
      <c r="E17" s="40" t="e">
        <f t="shared" si="1"/>
        <v>#N/A</v>
      </c>
    </row>
    <row r="18" spans="1:5">
      <c r="A18" s="23" t="s">
        <v>43</v>
      </c>
      <c r="B18" s="82">
        <v>32142</v>
      </c>
      <c r="C18" s="26">
        <v>39.5</v>
      </c>
      <c r="D18" s="38">
        <f t="shared" si="0"/>
        <v>39.5</v>
      </c>
      <c r="E18" s="40" t="e">
        <f t="shared" si="1"/>
        <v>#N/A</v>
      </c>
    </row>
    <row r="19" spans="1:5">
      <c r="A19" s="23" t="s">
        <v>44</v>
      </c>
      <c r="B19" s="82">
        <v>32508</v>
      </c>
      <c r="C19" s="26">
        <v>39.799999999999997</v>
      </c>
      <c r="D19" s="38">
        <f t="shared" si="0"/>
        <v>39.799999999999997</v>
      </c>
      <c r="E19" s="40" t="e">
        <f t="shared" si="1"/>
        <v>#N/A</v>
      </c>
    </row>
    <row r="20" spans="1:5">
      <c r="A20" s="23" t="s">
        <v>45</v>
      </c>
      <c r="B20" s="82">
        <v>32873</v>
      </c>
      <c r="C20" s="26">
        <v>39.299999999999997</v>
      </c>
      <c r="D20" s="38">
        <f t="shared" si="0"/>
        <v>39.299999999999997</v>
      </c>
      <c r="E20" s="40" t="e">
        <f t="shared" si="1"/>
        <v>#N/A</v>
      </c>
    </row>
    <row r="21" spans="1:5">
      <c r="A21" s="23" t="s">
        <v>46</v>
      </c>
      <c r="B21" s="82">
        <v>33238</v>
      </c>
      <c r="C21" s="26">
        <v>40.799999999999997</v>
      </c>
      <c r="D21" s="38">
        <f t="shared" si="0"/>
        <v>40.799999999999997</v>
      </c>
      <c r="E21" s="40" t="e">
        <f t="shared" si="1"/>
        <v>#N/A</v>
      </c>
    </row>
    <row r="22" spans="1:5">
      <c r="A22" s="23" t="s">
        <v>47</v>
      </c>
      <c r="B22" s="82">
        <v>33603</v>
      </c>
      <c r="C22" s="26">
        <v>44</v>
      </c>
      <c r="D22" s="38">
        <f t="shared" si="0"/>
        <v>44</v>
      </c>
      <c r="E22" s="40" t="e">
        <f t="shared" si="1"/>
        <v>#N/A</v>
      </c>
    </row>
    <row r="23" spans="1:5">
      <c r="A23" s="23" t="s">
        <v>48</v>
      </c>
      <c r="B23" s="82">
        <v>33969</v>
      </c>
      <c r="C23" s="26">
        <v>46.6</v>
      </c>
      <c r="D23" s="38">
        <f t="shared" si="0"/>
        <v>46.6</v>
      </c>
      <c r="E23" s="40" t="e">
        <f t="shared" si="1"/>
        <v>#N/A</v>
      </c>
    </row>
    <row r="24" spans="1:5">
      <c r="A24" s="23" t="s">
        <v>49</v>
      </c>
      <c r="B24" s="82">
        <v>34334</v>
      </c>
      <c r="C24" s="26">
        <v>47.8</v>
      </c>
      <c r="D24" s="38">
        <f t="shared" si="0"/>
        <v>47.8</v>
      </c>
      <c r="E24" s="40" t="e">
        <f t="shared" si="1"/>
        <v>#N/A</v>
      </c>
    </row>
    <row r="25" spans="1:5">
      <c r="A25" s="23" t="s">
        <v>50</v>
      </c>
      <c r="B25" s="82">
        <v>34699</v>
      </c>
      <c r="C25" s="26">
        <v>47.7</v>
      </c>
      <c r="D25" s="38">
        <f t="shared" si="0"/>
        <v>47.7</v>
      </c>
      <c r="E25" s="40" t="e">
        <f t="shared" si="1"/>
        <v>#N/A</v>
      </c>
    </row>
    <row r="26" spans="1:5">
      <c r="A26" s="23" t="s">
        <v>51</v>
      </c>
      <c r="B26" s="82">
        <v>35064</v>
      </c>
      <c r="C26" s="26">
        <v>47.5</v>
      </c>
      <c r="D26" s="38">
        <f t="shared" si="0"/>
        <v>47.5</v>
      </c>
      <c r="E26" s="40" t="e">
        <f t="shared" si="1"/>
        <v>#N/A</v>
      </c>
    </row>
    <row r="27" spans="1:5">
      <c r="A27" s="23" t="s">
        <v>52</v>
      </c>
      <c r="B27" s="82">
        <v>35430</v>
      </c>
      <c r="C27" s="26">
        <v>46.8</v>
      </c>
      <c r="D27" s="38">
        <f t="shared" si="0"/>
        <v>46.8</v>
      </c>
      <c r="E27" s="40" t="e">
        <f t="shared" si="1"/>
        <v>#N/A</v>
      </c>
    </row>
    <row r="28" spans="1:5">
      <c r="A28" s="23" t="s">
        <v>53</v>
      </c>
      <c r="B28" s="82">
        <v>35795</v>
      </c>
      <c r="C28" s="26">
        <v>44.5</v>
      </c>
      <c r="D28" s="38">
        <f t="shared" si="0"/>
        <v>44.5</v>
      </c>
      <c r="E28" s="40" t="e">
        <f t="shared" si="1"/>
        <v>#N/A</v>
      </c>
    </row>
    <row r="29" spans="1:5">
      <c r="A29" s="23" t="s">
        <v>54</v>
      </c>
      <c r="B29" s="82">
        <v>36160</v>
      </c>
      <c r="C29" s="26">
        <v>41.6</v>
      </c>
      <c r="D29" s="38">
        <f t="shared" si="0"/>
        <v>41.6</v>
      </c>
      <c r="E29" s="40" t="e">
        <f t="shared" si="1"/>
        <v>#N/A</v>
      </c>
    </row>
    <row r="30" spans="1:5">
      <c r="A30" s="23" t="s">
        <v>55</v>
      </c>
      <c r="B30" s="82">
        <v>36525</v>
      </c>
      <c r="C30" s="26">
        <v>38.200000000000003</v>
      </c>
      <c r="D30" s="38">
        <f t="shared" si="0"/>
        <v>38.200000000000003</v>
      </c>
      <c r="E30" s="40" t="e">
        <f t="shared" si="1"/>
        <v>#N/A</v>
      </c>
    </row>
    <row r="31" spans="1:5">
      <c r="A31" s="23" t="s">
        <v>56</v>
      </c>
      <c r="B31" s="82">
        <v>36891</v>
      </c>
      <c r="C31" s="26">
        <v>33.6</v>
      </c>
      <c r="D31" s="38">
        <f t="shared" si="0"/>
        <v>33.6</v>
      </c>
      <c r="E31" s="40" t="e">
        <f t="shared" si="1"/>
        <v>#N/A</v>
      </c>
    </row>
    <row r="32" spans="1:5">
      <c r="A32" s="23" t="s">
        <v>57</v>
      </c>
      <c r="B32" s="82">
        <v>37256</v>
      </c>
      <c r="C32" s="26">
        <v>31.4</v>
      </c>
      <c r="D32" s="38">
        <f t="shared" si="0"/>
        <v>31.4</v>
      </c>
      <c r="E32" s="40" t="e">
        <f t="shared" si="1"/>
        <v>#N/A</v>
      </c>
    </row>
    <row r="33" spans="1:5">
      <c r="A33" s="23" t="s">
        <v>58</v>
      </c>
      <c r="B33" s="82">
        <v>37621</v>
      </c>
      <c r="C33" s="26">
        <v>32.5</v>
      </c>
      <c r="D33" s="38">
        <f t="shared" si="0"/>
        <v>32.5</v>
      </c>
      <c r="E33" s="40" t="e">
        <f t="shared" si="1"/>
        <v>#N/A</v>
      </c>
    </row>
    <row r="34" spans="1:5">
      <c r="A34" s="23" t="s">
        <v>59</v>
      </c>
      <c r="B34" s="82">
        <v>37986</v>
      </c>
      <c r="C34" s="26">
        <v>34.5</v>
      </c>
      <c r="D34" s="38">
        <f t="shared" si="0"/>
        <v>34.5</v>
      </c>
      <c r="E34" s="40" t="e">
        <f t="shared" si="1"/>
        <v>#N/A</v>
      </c>
    </row>
    <row r="35" spans="1:5">
      <c r="A35" s="23" t="s">
        <v>60</v>
      </c>
      <c r="B35" s="82">
        <v>38352</v>
      </c>
      <c r="C35" s="26">
        <v>35.5</v>
      </c>
      <c r="D35" s="38">
        <f t="shared" si="0"/>
        <v>35.5</v>
      </c>
      <c r="E35" s="40" t="e">
        <f t="shared" si="1"/>
        <v>#N/A</v>
      </c>
    </row>
    <row r="36" spans="1:5">
      <c r="A36" s="23" t="s">
        <v>61</v>
      </c>
      <c r="B36" s="82">
        <v>38717</v>
      </c>
      <c r="C36" s="26">
        <v>35.6</v>
      </c>
      <c r="D36" s="38">
        <f t="shared" si="0"/>
        <v>35.6</v>
      </c>
      <c r="E36" s="40" t="e">
        <f t="shared" si="1"/>
        <v>#N/A</v>
      </c>
    </row>
    <row r="37" spans="1:5">
      <c r="A37" s="23" t="s">
        <v>62</v>
      </c>
      <c r="B37" s="82">
        <v>39082</v>
      </c>
      <c r="C37" s="26">
        <v>35.299999999999997</v>
      </c>
      <c r="D37" s="38">
        <f t="shared" si="0"/>
        <v>35.299999999999997</v>
      </c>
      <c r="E37" s="40" t="e">
        <f t="shared" si="1"/>
        <v>#N/A</v>
      </c>
    </row>
    <row r="38" spans="1:5">
      <c r="A38" s="23" t="s">
        <v>63</v>
      </c>
      <c r="B38" s="82">
        <v>39447</v>
      </c>
      <c r="C38" s="26">
        <v>35.1</v>
      </c>
      <c r="D38" s="38">
        <f t="shared" si="0"/>
        <v>35.1</v>
      </c>
      <c r="E38" s="40" t="e">
        <f t="shared" si="1"/>
        <v>#N/A</v>
      </c>
    </row>
    <row r="39" spans="1:5">
      <c r="A39" s="23" t="s">
        <v>64</v>
      </c>
      <c r="B39" s="82">
        <v>39813</v>
      </c>
      <c r="C39" s="26">
        <v>39.299999999999997</v>
      </c>
      <c r="D39" s="38">
        <f t="shared" si="0"/>
        <v>39.299999999999997</v>
      </c>
      <c r="E39" s="40" t="e">
        <f t="shared" si="1"/>
        <v>#N/A</v>
      </c>
    </row>
    <row r="40" spans="1:5">
      <c r="A40" s="23" t="s">
        <v>65</v>
      </c>
      <c r="B40" s="82">
        <v>40178</v>
      </c>
      <c r="C40" s="26">
        <v>52.3</v>
      </c>
      <c r="D40" s="38">
        <f t="shared" si="0"/>
        <v>52.3</v>
      </c>
      <c r="E40" s="40" t="e">
        <f t="shared" si="1"/>
        <v>#N/A</v>
      </c>
    </row>
    <row r="41" spans="1:5">
      <c r="A41" s="23" t="s">
        <v>66</v>
      </c>
      <c r="B41" s="82">
        <v>40543</v>
      </c>
      <c r="C41" s="26">
        <v>61</v>
      </c>
      <c r="D41" s="38">
        <f t="shared" si="0"/>
        <v>61</v>
      </c>
      <c r="E41" s="40" t="e">
        <f t="shared" si="1"/>
        <v>#N/A</v>
      </c>
    </row>
    <row r="42" spans="1:5">
      <c r="A42" s="23" t="s">
        <v>67</v>
      </c>
      <c r="B42" s="82">
        <v>40908</v>
      </c>
      <c r="C42" s="26">
        <v>65.8</v>
      </c>
      <c r="D42" s="38">
        <f t="shared" si="0"/>
        <v>65.8</v>
      </c>
      <c r="E42" s="40" t="e">
        <f t="shared" si="1"/>
        <v>#N/A</v>
      </c>
    </row>
    <row r="43" spans="1:5">
      <c r="A43" s="23" t="s">
        <v>68</v>
      </c>
      <c r="B43" s="82">
        <v>41274</v>
      </c>
      <c r="C43" s="26">
        <v>70.099999999999994</v>
      </c>
      <c r="D43" s="38">
        <f t="shared" si="0"/>
        <v>70.099999999999994</v>
      </c>
      <c r="E43" s="40" t="e">
        <f t="shared" si="1"/>
        <v>#N/A</v>
      </c>
    </row>
    <row r="44" spans="1:5">
      <c r="A44" s="23" t="s">
        <v>69</v>
      </c>
      <c r="B44" s="82">
        <v>41639</v>
      </c>
      <c r="C44" s="26">
        <v>72</v>
      </c>
      <c r="D44" s="38">
        <f t="shared" si="0"/>
        <v>72</v>
      </c>
      <c r="E44" s="40" t="e">
        <f t="shared" si="1"/>
        <v>#N/A</v>
      </c>
    </row>
    <row r="45" spans="1:5">
      <c r="A45" s="23" t="s">
        <v>70</v>
      </c>
      <c r="B45" s="82">
        <v>42004</v>
      </c>
      <c r="C45" s="26">
        <v>74.400000000000006</v>
      </c>
      <c r="D45" s="38">
        <f t="shared" si="0"/>
        <v>74.400000000000006</v>
      </c>
      <c r="E45" s="40">
        <f t="shared" si="1"/>
        <v>74.400000000000006</v>
      </c>
    </row>
    <row r="46" spans="1:5">
      <c r="A46" s="23" t="s">
        <v>71</v>
      </c>
      <c r="B46" s="82">
        <v>42369</v>
      </c>
      <c r="C46" s="26">
        <v>74</v>
      </c>
      <c r="D46" s="38" t="e">
        <f t="shared" si="0"/>
        <v>#N/A</v>
      </c>
      <c r="E46" s="40">
        <f t="shared" si="1"/>
        <v>74</v>
      </c>
    </row>
    <row r="47" spans="1:5">
      <c r="A47" s="23" t="s">
        <v>72</v>
      </c>
      <c r="B47" s="82">
        <v>42735</v>
      </c>
      <c r="C47" s="26">
        <v>73.599999999999994</v>
      </c>
      <c r="D47" s="38" t="e">
        <f t="shared" si="0"/>
        <v>#N/A</v>
      </c>
      <c r="E47" s="40">
        <f t="shared" si="1"/>
        <v>73.599999999999994</v>
      </c>
    </row>
    <row r="48" spans="1:5">
      <c r="A48" s="23" t="s">
        <v>73</v>
      </c>
      <c r="B48" s="82">
        <v>43100</v>
      </c>
      <c r="C48" s="26">
        <v>73</v>
      </c>
      <c r="D48" s="38" t="e">
        <f t="shared" si="0"/>
        <v>#N/A</v>
      </c>
      <c r="E48" s="40">
        <f t="shared" si="1"/>
        <v>73</v>
      </c>
    </row>
    <row r="49" spans="1:5">
      <c r="A49" s="23" t="s">
        <v>74</v>
      </c>
      <c r="B49" s="82">
        <v>43465</v>
      </c>
      <c r="C49" s="26">
        <v>72.8</v>
      </c>
      <c r="D49" s="38" t="e">
        <f t="shared" si="0"/>
        <v>#N/A</v>
      </c>
      <c r="E49" s="40">
        <f t="shared" si="1"/>
        <v>72.8</v>
      </c>
    </row>
    <row r="50" spans="1:5">
      <c r="A50" s="23" t="s">
        <v>75</v>
      </c>
      <c r="B50" s="82">
        <v>43830</v>
      </c>
      <c r="C50" s="26">
        <v>73.099999999999994</v>
      </c>
      <c r="D50" s="38" t="e">
        <f t="shared" si="0"/>
        <v>#N/A</v>
      </c>
      <c r="E50" s="40">
        <f t="shared" si="1"/>
        <v>73.099999999999994</v>
      </c>
    </row>
    <row r="51" spans="1:5">
      <c r="A51" s="23" t="s">
        <v>76</v>
      </c>
      <c r="B51" s="82">
        <v>44196</v>
      </c>
      <c r="C51" s="26">
        <v>73.599999999999994</v>
      </c>
      <c r="D51" s="38" t="e">
        <f t="shared" si="0"/>
        <v>#N/A</v>
      </c>
      <c r="E51" s="40">
        <f t="shared" si="1"/>
        <v>73.599999999999994</v>
      </c>
    </row>
    <row r="52" spans="1:5">
      <c r="A52" s="23" t="s">
        <v>77</v>
      </c>
      <c r="B52" s="82">
        <v>44561</v>
      </c>
      <c r="C52" s="26">
        <v>74.3</v>
      </c>
      <c r="D52" s="38" t="e">
        <f t="shared" si="0"/>
        <v>#N/A</v>
      </c>
      <c r="E52" s="40">
        <f t="shared" si="1"/>
        <v>74.3</v>
      </c>
    </row>
    <row r="53" spans="1:5">
      <c r="A53" s="23" t="s">
        <v>78</v>
      </c>
      <c r="B53" s="82">
        <v>44926</v>
      </c>
      <c r="C53" s="26">
        <v>75.400000000000006</v>
      </c>
      <c r="D53" s="38" t="e">
        <f t="shared" si="0"/>
        <v>#N/A</v>
      </c>
      <c r="E53" s="40">
        <f t="shared" si="1"/>
        <v>75.400000000000006</v>
      </c>
    </row>
    <row r="54" spans="1:5">
      <c r="A54" s="23" t="s">
        <v>79</v>
      </c>
      <c r="B54" s="82">
        <v>45291</v>
      </c>
      <c r="C54" s="26">
        <v>76.400000000000006</v>
      </c>
      <c r="D54" s="38" t="e">
        <f t="shared" si="0"/>
        <v>#N/A</v>
      </c>
      <c r="E54" s="40">
        <f t="shared" si="1"/>
        <v>76.400000000000006</v>
      </c>
    </row>
    <row r="55" spans="1:5">
      <c r="A55" s="23" t="s">
        <v>80</v>
      </c>
      <c r="B55" s="82">
        <v>45657</v>
      </c>
      <c r="C55" s="26">
        <v>77.2</v>
      </c>
      <c r="D55" s="38" t="e">
        <f t="shared" si="0"/>
        <v>#N/A</v>
      </c>
      <c r="E55" s="40">
        <f t="shared" si="1"/>
        <v>77.2</v>
      </c>
    </row>
    <row r="56" spans="1:5">
      <c r="A56" s="23" t="s">
        <v>269</v>
      </c>
      <c r="B56" s="82" t="s">
        <v>269</v>
      </c>
      <c r="C56" s="26" t="s">
        <v>269</v>
      </c>
      <c r="D56" s="38"/>
      <c r="E56" s="40"/>
    </row>
    <row r="57" spans="1:5">
      <c r="A57" s="23" t="s">
        <v>269</v>
      </c>
      <c r="B57" s="82" t="s">
        <v>269</v>
      </c>
      <c r="C57" s="26" t="s">
        <v>269</v>
      </c>
      <c r="D57" s="38"/>
      <c r="E57" s="40"/>
    </row>
    <row r="58" spans="1:5">
      <c r="A58" s="23" t="s">
        <v>269</v>
      </c>
      <c r="B58" s="82" t="s">
        <v>269</v>
      </c>
      <c r="C58" s="26" t="s">
        <v>269</v>
      </c>
      <c r="D58" s="38"/>
      <c r="E58" s="40"/>
    </row>
    <row r="59" spans="1:5">
      <c r="A59" s="23" t="s">
        <v>269</v>
      </c>
      <c r="B59" s="82" t="s">
        <v>269</v>
      </c>
      <c r="C59" s="26" t="s">
        <v>269</v>
      </c>
      <c r="D59" s="38"/>
      <c r="E59" s="40"/>
    </row>
    <row r="60" spans="1:5">
      <c r="A60" s="23" t="s">
        <v>269</v>
      </c>
      <c r="B60" s="82" t="s">
        <v>269</v>
      </c>
      <c r="C60" s="26" t="s">
        <v>269</v>
      </c>
      <c r="D60" s="38"/>
      <c r="E60" s="40"/>
    </row>
    <row r="61" spans="1:5">
      <c r="B61" s="82"/>
      <c r="C61" s="26"/>
      <c r="D61" s="38"/>
      <c r="E61" s="40"/>
    </row>
    <row r="62" spans="1:5">
      <c r="B62" s="82"/>
      <c r="C62" s="26"/>
      <c r="D62" s="38"/>
      <c r="E62" s="40"/>
    </row>
    <row r="63" spans="1:5">
      <c r="B63" s="82"/>
      <c r="C63" s="26"/>
      <c r="D63" s="38"/>
      <c r="E63" s="40"/>
    </row>
    <row r="64" spans="1:5">
      <c r="B64" s="82"/>
      <c r="C64" s="26"/>
      <c r="D64" s="38"/>
      <c r="E64" s="40"/>
    </row>
    <row r="65" spans="2:5">
      <c r="B65" s="82"/>
      <c r="C65" s="26"/>
      <c r="D65" s="38"/>
      <c r="E65" s="40"/>
    </row>
    <row r="66" spans="2:5">
      <c r="B66" s="82"/>
      <c r="C66" s="26"/>
      <c r="D66" s="38"/>
      <c r="E66" s="40"/>
    </row>
    <row r="67" spans="2:5">
      <c r="B67" s="82"/>
      <c r="C67" s="26"/>
      <c r="D67" s="38"/>
      <c r="E67" s="40"/>
    </row>
    <row r="68" spans="2:5">
      <c r="B68" s="82"/>
      <c r="C68" s="26"/>
      <c r="D68" s="38"/>
      <c r="E68" s="40"/>
    </row>
    <row r="69" spans="2:5">
      <c r="B69" s="82"/>
      <c r="C69" s="26"/>
      <c r="D69" s="38"/>
      <c r="E69" s="40"/>
    </row>
    <row r="70" spans="2:5">
      <c r="B70" s="82"/>
      <c r="C70" s="26"/>
      <c r="D70" s="38"/>
      <c r="E70" s="40"/>
    </row>
    <row r="71" spans="2:5">
      <c r="B71" s="82"/>
      <c r="C71" s="26"/>
      <c r="D71" s="38"/>
      <c r="E71" s="40"/>
    </row>
    <row r="72" spans="2:5">
      <c r="B72" s="82"/>
      <c r="C72" s="26"/>
      <c r="D72" s="38"/>
      <c r="E72" s="40"/>
    </row>
    <row r="73" spans="2:5">
      <c r="B73" s="82"/>
      <c r="C73" s="26"/>
      <c r="D73" s="38"/>
      <c r="E73" s="40"/>
    </row>
    <row r="74" spans="2:5">
      <c r="B74" s="82"/>
      <c r="C74" s="26"/>
      <c r="D74" s="38"/>
      <c r="E74" s="40"/>
    </row>
    <row r="75" spans="2:5">
      <c r="B75" s="82"/>
      <c r="C75" s="26"/>
      <c r="D75" s="38"/>
      <c r="E75" s="40"/>
    </row>
    <row r="76" spans="2:5">
      <c r="B76" s="82"/>
      <c r="C76" s="26"/>
      <c r="D76" s="38"/>
      <c r="E76" s="40"/>
    </row>
    <row r="77" spans="2:5">
      <c r="B77" s="82"/>
      <c r="C77" s="26"/>
      <c r="D77" s="38"/>
      <c r="E77" s="40"/>
    </row>
    <row r="78" spans="2:5">
      <c r="B78" s="82"/>
      <c r="C78" s="26"/>
      <c r="D78" s="38"/>
      <c r="E78" s="40"/>
    </row>
    <row r="79" spans="2:5">
      <c r="B79" s="82"/>
      <c r="C79" s="26"/>
      <c r="D79" s="38"/>
      <c r="E79" s="40"/>
    </row>
    <row r="80" spans="2:5">
      <c r="B80" s="82"/>
      <c r="C80" s="26"/>
      <c r="D80" s="38"/>
      <c r="E80" s="40"/>
    </row>
    <row r="81" spans="2:5">
      <c r="B81" s="82"/>
      <c r="C81" s="26"/>
      <c r="D81" s="38"/>
      <c r="E81" s="40"/>
    </row>
    <row r="82" spans="2:5">
      <c r="B82" s="82"/>
      <c r="C82" s="26"/>
      <c r="D82" s="38"/>
      <c r="E82" s="40"/>
    </row>
    <row r="83" spans="2:5">
      <c r="B83" s="27"/>
    </row>
    <row r="84" spans="2:5">
      <c r="B84" s="27"/>
    </row>
    <row r="85" spans="2:5">
      <c r="B85" s="27"/>
    </row>
    <row r="86" spans="2:5">
      <c r="B86" s="27"/>
    </row>
    <row r="87" spans="2:5">
      <c r="B87" s="27"/>
    </row>
  </sheetData>
  <hyperlinks>
    <hyperlink ref="C2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C4A39B-B8FA-4EA8-963F-00F39840535B}"/>
</file>

<file path=customXml/itemProps2.xml><?xml version="1.0" encoding="utf-8"?>
<ds:datastoreItem xmlns:ds="http://schemas.openxmlformats.org/officeDocument/2006/customXml" ds:itemID="{DF94B6F6-6E37-4283-9D1A-9138EC936A08}"/>
</file>

<file path=customXml/itemProps3.xml><?xml version="1.0" encoding="utf-8"?>
<ds:datastoreItem xmlns:ds="http://schemas.openxmlformats.org/officeDocument/2006/customXml" ds:itemID="{22EA1667-6C30-48ED-91FB-FB932C9DF8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7</vt:i4>
      </vt:variant>
    </vt:vector>
  </HeadingPairs>
  <TitlesOfParts>
    <vt:vector size="25" baseType="lpstr">
      <vt:lpstr>FinalCharts</vt:lpstr>
      <vt:lpstr>Fiscal Impetus</vt:lpstr>
      <vt:lpstr>Change in Employment</vt:lpstr>
      <vt:lpstr>Real Structures</vt:lpstr>
      <vt:lpstr>State and Local Taxes</vt:lpstr>
      <vt:lpstr>CBO Snapshot</vt:lpstr>
      <vt:lpstr>Revenues &amp; Outlays in GDP</vt:lpstr>
      <vt:lpstr>Deficit</vt:lpstr>
      <vt:lpstr>Debt to GDP Ratio</vt:lpstr>
      <vt:lpstr>Spending by Category</vt:lpstr>
      <vt:lpstr>Jobs_PublicConstruction1</vt:lpstr>
      <vt:lpstr>Jobs_PublicConstruction2</vt:lpstr>
      <vt:lpstr>Jobs_PublicConstruction3</vt:lpstr>
      <vt:lpstr>taxesandspending1</vt:lpstr>
      <vt:lpstr>thelongerrun1</vt:lpstr>
      <vt:lpstr>thelongerrun2</vt:lpstr>
      <vt:lpstr>thelongerrun3</vt:lpstr>
      <vt:lpstr>thelonger4</vt:lpstr>
      <vt:lpstr>'Spending by Category'!_DLX1.USE</vt:lpstr>
      <vt:lpstr>_DLX1.USE</vt:lpstr>
      <vt:lpstr>_DLX2.USE</vt:lpstr>
      <vt:lpstr>_DLX5.USE</vt:lpstr>
      <vt:lpstr>_DLX6.USE</vt:lpstr>
      <vt:lpstr>_DLX7.USE</vt:lpstr>
      <vt:lpstr>FinalCharts!Print_Area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Parinitha Sastry</cp:lastModifiedBy>
  <cp:lastPrinted>2014-07-25T14:09:32Z</cp:lastPrinted>
  <dcterms:created xsi:type="dcterms:W3CDTF">2014-07-22T13:55:17Z</dcterms:created>
  <dcterms:modified xsi:type="dcterms:W3CDTF">2014-09-02T19:38:44Z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