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lcalakovalski/Documents/Projects/Fiscal-Impact-Measure/results/1-2021/"/>
    </mc:Choice>
  </mc:AlternateContent>
  <xr:revisionPtr revIDLastSave="0" documentId="13_ncr:1_{A9935C4D-8E9B-D745-8650-629F1B92671A}" xr6:coauthVersionLast="46" xr6:coauthVersionMax="46" xr10:uidLastSave="{00000000-0000-0000-0000-000000000000}"/>
  <bookViews>
    <workbookView xWindow="0" yWindow="500" windowWidth="26900" windowHeight="19020" xr2:uid="{00000000-000D-0000-FFFF-FFFF00000000}"/>
  </bookViews>
  <sheets>
    <sheet name="Comparison" sheetId="4" r:id="rId1"/>
    <sheet name="new" sheetId="2" r:id="rId2"/>
    <sheet name="old" sheetId="3" r:id="rId3"/>
    <sheet name="raw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4" l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B51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B43" i="4"/>
</calcChain>
</file>

<file path=xl/sharedStrings.xml><?xml version="1.0" encoding="utf-8"?>
<sst xmlns="http://schemas.openxmlformats.org/spreadsheetml/2006/main" count="173" uniqueCount="42">
  <si>
    <t>variable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</si>
  <si>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</si>
  <si>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</si>
  <si>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</si>
  <si>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</si>
  <si>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</si>
  <si>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</si>
  <si>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</si>
  <si>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</si>
  <si>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</si>
  <si>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</si>
  <si>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</si>
  <si>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</si>
  <si>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</si>
  <si>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</si>
  <si>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</si>
  <si>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</si>
  <si>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</si>
  <si>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</si>
  <si>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</si>
  <si>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</si>
  <si>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corporate_taxes</t>
  </si>
  <si>
    <t>federal_corporate_taxes</t>
  </si>
  <si>
    <t>state_corporate_taxes</t>
  </si>
  <si>
    <t>noncorp_taxes</t>
  </si>
  <si>
    <t>federal_noncorp_taxes</t>
  </si>
  <si>
    <t>state_noncorp_taxes</t>
  </si>
  <si>
    <t>corporate_taxes_cont</t>
  </si>
  <si>
    <t>federal_corporate_taxes_cont</t>
  </si>
  <si>
    <t>state_corporate_taxes_cont</t>
  </si>
  <si>
    <t>noncorp_taxes_cont</t>
  </si>
  <si>
    <t>federal_noncorp_taxes_cont</t>
  </si>
  <si>
    <t>state_noncorp_taxes_cont</t>
  </si>
  <si>
    <t>Levels</t>
  </si>
  <si>
    <t xml:space="preserve">   Corporate Taxes</t>
  </si>
  <si>
    <t xml:space="preserve">          Federal</t>
  </si>
  <si>
    <t xml:space="preserve">          State</t>
  </si>
  <si>
    <t xml:space="preserve">   Non Corporate Taxes</t>
  </si>
  <si>
    <t>Contributions</t>
  </si>
  <si>
    <t>New</t>
  </si>
  <si>
    <t>Old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</si>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</sst>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4" borderId="0" xfId="0" applyFill="1"/>
    <xf numFmtId="2" fontId="0" fillId="5" borderId="0" xfId="0" applyNumberFormat="1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2" fontId="0" fillId="6" borderId="2" xfId="0" applyNumberFormat="1" applyFill="1" applyBorder="1"/>
    <xf numFmtId="0" fontId="0" fillId="0" borderId="3" xfId="0" applyBorder="1"/>
    <xf numFmtId="2" fontId="0" fillId="4" borderId="3" xfId="0" applyNumberFormat="1" applyFill="1" applyBorder="1"/>
    <xf numFmtId="2" fontId="0" fillId="5" borderId="3" xfId="0" applyNumberFormat="1" applyFill="1" applyBorder="1"/>
    <xf numFmtId="0" fontId="0" fillId="4" borderId="3" xfId="0" applyFill="1" applyBorder="1"/>
    <xf numFmtId="0" fontId="0" fillId="5" borderId="3" xfId="0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0" fontId="0" fillId="3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8431-5724-F94B-8D8A-D8A255CC989B}">
  <dimension ref="A1:U56"/>
  <sheetViews>
    <sheetView tabSelected="1" topLeftCell="A9" zoomScale="87" workbookViewId="0">
      <selection activeCell="M47" sqref="M47"/>
    </sheetView>
  </sheetViews>
  <sheetFormatPr baseColWidth="10" defaultRowHeight="15" x14ac:dyDescent="0.2"/>
  <cols>
    <col min="1" max="1" width="17.83203125" bestFit="1" customWidth="1"/>
    <col min="2" max="16384" width="10.83203125" style="8"/>
  </cols>
  <sheetData>
    <row r="1" spans="1:21" customFormat="1" ht="23" x14ac:dyDescent="0.25">
      <c r="A1" s="30" t="s">
        <v>39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customFormat="1" x14ac:dyDescent="0.2"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</row>
    <row r="3" spans="1:21" customFormat="1" x14ac:dyDescent="0.2">
      <c r="A3" s="2" t="s">
        <v>33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customFormat="1" ht="6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9"/>
      <c r="M4" s="12"/>
      <c r="N4" s="14"/>
      <c r="O4" s="14"/>
      <c r="P4" s="14"/>
      <c r="Q4" s="14"/>
      <c r="R4" s="14"/>
      <c r="S4" s="14"/>
      <c r="T4" s="14"/>
      <c r="U4" s="14"/>
    </row>
    <row r="5" spans="1:21" customFormat="1" x14ac:dyDescent="0.2">
      <c r="A5" s="4" t="s">
        <v>34</v>
      </c>
      <c r="B5" s="10">
        <v>244.1</v>
      </c>
      <c r="C5" s="10">
        <v>265.5</v>
      </c>
      <c r="D5" s="10">
        <v>276.3</v>
      </c>
      <c r="E5" s="10">
        <v>298.2</v>
      </c>
      <c r="F5" s="10">
        <v>282.3</v>
      </c>
      <c r="G5" s="10">
        <v>292.89999999999998</v>
      </c>
      <c r="H5" s="10">
        <v>271.39999999999998</v>
      </c>
      <c r="I5" s="10">
        <v>300.7</v>
      </c>
      <c r="J5" s="10">
        <v>243.2</v>
      </c>
      <c r="K5" s="10">
        <v>225.7</v>
      </c>
      <c r="L5" s="10">
        <v>297.2</v>
      </c>
      <c r="M5" s="11">
        <v>255.36666666666699</v>
      </c>
      <c r="N5" s="13">
        <v>288.13171970613899</v>
      </c>
      <c r="O5" s="13">
        <v>298.37428776328198</v>
      </c>
      <c r="P5" s="13">
        <v>308.71869816190701</v>
      </c>
      <c r="Q5" s="13">
        <v>346.92637717382598</v>
      </c>
      <c r="R5" s="13">
        <v>360.93703967515103</v>
      </c>
      <c r="S5" s="13">
        <v>398.80938830603202</v>
      </c>
      <c r="T5" s="13">
        <v>436.71475676104097</v>
      </c>
      <c r="U5" s="13">
        <v>458.77827758299298</v>
      </c>
    </row>
    <row r="6" spans="1:21" customFormat="1" x14ac:dyDescent="0.2">
      <c r="A6" s="3" t="s">
        <v>35</v>
      </c>
      <c r="B6" s="10">
        <v>188.7</v>
      </c>
      <c r="C6" s="10">
        <v>204.7</v>
      </c>
      <c r="D6" s="10">
        <v>214.2</v>
      </c>
      <c r="E6" s="10">
        <v>234.7</v>
      </c>
      <c r="F6" s="10">
        <v>213.8</v>
      </c>
      <c r="G6" s="10">
        <v>224.2</v>
      </c>
      <c r="H6" s="10">
        <v>201.6</v>
      </c>
      <c r="I6" s="10">
        <v>229.7</v>
      </c>
      <c r="J6" s="10">
        <v>180.5</v>
      </c>
      <c r="K6" s="10">
        <v>171.5</v>
      </c>
      <c r="L6" s="10">
        <v>207</v>
      </c>
      <c r="M6" s="11">
        <v>186.333333333333</v>
      </c>
      <c r="N6" s="13">
        <v>195.09650737736399</v>
      </c>
      <c r="O6" s="13">
        <v>203.859681421396</v>
      </c>
      <c r="P6" s="13">
        <v>212.62285546542699</v>
      </c>
      <c r="Q6" s="13">
        <v>249.77146346131701</v>
      </c>
      <c r="R6" s="13">
        <v>286.92007145720697</v>
      </c>
      <c r="S6" s="13">
        <v>324.06867945309801</v>
      </c>
      <c r="T6" s="13">
        <v>361.21728744898797</v>
      </c>
      <c r="U6" s="13">
        <v>382.512928891451</v>
      </c>
    </row>
    <row r="7" spans="1:21" customFormat="1" x14ac:dyDescent="0.2">
      <c r="A7" s="3" t="s">
        <v>36</v>
      </c>
      <c r="B7" s="10">
        <v>55.4</v>
      </c>
      <c r="C7" s="10">
        <v>60.8</v>
      </c>
      <c r="D7" s="10">
        <v>62.1</v>
      </c>
      <c r="E7" s="10">
        <v>63.5</v>
      </c>
      <c r="F7" s="10">
        <v>68.5</v>
      </c>
      <c r="G7" s="10">
        <v>68.7</v>
      </c>
      <c r="H7" s="10">
        <v>69.8</v>
      </c>
      <c r="I7" s="10">
        <v>71</v>
      </c>
      <c r="J7" s="10">
        <v>62.7</v>
      </c>
      <c r="K7" s="10">
        <v>54.2</v>
      </c>
      <c r="L7" s="10">
        <v>90.2</v>
      </c>
      <c r="M7" s="11">
        <v>69.033333333333303</v>
      </c>
      <c r="N7" s="13">
        <v>93.035212328774406</v>
      </c>
      <c r="O7" s="13">
        <v>94.514606341885894</v>
      </c>
      <c r="P7" s="13">
        <v>96.095842696479707</v>
      </c>
      <c r="Q7" s="13">
        <v>97.154913712508403</v>
      </c>
      <c r="R7" s="13">
        <v>74.016968217943401</v>
      </c>
      <c r="S7" s="13">
        <v>74.740708852933807</v>
      </c>
      <c r="T7" s="13">
        <v>75.497469312053099</v>
      </c>
      <c r="U7" s="13">
        <v>76.2653486915424</v>
      </c>
    </row>
    <row r="8" spans="1:21" customFormat="1" x14ac:dyDescent="0.2">
      <c r="A8" t="s">
        <v>37</v>
      </c>
      <c r="B8" s="10">
        <v>4852.1000000000004</v>
      </c>
      <c r="C8" s="10">
        <v>4855.3999999999996</v>
      </c>
      <c r="D8" s="10">
        <v>4923.5</v>
      </c>
      <c r="E8" s="10">
        <v>4951.6000000000004</v>
      </c>
      <c r="F8" s="10">
        <v>5058.3</v>
      </c>
      <c r="G8" s="10">
        <v>5123.1000000000004</v>
      </c>
      <c r="H8" s="10">
        <v>5122.8</v>
      </c>
      <c r="I8" s="10">
        <v>5168.7</v>
      </c>
      <c r="J8" s="10">
        <v>5239.2</v>
      </c>
      <c r="K8" s="10">
        <v>4885.5</v>
      </c>
      <c r="L8" s="10">
        <v>5138.8</v>
      </c>
      <c r="M8" s="11">
        <v>5209.1000000000004</v>
      </c>
      <c r="N8" s="13">
        <v>5250.3371258015104</v>
      </c>
      <c r="O8" s="13">
        <v>5310.0397572330303</v>
      </c>
      <c r="P8" s="13">
        <v>5371.8248621106104</v>
      </c>
      <c r="Q8" s="13">
        <v>5442.3876406173304</v>
      </c>
      <c r="R8" s="13">
        <v>5531.7553171253603</v>
      </c>
      <c r="S8" s="13">
        <v>5600.4831165999303</v>
      </c>
      <c r="T8" s="13">
        <v>5670.1152223926802</v>
      </c>
      <c r="U8" s="13">
        <v>5738.4231506629703</v>
      </c>
    </row>
    <row r="9" spans="1:21" customFormat="1" x14ac:dyDescent="0.2">
      <c r="A9" s="3" t="s">
        <v>35</v>
      </c>
      <c r="B9" s="10">
        <v>3076.5</v>
      </c>
      <c r="C9" s="10">
        <v>3101.3</v>
      </c>
      <c r="D9" s="10">
        <v>3143.5</v>
      </c>
      <c r="E9" s="10">
        <v>3178</v>
      </c>
      <c r="F9" s="10">
        <v>3259.5</v>
      </c>
      <c r="G9" s="10">
        <v>3269.2</v>
      </c>
      <c r="H9" s="10">
        <v>3290.6</v>
      </c>
      <c r="I9" s="10">
        <v>3336.3</v>
      </c>
      <c r="J9" s="10">
        <v>3376.8</v>
      </c>
      <c r="K9" s="10">
        <v>3105.7</v>
      </c>
      <c r="L9" s="10">
        <v>3267.5</v>
      </c>
      <c r="M9" s="11">
        <v>3318.5</v>
      </c>
      <c r="N9" s="13">
        <v>3347.95196453056</v>
      </c>
      <c r="O9" s="13">
        <v>3377.4039290611199</v>
      </c>
      <c r="P9" s="13">
        <v>3406.8558935916899</v>
      </c>
      <c r="Q9" s="13">
        <v>3455.7627749902699</v>
      </c>
      <c r="R9" s="13">
        <v>3504.6696563888499</v>
      </c>
      <c r="S9" s="13">
        <v>3553.57653778743</v>
      </c>
      <c r="T9" s="13">
        <v>3602.48341918601</v>
      </c>
      <c r="U9" s="13">
        <v>3649.7616117509001</v>
      </c>
    </row>
    <row r="10" spans="1:21" customFormat="1" x14ac:dyDescent="0.2">
      <c r="A10" s="3" t="s">
        <v>36</v>
      </c>
      <c r="B10" s="10">
        <v>1775.6</v>
      </c>
      <c r="C10" s="10">
        <v>1754.1</v>
      </c>
      <c r="D10" s="10">
        <v>1780</v>
      </c>
      <c r="E10" s="10">
        <v>1773.6</v>
      </c>
      <c r="F10" s="10">
        <v>1798.8</v>
      </c>
      <c r="G10" s="10">
        <v>1853.9</v>
      </c>
      <c r="H10" s="10">
        <v>1832.2</v>
      </c>
      <c r="I10" s="10">
        <v>1832.4</v>
      </c>
      <c r="J10" s="10">
        <v>1862.4</v>
      </c>
      <c r="K10" s="10">
        <v>1779.8</v>
      </c>
      <c r="L10" s="10">
        <v>1871.3</v>
      </c>
      <c r="M10" s="11">
        <v>1890.6</v>
      </c>
      <c r="N10" s="13">
        <v>1902.38516127095</v>
      </c>
      <c r="O10" s="13">
        <v>1932.6358281718999</v>
      </c>
      <c r="P10" s="13">
        <v>1964.9689685189201</v>
      </c>
      <c r="Q10" s="13">
        <v>1986.62486562706</v>
      </c>
      <c r="R10" s="13">
        <v>2027.0856607365099</v>
      </c>
      <c r="S10" s="13">
        <v>2046.9065788124999</v>
      </c>
      <c r="T10" s="13">
        <v>2067.6318032066802</v>
      </c>
      <c r="U10" s="13">
        <v>2088.6615389120698</v>
      </c>
    </row>
    <row r="11" spans="1:21" s="17" customFormat="1" ht="3" customHeight="1" x14ac:dyDescent="0.2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18"/>
      <c r="N11" s="18"/>
      <c r="O11" s="18"/>
      <c r="P11" s="18"/>
      <c r="Q11" s="18"/>
      <c r="R11" s="18"/>
      <c r="S11" s="18"/>
      <c r="T11" s="18"/>
      <c r="U11" s="18"/>
    </row>
    <row r="12" spans="1:21" customFormat="1" x14ac:dyDescent="0.2">
      <c r="A12" s="2" t="s">
        <v>38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1"/>
      <c r="N12" s="13"/>
      <c r="O12" s="13"/>
      <c r="P12" s="13"/>
      <c r="Q12" s="13"/>
      <c r="R12" s="13"/>
      <c r="S12" s="13"/>
      <c r="T12" s="13"/>
      <c r="U12" s="13"/>
    </row>
    <row r="13" spans="1:21" customFormat="1" x14ac:dyDescent="0.2">
      <c r="A13" t="s">
        <v>34</v>
      </c>
      <c r="B13" s="10">
        <v>0.129070640006795</v>
      </c>
      <c r="C13" s="10">
        <v>0.11548228956753299</v>
      </c>
      <c r="D13" s="10">
        <v>8.7627391233944502E-2</v>
      </c>
      <c r="E13" s="10">
        <v>5.4140173715503802E-2</v>
      </c>
      <c r="F13" s="10">
        <v>6.7321361856653106E-2</v>
      </c>
      <c r="G13" s="10">
        <v>6.5844979491893593E-2</v>
      </c>
      <c r="H13" s="10">
        <v>8.6380432150741496E-2</v>
      </c>
      <c r="I13" s="10">
        <v>5.7637619666209901E-2</v>
      </c>
      <c r="J13" s="10">
        <v>5.4267294856364903E-2</v>
      </c>
      <c r="K13" s="10">
        <v>6.8559471144344394E-2</v>
      </c>
      <c r="L13" s="10">
        <v>2.6989144236333799E-2</v>
      </c>
      <c r="M13" s="11">
        <v>3.1751009614395802E-2</v>
      </c>
      <c r="N13" s="13">
        <v>-1.1673219438437099E-2</v>
      </c>
      <c r="O13" s="13">
        <v>-4.9249398851521397E-3</v>
      </c>
      <c r="P13" s="13">
        <v>-4.5431233712687003E-3</v>
      </c>
      <c r="Q13" s="13">
        <v>-1.4059094836862801E-2</v>
      </c>
      <c r="R13" s="13">
        <v>-3.0770284610924001E-2</v>
      </c>
      <c r="S13" s="13">
        <v>-4.6204378044734602E-2</v>
      </c>
      <c r="T13" s="13">
        <v>-7.9124955517331105E-2</v>
      </c>
      <c r="U13" s="13">
        <v>-7.3333316765073694E-2</v>
      </c>
    </row>
    <row r="14" spans="1:21" customFormat="1" x14ac:dyDescent="0.2">
      <c r="A14" s="3" t="s">
        <v>35</v>
      </c>
      <c r="B14" s="10">
        <v>0.12406240648637799</v>
      </c>
      <c r="C14" s="10">
        <v>0.11415708049018899</v>
      </c>
      <c r="D14" s="10">
        <v>8.8189670080122698E-2</v>
      </c>
      <c r="E14" s="10">
        <v>5.6486943146539098E-2</v>
      </c>
      <c r="F14" s="10">
        <v>7.3021104343498094E-2</v>
      </c>
      <c r="G14" s="10">
        <v>7.2180673074440496E-2</v>
      </c>
      <c r="H14" s="10">
        <v>9.2947033973114601E-2</v>
      </c>
      <c r="I14" s="10">
        <v>6.4183941678914794E-2</v>
      </c>
      <c r="J14" s="10">
        <v>5.5516449160211E-2</v>
      </c>
      <c r="K14" s="10">
        <v>6.5616279108582198E-2</v>
      </c>
      <c r="L14" s="10">
        <v>4.7348881055122902E-2</v>
      </c>
      <c r="M14" s="11">
        <v>3.63409605897346E-2</v>
      </c>
      <c r="N14" s="13">
        <v>7.8904316347565302E-3</v>
      </c>
      <c r="O14" s="13">
        <v>1.1864464712734101E-2</v>
      </c>
      <c r="P14" s="13">
        <v>1.2024087657832701E-2</v>
      </c>
      <c r="Q14" s="13">
        <v>1.9027684905191201E-3</v>
      </c>
      <c r="R14" s="13">
        <v>-3.1680934340194103E-2</v>
      </c>
      <c r="S14" s="13">
        <v>-4.6746501794365E-2</v>
      </c>
      <c r="T14" s="13">
        <v>-7.9924439141540196E-2</v>
      </c>
      <c r="U14" s="13">
        <v>-7.4415145423612605E-2</v>
      </c>
    </row>
    <row r="15" spans="1:21" customFormat="1" x14ac:dyDescent="0.2">
      <c r="A15" s="3" t="s">
        <v>36</v>
      </c>
      <c r="B15" s="10">
        <v>5.0082335204167097E-3</v>
      </c>
      <c r="C15" s="10">
        <v>1.3252090773442199E-3</v>
      </c>
      <c r="D15" s="10">
        <v>-5.6227884617805995E-4</v>
      </c>
      <c r="E15" s="10">
        <v>-2.34676943103519E-3</v>
      </c>
      <c r="F15" s="10">
        <v>-5.6997424868449201E-3</v>
      </c>
      <c r="G15" s="10">
        <v>-6.3356935825468596E-3</v>
      </c>
      <c r="H15" s="10">
        <v>-6.5666018223730404E-3</v>
      </c>
      <c r="I15" s="10">
        <v>-6.54632201270486E-3</v>
      </c>
      <c r="J15" s="10">
        <v>-1.2491543038460199E-3</v>
      </c>
      <c r="K15" s="10">
        <v>2.9431920357622901E-3</v>
      </c>
      <c r="L15" s="10">
        <v>-2.0359736818789099E-2</v>
      </c>
      <c r="M15" s="11">
        <v>-4.5899509753387496E-3</v>
      </c>
      <c r="N15" s="13">
        <v>-1.9563651073193501E-2</v>
      </c>
      <c r="O15" s="13">
        <v>-1.67894045978862E-2</v>
      </c>
      <c r="P15" s="13">
        <v>-1.65672110291014E-2</v>
      </c>
      <c r="Q15" s="13">
        <v>-1.5961863327381899E-2</v>
      </c>
      <c r="R15" s="13">
        <v>9.1064972927017596E-4</v>
      </c>
      <c r="S15" s="13">
        <v>5.4212374963037897E-4</v>
      </c>
      <c r="T15" s="13">
        <v>7.9948362420905503E-4</v>
      </c>
      <c r="U15" s="13">
        <v>1.0818286585389299E-3</v>
      </c>
    </row>
    <row r="16" spans="1:21" customFormat="1" x14ac:dyDescent="0.2">
      <c r="A16" t="s">
        <v>37</v>
      </c>
      <c r="B16" s="10">
        <v>-9.9258858745210302E-2</v>
      </c>
      <c r="C16" s="10">
        <v>7.1400152027102606E-2</v>
      </c>
      <c r="D16" s="10">
        <v>-2.5424198764922301E-2</v>
      </c>
      <c r="E16" s="10">
        <v>-4.6612761658724702E-2</v>
      </c>
      <c r="F16" s="10">
        <v>-0.19310468575476</v>
      </c>
      <c r="G16" s="10">
        <v>-0.221179910931182</v>
      </c>
      <c r="H16" s="10">
        <v>4.3930742557939502E-4</v>
      </c>
      <c r="I16" s="10">
        <v>7.6463083658992306E-2</v>
      </c>
      <c r="J16" s="10">
        <v>-8.9820297453794204E-2</v>
      </c>
      <c r="K16" s="10">
        <v>0.65617617434583198</v>
      </c>
      <c r="L16" s="10">
        <v>0.32096057153339502</v>
      </c>
      <c r="M16" s="11">
        <v>-0.19954609296319201</v>
      </c>
      <c r="N16" s="13">
        <v>7.7453594487274097E-2</v>
      </c>
      <c r="O16" s="13">
        <v>7.4514227131514801E-2</v>
      </c>
      <c r="P16" s="13">
        <v>-3.4900760828392701E-3</v>
      </c>
      <c r="Q16" s="13">
        <v>-3.9485951856518299E-2</v>
      </c>
      <c r="R16" s="13">
        <v>-7.8511990644292401E-2</v>
      </c>
      <c r="S16" s="13">
        <v>-0.46071848617093403</v>
      </c>
      <c r="T16" s="13">
        <v>-0.25152596995375298</v>
      </c>
      <c r="U16" s="13">
        <v>-0.23094985836207901</v>
      </c>
    </row>
    <row r="17" spans="1:21" customFormat="1" x14ac:dyDescent="0.2">
      <c r="A17" s="3" t="s">
        <v>35</v>
      </c>
      <c r="B17" s="10">
        <v>6.1689869553984297E-2</v>
      </c>
      <c r="C17" s="10">
        <v>7.4475487054810496E-2</v>
      </c>
      <c r="D17" s="10">
        <v>-1.7740902445980099E-2</v>
      </c>
      <c r="E17" s="10">
        <v>-3.4233277925429399E-2</v>
      </c>
      <c r="F17" s="10">
        <v>-0.16994186495139499</v>
      </c>
      <c r="G17" s="10">
        <v>-7.8633840587594997E-2</v>
      </c>
      <c r="H17" s="10">
        <v>1.8858012639454299E-2</v>
      </c>
      <c r="I17" s="10">
        <v>-3.4113766345653503E-2</v>
      </c>
      <c r="J17" s="10">
        <v>-0.12789960276860601</v>
      </c>
      <c r="K17" s="10">
        <v>0.49217826001092102</v>
      </c>
      <c r="L17" s="10">
        <v>0.27773410770672502</v>
      </c>
      <c r="M17" s="11">
        <v>-0.106922904995273</v>
      </c>
      <c r="N17" s="13">
        <v>7.7671996513002606E-2</v>
      </c>
      <c r="O17" s="13">
        <v>6.5975983342432806E-2</v>
      </c>
      <c r="P17" s="13">
        <v>6.4097635510709697E-2</v>
      </c>
      <c r="Q17" s="13">
        <v>3.9528049924947697E-2</v>
      </c>
      <c r="R17" s="13">
        <v>1.5273988245229599E-2</v>
      </c>
      <c r="S17" s="13">
        <v>-0.28337168803713397</v>
      </c>
      <c r="T17" s="13">
        <v>-0.167504918671775</v>
      </c>
      <c r="U17" s="13">
        <v>-0.150383936489459</v>
      </c>
    </row>
    <row r="18" spans="1:21" customFormat="1" x14ac:dyDescent="0.2">
      <c r="A18" s="3" t="s">
        <v>36</v>
      </c>
      <c r="B18" s="10">
        <v>-0.16094872829919499</v>
      </c>
      <c r="C18" s="10">
        <v>-3.07533502770874E-3</v>
      </c>
      <c r="D18" s="10">
        <v>-7.6832963189393299E-3</v>
      </c>
      <c r="E18" s="10">
        <v>-1.2379483733293501E-2</v>
      </c>
      <c r="F18" s="10">
        <v>-2.31628208033666E-2</v>
      </c>
      <c r="G18" s="10">
        <v>-0.14254607034358699</v>
      </c>
      <c r="H18" s="10">
        <v>-1.8418705213874901E-2</v>
      </c>
      <c r="I18" s="10">
        <v>0.110576850004645</v>
      </c>
      <c r="J18" s="10">
        <v>3.8079305314812101E-2</v>
      </c>
      <c r="K18" s="10">
        <v>0.16399791433491101</v>
      </c>
      <c r="L18" s="10">
        <v>4.3226463826668803E-2</v>
      </c>
      <c r="M18" s="11">
        <v>-9.2623187967918102E-2</v>
      </c>
      <c r="N18" s="13">
        <v>-2.1840202572840899E-4</v>
      </c>
      <c r="O18" s="13">
        <v>8.5382437890814504E-3</v>
      </c>
      <c r="P18" s="13">
        <v>-6.7587711593547498E-2</v>
      </c>
      <c r="Q18" s="13">
        <v>-7.9014001781464505E-2</v>
      </c>
      <c r="R18" s="13">
        <v>-9.3785978889520394E-2</v>
      </c>
      <c r="S18" s="13">
        <v>-0.177346798133801</v>
      </c>
      <c r="T18" s="13">
        <v>-8.4021051281978704E-2</v>
      </c>
      <c r="U18" s="13">
        <v>-8.0565921872619406E-2</v>
      </c>
    </row>
    <row r="19" spans="1:21" customFormat="1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21" customFormat="1" ht="23" x14ac:dyDescent="0.25">
      <c r="A20" s="30" t="s">
        <v>40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s="27" customFormat="1" x14ac:dyDescent="0.2">
      <c r="B21" s="16" t="s">
        <v>1</v>
      </c>
      <c r="C21" s="16" t="s">
        <v>2</v>
      </c>
      <c r="D21" s="16" t="s">
        <v>3</v>
      </c>
      <c r="E21" s="16" t="s">
        <v>4</v>
      </c>
      <c r="F21" s="16" t="s">
        <v>5</v>
      </c>
      <c r="G21" s="16" t="s">
        <v>6</v>
      </c>
      <c r="H21" s="16" t="s">
        <v>7</v>
      </c>
      <c r="I21" s="16" t="s">
        <v>8</v>
      </c>
      <c r="J21" s="16" t="s">
        <v>9</v>
      </c>
      <c r="K21" s="16" t="s">
        <v>10</v>
      </c>
      <c r="L21" s="16" t="s">
        <v>11</v>
      </c>
      <c r="M21" s="16" t="s">
        <v>12</v>
      </c>
      <c r="N21" s="16" t="s">
        <v>13</v>
      </c>
      <c r="O21" s="16" t="s">
        <v>14</v>
      </c>
      <c r="P21" s="16" t="s">
        <v>15</v>
      </c>
      <c r="Q21" s="16" t="s">
        <v>16</v>
      </c>
      <c r="R21" s="16" t="s">
        <v>17</v>
      </c>
      <c r="S21" s="16" t="s">
        <v>18</v>
      </c>
      <c r="T21" s="16" t="s">
        <v>19</v>
      </c>
      <c r="U21" s="16" t="s">
        <v>20</v>
      </c>
    </row>
    <row r="22" spans="1:21" customFormat="1" x14ac:dyDescent="0.2">
      <c r="A22" s="2" t="s">
        <v>33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customFormat="1" ht="7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N23" s="14"/>
      <c r="O23" s="14"/>
      <c r="P23" s="14"/>
      <c r="Q23" s="14"/>
      <c r="R23" s="14"/>
      <c r="S23" s="14"/>
      <c r="T23" s="14"/>
      <c r="U23" s="14"/>
    </row>
    <row r="24" spans="1:21" customFormat="1" x14ac:dyDescent="0.2">
      <c r="A24" s="4" t="s">
        <v>34</v>
      </c>
      <c r="B24" s="10">
        <v>244.1</v>
      </c>
      <c r="C24" s="10">
        <v>265.5</v>
      </c>
      <c r="D24" s="10">
        <v>276.3</v>
      </c>
      <c r="E24" s="10">
        <v>298.2</v>
      </c>
      <c r="F24" s="10">
        <v>282.3</v>
      </c>
      <c r="G24" s="10">
        <v>292.89999999999998</v>
      </c>
      <c r="H24" s="10">
        <v>271.39999999999998</v>
      </c>
      <c r="I24" s="10">
        <v>300.7</v>
      </c>
      <c r="J24" s="10">
        <v>243.2</v>
      </c>
      <c r="K24" s="10">
        <v>225.7</v>
      </c>
      <c r="L24" s="10">
        <v>297.2</v>
      </c>
      <c r="M24" s="11">
        <v>309.23954718557098</v>
      </c>
      <c r="N24" s="13">
        <v>320.98130824996002</v>
      </c>
      <c r="O24" s="13">
        <v>332.68444245700198</v>
      </c>
      <c r="P24" s="13">
        <v>344.48998275096602</v>
      </c>
      <c r="Q24" s="13">
        <v>388.860401143952</v>
      </c>
      <c r="R24" s="13">
        <v>433.14054048662501</v>
      </c>
      <c r="S24" s="13">
        <v>477.41079854020802</v>
      </c>
      <c r="T24" s="13">
        <v>521.72507324518801</v>
      </c>
      <c r="U24" s="13">
        <v>547.57378956712296</v>
      </c>
    </row>
    <row r="25" spans="1:21" customFormat="1" x14ac:dyDescent="0.2">
      <c r="A25" s="3" t="s">
        <v>35</v>
      </c>
      <c r="B25" s="10">
        <v>188.7</v>
      </c>
      <c r="C25" s="10">
        <v>204.7</v>
      </c>
      <c r="D25" s="10">
        <v>214.2</v>
      </c>
      <c r="E25" s="10">
        <v>234.7</v>
      </c>
      <c r="F25" s="10">
        <v>213.8</v>
      </c>
      <c r="G25" s="10">
        <v>224.2</v>
      </c>
      <c r="H25" s="10">
        <v>201.6</v>
      </c>
      <c r="I25" s="10">
        <v>229.7</v>
      </c>
      <c r="J25" s="10">
        <v>180.5</v>
      </c>
      <c r="K25" s="10">
        <v>171.5</v>
      </c>
      <c r="L25" s="10">
        <v>207</v>
      </c>
      <c r="M25" s="11">
        <v>217.21555104965</v>
      </c>
      <c r="N25" s="13">
        <v>227.431102099301</v>
      </c>
      <c r="O25" s="13">
        <v>237.646653148952</v>
      </c>
      <c r="P25" s="13">
        <v>247.862204198602</v>
      </c>
      <c r="Q25" s="13">
        <v>291.16768911750103</v>
      </c>
      <c r="R25" s="13">
        <v>334.47317403639897</v>
      </c>
      <c r="S25" s="13">
        <v>377.778658955298</v>
      </c>
      <c r="T25" s="13">
        <v>421.08414387419703</v>
      </c>
      <c r="U25" s="13">
        <v>445.90924847641702</v>
      </c>
    </row>
    <row r="26" spans="1:21" customFormat="1" x14ac:dyDescent="0.2">
      <c r="A26" s="3" t="s">
        <v>36</v>
      </c>
      <c r="B26" s="10">
        <v>55.4</v>
      </c>
      <c r="C26" s="10">
        <v>60.8</v>
      </c>
      <c r="D26" s="10">
        <v>62.1</v>
      </c>
      <c r="E26" s="10">
        <v>63.5</v>
      </c>
      <c r="F26" s="10">
        <v>68.5</v>
      </c>
      <c r="G26" s="10">
        <v>68.7</v>
      </c>
      <c r="H26" s="10">
        <v>69.8</v>
      </c>
      <c r="I26" s="10">
        <v>71</v>
      </c>
      <c r="J26" s="10">
        <v>62.7</v>
      </c>
      <c r="K26" s="10">
        <v>54.2</v>
      </c>
      <c r="L26" s="10">
        <v>90.2</v>
      </c>
      <c r="M26" s="11">
        <v>92.023996135920001</v>
      </c>
      <c r="N26" s="13">
        <v>93.550206150659307</v>
      </c>
      <c r="O26" s="13">
        <v>95.037789308050804</v>
      </c>
      <c r="P26" s="13">
        <v>96.627778552364305</v>
      </c>
      <c r="Q26" s="13">
        <v>97.692712026451005</v>
      </c>
      <c r="R26" s="13">
        <v>98.667366450225003</v>
      </c>
      <c r="S26" s="13">
        <v>99.632139584910206</v>
      </c>
      <c r="T26" s="13">
        <v>100.640929370992</v>
      </c>
      <c r="U26" s="13">
        <v>101.664541090706</v>
      </c>
    </row>
    <row r="27" spans="1:21" customFormat="1" x14ac:dyDescent="0.2">
      <c r="A27" t="s">
        <v>37</v>
      </c>
      <c r="B27" s="10">
        <v>4852.1000000000004</v>
      </c>
      <c r="C27" s="10">
        <v>4855.3999999999996</v>
      </c>
      <c r="D27" s="10">
        <v>4923.5</v>
      </c>
      <c r="E27" s="10">
        <v>4951.6000000000004</v>
      </c>
      <c r="F27" s="10">
        <v>5058.3</v>
      </c>
      <c r="G27" s="10">
        <v>5123.1000000000004</v>
      </c>
      <c r="H27" s="10">
        <v>5122.8</v>
      </c>
      <c r="I27" s="10">
        <v>5168.7</v>
      </c>
      <c r="J27" s="10">
        <v>5239.2</v>
      </c>
      <c r="K27" s="10">
        <v>4885.5</v>
      </c>
      <c r="L27" s="10">
        <v>5138.8</v>
      </c>
      <c r="M27" s="11">
        <v>5205.9886129061997</v>
      </c>
      <c r="N27" s="13">
        <v>5266.9501575187696</v>
      </c>
      <c r="O27" s="13">
        <v>5327.1103237403104</v>
      </c>
      <c r="P27" s="13">
        <v>5389.3950745334196</v>
      </c>
      <c r="Q27" s="13">
        <v>5460.0566460333603</v>
      </c>
      <c r="R27" s="13">
        <v>5528.7916287142398</v>
      </c>
      <c r="S27" s="13">
        <v>5597.3746833088398</v>
      </c>
      <c r="T27" s="13">
        <v>5666.8709126235899</v>
      </c>
      <c r="U27" s="13">
        <v>5735.1193346261498</v>
      </c>
    </row>
    <row r="28" spans="1:21" customFormat="1" x14ac:dyDescent="0.2">
      <c r="A28" s="3" t="s">
        <v>35</v>
      </c>
      <c r="B28" s="10">
        <v>3076.5</v>
      </c>
      <c r="C28" s="10">
        <v>3101.3</v>
      </c>
      <c r="D28" s="10">
        <v>3143.5</v>
      </c>
      <c r="E28" s="10">
        <v>3178</v>
      </c>
      <c r="F28" s="10">
        <v>3259.5</v>
      </c>
      <c r="G28" s="10">
        <v>3269.2</v>
      </c>
      <c r="H28" s="10">
        <v>3290.6</v>
      </c>
      <c r="I28" s="10">
        <v>3336.3</v>
      </c>
      <c r="J28" s="10">
        <v>3376.8</v>
      </c>
      <c r="K28" s="10">
        <v>3105.7</v>
      </c>
      <c r="L28" s="10">
        <v>3267.5</v>
      </c>
      <c r="M28" s="11">
        <v>3296.7977798135398</v>
      </c>
      <c r="N28" s="13">
        <v>3326.0955596270801</v>
      </c>
      <c r="O28" s="13">
        <v>3355.3933394406199</v>
      </c>
      <c r="P28" s="13">
        <v>3384.6911192541702</v>
      </c>
      <c r="Q28" s="13">
        <v>3433.2588748805101</v>
      </c>
      <c r="R28" s="13">
        <v>3481.8266305068601</v>
      </c>
      <c r="S28" s="13">
        <v>3530.3943861332</v>
      </c>
      <c r="T28" s="13">
        <v>3578.9621417595499</v>
      </c>
      <c r="U28" s="13">
        <v>3625.9745924638601</v>
      </c>
    </row>
    <row r="29" spans="1:21" customFormat="1" x14ac:dyDescent="0.2">
      <c r="A29" s="3" t="s">
        <v>36</v>
      </c>
      <c r="B29" s="10">
        <v>1775.6</v>
      </c>
      <c r="C29" s="10">
        <v>1754.1</v>
      </c>
      <c r="D29" s="10">
        <v>1780</v>
      </c>
      <c r="E29" s="10">
        <v>1773.6</v>
      </c>
      <c r="F29" s="10">
        <v>1798.8</v>
      </c>
      <c r="G29" s="10">
        <v>1853.9</v>
      </c>
      <c r="H29" s="10">
        <v>1832.2</v>
      </c>
      <c r="I29" s="10">
        <v>1832.4</v>
      </c>
      <c r="J29" s="10">
        <v>1862.4</v>
      </c>
      <c r="K29" s="10">
        <v>1779.8</v>
      </c>
      <c r="L29" s="10">
        <v>1871.3</v>
      </c>
      <c r="M29" s="11">
        <v>1909.1908330926599</v>
      </c>
      <c r="N29" s="13">
        <v>1940.85459789169</v>
      </c>
      <c r="O29" s="13">
        <v>1971.71698429969</v>
      </c>
      <c r="P29" s="13">
        <v>2004.7039552792501</v>
      </c>
      <c r="Q29" s="13">
        <v>2026.7977711528499</v>
      </c>
      <c r="R29" s="13">
        <v>2046.96499820739</v>
      </c>
      <c r="S29" s="13">
        <v>2066.9802971756399</v>
      </c>
      <c r="T29" s="13">
        <v>2087.90877086404</v>
      </c>
      <c r="U29" s="13">
        <v>2109.1447421622902</v>
      </c>
    </row>
    <row r="30" spans="1:21" s="19" customFormat="1" ht="8" customHeight="1" x14ac:dyDescent="0.2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0"/>
      <c r="N30" s="21"/>
      <c r="O30" s="21"/>
      <c r="P30" s="21"/>
      <c r="Q30" s="21"/>
      <c r="R30" s="21"/>
      <c r="S30" s="21"/>
      <c r="T30" s="21"/>
      <c r="U30" s="21"/>
    </row>
    <row r="31" spans="1:21" customFormat="1" x14ac:dyDescent="0.2">
      <c r="A31" s="2" t="s">
        <v>38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  <c r="N31" s="13"/>
      <c r="O31" s="13"/>
      <c r="P31" s="13"/>
      <c r="Q31" s="13"/>
      <c r="R31" s="13"/>
      <c r="S31" s="13"/>
      <c r="T31" s="13"/>
      <c r="U31" s="13"/>
    </row>
    <row r="32" spans="1:21" customFormat="1" x14ac:dyDescent="0.2">
      <c r="A32" t="s">
        <v>34</v>
      </c>
      <c r="B32" s="10">
        <v>0.129070640006795</v>
      </c>
      <c r="C32" s="10">
        <v>0.11548228956753299</v>
      </c>
      <c r="D32" s="10">
        <v>8.7627391233944502E-2</v>
      </c>
      <c r="E32" s="10">
        <v>5.4140173715503802E-2</v>
      </c>
      <c r="F32" s="10">
        <v>6.7321361856653106E-2</v>
      </c>
      <c r="G32" s="10">
        <v>6.5844979491893593E-2</v>
      </c>
      <c r="H32" s="10">
        <v>8.6380432150741496E-2</v>
      </c>
      <c r="I32" s="10">
        <v>5.7637619666209901E-2</v>
      </c>
      <c r="J32" s="10">
        <v>5.4267294856364903E-2</v>
      </c>
      <c r="K32" s="10">
        <v>6.8559471144344394E-2</v>
      </c>
      <c r="L32" s="10">
        <v>2.6989144236333799E-2</v>
      </c>
      <c r="M32" s="11">
        <v>-2.5724278518189899E-3</v>
      </c>
      <c r="N32" s="13">
        <v>-3.2088838543735503E-2</v>
      </c>
      <c r="O32" s="13">
        <v>-2.5789919413775501E-2</v>
      </c>
      <c r="P32" s="13">
        <v>-2.5798447202893E-2</v>
      </c>
      <c r="Q32" s="13">
        <v>-3.8375260472654403E-2</v>
      </c>
      <c r="R32" s="13">
        <v>-7.2129205424266096E-2</v>
      </c>
      <c r="S32" s="13">
        <v>-9.0387787996898394E-2</v>
      </c>
      <c r="T32" s="13">
        <v>-0.125950113605513</v>
      </c>
      <c r="U32" s="13">
        <v>-0.121430573122865</v>
      </c>
    </row>
    <row r="33" spans="1:21" customFormat="1" x14ac:dyDescent="0.2">
      <c r="A33" s="3" t="s">
        <v>35</v>
      </c>
      <c r="B33" s="10">
        <v>0.12406240648637799</v>
      </c>
      <c r="C33" s="10">
        <v>0.11415708049018899</v>
      </c>
      <c r="D33" s="10">
        <v>8.8189670080122698E-2</v>
      </c>
      <c r="E33" s="10">
        <v>5.6486943146539098E-2</v>
      </c>
      <c r="F33" s="10">
        <v>7.3021104343498094E-2</v>
      </c>
      <c r="G33" s="10">
        <v>7.2180673074440496E-2</v>
      </c>
      <c r="H33" s="10">
        <v>9.2947033973114601E-2</v>
      </c>
      <c r="I33" s="10">
        <v>6.4183941678914794E-2</v>
      </c>
      <c r="J33" s="10">
        <v>5.5516449160211E-2</v>
      </c>
      <c r="K33" s="10">
        <v>6.5616279108582198E-2</v>
      </c>
      <c r="L33" s="10">
        <v>4.7348881055122902E-2</v>
      </c>
      <c r="M33" s="11">
        <v>1.6616798847373399E-2</v>
      </c>
      <c r="N33" s="13">
        <v>-1.2276800155856801E-2</v>
      </c>
      <c r="O33" s="13">
        <v>-8.7398960992087493E-3</v>
      </c>
      <c r="P33" s="13">
        <v>-8.9720996497341492E-3</v>
      </c>
      <c r="Q33" s="13">
        <v>-2.2155622459075E-2</v>
      </c>
      <c r="R33" s="13">
        <v>-5.8673864014578997E-2</v>
      </c>
      <c r="S33" s="13">
        <v>-7.6693305338906503E-2</v>
      </c>
      <c r="T33" s="13">
        <v>-0.11263268888358299</v>
      </c>
      <c r="U33" s="13">
        <v>-0.10851606630517301</v>
      </c>
    </row>
    <row r="34" spans="1:21" customFormat="1" x14ac:dyDescent="0.2">
      <c r="A34" s="3" t="s">
        <v>36</v>
      </c>
      <c r="B34" s="10">
        <v>5.0082335204167097E-3</v>
      </c>
      <c r="C34" s="10">
        <v>1.3252090773442199E-3</v>
      </c>
      <c r="D34" s="10">
        <v>-5.6227884617805995E-4</v>
      </c>
      <c r="E34" s="10">
        <v>-2.34676943103519E-3</v>
      </c>
      <c r="F34" s="10">
        <v>-5.6997424868449201E-3</v>
      </c>
      <c r="G34" s="10">
        <v>-6.3356935825468596E-3</v>
      </c>
      <c r="H34" s="10">
        <v>-6.5666018223730404E-3</v>
      </c>
      <c r="I34" s="10">
        <v>-6.54632201270486E-3</v>
      </c>
      <c r="J34" s="10">
        <v>-1.2491543038460199E-3</v>
      </c>
      <c r="K34" s="10">
        <v>2.9431920357622901E-3</v>
      </c>
      <c r="L34" s="10">
        <v>-2.0359736818789099E-2</v>
      </c>
      <c r="M34" s="11">
        <v>-1.9189226699192301E-2</v>
      </c>
      <c r="N34" s="13">
        <v>-1.9812038387878698E-2</v>
      </c>
      <c r="O34" s="13">
        <v>-1.7050023314566801E-2</v>
      </c>
      <c r="P34" s="13">
        <v>-1.6826347553158798E-2</v>
      </c>
      <c r="Q34" s="13">
        <v>-1.6219638013579299E-2</v>
      </c>
      <c r="R34" s="13">
        <v>-1.3455341409687099E-2</v>
      </c>
      <c r="S34" s="13">
        <v>-1.36944826579919E-2</v>
      </c>
      <c r="T34" s="13">
        <v>-1.33174247219295E-2</v>
      </c>
      <c r="U34" s="13">
        <v>-1.2914506817692999E-2</v>
      </c>
    </row>
    <row r="35" spans="1:21" customFormat="1" x14ac:dyDescent="0.2">
      <c r="A35" t="s">
        <v>37</v>
      </c>
      <c r="B35" s="10">
        <v>-9.9258858745210302E-2</v>
      </c>
      <c r="C35" s="10">
        <v>7.1400152027102606E-2</v>
      </c>
      <c r="D35" s="10">
        <v>-2.5424198764922301E-2</v>
      </c>
      <c r="E35" s="10">
        <v>-4.6612761658724702E-2</v>
      </c>
      <c r="F35" s="10">
        <v>-0.19310468575476</v>
      </c>
      <c r="G35" s="10">
        <v>-0.221179910931182</v>
      </c>
      <c r="H35" s="10">
        <v>4.3930742557939502E-4</v>
      </c>
      <c r="I35" s="10">
        <v>7.6463083658992306E-2</v>
      </c>
      <c r="J35" s="10">
        <v>-8.9820297453794204E-2</v>
      </c>
      <c r="K35" s="10">
        <v>0.65617617434583198</v>
      </c>
      <c r="L35" s="10">
        <v>0.32096057153339502</v>
      </c>
      <c r="M35" s="11">
        <v>-0.216991116729981</v>
      </c>
      <c r="N35" s="13">
        <v>1.60542232027986E-2</v>
      </c>
      <c r="O35" s="13">
        <v>2.17916893565967E-2</v>
      </c>
      <c r="P35" s="13">
        <v>-3.4515107203674303E-2</v>
      </c>
      <c r="Q35" s="13">
        <v>-6.9368283505731598E-2</v>
      </c>
      <c r="R35" s="13">
        <v>-6.3967700407338804E-2</v>
      </c>
      <c r="S35" s="13">
        <v>-0.44399928800166499</v>
      </c>
      <c r="T35" s="13">
        <v>-0.25719975584670102</v>
      </c>
      <c r="U35" s="13">
        <v>-0.22890641734519901</v>
      </c>
    </row>
    <row r="36" spans="1:21" customFormat="1" x14ac:dyDescent="0.2">
      <c r="A36" s="3" t="s">
        <v>35</v>
      </c>
      <c r="B36" s="10">
        <v>6.1689869553984401E-2</v>
      </c>
      <c r="C36" s="10">
        <v>7.4475487054810496E-2</v>
      </c>
      <c r="D36" s="10">
        <v>-1.7740902445980099E-2</v>
      </c>
      <c r="E36" s="10">
        <v>-3.4233277925429399E-2</v>
      </c>
      <c r="F36" s="10">
        <v>-0.16994186495139399</v>
      </c>
      <c r="G36" s="10">
        <v>-7.8633840587594997E-2</v>
      </c>
      <c r="H36" s="10">
        <v>1.8858012639454299E-2</v>
      </c>
      <c r="I36" s="10">
        <v>-3.4113766345653503E-2</v>
      </c>
      <c r="J36" s="10">
        <v>-0.12789960276860601</v>
      </c>
      <c r="K36" s="10">
        <v>0.49217826001092102</v>
      </c>
      <c r="L36" s="10">
        <v>0.27773410770672502</v>
      </c>
      <c r="M36" s="11">
        <v>-7.3294882489591401E-2</v>
      </c>
      <c r="N36" s="13">
        <v>0.110280359199895</v>
      </c>
      <c r="O36" s="13">
        <v>8.1898164031639797E-2</v>
      </c>
      <c r="P36" s="13">
        <v>7.9705775707726495E-2</v>
      </c>
      <c r="Q36" s="13">
        <v>5.5370007587819903E-2</v>
      </c>
      <c r="R36" s="13">
        <v>3.1411698804331797E-2</v>
      </c>
      <c r="S36" s="13">
        <v>-0.26563876111152701</v>
      </c>
      <c r="T36" s="13">
        <v>-0.15045349596469501</v>
      </c>
      <c r="U36" s="13">
        <v>-0.14868046265745799</v>
      </c>
    </row>
    <row r="37" spans="1:21" customFormat="1" x14ac:dyDescent="0.2">
      <c r="A37" s="3" t="s">
        <v>36</v>
      </c>
      <c r="B37" s="10">
        <v>-0.16094872829919499</v>
      </c>
      <c r="C37" s="10">
        <v>-3.07533502770874E-3</v>
      </c>
      <c r="D37" s="10">
        <v>-7.6832963189393299E-3</v>
      </c>
      <c r="E37" s="10">
        <v>-1.2379483733293501E-2</v>
      </c>
      <c r="F37" s="10">
        <v>-2.31628208033666E-2</v>
      </c>
      <c r="G37" s="10">
        <v>-0.14254607034358699</v>
      </c>
      <c r="H37" s="10">
        <v>-1.8418705213874901E-2</v>
      </c>
      <c r="I37" s="10">
        <v>0.110576850004645</v>
      </c>
      <c r="J37" s="10">
        <v>3.8079305314812101E-2</v>
      </c>
      <c r="K37" s="10">
        <v>0.16399791433491101</v>
      </c>
      <c r="L37" s="10">
        <v>4.3226463826668803E-2</v>
      </c>
      <c r="M37" s="11">
        <v>-0.14369623424039099</v>
      </c>
      <c r="N37" s="13">
        <v>-9.4226135997096797E-2</v>
      </c>
      <c r="O37" s="13">
        <v>-6.0106474675042598E-2</v>
      </c>
      <c r="P37" s="13">
        <v>-0.11422088291140001</v>
      </c>
      <c r="Q37" s="13">
        <v>-0.124738291093551</v>
      </c>
      <c r="R37" s="13">
        <v>-9.5379399211671601E-2</v>
      </c>
      <c r="S37" s="13">
        <v>-0.17836052689013801</v>
      </c>
      <c r="T37" s="13">
        <v>-0.10674625988200601</v>
      </c>
      <c r="U37" s="13">
        <v>-8.0225954687739701E-2</v>
      </c>
    </row>
    <row r="38" spans="1:21" s="6" customFormat="1" x14ac:dyDescent="0.2">
      <c r="A38" s="6" t="s">
        <v>41</v>
      </c>
    </row>
    <row r="39" spans="1:21" s="5" customFormat="1" ht="23" x14ac:dyDescent="0.25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s="28" customFormat="1" x14ac:dyDescent="0.2">
      <c r="A40" s="27"/>
      <c r="B40" s="16" t="s">
        <v>1</v>
      </c>
      <c r="C40" s="16" t="s">
        <v>2</v>
      </c>
      <c r="D40" s="16" t="s">
        <v>3</v>
      </c>
      <c r="E40" s="16" t="s">
        <v>4</v>
      </c>
      <c r="F40" s="16" t="s">
        <v>5</v>
      </c>
      <c r="G40" s="16" t="s">
        <v>6</v>
      </c>
      <c r="H40" s="16" t="s">
        <v>7</v>
      </c>
      <c r="I40" s="16" t="s">
        <v>8</v>
      </c>
      <c r="J40" s="16" t="s">
        <v>9</v>
      </c>
      <c r="K40" s="16" t="s">
        <v>10</v>
      </c>
      <c r="L40" s="16" t="s">
        <v>11</v>
      </c>
      <c r="M40" s="16" t="s">
        <v>12</v>
      </c>
      <c r="N40" s="16" t="s">
        <v>13</v>
      </c>
      <c r="O40" s="16" t="s">
        <v>14</v>
      </c>
      <c r="P40" s="16" t="s">
        <v>15</v>
      </c>
      <c r="Q40" s="16" t="s">
        <v>16</v>
      </c>
      <c r="R40" s="16" t="s">
        <v>17</v>
      </c>
      <c r="S40" s="16" t="s">
        <v>18</v>
      </c>
      <c r="T40" s="16" t="s">
        <v>19</v>
      </c>
      <c r="U40" s="16" t="s">
        <v>20</v>
      </c>
    </row>
    <row r="41" spans="1:21" customFormat="1" x14ac:dyDescent="0.2">
      <c r="A41" s="2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customFormat="1" ht="6" customHeight="1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customFormat="1" x14ac:dyDescent="0.2">
      <c r="A43" s="4" t="s">
        <v>34</v>
      </c>
      <c r="B43" s="10">
        <f>B5-B24</f>
        <v>0</v>
      </c>
      <c r="C43" s="10">
        <f t="shared" ref="C43:U43" si="0">C5-C24</f>
        <v>0</v>
      </c>
      <c r="D43" s="10">
        <f t="shared" si="0"/>
        <v>0</v>
      </c>
      <c r="E43" s="10">
        <f t="shared" si="0"/>
        <v>0</v>
      </c>
      <c r="F43" s="10">
        <f t="shared" si="0"/>
        <v>0</v>
      </c>
      <c r="G43" s="10">
        <f t="shared" si="0"/>
        <v>0</v>
      </c>
      <c r="H43" s="10">
        <f t="shared" si="0"/>
        <v>0</v>
      </c>
      <c r="I43" s="10">
        <f t="shared" si="0"/>
        <v>0</v>
      </c>
      <c r="J43" s="10">
        <f t="shared" si="0"/>
        <v>0</v>
      </c>
      <c r="K43" s="10">
        <f t="shared" si="0"/>
        <v>0</v>
      </c>
      <c r="L43" s="10">
        <f t="shared" si="0"/>
        <v>0</v>
      </c>
      <c r="M43" s="11">
        <f t="shared" si="0"/>
        <v>-53.872880518903997</v>
      </c>
      <c r="N43" s="13">
        <f t="shared" si="0"/>
        <v>-32.849588543821028</v>
      </c>
      <c r="O43" s="13">
        <f t="shared" si="0"/>
        <v>-34.310154693719994</v>
      </c>
      <c r="P43" s="13">
        <f t="shared" si="0"/>
        <v>-35.771284589059007</v>
      </c>
      <c r="Q43" s="13">
        <f t="shared" si="0"/>
        <v>-41.93402397012602</v>
      </c>
      <c r="R43" s="13">
        <f t="shared" si="0"/>
        <v>-72.203500811473987</v>
      </c>
      <c r="S43" s="13">
        <f t="shared" si="0"/>
        <v>-78.601410234176001</v>
      </c>
      <c r="T43" s="13">
        <f t="shared" si="0"/>
        <v>-85.01031648414704</v>
      </c>
      <c r="U43" s="13">
        <f t="shared" si="0"/>
        <v>-88.795511984129973</v>
      </c>
    </row>
    <row r="44" spans="1:21" customFormat="1" x14ac:dyDescent="0.2">
      <c r="A44" s="3" t="s">
        <v>35</v>
      </c>
      <c r="B44" s="10">
        <f t="shared" ref="B44:U44" si="1">B6-B25</f>
        <v>0</v>
      </c>
      <c r="C44" s="10">
        <f t="shared" si="1"/>
        <v>0</v>
      </c>
      <c r="D44" s="10">
        <f t="shared" si="1"/>
        <v>0</v>
      </c>
      <c r="E44" s="10">
        <f t="shared" si="1"/>
        <v>0</v>
      </c>
      <c r="F44" s="10">
        <f t="shared" si="1"/>
        <v>0</v>
      </c>
      <c r="G44" s="10">
        <f t="shared" si="1"/>
        <v>0</v>
      </c>
      <c r="H44" s="10">
        <f t="shared" si="1"/>
        <v>0</v>
      </c>
      <c r="I44" s="10">
        <f t="shared" si="1"/>
        <v>0</v>
      </c>
      <c r="J44" s="10">
        <f t="shared" si="1"/>
        <v>0</v>
      </c>
      <c r="K44" s="10">
        <f t="shared" si="1"/>
        <v>0</v>
      </c>
      <c r="L44" s="10">
        <f t="shared" si="1"/>
        <v>0</v>
      </c>
      <c r="M44" s="11">
        <f t="shared" si="1"/>
        <v>-30.882217716317001</v>
      </c>
      <c r="N44" s="13">
        <f t="shared" si="1"/>
        <v>-32.334594721937009</v>
      </c>
      <c r="O44" s="13">
        <f t="shared" si="1"/>
        <v>-33.786971727555994</v>
      </c>
      <c r="P44" s="13">
        <f t="shared" si="1"/>
        <v>-35.239348733175007</v>
      </c>
      <c r="Q44" s="13">
        <f t="shared" si="1"/>
        <v>-41.396225656184015</v>
      </c>
      <c r="R44" s="13">
        <f t="shared" si="1"/>
        <v>-47.553102579192</v>
      </c>
      <c r="S44" s="13">
        <f t="shared" si="1"/>
        <v>-53.709979502199985</v>
      </c>
      <c r="T44" s="13">
        <f t="shared" si="1"/>
        <v>-59.86685642520905</v>
      </c>
      <c r="U44" s="13">
        <f t="shared" si="1"/>
        <v>-63.396319584966022</v>
      </c>
    </row>
    <row r="45" spans="1:21" customFormat="1" x14ac:dyDescent="0.2">
      <c r="A45" s="3" t="s">
        <v>36</v>
      </c>
      <c r="B45" s="10">
        <f t="shared" ref="B45:U45" si="2">B7-B26</f>
        <v>0</v>
      </c>
      <c r="C45" s="10">
        <f t="shared" si="2"/>
        <v>0</v>
      </c>
      <c r="D45" s="10">
        <f t="shared" si="2"/>
        <v>0</v>
      </c>
      <c r="E45" s="10">
        <f t="shared" si="2"/>
        <v>0</v>
      </c>
      <c r="F45" s="10">
        <f t="shared" si="2"/>
        <v>0</v>
      </c>
      <c r="G45" s="10">
        <f t="shared" si="2"/>
        <v>0</v>
      </c>
      <c r="H45" s="10">
        <f t="shared" si="2"/>
        <v>0</v>
      </c>
      <c r="I45" s="10">
        <f t="shared" si="2"/>
        <v>0</v>
      </c>
      <c r="J45" s="10">
        <f t="shared" si="2"/>
        <v>0</v>
      </c>
      <c r="K45" s="10">
        <f t="shared" si="2"/>
        <v>0</v>
      </c>
      <c r="L45" s="10">
        <f t="shared" si="2"/>
        <v>0</v>
      </c>
      <c r="M45" s="11">
        <f t="shared" si="2"/>
        <v>-22.990662802586698</v>
      </c>
      <c r="N45" s="13">
        <f t="shared" si="2"/>
        <v>-0.51499382188490017</v>
      </c>
      <c r="O45" s="13">
        <f t="shared" si="2"/>
        <v>-0.52318296616491011</v>
      </c>
      <c r="P45" s="13">
        <f t="shared" si="2"/>
        <v>-0.53193585588459769</v>
      </c>
      <c r="Q45" s="13">
        <f t="shared" si="2"/>
        <v>-0.53779831394260214</v>
      </c>
      <c r="R45" s="13">
        <f t="shared" si="2"/>
        <v>-24.650398232281603</v>
      </c>
      <c r="S45" s="13">
        <f t="shared" si="2"/>
        <v>-24.891430731976399</v>
      </c>
      <c r="T45" s="13">
        <f t="shared" si="2"/>
        <v>-25.143460058938899</v>
      </c>
      <c r="U45" s="13">
        <f t="shared" si="2"/>
        <v>-25.399192399163596</v>
      </c>
    </row>
    <row r="46" spans="1:21" customFormat="1" x14ac:dyDescent="0.2">
      <c r="A46" t="s">
        <v>37</v>
      </c>
      <c r="B46" s="10">
        <f t="shared" ref="B46:U46" si="3">B8-B27</f>
        <v>0</v>
      </c>
      <c r="C46" s="10">
        <f t="shared" si="3"/>
        <v>0</v>
      </c>
      <c r="D46" s="10">
        <f t="shared" si="3"/>
        <v>0</v>
      </c>
      <c r="E46" s="10">
        <f t="shared" si="3"/>
        <v>0</v>
      </c>
      <c r="F46" s="10">
        <f t="shared" si="3"/>
        <v>0</v>
      </c>
      <c r="G46" s="10">
        <f t="shared" si="3"/>
        <v>0</v>
      </c>
      <c r="H46" s="10">
        <f t="shared" si="3"/>
        <v>0</v>
      </c>
      <c r="I46" s="10">
        <f t="shared" si="3"/>
        <v>0</v>
      </c>
      <c r="J46" s="10">
        <f t="shared" si="3"/>
        <v>0</v>
      </c>
      <c r="K46" s="10">
        <f t="shared" si="3"/>
        <v>0</v>
      </c>
      <c r="L46" s="10">
        <f t="shared" si="3"/>
        <v>0</v>
      </c>
      <c r="M46" s="11">
        <f t="shared" si="3"/>
        <v>3.1113870938006585</v>
      </c>
      <c r="N46" s="13">
        <f t="shared" si="3"/>
        <v>-16.613031717259219</v>
      </c>
      <c r="O46" s="13">
        <f t="shared" si="3"/>
        <v>-17.070566507280091</v>
      </c>
      <c r="P46" s="13">
        <f t="shared" si="3"/>
        <v>-17.570212422809163</v>
      </c>
      <c r="Q46" s="13">
        <f t="shared" si="3"/>
        <v>-17.669005416029904</v>
      </c>
      <c r="R46" s="13">
        <f t="shared" si="3"/>
        <v>2.9636884111205291</v>
      </c>
      <c r="S46" s="13">
        <f t="shared" si="3"/>
        <v>3.1084332910904777</v>
      </c>
      <c r="T46" s="13">
        <f t="shared" si="3"/>
        <v>3.2443097690902505</v>
      </c>
      <c r="U46" s="13">
        <f t="shared" si="3"/>
        <v>3.3038160368205354</v>
      </c>
    </row>
    <row r="47" spans="1:21" customFormat="1" x14ac:dyDescent="0.2">
      <c r="A47" s="3" t="s">
        <v>35</v>
      </c>
      <c r="B47" s="10">
        <f t="shared" ref="B47:U47" si="4">B9-B28</f>
        <v>0</v>
      </c>
      <c r="C47" s="10">
        <f t="shared" si="4"/>
        <v>0</v>
      </c>
      <c r="D47" s="10">
        <f t="shared" si="4"/>
        <v>0</v>
      </c>
      <c r="E47" s="10">
        <f t="shared" si="4"/>
        <v>0</v>
      </c>
      <c r="F47" s="10">
        <f t="shared" si="4"/>
        <v>0</v>
      </c>
      <c r="G47" s="10">
        <f t="shared" si="4"/>
        <v>0</v>
      </c>
      <c r="H47" s="10">
        <f t="shared" si="4"/>
        <v>0</v>
      </c>
      <c r="I47" s="10">
        <f t="shared" si="4"/>
        <v>0</v>
      </c>
      <c r="J47" s="10">
        <f t="shared" si="4"/>
        <v>0</v>
      </c>
      <c r="K47" s="10">
        <f t="shared" si="4"/>
        <v>0</v>
      </c>
      <c r="L47" s="10">
        <f t="shared" si="4"/>
        <v>0</v>
      </c>
      <c r="M47" s="11">
        <f t="shared" si="4"/>
        <v>21.702220186460181</v>
      </c>
      <c r="N47" s="13">
        <f t="shared" si="4"/>
        <v>21.85640490347987</v>
      </c>
      <c r="O47" s="13">
        <f t="shared" si="4"/>
        <v>22.010589620500014</v>
      </c>
      <c r="P47" s="13">
        <f t="shared" si="4"/>
        <v>22.164774337519702</v>
      </c>
      <c r="Q47" s="13">
        <f t="shared" si="4"/>
        <v>22.503900109759797</v>
      </c>
      <c r="R47" s="13">
        <f t="shared" si="4"/>
        <v>22.843025881989888</v>
      </c>
      <c r="S47" s="13">
        <f t="shared" si="4"/>
        <v>23.182151654229983</v>
      </c>
      <c r="T47" s="13">
        <f t="shared" si="4"/>
        <v>23.521277426460074</v>
      </c>
      <c r="U47" s="13">
        <f t="shared" si="4"/>
        <v>23.787019287040039</v>
      </c>
    </row>
    <row r="48" spans="1:21" customFormat="1" x14ac:dyDescent="0.2">
      <c r="A48" s="3" t="s">
        <v>36</v>
      </c>
      <c r="B48" s="10">
        <f t="shared" ref="B48:U48" si="5">B10-B29</f>
        <v>0</v>
      </c>
      <c r="C48" s="10">
        <f t="shared" si="5"/>
        <v>0</v>
      </c>
      <c r="D48" s="10">
        <f t="shared" si="5"/>
        <v>0</v>
      </c>
      <c r="E48" s="10">
        <f t="shared" si="5"/>
        <v>0</v>
      </c>
      <c r="F48" s="10">
        <f t="shared" si="5"/>
        <v>0</v>
      </c>
      <c r="G48" s="10">
        <f t="shared" si="5"/>
        <v>0</v>
      </c>
      <c r="H48" s="10">
        <f t="shared" si="5"/>
        <v>0</v>
      </c>
      <c r="I48" s="10">
        <f t="shared" si="5"/>
        <v>0</v>
      </c>
      <c r="J48" s="10">
        <f t="shared" si="5"/>
        <v>0</v>
      </c>
      <c r="K48" s="10">
        <f t="shared" si="5"/>
        <v>0</v>
      </c>
      <c r="L48" s="10">
        <f t="shared" si="5"/>
        <v>0</v>
      </c>
      <c r="M48" s="11">
        <f t="shared" si="5"/>
        <v>-18.590833092659977</v>
      </c>
      <c r="N48" s="13">
        <f t="shared" si="5"/>
        <v>-38.469436620739998</v>
      </c>
      <c r="O48" s="13">
        <f t="shared" si="5"/>
        <v>-39.081156127790109</v>
      </c>
      <c r="P48" s="13">
        <f t="shared" si="5"/>
        <v>-39.734986760330003</v>
      </c>
      <c r="Q48" s="13">
        <f t="shared" si="5"/>
        <v>-40.172905525789929</v>
      </c>
      <c r="R48" s="13">
        <f t="shared" si="5"/>
        <v>-19.879337470880046</v>
      </c>
      <c r="S48" s="13">
        <f t="shared" si="5"/>
        <v>-20.07371836313996</v>
      </c>
      <c r="T48" s="13">
        <f t="shared" si="5"/>
        <v>-20.276967657359819</v>
      </c>
      <c r="U48" s="13">
        <f t="shared" si="5"/>
        <v>-20.483203250220413</v>
      </c>
    </row>
    <row r="49" spans="1:21" s="19" customFormat="1" ht="4" customHeight="1" x14ac:dyDescent="0.2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2"/>
      <c r="N49" s="23"/>
      <c r="O49" s="23"/>
      <c r="P49" s="23"/>
      <c r="Q49" s="23"/>
      <c r="R49" s="23"/>
      <c r="S49" s="23"/>
      <c r="T49" s="23"/>
      <c r="U49" s="23"/>
    </row>
    <row r="50" spans="1:21" customFormat="1" x14ac:dyDescent="0.2">
      <c r="A50" s="2" t="s">
        <v>38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2"/>
      <c r="N50" s="14"/>
      <c r="O50" s="14"/>
      <c r="P50" s="14"/>
      <c r="Q50" s="14"/>
      <c r="R50" s="14"/>
      <c r="S50" s="14"/>
      <c r="T50" s="14"/>
      <c r="U50" s="14"/>
    </row>
    <row r="51" spans="1:21" customFormat="1" x14ac:dyDescent="0.2">
      <c r="A51" t="s">
        <v>34</v>
      </c>
      <c r="B51" s="10">
        <f>B13-B32</f>
        <v>0</v>
      </c>
      <c r="C51" s="10">
        <f t="shared" ref="C51:U51" si="6">C13-C32</f>
        <v>0</v>
      </c>
      <c r="D51" s="10">
        <f t="shared" si="6"/>
        <v>0</v>
      </c>
      <c r="E51" s="10">
        <f t="shared" si="6"/>
        <v>0</v>
      </c>
      <c r="F51" s="10">
        <f t="shared" si="6"/>
        <v>0</v>
      </c>
      <c r="G51" s="10">
        <f t="shared" si="6"/>
        <v>0</v>
      </c>
      <c r="H51" s="10">
        <f t="shared" si="6"/>
        <v>0</v>
      </c>
      <c r="I51" s="10">
        <f t="shared" si="6"/>
        <v>0</v>
      </c>
      <c r="J51" s="10">
        <f t="shared" si="6"/>
        <v>0</v>
      </c>
      <c r="K51" s="10">
        <f t="shared" si="6"/>
        <v>0</v>
      </c>
      <c r="L51" s="10">
        <f t="shared" si="6"/>
        <v>0</v>
      </c>
      <c r="M51" s="11">
        <f t="shared" si="6"/>
        <v>3.4323437466214794E-2</v>
      </c>
      <c r="N51" s="13">
        <f t="shared" si="6"/>
        <v>2.0415619105298405E-2</v>
      </c>
      <c r="O51" s="13">
        <f t="shared" si="6"/>
        <v>2.0864979528623363E-2</v>
      </c>
      <c r="P51" s="13">
        <f t="shared" si="6"/>
        <v>2.12553238316243E-2</v>
      </c>
      <c r="Q51" s="13">
        <f t="shared" si="6"/>
        <v>2.4316165635791601E-2</v>
      </c>
      <c r="R51" s="13">
        <f t="shared" si="6"/>
        <v>4.1358920813342095E-2</v>
      </c>
      <c r="S51" s="13">
        <f t="shared" si="6"/>
        <v>4.4183409952163792E-2</v>
      </c>
      <c r="T51" s="13">
        <f t="shared" si="6"/>
        <v>4.6825158088181898E-2</v>
      </c>
      <c r="U51" s="13">
        <f t="shared" si="6"/>
        <v>4.8097256357791301E-2</v>
      </c>
    </row>
    <row r="52" spans="1:21" customFormat="1" x14ac:dyDescent="0.2">
      <c r="A52" s="3" t="s">
        <v>35</v>
      </c>
      <c r="B52" s="10">
        <f t="shared" ref="B52:U52" si="7">B14-B33</f>
        <v>0</v>
      </c>
      <c r="C52" s="10">
        <f t="shared" si="7"/>
        <v>0</v>
      </c>
      <c r="D52" s="10">
        <f t="shared" si="7"/>
        <v>0</v>
      </c>
      <c r="E52" s="10">
        <f t="shared" si="7"/>
        <v>0</v>
      </c>
      <c r="F52" s="10">
        <f t="shared" si="7"/>
        <v>0</v>
      </c>
      <c r="G52" s="10">
        <f t="shared" si="7"/>
        <v>0</v>
      </c>
      <c r="H52" s="10">
        <f t="shared" si="7"/>
        <v>0</v>
      </c>
      <c r="I52" s="10">
        <f t="shared" si="7"/>
        <v>0</v>
      </c>
      <c r="J52" s="10">
        <f t="shared" si="7"/>
        <v>0</v>
      </c>
      <c r="K52" s="10">
        <f t="shared" si="7"/>
        <v>0</v>
      </c>
      <c r="L52" s="10">
        <f t="shared" si="7"/>
        <v>0</v>
      </c>
      <c r="M52" s="11">
        <f t="shared" si="7"/>
        <v>1.9724161742361201E-2</v>
      </c>
      <c r="N52" s="13">
        <f t="shared" si="7"/>
        <v>2.0167231790613332E-2</v>
      </c>
      <c r="O52" s="13">
        <f t="shared" si="7"/>
        <v>2.0604360811942848E-2</v>
      </c>
      <c r="P52" s="13">
        <f t="shared" si="7"/>
        <v>2.099618730756685E-2</v>
      </c>
      <c r="Q52" s="13">
        <f t="shared" si="7"/>
        <v>2.4058390949594121E-2</v>
      </c>
      <c r="R52" s="13">
        <f t="shared" si="7"/>
        <v>2.6992929674384894E-2</v>
      </c>
      <c r="S52" s="13">
        <f t="shared" si="7"/>
        <v>2.9946803544541503E-2</v>
      </c>
      <c r="T52" s="13">
        <f t="shared" si="7"/>
        <v>3.2708249742042797E-2</v>
      </c>
      <c r="U52" s="13">
        <f t="shared" si="7"/>
        <v>3.4100920881560401E-2</v>
      </c>
    </row>
    <row r="53" spans="1:21" customFormat="1" x14ac:dyDescent="0.2">
      <c r="A53" s="3" t="s">
        <v>36</v>
      </c>
      <c r="B53" s="10">
        <f t="shared" ref="B53:U53" si="8">B15-B34</f>
        <v>0</v>
      </c>
      <c r="C53" s="10">
        <f t="shared" si="8"/>
        <v>0</v>
      </c>
      <c r="D53" s="10">
        <f t="shared" si="8"/>
        <v>0</v>
      </c>
      <c r="E53" s="10">
        <f t="shared" si="8"/>
        <v>0</v>
      </c>
      <c r="F53" s="10">
        <f t="shared" si="8"/>
        <v>0</v>
      </c>
      <c r="G53" s="10">
        <f t="shared" si="8"/>
        <v>0</v>
      </c>
      <c r="H53" s="10">
        <f t="shared" si="8"/>
        <v>0</v>
      </c>
      <c r="I53" s="10">
        <f t="shared" si="8"/>
        <v>0</v>
      </c>
      <c r="J53" s="10">
        <f t="shared" si="8"/>
        <v>0</v>
      </c>
      <c r="K53" s="10">
        <f t="shared" si="8"/>
        <v>0</v>
      </c>
      <c r="L53" s="10">
        <f t="shared" si="8"/>
        <v>0</v>
      </c>
      <c r="M53" s="11">
        <f t="shared" si="8"/>
        <v>1.4599275723853552E-2</v>
      </c>
      <c r="N53" s="13">
        <f t="shared" si="8"/>
        <v>2.4838731468519726E-4</v>
      </c>
      <c r="O53" s="13">
        <f t="shared" si="8"/>
        <v>2.6061871668060094E-4</v>
      </c>
      <c r="P53" s="13">
        <f t="shared" si="8"/>
        <v>2.5913652405739826E-4</v>
      </c>
      <c r="Q53" s="13">
        <f t="shared" si="8"/>
        <v>2.5777468619739979E-4</v>
      </c>
      <c r="R53" s="13">
        <f t="shared" si="8"/>
        <v>1.4365991138957276E-2</v>
      </c>
      <c r="S53" s="13">
        <f t="shared" si="8"/>
        <v>1.4236606407622279E-2</v>
      </c>
      <c r="T53" s="13">
        <f t="shared" si="8"/>
        <v>1.4116908346138555E-2</v>
      </c>
      <c r="U53" s="13">
        <f t="shared" si="8"/>
        <v>1.3996335476231929E-2</v>
      </c>
    </row>
    <row r="54" spans="1:21" customFormat="1" x14ac:dyDescent="0.2">
      <c r="A54" t="s">
        <v>37</v>
      </c>
      <c r="B54" s="10">
        <f t="shared" ref="B54:U54" si="9">B16-B35</f>
        <v>0</v>
      </c>
      <c r="C54" s="10">
        <f t="shared" si="9"/>
        <v>0</v>
      </c>
      <c r="D54" s="10">
        <f t="shared" si="9"/>
        <v>0</v>
      </c>
      <c r="E54" s="10">
        <f t="shared" si="9"/>
        <v>0</v>
      </c>
      <c r="F54" s="10">
        <f t="shared" si="9"/>
        <v>0</v>
      </c>
      <c r="G54" s="10">
        <f t="shared" si="9"/>
        <v>0</v>
      </c>
      <c r="H54" s="10">
        <f t="shared" si="9"/>
        <v>0</v>
      </c>
      <c r="I54" s="10">
        <f t="shared" si="9"/>
        <v>0</v>
      </c>
      <c r="J54" s="10">
        <f t="shared" si="9"/>
        <v>0</v>
      </c>
      <c r="K54" s="10">
        <f t="shared" si="9"/>
        <v>0</v>
      </c>
      <c r="L54" s="10">
        <f t="shared" si="9"/>
        <v>0</v>
      </c>
      <c r="M54" s="11">
        <f t="shared" si="9"/>
        <v>1.7445023766788997E-2</v>
      </c>
      <c r="N54" s="13">
        <f t="shared" si="9"/>
        <v>6.1399371284475493E-2</v>
      </c>
      <c r="O54" s="13">
        <f t="shared" si="9"/>
        <v>5.2722537774918102E-2</v>
      </c>
      <c r="P54" s="13">
        <f t="shared" si="9"/>
        <v>3.1025031120835031E-2</v>
      </c>
      <c r="Q54" s="13">
        <f t="shared" si="9"/>
        <v>2.9882331649213299E-2</v>
      </c>
      <c r="R54" s="13">
        <f t="shared" si="9"/>
        <v>-1.4544290236953597E-2</v>
      </c>
      <c r="S54" s="13">
        <f t="shared" si="9"/>
        <v>-1.6719198169269034E-2</v>
      </c>
      <c r="T54" s="13">
        <f t="shared" si="9"/>
        <v>5.6737858929480356E-3</v>
      </c>
      <c r="U54" s="13">
        <f t="shared" si="9"/>
        <v>-2.0434410168800043E-3</v>
      </c>
    </row>
    <row r="55" spans="1:21" customFormat="1" x14ac:dyDescent="0.2">
      <c r="A55" s="3" t="s">
        <v>35</v>
      </c>
      <c r="B55" s="10">
        <f t="shared" ref="B55:U55" si="10">B17-B36</f>
        <v>-1.0408340855860843E-16</v>
      </c>
      <c r="C55" s="10">
        <f t="shared" si="10"/>
        <v>0</v>
      </c>
      <c r="D55" s="10">
        <f t="shared" si="10"/>
        <v>0</v>
      </c>
      <c r="E55" s="10">
        <f t="shared" si="10"/>
        <v>0</v>
      </c>
      <c r="F55" s="10">
        <f t="shared" si="10"/>
        <v>-9.9920072216264089E-16</v>
      </c>
      <c r="G55" s="10">
        <f t="shared" si="10"/>
        <v>0</v>
      </c>
      <c r="H55" s="10">
        <f t="shared" si="10"/>
        <v>0</v>
      </c>
      <c r="I55" s="10">
        <f t="shared" si="10"/>
        <v>0</v>
      </c>
      <c r="J55" s="10">
        <f t="shared" si="10"/>
        <v>0</v>
      </c>
      <c r="K55" s="10">
        <f t="shared" si="10"/>
        <v>0</v>
      </c>
      <c r="L55" s="10">
        <f t="shared" si="10"/>
        <v>0</v>
      </c>
      <c r="M55" s="11">
        <f t="shared" si="10"/>
        <v>-3.3628022505681601E-2</v>
      </c>
      <c r="N55" s="13">
        <f t="shared" si="10"/>
        <v>-3.2608362686892392E-2</v>
      </c>
      <c r="O55" s="13">
        <f t="shared" si="10"/>
        <v>-1.5922180689206991E-2</v>
      </c>
      <c r="P55" s="13">
        <f t="shared" si="10"/>
        <v>-1.5608140197016798E-2</v>
      </c>
      <c r="Q55" s="13">
        <f t="shared" si="10"/>
        <v>-1.5841957662872205E-2</v>
      </c>
      <c r="R55" s="13">
        <f t="shared" si="10"/>
        <v>-1.6137710559102198E-2</v>
      </c>
      <c r="S55" s="13">
        <f t="shared" si="10"/>
        <v>-1.7732926925606962E-2</v>
      </c>
      <c r="T55" s="13">
        <f t="shared" si="10"/>
        <v>-1.7051422707079988E-2</v>
      </c>
      <c r="U55" s="13">
        <f t="shared" si="10"/>
        <v>-1.7034738320010068E-3</v>
      </c>
    </row>
    <row r="56" spans="1:21" customFormat="1" x14ac:dyDescent="0.2">
      <c r="A56" s="3" t="s">
        <v>36</v>
      </c>
      <c r="B56" s="10">
        <f t="shared" ref="B56:U56" si="11">B18-B37</f>
        <v>0</v>
      </c>
      <c r="C56" s="10">
        <f t="shared" si="11"/>
        <v>0</v>
      </c>
      <c r="D56" s="10">
        <f t="shared" si="11"/>
        <v>0</v>
      </c>
      <c r="E56" s="10">
        <f t="shared" si="11"/>
        <v>0</v>
      </c>
      <c r="F56" s="10">
        <f t="shared" si="11"/>
        <v>0</v>
      </c>
      <c r="G56" s="10">
        <f t="shared" si="11"/>
        <v>0</v>
      </c>
      <c r="H56" s="10">
        <f t="shared" si="11"/>
        <v>0</v>
      </c>
      <c r="I56" s="10">
        <f t="shared" si="11"/>
        <v>0</v>
      </c>
      <c r="J56" s="10">
        <f t="shared" si="11"/>
        <v>0</v>
      </c>
      <c r="K56" s="10">
        <f t="shared" si="11"/>
        <v>0</v>
      </c>
      <c r="L56" s="10">
        <f t="shared" si="11"/>
        <v>0</v>
      </c>
      <c r="M56" s="11">
        <f t="shared" si="11"/>
        <v>5.1073046272472888E-2</v>
      </c>
      <c r="N56" s="13">
        <f t="shared" si="11"/>
        <v>9.4007733971368385E-2</v>
      </c>
      <c r="O56" s="13">
        <f t="shared" si="11"/>
        <v>6.8644718464124052E-2</v>
      </c>
      <c r="P56" s="13">
        <f t="shared" si="11"/>
        <v>4.6633171317852509E-2</v>
      </c>
      <c r="Q56" s="13">
        <f t="shared" si="11"/>
        <v>4.5724289312086497E-2</v>
      </c>
      <c r="R56" s="13">
        <f t="shared" si="11"/>
        <v>1.5934203221512067E-3</v>
      </c>
      <c r="S56" s="13">
        <f t="shared" si="11"/>
        <v>1.0137287563370123E-3</v>
      </c>
      <c r="T56" s="13">
        <f t="shared" si="11"/>
        <v>2.2725208600027302E-2</v>
      </c>
      <c r="U56" s="13">
        <f t="shared" si="11"/>
        <v>-3.3996718487970534E-4</v>
      </c>
    </row>
  </sheetData>
  <mergeCells count="5">
    <mergeCell ref="A20:U20"/>
    <mergeCell ref="A1:U1"/>
    <mergeCell ref="A38:XFD38"/>
    <mergeCell ref="A39:U39"/>
    <mergeCell ref="B19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EE77-61C1-AF41-B0C1-FE5FEF0561E0}">
  <dimension ref="A1:U17"/>
  <sheetViews>
    <sheetView workbookViewId="0">
      <selection activeCell="A29" sqref="A29"/>
    </sheetView>
  </sheetViews>
  <sheetFormatPr baseColWidth="10" defaultRowHeight="15" x14ac:dyDescent="0.2"/>
  <cols>
    <col min="1" max="1" width="24" bestFit="1" customWidth="1"/>
    <col min="2" max="21" width="7.6640625" bestFit="1" customWidth="1"/>
  </cols>
  <sheetData>
    <row r="1" spans="1:21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2" t="s">
        <v>33</v>
      </c>
    </row>
    <row r="3" spans="1:21" ht="4" customHeight="1" x14ac:dyDescent="0.2"/>
    <row r="4" spans="1:21" x14ac:dyDescent="0.2">
      <c r="A4" s="4" t="s">
        <v>34</v>
      </c>
      <c r="B4" s="1">
        <v>244.1</v>
      </c>
      <c r="C4" s="1">
        <v>265.5</v>
      </c>
      <c r="D4" s="1">
        <v>276.3</v>
      </c>
      <c r="E4" s="1">
        <v>298.2</v>
      </c>
      <c r="F4" s="1">
        <v>282.3</v>
      </c>
      <c r="G4" s="1">
        <v>292.89999999999998</v>
      </c>
      <c r="H4" s="1">
        <v>271.39999999999998</v>
      </c>
      <c r="I4" s="1">
        <v>300.7</v>
      </c>
      <c r="J4" s="1">
        <v>243.2</v>
      </c>
      <c r="K4" s="1">
        <v>225.7</v>
      </c>
      <c r="L4" s="1">
        <v>297.2</v>
      </c>
      <c r="M4" s="1">
        <v>255.36666666666699</v>
      </c>
      <c r="N4" s="1">
        <v>288.13171970613899</v>
      </c>
      <c r="O4" s="1">
        <v>298.37428776328198</v>
      </c>
      <c r="P4" s="1">
        <v>308.71869816190701</v>
      </c>
      <c r="Q4" s="1">
        <v>346.92637717382598</v>
      </c>
      <c r="R4" s="1">
        <v>360.93703967515103</v>
      </c>
      <c r="S4" s="1">
        <v>398.80938830603202</v>
      </c>
      <c r="T4" s="1">
        <v>436.71475676104097</v>
      </c>
      <c r="U4" s="1">
        <v>458.77827758299298</v>
      </c>
    </row>
    <row r="5" spans="1:21" x14ac:dyDescent="0.2">
      <c r="A5" s="3" t="s">
        <v>35</v>
      </c>
      <c r="B5" s="1">
        <v>188.7</v>
      </c>
      <c r="C5" s="1">
        <v>204.7</v>
      </c>
      <c r="D5" s="1">
        <v>214.2</v>
      </c>
      <c r="E5" s="1">
        <v>234.7</v>
      </c>
      <c r="F5" s="1">
        <v>213.8</v>
      </c>
      <c r="G5" s="1">
        <v>224.2</v>
      </c>
      <c r="H5" s="1">
        <v>201.6</v>
      </c>
      <c r="I5" s="1">
        <v>229.7</v>
      </c>
      <c r="J5" s="1">
        <v>180.5</v>
      </c>
      <c r="K5" s="1">
        <v>171.5</v>
      </c>
      <c r="L5" s="1">
        <v>207</v>
      </c>
      <c r="M5" s="1">
        <v>186.333333333333</v>
      </c>
      <c r="N5" s="1">
        <v>195.09650737736399</v>
      </c>
      <c r="O5" s="1">
        <v>203.859681421396</v>
      </c>
      <c r="P5" s="1">
        <v>212.62285546542699</v>
      </c>
      <c r="Q5" s="1">
        <v>249.77146346131701</v>
      </c>
      <c r="R5" s="1">
        <v>286.92007145720697</v>
      </c>
      <c r="S5" s="1">
        <v>324.06867945309801</v>
      </c>
      <c r="T5" s="1">
        <v>361.21728744898797</v>
      </c>
      <c r="U5" s="1">
        <v>382.512928891451</v>
      </c>
    </row>
    <row r="6" spans="1:21" x14ac:dyDescent="0.2">
      <c r="A6" s="3" t="s">
        <v>36</v>
      </c>
      <c r="B6" s="1">
        <v>55.4</v>
      </c>
      <c r="C6" s="1">
        <v>60.8</v>
      </c>
      <c r="D6" s="1">
        <v>62.1</v>
      </c>
      <c r="E6" s="1">
        <v>63.5</v>
      </c>
      <c r="F6" s="1">
        <v>68.5</v>
      </c>
      <c r="G6" s="1">
        <v>68.7</v>
      </c>
      <c r="H6" s="1">
        <v>69.8</v>
      </c>
      <c r="I6" s="1">
        <v>71</v>
      </c>
      <c r="J6" s="1">
        <v>62.7</v>
      </c>
      <c r="K6" s="1">
        <v>54.2</v>
      </c>
      <c r="L6" s="1">
        <v>90.2</v>
      </c>
      <c r="M6" s="1">
        <v>69.033333333333303</v>
      </c>
      <c r="N6" s="1">
        <v>93.035212328774406</v>
      </c>
      <c r="O6" s="1">
        <v>94.514606341885894</v>
      </c>
      <c r="P6" s="1">
        <v>96.095842696479707</v>
      </c>
      <c r="Q6" s="1">
        <v>97.154913712508403</v>
      </c>
      <c r="R6" s="1">
        <v>74.016968217943401</v>
      </c>
      <c r="S6" s="1">
        <v>74.740708852933807</v>
      </c>
      <c r="T6" s="1">
        <v>75.497469312053099</v>
      </c>
      <c r="U6" s="1">
        <v>76.2653486915424</v>
      </c>
    </row>
    <row r="7" spans="1:21" x14ac:dyDescent="0.2">
      <c r="A7" t="s">
        <v>37</v>
      </c>
      <c r="B7" s="1">
        <v>4852.1000000000004</v>
      </c>
      <c r="C7" s="1">
        <v>4855.3999999999996</v>
      </c>
      <c r="D7" s="1">
        <v>4923.5</v>
      </c>
      <c r="E7" s="1">
        <v>4951.6000000000004</v>
      </c>
      <c r="F7" s="1">
        <v>5058.3</v>
      </c>
      <c r="G7" s="1">
        <v>5123.1000000000004</v>
      </c>
      <c r="H7" s="1">
        <v>5122.8</v>
      </c>
      <c r="I7" s="1">
        <v>5168.7</v>
      </c>
      <c r="J7" s="1">
        <v>5239.2</v>
      </c>
      <c r="K7" s="1">
        <v>4885.5</v>
      </c>
      <c r="L7" s="1">
        <v>5138.8</v>
      </c>
      <c r="M7" s="1">
        <v>5209.1000000000004</v>
      </c>
      <c r="N7" s="1">
        <v>5250.3371258015104</v>
      </c>
      <c r="O7" s="1">
        <v>5310.0397572330303</v>
      </c>
      <c r="P7" s="1">
        <v>5371.8248621106104</v>
      </c>
      <c r="Q7" s="1">
        <v>5442.3876406173304</v>
      </c>
      <c r="R7" s="1">
        <v>5531.7553171253603</v>
      </c>
      <c r="S7" s="1">
        <v>5600.4831165999303</v>
      </c>
      <c r="T7" s="1">
        <v>5670.1152223926802</v>
      </c>
      <c r="U7" s="1">
        <v>5738.4231506629703</v>
      </c>
    </row>
    <row r="8" spans="1:21" x14ac:dyDescent="0.2">
      <c r="A8" s="3" t="s">
        <v>35</v>
      </c>
      <c r="B8" s="1">
        <v>3076.5</v>
      </c>
      <c r="C8" s="1">
        <v>3101.3</v>
      </c>
      <c r="D8" s="1">
        <v>3143.5</v>
      </c>
      <c r="E8" s="1">
        <v>3178</v>
      </c>
      <c r="F8" s="1">
        <v>3259.5</v>
      </c>
      <c r="G8" s="1">
        <v>3269.2</v>
      </c>
      <c r="H8" s="1">
        <v>3290.6</v>
      </c>
      <c r="I8" s="1">
        <v>3336.3</v>
      </c>
      <c r="J8" s="1">
        <v>3376.8</v>
      </c>
      <c r="K8" s="1">
        <v>3105.7</v>
      </c>
      <c r="L8" s="1">
        <v>3267.5</v>
      </c>
      <c r="M8" s="1">
        <v>3318.5</v>
      </c>
      <c r="N8" s="1">
        <v>3347.95196453056</v>
      </c>
      <c r="O8" s="1">
        <v>3377.4039290611199</v>
      </c>
      <c r="P8" s="1">
        <v>3406.8558935916899</v>
      </c>
      <c r="Q8" s="1">
        <v>3455.7627749902699</v>
      </c>
      <c r="R8" s="1">
        <v>3504.6696563888499</v>
      </c>
      <c r="S8" s="1">
        <v>3553.57653778743</v>
      </c>
      <c r="T8" s="1">
        <v>3602.48341918601</v>
      </c>
      <c r="U8" s="1">
        <v>3649.7616117509001</v>
      </c>
    </row>
    <row r="9" spans="1:21" x14ac:dyDescent="0.2">
      <c r="A9" s="3" t="s">
        <v>36</v>
      </c>
      <c r="B9" s="1">
        <v>1775.6</v>
      </c>
      <c r="C9" s="1">
        <v>1754.1</v>
      </c>
      <c r="D9" s="1">
        <v>1780</v>
      </c>
      <c r="E9" s="1">
        <v>1773.6</v>
      </c>
      <c r="F9" s="1">
        <v>1798.8</v>
      </c>
      <c r="G9" s="1">
        <v>1853.9</v>
      </c>
      <c r="H9" s="1">
        <v>1832.2</v>
      </c>
      <c r="I9" s="1">
        <v>1832.4</v>
      </c>
      <c r="J9" s="1">
        <v>1862.4</v>
      </c>
      <c r="K9" s="1">
        <v>1779.8</v>
      </c>
      <c r="L9" s="1">
        <v>1871.3</v>
      </c>
      <c r="M9" s="1">
        <v>1890.6</v>
      </c>
      <c r="N9" s="1">
        <v>1902.38516127095</v>
      </c>
      <c r="O9" s="1">
        <v>1932.6358281718999</v>
      </c>
      <c r="P9" s="1">
        <v>1964.9689685189201</v>
      </c>
      <c r="Q9" s="1">
        <v>1986.62486562706</v>
      </c>
      <c r="R9" s="1">
        <v>2027.0856607365099</v>
      </c>
      <c r="S9" s="1">
        <v>2046.9065788124999</v>
      </c>
      <c r="T9" s="1">
        <v>2067.6318032066802</v>
      </c>
      <c r="U9" s="1">
        <v>2088.6615389120698</v>
      </c>
    </row>
    <row r="10" spans="1:21" ht="5" customHeight="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A11" s="2" t="s">
        <v>38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">
      <c r="A12" t="s">
        <v>34</v>
      </c>
      <c r="B12" s="1">
        <v>0.129070640006795</v>
      </c>
      <c r="C12" s="1">
        <v>0.11548228956753299</v>
      </c>
      <c r="D12" s="1">
        <v>8.7627391233944502E-2</v>
      </c>
      <c r="E12" s="1">
        <v>5.4140173715503802E-2</v>
      </c>
      <c r="F12" s="1">
        <v>6.7321361856653106E-2</v>
      </c>
      <c r="G12" s="1">
        <v>6.5844979491893593E-2</v>
      </c>
      <c r="H12" s="1">
        <v>8.6380432150741496E-2</v>
      </c>
      <c r="I12" s="1">
        <v>5.7637619666209901E-2</v>
      </c>
      <c r="J12" s="1">
        <v>5.4267294856364903E-2</v>
      </c>
      <c r="K12" s="1">
        <v>6.8559471144344394E-2</v>
      </c>
      <c r="L12" s="1">
        <v>2.6989144236333799E-2</v>
      </c>
      <c r="M12" s="1">
        <v>3.1751009614395802E-2</v>
      </c>
      <c r="N12" s="1">
        <v>-1.1673219438437099E-2</v>
      </c>
      <c r="O12" s="1">
        <v>-4.9249398851521397E-3</v>
      </c>
      <c r="P12" s="1">
        <v>-4.5431233712687003E-3</v>
      </c>
      <c r="Q12" s="1">
        <v>-1.4059094836862801E-2</v>
      </c>
      <c r="R12" s="1">
        <v>-3.0770284610924001E-2</v>
      </c>
      <c r="S12" s="1">
        <v>-4.6204378044734602E-2</v>
      </c>
      <c r="T12" s="1">
        <v>-7.9124955517331105E-2</v>
      </c>
      <c r="U12" s="1">
        <v>-7.3333316765073694E-2</v>
      </c>
    </row>
    <row r="13" spans="1:21" x14ac:dyDescent="0.2">
      <c r="A13" s="3" t="s">
        <v>35</v>
      </c>
      <c r="B13" s="1">
        <v>0.12406240648637799</v>
      </c>
      <c r="C13" s="1">
        <v>0.11415708049018899</v>
      </c>
      <c r="D13" s="1">
        <v>8.8189670080122698E-2</v>
      </c>
      <c r="E13" s="1">
        <v>5.6486943146539098E-2</v>
      </c>
      <c r="F13" s="1">
        <v>7.3021104343498094E-2</v>
      </c>
      <c r="G13" s="1">
        <v>7.2180673074440496E-2</v>
      </c>
      <c r="H13" s="1">
        <v>9.2947033973114601E-2</v>
      </c>
      <c r="I13" s="1">
        <v>6.4183941678914794E-2</v>
      </c>
      <c r="J13" s="1">
        <v>5.5516449160211E-2</v>
      </c>
      <c r="K13" s="1">
        <v>6.5616279108582198E-2</v>
      </c>
      <c r="L13" s="1">
        <v>4.7348881055122902E-2</v>
      </c>
      <c r="M13" s="1">
        <v>3.63409605897346E-2</v>
      </c>
      <c r="N13" s="1">
        <v>7.8904316347565302E-3</v>
      </c>
      <c r="O13" s="1">
        <v>1.1864464712734101E-2</v>
      </c>
      <c r="P13" s="1">
        <v>1.2024087657832701E-2</v>
      </c>
      <c r="Q13" s="1">
        <v>1.9027684905191201E-3</v>
      </c>
      <c r="R13" s="1">
        <v>-3.1680934340194103E-2</v>
      </c>
      <c r="S13" s="1">
        <v>-4.6746501794365E-2</v>
      </c>
      <c r="T13" s="1">
        <v>-7.9924439141540196E-2</v>
      </c>
      <c r="U13" s="1">
        <v>-7.4415145423612605E-2</v>
      </c>
    </row>
    <row r="14" spans="1:21" x14ac:dyDescent="0.2">
      <c r="A14" s="3" t="s">
        <v>36</v>
      </c>
      <c r="B14" s="1">
        <v>5.0082335204167097E-3</v>
      </c>
      <c r="C14" s="1">
        <v>1.3252090773442199E-3</v>
      </c>
      <c r="D14" s="1">
        <v>-5.6227884617805995E-4</v>
      </c>
      <c r="E14" s="1">
        <v>-2.34676943103519E-3</v>
      </c>
      <c r="F14" s="1">
        <v>-5.6997424868449201E-3</v>
      </c>
      <c r="G14" s="1">
        <v>-6.3356935825468596E-3</v>
      </c>
      <c r="H14" s="1">
        <v>-6.5666018223730404E-3</v>
      </c>
      <c r="I14" s="1">
        <v>-6.54632201270486E-3</v>
      </c>
      <c r="J14" s="1">
        <v>-1.2491543038460199E-3</v>
      </c>
      <c r="K14" s="1">
        <v>2.9431920357622901E-3</v>
      </c>
      <c r="L14" s="1">
        <v>-2.0359736818789099E-2</v>
      </c>
      <c r="M14" s="1">
        <v>-4.5899509753387496E-3</v>
      </c>
      <c r="N14" s="1">
        <v>-1.9563651073193501E-2</v>
      </c>
      <c r="O14" s="1">
        <v>-1.67894045978862E-2</v>
      </c>
      <c r="P14" s="1">
        <v>-1.65672110291014E-2</v>
      </c>
      <c r="Q14" s="1">
        <v>-1.5961863327381899E-2</v>
      </c>
      <c r="R14" s="1">
        <v>9.1064972927017596E-4</v>
      </c>
      <c r="S14" s="1">
        <v>5.4212374963037897E-4</v>
      </c>
      <c r="T14" s="1">
        <v>7.9948362420905503E-4</v>
      </c>
      <c r="U14" s="1">
        <v>1.0818286585389299E-3</v>
      </c>
    </row>
    <row r="15" spans="1:21" x14ac:dyDescent="0.2">
      <c r="A15" t="s">
        <v>37</v>
      </c>
      <c r="B15" s="1">
        <v>-9.9258858745210302E-2</v>
      </c>
      <c r="C15" s="1">
        <v>7.1400152027102606E-2</v>
      </c>
      <c r="D15" s="1">
        <v>-2.5424198764922301E-2</v>
      </c>
      <c r="E15" s="1">
        <v>-4.6612761658724702E-2</v>
      </c>
      <c r="F15" s="1">
        <v>-0.19310468575476</v>
      </c>
      <c r="G15" s="1">
        <v>-0.221179910931182</v>
      </c>
      <c r="H15" s="1">
        <v>4.3930742557939502E-4</v>
      </c>
      <c r="I15" s="1">
        <v>7.6463083658992306E-2</v>
      </c>
      <c r="J15" s="1">
        <v>-8.9820297453794204E-2</v>
      </c>
      <c r="K15" s="1">
        <v>0.65617617434583198</v>
      </c>
      <c r="L15" s="1">
        <v>0.32096057153339502</v>
      </c>
      <c r="M15" s="1">
        <v>-0.19954609296319201</v>
      </c>
      <c r="N15" s="1">
        <v>7.7453594487274097E-2</v>
      </c>
      <c r="O15" s="1">
        <v>7.4514227131514801E-2</v>
      </c>
      <c r="P15" s="1">
        <v>-3.4900760828392701E-3</v>
      </c>
      <c r="Q15" s="1">
        <v>-3.9485951856518299E-2</v>
      </c>
      <c r="R15" s="1">
        <v>-7.8511990644292401E-2</v>
      </c>
      <c r="S15" s="1">
        <v>-0.46071848617093403</v>
      </c>
      <c r="T15" s="1">
        <v>-0.25152596995375298</v>
      </c>
      <c r="U15" s="1">
        <v>-0.23094985836207901</v>
      </c>
    </row>
    <row r="16" spans="1:21" x14ac:dyDescent="0.2">
      <c r="A16" s="3" t="s">
        <v>35</v>
      </c>
      <c r="B16" s="1">
        <v>6.1689869553984297E-2</v>
      </c>
      <c r="C16" s="1">
        <v>7.4475487054810496E-2</v>
      </c>
      <c r="D16" s="1">
        <v>-1.7740902445980099E-2</v>
      </c>
      <c r="E16" s="1">
        <v>-3.4233277925429399E-2</v>
      </c>
      <c r="F16" s="1">
        <v>-0.16994186495139499</v>
      </c>
      <c r="G16" s="1">
        <v>-7.8633840587594997E-2</v>
      </c>
      <c r="H16" s="1">
        <v>1.8858012639454299E-2</v>
      </c>
      <c r="I16" s="1">
        <v>-3.4113766345653503E-2</v>
      </c>
      <c r="J16" s="1">
        <v>-0.12789960276860601</v>
      </c>
      <c r="K16" s="1">
        <v>0.49217826001092102</v>
      </c>
      <c r="L16" s="1">
        <v>0.27773410770672502</v>
      </c>
      <c r="M16" s="1">
        <v>-0.106922904995273</v>
      </c>
      <c r="N16" s="1">
        <v>7.7671996513002606E-2</v>
      </c>
      <c r="O16" s="1">
        <v>6.5975983342432806E-2</v>
      </c>
      <c r="P16" s="1">
        <v>6.4097635510709697E-2</v>
      </c>
      <c r="Q16" s="1">
        <v>3.9528049924947697E-2</v>
      </c>
      <c r="R16" s="1">
        <v>1.5273988245229599E-2</v>
      </c>
      <c r="S16" s="1">
        <v>-0.28337168803713397</v>
      </c>
      <c r="T16" s="1">
        <v>-0.167504918671775</v>
      </c>
      <c r="U16" s="1">
        <v>-0.150383936489459</v>
      </c>
    </row>
    <row r="17" spans="1:21" x14ac:dyDescent="0.2">
      <c r="A17" s="3" t="s">
        <v>36</v>
      </c>
      <c r="B17" s="1">
        <v>-0.16094872829919499</v>
      </c>
      <c r="C17" s="1">
        <v>-3.07533502770874E-3</v>
      </c>
      <c r="D17" s="1">
        <v>-7.6832963189393299E-3</v>
      </c>
      <c r="E17" s="1">
        <v>-1.2379483733293501E-2</v>
      </c>
      <c r="F17" s="1">
        <v>-2.31628208033666E-2</v>
      </c>
      <c r="G17" s="1">
        <v>-0.14254607034358699</v>
      </c>
      <c r="H17" s="1">
        <v>-1.8418705213874901E-2</v>
      </c>
      <c r="I17" s="1">
        <v>0.110576850004645</v>
      </c>
      <c r="J17" s="1">
        <v>3.8079305314812101E-2</v>
      </c>
      <c r="K17" s="1">
        <v>0.16399791433491101</v>
      </c>
      <c r="L17" s="1">
        <v>4.3226463826668803E-2</v>
      </c>
      <c r="M17" s="1">
        <v>-9.2623187967918102E-2</v>
      </c>
      <c r="N17" s="1">
        <v>-2.1840202572840899E-4</v>
      </c>
      <c r="O17" s="1">
        <v>8.5382437890814504E-3</v>
      </c>
      <c r="P17" s="1">
        <v>-6.7587711593547498E-2</v>
      </c>
      <c r="Q17" s="1">
        <v>-7.9014001781464505E-2</v>
      </c>
      <c r="R17" s="1">
        <v>-9.3785978889520394E-2</v>
      </c>
      <c r="S17" s="1">
        <v>-0.177346798133801</v>
      </c>
      <c r="T17" s="1">
        <v>-8.4021051281978704E-2</v>
      </c>
      <c r="U17" s="1">
        <v>-8.0565921872619406E-2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C8E-BBE1-E54B-97ED-2ADBFECC74B1}">
  <dimension ref="A1"/>
  <sheetViews>
    <sheetView workbookViewId="0">
      <selection activeCell="B34" sqref="B34"/>
    </sheetView>
  </sheetViews>
  <sheetFormatPr baseColWidth="10" defaultRowHeight="15" x14ac:dyDescent="0.2"/>
  <cols>
    <col min="1" max="1" width="24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zoomScale="113" zoomScaleNormal="186" workbookViewId="0">
      <selection activeCell="H4" sqref="A1:U13"/>
    </sheetView>
  </sheetViews>
  <sheetFormatPr baseColWidth="10" defaultRowHeight="15" x14ac:dyDescent="0.2"/>
  <cols>
    <col min="1" max="1" width="24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 s="1">
        <v>244.1</v>
      </c>
      <c r="C2" s="1">
        <v>265.5</v>
      </c>
      <c r="D2" s="1">
        <v>276.3</v>
      </c>
      <c r="E2" s="1">
        <v>298.2</v>
      </c>
      <c r="F2" s="1">
        <v>282.3</v>
      </c>
      <c r="G2" s="1">
        <v>292.89999999999998</v>
      </c>
      <c r="H2" s="1">
        <v>271.39999999999998</v>
      </c>
      <c r="I2" s="1">
        <v>300.7</v>
      </c>
      <c r="J2" s="1">
        <v>243.2</v>
      </c>
      <c r="K2" s="1">
        <v>225.7</v>
      </c>
      <c r="L2" s="1">
        <v>297.2</v>
      </c>
      <c r="M2" s="1">
        <v>255.36666666666699</v>
      </c>
      <c r="N2" s="1">
        <v>288.13171970613899</v>
      </c>
      <c r="O2" s="1">
        <v>298.37428776328198</v>
      </c>
      <c r="P2" s="1">
        <v>308.71869816190701</v>
      </c>
      <c r="Q2" s="1">
        <v>346.92637717382598</v>
      </c>
      <c r="R2" s="1">
        <v>360.93703967515103</v>
      </c>
      <c r="S2" s="1">
        <v>398.80938830603202</v>
      </c>
      <c r="T2" s="1">
        <v>436.71475676104097</v>
      </c>
      <c r="U2" s="1">
        <v>458.77827758299298</v>
      </c>
    </row>
    <row r="3" spans="1:21" x14ac:dyDescent="0.2">
      <c r="A3" t="s">
        <v>22</v>
      </c>
      <c r="B3" s="1">
        <v>188.7</v>
      </c>
      <c r="C3" s="1">
        <v>204.7</v>
      </c>
      <c r="D3" s="1">
        <v>214.2</v>
      </c>
      <c r="E3" s="1">
        <v>234.7</v>
      </c>
      <c r="F3" s="1">
        <v>213.8</v>
      </c>
      <c r="G3" s="1">
        <v>224.2</v>
      </c>
      <c r="H3" s="1">
        <v>201.6</v>
      </c>
      <c r="I3" s="1">
        <v>229.7</v>
      </c>
      <c r="J3" s="1">
        <v>180.5</v>
      </c>
      <c r="K3" s="1">
        <v>171.5</v>
      </c>
      <c r="L3" s="1">
        <v>207</v>
      </c>
      <c r="M3" s="1">
        <v>186.333333333333</v>
      </c>
      <c r="N3" s="1">
        <v>195.09650737736399</v>
      </c>
      <c r="O3" s="1">
        <v>203.859681421396</v>
      </c>
      <c r="P3" s="1">
        <v>212.62285546542699</v>
      </c>
      <c r="Q3" s="1">
        <v>249.77146346131701</v>
      </c>
      <c r="R3" s="1">
        <v>286.92007145720697</v>
      </c>
      <c r="S3" s="1">
        <v>324.06867945309801</v>
      </c>
      <c r="T3" s="1">
        <v>361.21728744898797</v>
      </c>
      <c r="U3" s="1">
        <v>382.512928891451</v>
      </c>
    </row>
    <row r="4" spans="1:21" x14ac:dyDescent="0.2">
      <c r="A4" t="s">
        <v>23</v>
      </c>
      <c r="B4" s="1">
        <v>55.4</v>
      </c>
      <c r="C4" s="1">
        <v>60.8</v>
      </c>
      <c r="D4" s="1">
        <v>62.1</v>
      </c>
      <c r="E4" s="1">
        <v>63.5</v>
      </c>
      <c r="F4" s="1">
        <v>68.5</v>
      </c>
      <c r="G4" s="1">
        <v>68.7</v>
      </c>
      <c r="H4" s="1">
        <v>69.8</v>
      </c>
      <c r="I4" s="1">
        <v>71</v>
      </c>
      <c r="J4" s="1">
        <v>62.7</v>
      </c>
      <c r="K4" s="1">
        <v>54.2</v>
      </c>
      <c r="L4" s="1">
        <v>90.2</v>
      </c>
      <c r="M4" s="1">
        <v>69.033333333333303</v>
      </c>
      <c r="N4" s="1">
        <v>93.035212328774406</v>
      </c>
      <c r="O4" s="1">
        <v>94.514606341885894</v>
      </c>
      <c r="P4" s="1">
        <v>96.095842696479707</v>
      </c>
      <c r="Q4" s="1">
        <v>97.154913712508403</v>
      </c>
      <c r="R4" s="1">
        <v>74.016968217943401</v>
      </c>
      <c r="S4" s="1">
        <v>74.740708852933807</v>
      </c>
      <c r="T4" s="1">
        <v>75.497469312053099</v>
      </c>
      <c r="U4" s="1">
        <v>76.2653486915424</v>
      </c>
    </row>
    <row r="5" spans="1:21" x14ac:dyDescent="0.2">
      <c r="A5" t="s">
        <v>24</v>
      </c>
      <c r="B5" s="1">
        <v>4852.1000000000004</v>
      </c>
      <c r="C5" s="1">
        <v>4855.3999999999996</v>
      </c>
      <c r="D5" s="1">
        <v>4923.5</v>
      </c>
      <c r="E5" s="1">
        <v>4951.6000000000004</v>
      </c>
      <c r="F5" s="1">
        <v>5058.3</v>
      </c>
      <c r="G5" s="1">
        <v>5123.1000000000004</v>
      </c>
      <c r="H5" s="1">
        <v>5122.8</v>
      </c>
      <c r="I5" s="1">
        <v>5168.7</v>
      </c>
      <c r="J5" s="1">
        <v>5239.2</v>
      </c>
      <c r="K5" s="1">
        <v>4885.5</v>
      </c>
      <c r="L5" s="1">
        <v>5138.8</v>
      </c>
      <c r="M5" s="1">
        <v>5209.1000000000004</v>
      </c>
      <c r="N5" s="1">
        <v>5250.3371258015104</v>
      </c>
      <c r="O5" s="1">
        <v>5310.0397572330303</v>
      </c>
      <c r="P5" s="1">
        <v>5371.8248621106104</v>
      </c>
      <c r="Q5" s="1">
        <v>5442.3876406173304</v>
      </c>
      <c r="R5" s="1">
        <v>5531.7553171253603</v>
      </c>
      <c r="S5" s="1">
        <v>5600.4831165999303</v>
      </c>
      <c r="T5" s="1">
        <v>5670.1152223926802</v>
      </c>
      <c r="U5" s="1">
        <v>5738.4231506629703</v>
      </c>
    </row>
    <row r="6" spans="1:21" x14ac:dyDescent="0.2">
      <c r="A6" t="s">
        <v>25</v>
      </c>
      <c r="B6" s="1">
        <v>3076.5</v>
      </c>
      <c r="C6" s="1">
        <v>3101.3</v>
      </c>
      <c r="D6" s="1">
        <v>3143.5</v>
      </c>
      <c r="E6" s="1">
        <v>3178</v>
      </c>
      <c r="F6" s="1">
        <v>3259.5</v>
      </c>
      <c r="G6" s="1">
        <v>3269.2</v>
      </c>
      <c r="H6" s="1">
        <v>3290.6</v>
      </c>
      <c r="I6" s="1">
        <v>3336.3</v>
      </c>
      <c r="J6" s="1">
        <v>3376.8</v>
      </c>
      <c r="K6" s="1">
        <v>3105.7</v>
      </c>
      <c r="L6" s="1">
        <v>3267.5</v>
      </c>
      <c r="M6" s="1">
        <v>3318.5</v>
      </c>
      <c r="N6" s="1">
        <v>3347.95196453056</v>
      </c>
      <c r="O6" s="1">
        <v>3377.4039290611199</v>
      </c>
      <c r="P6" s="1">
        <v>3406.8558935916899</v>
      </c>
      <c r="Q6" s="1">
        <v>3455.7627749902699</v>
      </c>
      <c r="R6" s="1">
        <v>3504.6696563888499</v>
      </c>
      <c r="S6" s="1">
        <v>3553.57653778743</v>
      </c>
      <c r="T6" s="1">
        <v>3602.48341918601</v>
      </c>
      <c r="U6" s="1">
        <v>3649.7616117509001</v>
      </c>
    </row>
    <row r="7" spans="1:21" x14ac:dyDescent="0.2">
      <c r="A7" t="s">
        <v>26</v>
      </c>
      <c r="B7" s="1">
        <v>1775.6</v>
      </c>
      <c r="C7" s="1">
        <v>1754.1</v>
      </c>
      <c r="D7" s="1">
        <v>1780</v>
      </c>
      <c r="E7" s="1">
        <v>1773.6</v>
      </c>
      <c r="F7" s="1">
        <v>1798.8</v>
      </c>
      <c r="G7" s="1">
        <v>1853.9</v>
      </c>
      <c r="H7" s="1">
        <v>1832.2</v>
      </c>
      <c r="I7" s="1">
        <v>1832.4</v>
      </c>
      <c r="J7" s="1">
        <v>1862.4</v>
      </c>
      <c r="K7" s="1">
        <v>1779.8</v>
      </c>
      <c r="L7" s="1">
        <v>1871.3</v>
      </c>
      <c r="M7" s="1">
        <v>1890.6</v>
      </c>
      <c r="N7" s="1">
        <v>1902.38516127095</v>
      </c>
      <c r="O7" s="1">
        <v>1932.6358281718999</v>
      </c>
      <c r="P7" s="1">
        <v>1964.9689685189201</v>
      </c>
      <c r="Q7" s="1">
        <v>1986.62486562706</v>
      </c>
      <c r="R7" s="1">
        <v>2027.0856607365099</v>
      </c>
      <c r="S7" s="1">
        <v>2046.9065788124999</v>
      </c>
      <c r="T7" s="1">
        <v>2067.6318032066802</v>
      </c>
      <c r="U7" s="1">
        <v>2088.6615389120698</v>
      </c>
    </row>
    <row r="8" spans="1:21" x14ac:dyDescent="0.2">
      <c r="A8" t="s">
        <v>27</v>
      </c>
      <c r="B8" s="1">
        <v>0.129070640006795</v>
      </c>
      <c r="C8" s="1">
        <v>0.11548228956753299</v>
      </c>
      <c r="D8" s="1">
        <v>8.7627391233944502E-2</v>
      </c>
      <c r="E8" s="1">
        <v>5.4140173715503802E-2</v>
      </c>
      <c r="F8" s="1">
        <v>6.7321361856653106E-2</v>
      </c>
      <c r="G8" s="1">
        <v>6.5844979491893593E-2</v>
      </c>
      <c r="H8" s="1">
        <v>8.6380432150741496E-2</v>
      </c>
      <c r="I8" s="1">
        <v>5.7637619666209901E-2</v>
      </c>
      <c r="J8" s="1">
        <v>5.4267294856364903E-2</v>
      </c>
      <c r="K8" s="1">
        <v>6.8559471144344394E-2</v>
      </c>
      <c r="L8" s="1">
        <v>2.6989144236333799E-2</v>
      </c>
      <c r="M8" s="1">
        <v>3.1751009614395802E-2</v>
      </c>
      <c r="N8" s="1">
        <v>-1.1673219438437099E-2</v>
      </c>
      <c r="O8" s="1">
        <v>-4.9249398851521397E-3</v>
      </c>
      <c r="P8" s="1">
        <v>-4.5431233712687003E-3</v>
      </c>
      <c r="Q8" s="1">
        <v>-1.4059094836862801E-2</v>
      </c>
      <c r="R8" s="1">
        <v>-3.0770284610924001E-2</v>
      </c>
      <c r="S8" s="1">
        <v>-4.6204378044734602E-2</v>
      </c>
      <c r="T8" s="1">
        <v>-7.9124955517331105E-2</v>
      </c>
      <c r="U8" s="1">
        <v>-7.3333316765073694E-2</v>
      </c>
    </row>
    <row r="9" spans="1:21" x14ac:dyDescent="0.2">
      <c r="A9" t="s">
        <v>28</v>
      </c>
      <c r="B9" s="1">
        <v>0.12406240648637799</v>
      </c>
      <c r="C9" s="1">
        <v>0.11415708049018899</v>
      </c>
      <c r="D9" s="1">
        <v>8.8189670080122698E-2</v>
      </c>
      <c r="E9" s="1">
        <v>5.6486943146539098E-2</v>
      </c>
      <c r="F9" s="1">
        <v>7.3021104343498094E-2</v>
      </c>
      <c r="G9" s="1">
        <v>7.2180673074440496E-2</v>
      </c>
      <c r="H9" s="1">
        <v>9.2947033973114601E-2</v>
      </c>
      <c r="I9" s="1">
        <v>6.4183941678914794E-2</v>
      </c>
      <c r="J9" s="1">
        <v>5.5516449160211E-2</v>
      </c>
      <c r="K9" s="1">
        <v>6.5616279108582198E-2</v>
      </c>
      <c r="L9" s="1">
        <v>4.7348881055122902E-2</v>
      </c>
      <c r="M9" s="1">
        <v>3.63409605897346E-2</v>
      </c>
      <c r="N9" s="1">
        <v>7.8904316347565302E-3</v>
      </c>
      <c r="O9" s="1">
        <v>1.1864464712734101E-2</v>
      </c>
      <c r="P9" s="1">
        <v>1.2024087657832701E-2</v>
      </c>
      <c r="Q9" s="1">
        <v>1.9027684905191201E-3</v>
      </c>
      <c r="R9" s="1">
        <v>-3.1680934340194103E-2</v>
      </c>
      <c r="S9" s="1">
        <v>-4.6746501794365E-2</v>
      </c>
      <c r="T9" s="1">
        <v>-7.9924439141540196E-2</v>
      </c>
      <c r="U9" s="1">
        <v>-7.4415145423612605E-2</v>
      </c>
    </row>
    <row r="10" spans="1:21" x14ac:dyDescent="0.2">
      <c r="A10" t="s">
        <v>29</v>
      </c>
      <c r="B10" s="1">
        <v>5.0082335204167097E-3</v>
      </c>
      <c r="C10" s="1">
        <v>1.3252090773442199E-3</v>
      </c>
      <c r="D10" s="1">
        <v>-5.6227884617805995E-4</v>
      </c>
      <c r="E10" s="1">
        <v>-2.34676943103519E-3</v>
      </c>
      <c r="F10" s="1">
        <v>-5.6997424868449201E-3</v>
      </c>
      <c r="G10" s="1">
        <v>-6.3356935825468596E-3</v>
      </c>
      <c r="H10" s="1">
        <v>-6.5666018223730404E-3</v>
      </c>
      <c r="I10" s="1">
        <v>-6.54632201270486E-3</v>
      </c>
      <c r="J10" s="1">
        <v>-1.2491543038460199E-3</v>
      </c>
      <c r="K10" s="1">
        <v>2.9431920357622901E-3</v>
      </c>
      <c r="L10" s="1">
        <v>-2.0359736818789099E-2</v>
      </c>
      <c r="M10" s="1">
        <v>-4.5899509753387496E-3</v>
      </c>
      <c r="N10" s="1">
        <v>-1.9563651073193501E-2</v>
      </c>
      <c r="O10" s="1">
        <v>-1.67894045978862E-2</v>
      </c>
      <c r="P10" s="1">
        <v>-1.65672110291014E-2</v>
      </c>
      <c r="Q10" s="1">
        <v>-1.5961863327381899E-2</v>
      </c>
      <c r="R10" s="1">
        <v>9.1064972927017596E-4</v>
      </c>
      <c r="S10" s="1">
        <v>5.4212374963037897E-4</v>
      </c>
      <c r="T10" s="1">
        <v>7.9948362420905503E-4</v>
      </c>
      <c r="U10" s="1">
        <v>1.0818286585389299E-3</v>
      </c>
    </row>
    <row r="11" spans="1:21" x14ac:dyDescent="0.2">
      <c r="A11" t="s">
        <v>30</v>
      </c>
      <c r="B11" s="1">
        <v>-9.9258858745210302E-2</v>
      </c>
      <c r="C11" s="1">
        <v>7.1400152027102606E-2</v>
      </c>
      <c r="D11" s="1">
        <v>-2.5424198764922301E-2</v>
      </c>
      <c r="E11" s="1">
        <v>-4.6612761658724702E-2</v>
      </c>
      <c r="F11" s="1">
        <v>-0.19310468575476</v>
      </c>
      <c r="G11" s="1">
        <v>-0.221179910931182</v>
      </c>
      <c r="H11" s="1">
        <v>4.3930742557939502E-4</v>
      </c>
      <c r="I11" s="1">
        <v>7.6463083658992306E-2</v>
      </c>
      <c r="J11" s="1">
        <v>-8.9820297453794204E-2</v>
      </c>
      <c r="K11" s="1">
        <v>0.65617617434583198</v>
      </c>
      <c r="L11" s="1">
        <v>0.32096057153339502</v>
      </c>
      <c r="M11" s="1">
        <v>-0.19954609296319201</v>
      </c>
      <c r="N11" s="1">
        <v>7.7453594487274097E-2</v>
      </c>
      <c r="O11" s="1">
        <v>7.4514227131514801E-2</v>
      </c>
      <c r="P11" s="1">
        <v>-3.4900760828392701E-3</v>
      </c>
      <c r="Q11" s="1">
        <v>-3.9485951856518299E-2</v>
      </c>
      <c r="R11" s="1">
        <v>-7.8511990644292401E-2</v>
      </c>
      <c r="S11" s="1">
        <v>-0.46071848617093403</v>
      </c>
      <c r="T11" s="1">
        <v>-0.25152596995375298</v>
      </c>
      <c r="U11" s="1">
        <v>-0.23094985836207901</v>
      </c>
    </row>
    <row r="12" spans="1:21" x14ac:dyDescent="0.2">
      <c r="A12" t="s">
        <v>31</v>
      </c>
      <c r="B12" s="1">
        <v>6.1689869553984297E-2</v>
      </c>
      <c r="C12" s="1">
        <v>7.4475487054810496E-2</v>
      </c>
      <c r="D12" s="1">
        <v>-1.7740902445980099E-2</v>
      </c>
      <c r="E12" s="1">
        <v>-3.4233277925429399E-2</v>
      </c>
      <c r="F12" s="1">
        <v>-0.16994186495139499</v>
      </c>
      <c r="G12" s="1">
        <v>-7.8633840587594997E-2</v>
      </c>
      <c r="H12" s="1">
        <v>1.8858012639454299E-2</v>
      </c>
      <c r="I12" s="1">
        <v>-3.4113766345653503E-2</v>
      </c>
      <c r="J12" s="1">
        <v>-0.12789960276860601</v>
      </c>
      <c r="K12" s="1">
        <v>0.49217826001092102</v>
      </c>
      <c r="L12" s="1">
        <v>0.27773410770672502</v>
      </c>
      <c r="M12" s="1">
        <v>-0.106922904995273</v>
      </c>
      <c r="N12" s="1">
        <v>7.7671996513002606E-2</v>
      </c>
      <c r="O12" s="1">
        <v>6.5975983342432806E-2</v>
      </c>
      <c r="P12" s="1">
        <v>6.4097635510709697E-2</v>
      </c>
      <c r="Q12" s="1">
        <v>3.9528049924947697E-2</v>
      </c>
      <c r="R12" s="1">
        <v>1.5273988245229599E-2</v>
      </c>
      <c r="S12" s="1">
        <v>-0.28337168803713397</v>
      </c>
      <c r="T12" s="1">
        <v>-0.167504918671775</v>
      </c>
      <c r="U12" s="1">
        <v>-0.150383936489459</v>
      </c>
    </row>
    <row r="13" spans="1:21" x14ac:dyDescent="0.2">
      <c r="A13" t="s">
        <v>32</v>
      </c>
      <c r="B13" s="1">
        <v>-0.16094872829919499</v>
      </c>
      <c r="C13" s="1">
        <v>-3.07533502770874E-3</v>
      </c>
      <c r="D13" s="1">
        <v>-7.6832963189393299E-3</v>
      </c>
      <c r="E13" s="1">
        <v>-1.2379483733293501E-2</v>
      </c>
      <c r="F13" s="1">
        <v>-2.31628208033666E-2</v>
      </c>
      <c r="G13" s="1">
        <v>-0.14254607034358699</v>
      </c>
      <c r="H13" s="1">
        <v>-1.8418705213874901E-2</v>
      </c>
      <c r="I13" s="1">
        <v>0.110576850004645</v>
      </c>
      <c r="J13" s="1">
        <v>3.8079305314812101E-2</v>
      </c>
      <c r="K13" s="1">
        <v>0.16399791433491101</v>
      </c>
      <c r="L13" s="1">
        <v>4.3226463826668803E-2</v>
      </c>
      <c r="M13" s="1">
        <v>-9.2623187967918102E-2</v>
      </c>
      <c r="N13" s="1">
        <v>-2.1840202572840899E-4</v>
      </c>
      <c r="O13" s="1">
        <v>8.5382437890814504E-3</v>
      </c>
      <c r="P13" s="1">
        <v>-6.7587711593547498E-2</v>
      </c>
      <c r="Q13" s="1">
        <v>-7.9014001781464505E-2</v>
      </c>
      <c r="R13" s="1">
        <v>-9.3785978889520394E-2</v>
      </c>
      <c r="S13" s="1">
        <v>-0.177346798133801</v>
      </c>
      <c r="T13" s="1">
        <v>-8.4021051281978704E-2</v>
      </c>
      <c r="U13" s="1">
        <v>-8.0565921872619406E-2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new</vt:lpstr>
      <vt:lpstr>old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2021-01-28T15:52:59Z</dcterms:created>
  <dcterms:modified xsi:type="dcterms:W3CDTF">2021-01-29T21:54:21Z</dcterms:modified>
</cp:coreProperties>
</file>