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defaultThemeVersion="124226"/>
  <bookViews>
    <workbookView xWindow="-105" yWindow="-105" windowWidth="23250" windowHeight="12570" tabRatio="965"/>
  </bookViews>
  <sheets>
    <sheet name="Contents" sheetId="132" r:id="rId1"/>
    <sheet name="Table 1-1" sheetId="96" r:id="rId2"/>
    <sheet name="Table 1-1, adjusted" sheetId="147" r:id="rId3"/>
    <sheet name="Table 1-2" sheetId="118" r:id="rId4"/>
    <sheet name="Table 1-3" sheetId="80" r:id="rId5"/>
    <sheet name="Table 1-3, adjusted" sheetId="146" r:id="rId6"/>
    <sheet name="Table 1-4" sheetId="133" r:id="rId7"/>
    <sheet name="Table 1-4, adjusted" sheetId="149" r:id="rId8"/>
    <sheet name="Table 1-5" sheetId="111" r:id="rId9"/>
    <sheet name="Table 1-6" sheetId="150" r:id="rId10"/>
    <sheet name="Supplemental Table 1" sheetId="145" r:id="rId1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 i="132" l="1"/>
  <c r="A13" i="132" l="1"/>
  <c r="A8" i="132" l="1"/>
  <c r="A11" i="132" l="1"/>
  <c r="A16" i="132" l="1"/>
  <c r="A12" i="132" l="1"/>
  <c r="D8" i="111" l="1"/>
  <c r="A10" i="132"/>
  <c r="A9" i="132"/>
  <c r="A7" i="132"/>
  <c r="A14" i="132" l="1"/>
  <c r="E8" i="111" l="1"/>
</calcChain>
</file>

<file path=xl/sharedStrings.xml><?xml version="1.0" encoding="utf-8"?>
<sst xmlns="http://schemas.openxmlformats.org/spreadsheetml/2006/main" count="1168" uniqueCount="195">
  <si>
    <t>Contents</t>
  </si>
  <si>
    <t>Back to Table of Contents</t>
  </si>
  <si>
    <t>Actual,</t>
  </si>
  <si>
    <t>Total</t>
  </si>
  <si>
    <t>In Billions of Dollars</t>
  </si>
  <si>
    <t>Revenues</t>
  </si>
  <si>
    <t>Other</t>
  </si>
  <si>
    <t>On-Budget</t>
  </si>
  <si>
    <t>Outlays</t>
  </si>
  <si>
    <t>Mandatory</t>
  </si>
  <si>
    <t>Discretionary</t>
  </si>
  <si>
    <t>Net Interest</t>
  </si>
  <si>
    <t>Deficit (-) or Surplus</t>
  </si>
  <si>
    <t>Debt Held by the Public</t>
  </si>
  <si>
    <t>Memorandum:</t>
  </si>
  <si>
    <t>Gross Domestic Product</t>
  </si>
  <si>
    <t>As a Percentage of Gross Domestic Product</t>
  </si>
  <si>
    <t>____</t>
  </si>
  <si>
    <t>Billons of Dollars</t>
  </si>
  <si>
    <t>Debt Held by the Public at the</t>
  </si>
  <si>
    <t>Beginning of the Year</t>
  </si>
  <si>
    <t>Changes in Debt Held by the Public</t>
  </si>
  <si>
    <t>Deficit</t>
  </si>
  <si>
    <t>End of the Year</t>
  </si>
  <si>
    <t>In billions of dollars</t>
  </si>
  <si>
    <t>As a percentage of GDP</t>
  </si>
  <si>
    <t>Debt Held by the Public Minus</t>
  </si>
  <si>
    <t>Financial Assets</t>
  </si>
  <si>
    <t>Gross Federal Debt</t>
  </si>
  <si>
    <t>Debt Subject to Limit</t>
  </si>
  <si>
    <t>Average Interest Rate on Debt Held</t>
  </si>
  <si>
    <t>by the Public (Percent)</t>
  </si>
  <si>
    <t>Debt Net of Financial Assets and</t>
  </si>
  <si>
    <t>Federal Reserve Holdings</t>
  </si>
  <si>
    <t>Billions of Dollars</t>
  </si>
  <si>
    <t>Social Security</t>
  </si>
  <si>
    <t>Old-Age and Survivors Insurance</t>
  </si>
  <si>
    <t>Disability Insurance</t>
  </si>
  <si>
    <t>Subtotal</t>
  </si>
  <si>
    <t>Major Health Care Programs</t>
  </si>
  <si>
    <t>Medicaid</t>
  </si>
  <si>
    <t>Children's Health Insurance Program</t>
  </si>
  <si>
    <t>Income Security Programs</t>
  </si>
  <si>
    <t>Supplemental Nutrition Assistance Program</t>
  </si>
  <si>
    <t>Supplemental Security Income</t>
  </si>
  <si>
    <t>Unemployment compensation</t>
  </si>
  <si>
    <t>Child nutrition</t>
  </si>
  <si>
    <t>Federal Civilian and Military Retirement</t>
  </si>
  <si>
    <t>Military</t>
  </si>
  <si>
    <t>Veterans' Programs</t>
  </si>
  <si>
    <t>Other Programs</t>
  </si>
  <si>
    <t>Small Business Administration</t>
  </si>
  <si>
    <t xml:space="preserve">Agriculture </t>
  </si>
  <si>
    <t>Deposit insurance</t>
  </si>
  <si>
    <t>MERHCF</t>
  </si>
  <si>
    <t>Higher education</t>
  </si>
  <si>
    <t>Mandatory Outlays, Excluding the</t>
  </si>
  <si>
    <t>Offsetting Receipts</t>
  </si>
  <si>
    <t>Federal share of federal employees'</t>
  </si>
  <si>
    <t>Civil service retirement and other</t>
  </si>
  <si>
    <t>Military retirement</t>
  </si>
  <si>
    <t>Receipts related to natural resources</t>
  </si>
  <si>
    <t>Total Mandatory Outlays,</t>
  </si>
  <si>
    <t>Net of Offsetting Receipts</t>
  </si>
  <si>
    <t>Medicare</t>
  </si>
  <si>
    <t>Major health care programs</t>
  </si>
  <si>
    <t>retirement</t>
  </si>
  <si>
    <t>Budget Authority</t>
  </si>
  <si>
    <t>Defense</t>
  </si>
  <si>
    <t>Nondefense</t>
  </si>
  <si>
    <t>Percentage of Gross Domestic Product</t>
  </si>
  <si>
    <t>Projected Annual Average</t>
  </si>
  <si>
    <t>Individual income taxes</t>
  </si>
  <si>
    <t>Payroll taxes</t>
  </si>
  <si>
    <t>Corporate income taxes</t>
  </si>
  <si>
    <t>Total Revenues</t>
  </si>
  <si>
    <t>Total Outlays</t>
  </si>
  <si>
    <t>Debt Held by the Public at the End of the Period</t>
  </si>
  <si>
    <t>Gross Domestic Product at the End of the Period (Trillions of dollars)</t>
  </si>
  <si>
    <t>Table 1-1. 
CBO's Baseline Budget Projections, by Category</t>
  </si>
  <si>
    <t>Table 1-2. 
CBO's Baseline Projections of Federal Debt</t>
  </si>
  <si>
    <t>Table 1-3. 
Mandatory Outlays Projected in CBO's Baseline</t>
  </si>
  <si>
    <t>Table 1-5. 
Key Projections in CBO's Baseline</t>
  </si>
  <si>
    <t>Offsetting receipts</t>
  </si>
  <si>
    <t>Table 1-4. 
CBO's Baseline Projections of Discretionary Spending</t>
  </si>
  <si>
    <t>Coronavirus relief fund</t>
  </si>
  <si>
    <t>Temporary Assistance for Needy Families</t>
  </si>
  <si>
    <t>Veterans' Compensation COLAs</t>
  </si>
  <si>
    <r>
      <t>Commodity Credit Corporation</t>
    </r>
    <r>
      <rPr>
        <vertAlign val="superscript"/>
        <sz val="11"/>
        <rFont val="Arial"/>
        <family val="2"/>
      </rPr>
      <t>a</t>
    </r>
  </si>
  <si>
    <t>Child Care Entitlements to States</t>
  </si>
  <si>
    <t xml:space="preserve">Rehabilitation Services </t>
  </si>
  <si>
    <r>
      <t>Child Nutrition</t>
    </r>
    <r>
      <rPr>
        <vertAlign val="superscript"/>
        <sz val="11"/>
        <rFont val="Arial"/>
        <family val="2"/>
      </rPr>
      <t>b</t>
    </r>
  </si>
  <si>
    <t>Ground Transportation Programs Not Subject</t>
  </si>
  <si>
    <t>to Annual Obligation Limitations</t>
  </si>
  <si>
    <r>
      <t>Trade Adjustment Assistance for Workers</t>
    </r>
    <r>
      <rPr>
        <vertAlign val="superscript"/>
        <sz val="11"/>
        <rFont val="Arial"/>
        <family val="2"/>
      </rPr>
      <t>c</t>
    </r>
  </si>
  <si>
    <t>Promoting Safe and Stable Families</t>
  </si>
  <si>
    <t>Ground Transportation Programs</t>
  </si>
  <si>
    <r>
      <t>Controlled by Obligation Limitations</t>
    </r>
    <r>
      <rPr>
        <vertAlign val="superscript"/>
        <sz val="11"/>
        <rFont val="Arial"/>
        <family val="2"/>
      </rPr>
      <t>d</t>
    </r>
  </si>
  <si>
    <t>Air Transportation Programs</t>
  </si>
  <si>
    <t>Natural Resources</t>
  </si>
  <si>
    <t>National Flood Insurance</t>
  </si>
  <si>
    <t xml:space="preserve">COLAs = cost-of-living adjustments. </t>
  </si>
  <si>
    <t xml:space="preserve">a. Agricultural commodity price and income supports and conservation programs under the Agriculture Improvement Act of 2018 generally expire after 2023. Although permanent price support authority under the Agricultural Adjustment Act of 1938 and the Agricultural Act of 1949 would then become effective, CBO adheres to the rule in section 257(b)(2)(ii) of the Balanced Budget and Deficit Control Act of 1985 that indicates that the baseline should assume that the provisions of the Agriculture Improvement Act of 2018 remain in effect. </t>
  </si>
  <si>
    <t>c. Excludes the cost of extending Reemployment Trade Adjustment Assistance.</t>
  </si>
  <si>
    <t>d. Authorizing legislation for those programs provides contract authority, which is counted as mandatory budget authority. However, because the programs’ spending is subject to obligation limitations specified in annual appropriation acts, outlays are considered discretionary.</t>
  </si>
  <si>
    <t>Emergency rental assistance</t>
  </si>
  <si>
    <t>Mandatory Outlays That Are Shifted</t>
  </si>
  <si>
    <t>in CBO's Baseline</t>
  </si>
  <si>
    <t>Veterans' income security</t>
  </si>
  <si>
    <t>Veterans' other</t>
  </si>
  <si>
    <t>Outer continental shelf</t>
  </si>
  <si>
    <t xml:space="preserve">Total Mandatory Outlays </t>
  </si>
  <si>
    <t>Projected in CBO's Baseline</t>
  </si>
  <si>
    <t>Supplemental Table 1. 
Costs for Mandatory Programs That Continue Beyond Their Current Expiration Date in CBO's Baseline</t>
  </si>
  <si>
    <t>Off-Budget</t>
  </si>
  <si>
    <t>Other means of financing</t>
  </si>
  <si>
    <t>Premium tax credits and related spending</t>
  </si>
  <si>
    <t>Earned income, child, and other tax credits</t>
  </si>
  <si>
    <t>Family support and foster care</t>
  </si>
  <si>
    <t>Civilian</t>
  </si>
  <si>
    <t>Income security</t>
  </si>
  <si>
    <t>Fannie Mae and Freddie Mac</t>
  </si>
  <si>
    <t>Effects of Offsetting Receipts</t>
  </si>
  <si>
    <t>Outlays, Net of Offsetting Receipts</t>
  </si>
  <si>
    <t>Emergency Spending in CBO's</t>
  </si>
  <si>
    <t>Discretionary Outlays that are</t>
  </si>
  <si>
    <t>Shifted in CBO's Baseline</t>
  </si>
  <si>
    <t>Table 1-6. 
Changes in CBO's Baseline Projections of the Deficit Since September 2020</t>
  </si>
  <si>
    <t>Deficit in CBO's September 2020 Baseline</t>
  </si>
  <si>
    <t>Changes in Revenues</t>
  </si>
  <si>
    <t>Changes in Outlays</t>
  </si>
  <si>
    <t>Mandatory outlays</t>
  </si>
  <si>
    <t>Paycheck Protection Program</t>
  </si>
  <si>
    <t>Legislative Changes</t>
  </si>
  <si>
    <t>Recovery Rebates</t>
  </si>
  <si>
    <t>Disaster loans</t>
  </si>
  <si>
    <t>SNAP</t>
  </si>
  <si>
    <t>Air carrier worker support</t>
  </si>
  <si>
    <t>Subtotal, mandatory</t>
  </si>
  <si>
    <t>Discretionary outlays</t>
  </si>
  <si>
    <t>Subtotal, discretionary</t>
  </si>
  <si>
    <t>Debt service</t>
  </si>
  <si>
    <t>Total Change in Outlays</t>
  </si>
  <si>
    <t>Increases in the Deficit</t>
  </si>
  <si>
    <t>From Legislative Changes</t>
  </si>
  <si>
    <t>Economic Changes</t>
  </si>
  <si>
    <t>Change in Outlays</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</si>
  <si>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</si>
  <si>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</si>
  <si>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</si>
  <si>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</si>
  <si>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</si>
  <si>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</si>
  <si>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</si>
  <si>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</si>
  <si>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</si>
  <si>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Increase (-) or Decrease in the Deficit</t>
  </si>
  <si>
    <t>From Technical Changes</t>
  </si>
  <si>
    <t>All Changes</t>
  </si>
  <si>
    <t>Deficit in CBO's February 2021 Baseline</t>
  </si>
  <si>
    <t>Increase (-) or Decrease in the Primary Deficit</t>
  </si>
  <si>
    <t>Increase in Net Interest</t>
  </si>
  <si>
    <t>Federal Reserve receipts</t>
  </si>
  <si>
    <t>Contribution to the Federal Deficit</t>
  </si>
  <si>
    <t>February 2021 Baseline</t>
  </si>
  <si>
    <t>www.cbo.gov/publication/56970</t>
  </si>
  <si>
    <t>Table 1-1, Adjusted. 
CBO's Baseline Budget Projections, by Category, Adjusted to Remove the Effects of Timing Shifts</t>
  </si>
  <si>
    <t>Table 1-3, Adjusted. 
Mandatory Outlays Projected in CBO's Baseline, Adjusted to Remove the Effects of Timing Shifts</t>
  </si>
  <si>
    <t>Table 1-4, Adjusted. 
CBO's Baseline Projections of Discretionary Spending, Adjusted to Remove the Effects of Timing Shifts</t>
  </si>
  <si>
    <r>
      <t xml:space="preserve">This file presents the data from the tables in CBO's February 2021 report </t>
    </r>
    <r>
      <rPr>
        <i/>
        <sz val="11"/>
        <rFont val="Arial"/>
        <family val="2"/>
      </rPr>
      <t xml:space="preserve">The Budget and Economic Outlook: 2021 to 2031 </t>
    </r>
    <r>
      <rPr>
        <sz val="11"/>
        <rFont val="Arial"/>
        <family val="2"/>
      </rPr>
      <t>and provides supplemental data.</t>
    </r>
  </si>
  <si>
    <t>Data source: Congressional Budget Office.</t>
  </si>
  <si>
    <t>For notes to this table, see the previous sheet.</t>
  </si>
  <si>
    <r>
      <t>Mandatory</t>
    </r>
    <r>
      <rPr>
        <vertAlign val="superscript"/>
        <sz val="11"/>
        <rFont val="Arial"/>
        <family val="2"/>
      </rPr>
      <t>a</t>
    </r>
  </si>
  <si>
    <r>
      <t>Discretionary</t>
    </r>
    <r>
      <rPr>
        <vertAlign val="superscript"/>
        <sz val="11"/>
        <rFont val="Arial"/>
        <family val="2"/>
      </rPr>
      <t>a</t>
    </r>
  </si>
  <si>
    <r>
      <t>Deficit (-) or Surplus</t>
    </r>
    <r>
      <rPr>
        <vertAlign val="superscript"/>
        <sz val="11"/>
        <rFont val="Arial"/>
        <family val="2"/>
      </rPr>
      <t>a</t>
    </r>
  </si>
  <si>
    <r>
      <t>On-Budget</t>
    </r>
    <r>
      <rPr>
        <vertAlign val="superscript"/>
        <sz val="11"/>
        <rFont val="Arial"/>
        <family val="2"/>
      </rPr>
      <t>a</t>
    </r>
  </si>
  <si>
    <r>
      <t>Total</t>
    </r>
    <r>
      <rPr>
        <vertAlign val="superscript"/>
        <sz val="11"/>
        <rFont val="Arial"/>
        <family val="2"/>
      </rPr>
      <t>a</t>
    </r>
  </si>
  <si>
    <r>
      <t>Medicare</t>
    </r>
    <r>
      <rPr>
        <vertAlign val="superscript"/>
        <sz val="11"/>
        <rFont val="Arial"/>
        <family val="2"/>
      </rPr>
      <t>a</t>
    </r>
  </si>
  <si>
    <r>
      <t>Subtotal</t>
    </r>
    <r>
      <rPr>
        <vertAlign val="superscript"/>
        <sz val="11"/>
        <rFont val="Arial"/>
        <family val="2"/>
      </rPr>
      <t>a</t>
    </r>
  </si>
  <si>
    <r>
      <t>Military</t>
    </r>
    <r>
      <rPr>
        <vertAlign val="superscript"/>
        <sz val="11"/>
        <rFont val="Arial"/>
        <family val="2"/>
      </rPr>
      <t>a</t>
    </r>
  </si>
  <si>
    <r>
      <t>Supplemental Security Income</t>
    </r>
    <r>
      <rPr>
        <vertAlign val="superscript"/>
        <sz val="11"/>
        <rFont val="Arial"/>
        <family val="2"/>
      </rPr>
      <t>a</t>
    </r>
  </si>
  <si>
    <r>
      <t>Veterans' Programs</t>
    </r>
    <r>
      <rPr>
        <vertAlign val="superscript"/>
        <sz val="11"/>
        <rFont val="Arial"/>
        <family val="2"/>
      </rPr>
      <t>a</t>
    </r>
  </si>
  <si>
    <r>
      <t>Receipts related to natural resources</t>
    </r>
    <r>
      <rPr>
        <vertAlign val="superscript"/>
        <sz val="11"/>
        <rFont val="Arial"/>
        <family val="2"/>
      </rPr>
      <t>a</t>
    </r>
  </si>
  <si>
    <r>
      <t>Net of Offsetting Receipts</t>
    </r>
    <r>
      <rPr>
        <vertAlign val="superscript"/>
        <sz val="11"/>
        <rFont val="Arial"/>
        <family val="2"/>
      </rPr>
      <t>a</t>
    </r>
  </si>
  <si>
    <r>
      <t>Defense</t>
    </r>
    <r>
      <rPr>
        <vertAlign val="superscript"/>
        <sz val="11"/>
        <rFont val="Arial"/>
        <family val="2"/>
      </rPr>
      <t>a</t>
    </r>
  </si>
  <si>
    <t>b. Includes the Summer Food Service Program and states’ administrative expenses.</t>
  </si>
  <si>
    <t>Total Change in Revenues</t>
  </si>
  <si>
    <t>On-budget</t>
  </si>
  <si>
    <t>Off-budget</t>
  </si>
  <si>
    <t>2021-</t>
  </si>
  <si>
    <t>2022-</t>
  </si>
  <si>
    <t>n.a.</t>
  </si>
  <si>
    <r>
      <t>Outlays, Net of Offsetting Receipts</t>
    </r>
    <r>
      <rPr>
        <vertAlign val="superscript"/>
        <sz val="11"/>
        <rFont val="Arial"/>
        <family val="2"/>
      </rPr>
      <t>a</t>
    </r>
  </si>
  <si>
    <r>
      <t>Effects of Offsetting Receipts</t>
    </r>
    <r>
      <rPr>
        <vertAlign val="superscript"/>
        <sz val="11"/>
        <rFont val="Arial"/>
        <family val="2"/>
      </rPr>
      <t>a</t>
    </r>
  </si>
  <si>
    <t>a. When October 1 (the first day of the fiscal year) falls on a weekend, certain payments that would have ordinarily been made on that day are instead made at the end of September and thus are shifted into the previous fiscal year. These projections have been adjusted to exclude the effects of those timing shifts.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</si>
</sst>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0"/>
    <numFmt numFmtId="165" formatCode="#,##0.0"/>
  </numFmts>
  <fonts count="45">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b/>
      <sz val="11"/>
      <color theme="1"/>
      <name val="Arial"/>
      <family val="2"/>
    </font>
    <font>
      <sz val="11"/>
      <name val="Arial"/>
      <family val="2"/>
    </font>
    <font>
      <b/>
      <sz val="11"/>
      <name val="Arial"/>
      <family val="2"/>
    </font>
    <font>
      <sz val="11"/>
      <color theme="1"/>
      <name val="Calibri"/>
      <family val="2"/>
      <scheme val="minor"/>
    </font>
    <font>
      <sz val="10"/>
      <name val="Arial"/>
      <family val="2"/>
    </font>
    <font>
      <i/>
      <sz val="11"/>
      <name val="Arial"/>
      <family val="2"/>
    </font>
    <font>
      <i/>
      <sz val="11"/>
      <color theme="1"/>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0"/>
      <name val="Bell Centennial Address"/>
      <family val="2"/>
    </font>
    <font>
      <sz val="12"/>
      <name val="Arial"/>
      <family val="2"/>
    </font>
    <font>
      <vertAlign val="superscript"/>
      <sz val="11"/>
      <name val="Arial"/>
      <family val="2"/>
    </font>
    <font>
      <b/>
      <sz val="10"/>
      <name val="Bell Centennial Address"/>
      <family val="2"/>
    </font>
    <font>
      <sz val="11"/>
      <name val="Bell Centennial Addres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s>
  <cellStyleXfs count="507">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6" fillId="0" borderId="0" applyNumberFormat="0" applyFill="0" applyBorder="0" applyAlignment="0" applyProtection="0"/>
    <xf numFmtId="0" fontId="11"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9" fontId="10" fillId="0" borderId="0" applyFont="0" applyFill="0" applyBorder="0" applyAlignment="0" applyProtection="0"/>
    <xf numFmtId="0" fontId="16" fillId="0" borderId="0"/>
    <xf numFmtId="0" fontId="10" fillId="0" borderId="0"/>
    <xf numFmtId="0" fontId="2" fillId="0" borderId="0"/>
    <xf numFmtId="0" fontId="17" fillId="0" borderId="0" applyNumberFormat="0" applyFill="0" applyBorder="0" applyAlignment="0" applyProtection="0">
      <alignment vertical="top"/>
      <protection locked="0"/>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 fillId="0" borderId="0"/>
    <xf numFmtId="0" fontId="18" fillId="10"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11"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20" fillId="3" borderId="0" applyNumberFormat="0" applyBorder="0" applyAlignment="0" applyProtection="0"/>
    <xf numFmtId="0" fontId="21" fillId="6" borderId="5" applyNumberFormat="0" applyAlignment="0" applyProtection="0"/>
    <xf numFmtId="0" fontId="22" fillId="7" borderId="8"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0" borderId="2" applyNumberFormat="0" applyFill="0" applyAlignment="0" applyProtection="0"/>
    <xf numFmtId="0" fontId="27" fillId="0" borderId="3" applyNumberFormat="0" applyFill="0" applyAlignment="0" applyProtection="0"/>
    <xf numFmtId="0" fontId="28" fillId="0" borderId="4" applyNumberFormat="0" applyFill="0" applyAlignment="0" applyProtection="0"/>
    <xf numFmtId="0" fontId="28" fillId="0" borderId="0" applyNumberFormat="0" applyFill="0" applyBorder="0" applyAlignment="0" applyProtection="0"/>
    <xf numFmtId="0" fontId="29" fillId="5" borderId="5" applyNumberFormat="0" applyAlignment="0" applyProtection="0"/>
    <xf numFmtId="0" fontId="30" fillId="0" borderId="7" applyNumberFormat="0" applyFill="0" applyAlignment="0" applyProtection="0"/>
    <xf numFmtId="0" fontId="31" fillId="4" borderId="0" applyNumberFormat="0" applyBorder="0" applyAlignment="0" applyProtection="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18" fillId="0" borderId="0"/>
    <xf numFmtId="0" fontId="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3" fillId="0" borderId="0"/>
    <xf numFmtId="0" fontId="3" fillId="0" borderId="0"/>
    <xf numFmtId="0" fontId="10" fillId="0" borderId="0"/>
    <xf numFmtId="0" fontId="3" fillId="0" borderId="0"/>
    <xf numFmtId="0" fontId="10" fillId="8" borderId="9" applyNumberFormat="0" applyFont="0" applyAlignment="0" applyProtection="0"/>
    <xf numFmtId="0" fontId="10" fillId="8" borderId="9" applyNumberFormat="0" applyFont="0" applyAlignment="0" applyProtection="0"/>
    <xf numFmtId="0" fontId="10" fillId="8" borderId="9" applyNumberFormat="0" applyFont="0" applyAlignment="0" applyProtection="0"/>
    <xf numFmtId="0" fontId="18" fillId="8" borderId="9" applyNumberFormat="0" applyFont="0" applyAlignment="0" applyProtection="0"/>
    <xf numFmtId="0" fontId="34" fillId="6"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5" fillId="0" borderId="10"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5" fillId="0" borderId="0" applyNumberFormat="0" applyFill="0" applyBorder="0" applyAlignment="0" applyProtection="0"/>
    <xf numFmtId="0" fontId="2" fillId="0" borderId="0"/>
    <xf numFmtId="0" fontId="3" fillId="0" borderId="0"/>
    <xf numFmtId="0" fontId="38" fillId="0" borderId="0" applyFont="0" applyFill="0" applyBorder="0" applyAlignment="0" applyProtection="0"/>
    <xf numFmtId="0" fontId="39" fillId="0" borderId="0"/>
    <xf numFmtId="0" fontId="41" fillId="0" borderId="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132">
    <xf numFmtId="0" fontId="0" fillId="0" borderId="0" xfId="0"/>
    <xf numFmtId="0" fontId="8" fillId="0" borderId="0" xfId="10" applyFont="1"/>
    <xf numFmtId="0" fontId="8" fillId="0" borderId="0" xfId="0" applyFont="1" applyAlignment="1"/>
    <xf numFmtId="0" fontId="8" fillId="0" borderId="0" xfId="9" applyNumberFormat="1" applyFont="1" applyAlignment="1"/>
    <xf numFmtId="0" fontId="8" fillId="0" borderId="0" xfId="9" applyNumberFormat="1" applyFont="1" applyBorder="1" applyAlignment="1"/>
    <xf numFmtId="0" fontId="8" fillId="0" borderId="0" xfId="9" applyNumberFormat="1" applyFont="1" applyAlignment="1"/>
    <xf numFmtId="0" fontId="8" fillId="0" borderId="0" xfId="9" applyNumberFormat="1" applyFont="1" applyAlignment="1"/>
    <xf numFmtId="0" fontId="8" fillId="0" borderId="0" xfId="3" applyFont="1" applyBorder="1"/>
    <xf numFmtId="0" fontId="8" fillId="0" borderId="0" xfId="9" applyNumberFormat="1" applyFont="1" applyAlignment="1"/>
    <xf numFmtId="0" fontId="8" fillId="0" borderId="1" xfId="9" applyFont="1" applyBorder="1" applyAlignment="1"/>
    <xf numFmtId="0" fontId="8" fillId="0" borderId="1" xfId="9" applyFont="1" applyBorder="1" applyAlignment="1">
      <alignment horizontal="center"/>
    </xf>
    <xf numFmtId="0" fontId="8" fillId="0" borderId="0" xfId="9" applyFont="1" applyAlignment="1">
      <alignment horizontal="center"/>
    </xf>
    <xf numFmtId="3" fontId="40" fillId="0" borderId="0" xfId="0" applyNumberFormat="1" applyFont="1" applyFill="1" applyAlignment="1"/>
    <xf numFmtId="164" fontId="40" fillId="0" borderId="0" xfId="0" applyNumberFormat="1" applyFont="1" applyFill="1" applyAlignment="1"/>
    <xf numFmtId="3" fontId="40" fillId="0" borderId="0" xfId="0" applyNumberFormat="1" applyFont="1" applyAlignment="1"/>
    <xf numFmtId="0" fontId="8" fillId="0" borderId="0" xfId="9" applyFont="1" applyAlignment="1"/>
    <xf numFmtId="0" fontId="8" fillId="0" borderId="0" xfId="190" applyFont="1"/>
    <xf numFmtId="0" fontId="1" fillId="0" borderId="0" xfId="0" applyFont="1"/>
    <xf numFmtId="0" fontId="13" fillId="0" borderId="0" xfId="502" applyFont="1"/>
    <xf numFmtId="0" fontId="8" fillId="0" borderId="0" xfId="9" applyFont="1" applyBorder="1" applyAlignment="1"/>
    <xf numFmtId="0" fontId="6" fillId="0" borderId="0" xfId="5" applyAlignment="1">
      <alignment horizontal="left" indent="1"/>
    </xf>
    <xf numFmtId="0" fontId="6" fillId="0" borderId="0" xfId="5" applyNumberFormat="1" applyAlignment="1">
      <alignment horizontal="left"/>
    </xf>
    <xf numFmtId="0" fontId="8" fillId="0" borderId="0" xfId="10" applyFont="1" applyAlignment="1"/>
    <xf numFmtId="3" fontId="6" fillId="0" borderId="0" xfId="5" applyNumberFormat="1" applyAlignment="1">
      <alignment horizontal="left" indent="1"/>
    </xf>
    <xf numFmtId="0" fontId="9" fillId="0" borderId="1" xfId="9" applyNumberFormat="1" applyFont="1" applyBorder="1" applyAlignment="1">
      <alignment horizontal="left" wrapText="1"/>
    </xf>
    <xf numFmtId="0" fontId="8" fillId="0" borderId="0" xfId="9" applyNumberFormat="1" applyFont="1" applyAlignment="1"/>
    <xf numFmtId="0" fontId="6" fillId="0" borderId="0" xfId="5" applyAlignment="1">
      <alignment horizontal="left"/>
    </xf>
    <xf numFmtId="1" fontId="6" fillId="0" borderId="0" xfId="5" applyNumberFormat="1" applyAlignment="1">
      <alignment horizontal="left"/>
    </xf>
    <xf numFmtId="0" fontId="9" fillId="0" borderId="0" xfId="9" applyNumberFormat="1" applyFont="1" applyBorder="1" applyAlignment="1"/>
    <xf numFmtId="0" fontId="8" fillId="0" borderId="1" xfId="9" applyNumberFormat="1" applyFont="1" applyBorder="1" applyAlignment="1">
      <alignment horizontal="left" wrapText="1"/>
    </xf>
    <xf numFmtId="0" fontId="8" fillId="0" borderId="0" xfId="9" applyNumberFormat="1" applyFont="1" applyBorder="1" applyAlignment="1">
      <alignment horizontal="left" wrapText="1"/>
    </xf>
    <xf numFmtId="0" fontId="8" fillId="0" borderId="0" xfId="9" applyFont="1" applyBorder="1" applyAlignment="1">
      <alignment horizontal="center"/>
    </xf>
    <xf numFmtId="0" fontId="7" fillId="0" borderId="0" xfId="0" applyFont="1" applyAlignment="1">
      <alignment wrapText="1"/>
    </xf>
    <xf numFmtId="0" fontId="1" fillId="0" borderId="0" xfId="0" applyFont="1" applyAlignment="1"/>
    <xf numFmtId="0" fontId="8" fillId="0" borderId="1" xfId="9" applyFont="1" applyBorder="1" applyAlignment="1">
      <alignment horizontal="left" wrapText="1"/>
    </xf>
    <xf numFmtId="0" fontId="9" fillId="0" borderId="1" xfId="9" applyNumberFormat="1" applyFont="1" applyBorder="1" applyAlignment="1"/>
    <xf numFmtId="0" fontId="9" fillId="0" borderId="0" xfId="9" applyNumberFormat="1" applyFont="1" applyBorder="1" applyAlignment="1">
      <alignment horizontal="left" wrapText="1"/>
    </xf>
    <xf numFmtId="0" fontId="9" fillId="0" borderId="0" xfId="9" applyNumberFormat="1" applyFont="1" applyBorder="1" applyAlignment="1">
      <alignment horizontal="left" wrapText="1"/>
    </xf>
    <xf numFmtId="0" fontId="9" fillId="0" borderId="0" xfId="9" applyNumberFormat="1" applyFont="1" applyBorder="1" applyAlignment="1">
      <alignment horizontal="right"/>
    </xf>
    <xf numFmtId="0" fontId="8" fillId="0" borderId="0" xfId="9" applyFont="1" applyBorder="1" applyAlignment="1">
      <alignment horizontal="left" indent="1"/>
    </xf>
    <xf numFmtId="0" fontId="8" fillId="0" borderId="0" xfId="9" applyFont="1" applyBorder="1" applyAlignment="1">
      <alignment horizontal="left" indent="2"/>
    </xf>
    <xf numFmtId="0" fontId="8" fillId="0" borderId="0" xfId="9" applyFont="1" applyBorder="1" applyAlignment="1">
      <alignment horizontal="left" indent="3"/>
    </xf>
    <xf numFmtId="0" fontId="8" fillId="0" borderId="0" xfId="9" applyFont="1" applyBorder="1" applyAlignment="1">
      <alignment horizontal="left" indent="4"/>
    </xf>
    <xf numFmtId="0" fontId="8" fillId="0" borderId="0" xfId="9" applyFont="1" applyBorder="1" applyAlignment="1">
      <alignment horizontal="left"/>
    </xf>
    <xf numFmtId="164" fontId="8" fillId="0" borderId="0" xfId="9" applyNumberFormat="1" applyFont="1" applyAlignment="1">
      <alignment horizontal="right"/>
    </xf>
    <xf numFmtId="3" fontId="8" fillId="0" borderId="0" xfId="9" applyNumberFormat="1" applyFont="1" applyBorder="1" applyAlignment="1">
      <alignment horizontal="right"/>
    </xf>
    <xf numFmtId="0" fontId="8" fillId="0" borderId="0" xfId="9" applyFont="1" applyBorder="1" applyAlignment="1">
      <alignment horizontal="right"/>
    </xf>
    <xf numFmtId="0" fontId="8" fillId="0" borderId="0" xfId="9" applyFont="1" applyAlignment="1">
      <alignment horizontal="right"/>
    </xf>
    <xf numFmtId="3" fontId="40" fillId="0" borderId="0" xfId="0" applyNumberFormat="1" applyFont="1" applyFill="1" applyAlignment="1">
      <alignment horizontal="right"/>
    </xf>
    <xf numFmtId="3" fontId="40" fillId="0" borderId="0" xfId="0" applyNumberFormat="1" applyFont="1" applyAlignment="1">
      <alignment horizontal="right"/>
    </xf>
    <xf numFmtId="164" fontId="40" fillId="0" borderId="0" xfId="0" applyNumberFormat="1" applyFont="1" applyFill="1" applyAlignment="1">
      <alignment horizontal="right"/>
    </xf>
    <xf numFmtId="165" fontId="8" fillId="0" borderId="0" xfId="9" applyNumberFormat="1" applyFont="1" applyBorder="1" applyAlignment="1">
      <alignment horizontal="right"/>
    </xf>
    <xf numFmtId="165" fontId="8" fillId="0" borderId="1" xfId="9" applyNumberFormat="1" applyFont="1" applyBorder="1" applyAlignment="1">
      <alignment horizontal="right"/>
    </xf>
    <xf numFmtId="0" fontId="8" fillId="0" borderId="1" xfId="9" applyFont="1" applyBorder="1" applyAlignment="1">
      <alignment horizontal="right"/>
    </xf>
    <xf numFmtId="0" fontId="8" fillId="0" borderId="0" xfId="9" applyNumberFormat="1" applyFont="1" applyBorder="1" applyAlignment="1">
      <alignment horizontal="right" wrapText="1"/>
    </xf>
    <xf numFmtId="0" fontId="8" fillId="0" borderId="1" xfId="9" applyNumberFormat="1" applyFont="1" applyBorder="1" applyAlignment="1">
      <alignment horizontal="left"/>
    </xf>
    <xf numFmtId="0" fontId="9" fillId="0" borderId="0" xfId="9" applyNumberFormat="1" applyFont="1" applyBorder="1" applyAlignment="1">
      <alignment horizontal="right" wrapText="1"/>
    </xf>
    <xf numFmtId="0" fontId="9" fillId="0" borderId="0" xfId="9" applyFont="1" applyBorder="1" applyAlignment="1"/>
    <xf numFmtId="0" fontId="8" fillId="0" borderId="1" xfId="9" applyFont="1" applyBorder="1" applyAlignment="1">
      <alignment horizontal="left"/>
    </xf>
    <xf numFmtId="0" fontId="9" fillId="0" borderId="0" xfId="9" applyFont="1" applyBorder="1" applyAlignment="1">
      <alignment horizontal="left"/>
    </xf>
    <xf numFmtId="0" fontId="8" fillId="0" borderId="1" xfId="9" applyFont="1" applyBorder="1" applyAlignment="1">
      <alignment horizontal="left" indent="1"/>
    </xf>
    <xf numFmtId="0" fontId="8" fillId="0" borderId="11" xfId="9" applyFont="1" applyBorder="1" applyAlignment="1">
      <alignment horizontal="right"/>
    </xf>
    <xf numFmtId="3" fontId="8" fillId="0" borderId="1" xfId="9" applyNumberFormat="1" applyFont="1" applyBorder="1" applyAlignment="1">
      <alignment horizontal="right"/>
    </xf>
    <xf numFmtId="164" fontId="8" fillId="0" borderId="0" xfId="9" applyNumberFormat="1" applyFont="1" applyBorder="1" applyAlignment="1">
      <alignment horizontal="right"/>
    </xf>
    <xf numFmtId="164" fontId="8" fillId="0" borderId="1" xfId="9" applyNumberFormat="1" applyFont="1" applyBorder="1" applyAlignment="1">
      <alignment horizontal="right"/>
    </xf>
    <xf numFmtId="0" fontId="9" fillId="0" borderId="0" xfId="9" applyFont="1" applyAlignment="1">
      <alignment horizontal="left" wrapText="1"/>
    </xf>
    <xf numFmtId="0" fontId="9" fillId="0" borderId="0" xfId="9" applyFont="1" applyBorder="1" applyAlignment="1">
      <alignment horizontal="right"/>
    </xf>
    <xf numFmtId="0" fontId="9" fillId="0" borderId="0" xfId="9" applyFont="1" applyAlignment="1">
      <alignment horizontal="right"/>
    </xf>
    <xf numFmtId="3" fontId="43" fillId="0" borderId="0" xfId="0" applyNumberFormat="1" applyFont="1" applyFill="1" applyAlignment="1">
      <alignment horizontal="right"/>
    </xf>
    <xf numFmtId="3" fontId="43" fillId="0" borderId="0" xfId="0" applyNumberFormat="1" applyFont="1" applyAlignment="1">
      <alignment horizontal="right"/>
    </xf>
    <xf numFmtId="164" fontId="43" fillId="0" borderId="0" xfId="0" applyNumberFormat="1" applyFont="1" applyFill="1" applyAlignment="1">
      <alignment horizontal="right"/>
    </xf>
    <xf numFmtId="0" fontId="9" fillId="0" borderId="0" xfId="9" applyFont="1" applyAlignment="1"/>
    <xf numFmtId="0" fontId="8" fillId="0" borderId="0" xfId="0" applyFont="1"/>
    <xf numFmtId="0" fontId="9" fillId="0" borderId="1" xfId="9" applyFont="1" applyBorder="1" applyAlignment="1">
      <alignment horizontal="left" wrapText="1"/>
    </xf>
    <xf numFmtId="0" fontId="9" fillId="0" borderId="1" xfId="9" applyFont="1" applyBorder="1"/>
    <xf numFmtId="0" fontId="8" fillId="0" borderId="0" xfId="9" applyFont="1"/>
    <xf numFmtId="0" fontId="8" fillId="0" borderId="0" xfId="9" applyFont="1" applyAlignment="1">
      <alignment horizontal="left" wrapText="1"/>
    </xf>
    <xf numFmtId="0" fontId="9" fillId="0" borderId="0" xfId="9" applyFont="1"/>
    <xf numFmtId="0" fontId="9" fillId="0" borderId="0" xfId="9" applyFont="1" applyAlignment="1">
      <alignment horizontal="right" wrapText="1"/>
    </xf>
    <xf numFmtId="0" fontId="8" fillId="0" borderId="0" xfId="0" applyFont="1" applyAlignment="1">
      <alignment horizontal="left" indent="1"/>
    </xf>
    <xf numFmtId="3" fontId="8" fillId="0" borderId="0" xfId="9" applyNumberFormat="1" applyFont="1" applyAlignment="1">
      <alignment horizontal="right"/>
    </xf>
    <xf numFmtId="3" fontId="40" fillId="0" borderId="0" xfId="0" applyNumberFormat="1" applyFont="1"/>
    <xf numFmtId="164" fontId="40" fillId="0" borderId="0" xfId="0" applyNumberFormat="1" applyFont="1"/>
    <xf numFmtId="0" fontId="8" fillId="0" borderId="1" xfId="0" applyFont="1" applyBorder="1" applyAlignment="1">
      <alignment horizontal="left" indent="1"/>
    </xf>
    <xf numFmtId="0" fontId="2" fillId="0" borderId="0" xfId="0" applyFont="1" applyAlignment="1">
      <alignment vertical="top" wrapText="1"/>
    </xf>
    <xf numFmtId="0" fontId="8" fillId="0" borderId="0" xfId="9" applyFont="1" applyAlignment="1">
      <alignment horizontal="left"/>
    </xf>
    <xf numFmtId="0" fontId="8" fillId="0" borderId="0" xfId="9" applyFont="1" applyAlignment="1">
      <alignment horizontal="left" indent="1"/>
    </xf>
    <xf numFmtId="0" fontId="8" fillId="0" borderId="0" xfId="9" applyFont="1" applyAlignment="1">
      <alignment horizontal="left" indent="2"/>
    </xf>
    <xf numFmtId="3" fontId="8" fillId="0" borderId="0" xfId="9" applyNumberFormat="1" applyFont="1" applyAlignment="1">
      <alignment horizontal="center"/>
    </xf>
    <xf numFmtId="0" fontId="8" fillId="0" borderId="0" xfId="9" applyFont="1" applyAlignment="1">
      <alignment horizontal="left" indent="3"/>
    </xf>
    <xf numFmtId="0" fontId="8" fillId="0" borderId="0" xfId="9" applyFont="1" applyAlignment="1">
      <alignment horizontal="left" indent="4"/>
    </xf>
    <xf numFmtId="0" fontId="9" fillId="0" borderId="0" xfId="9" applyFont="1" applyAlignment="1">
      <alignment horizontal="left"/>
    </xf>
    <xf numFmtId="0" fontId="9" fillId="0" borderId="1" xfId="9" applyNumberFormat="1" applyFont="1" applyBorder="1" applyAlignment="1">
      <alignment horizontal="left" wrapText="1"/>
    </xf>
    <xf numFmtId="0" fontId="8" fillId="0" borderId="0" xfId="9" applyFont="1" applyBorder="1" applyAlignment="1">
      <alignment horizontal="center"/>
    </xf>
    <xf numFmtId="0" fontId="9" fillId="0" borderId="0" xfId="9" applyNumberFormat="1" applyFont="1" applyBorder="1" applyAlignment="1">
      <alignment horizontal="left" wrapText="1"/>
    </xf>
    <xf numFmtId="0" fontId="9" fillId="0" borderId="1" xfId="9" applyNumberFormat="1" applyFont="1" applyBorder="1" applyAlignment="1">
      <alignment horizontal="left" wrapText="1"/>
    </xf>
    <xf numFmtId="0" fontId="8" fillId="0" borderId="0" xfId="9" applyFont="1" applyBorder="1" applyAlignment="1">
      <alignment horizontal="center"/>
    </xf>
    <xf numFmtId="0" fontId="9" fillId="0" borderId="0" xfId="9" applyNumberFormat="1" applyFont="1" applyBorder="1" applyAlignment="1">
      <alignment horizontal="left" wrapText="1"/>
    </xf>
    <xf numFmtId="1" fontId="6" fillId="0" borderId="0" xfId="5" applyNumberFormat="1" applyAlignment="1">
      <alignment horizontal="left" indent="1"/>
    </xf>
    <xf numFmtId="0" fontId="8" fillId="0" borderId="0" xfId="9" applyFont="1" applyAlignment="1">
      <alignment horizontal="right" wrapText="1"/>
    </xf>
    <xf numFmtId="1" fontId="8" fillId="0" borderId="1" xfId="9" applyNumberFormat="1" applyFont="1" applyBorder="1" applyAlignment="1">
      <alignment horizontal="right"/>
    </xf>
    <xf numFmtId="0" fontId="8" fillId="0" borderId="1" xfId="9" applyFont="1" applyBorder="1" applyAlignment="1">
      <alignment horizontal="left" indent="3"/>
    </xf>
    <xf numFmtId="1" fontId="8" fillId="0" borderId="0" xfId="9" applyNumberFormat="1" applyFont="1" applyAlignment="1">
      <alignment horizontal="right"/>
    </xf>
    <xf numFmtId="0" fontId="6" fillId="0" borderId="0" xfId="5" applyFont="1" applyFill="1" applyAlignment="1">
      <alignment vertical="center"/>
    </xf>
    <xf numFmtId="0" fontId="8" fillId="0" borderId="0" xfId="9" applyNumberFormat="1" applyFont="1" applyFill="1" applyAlignment="1">
      <alignment horizontal="left"/>
    </xf>
    <xf numFmtId="0" fontId="8" fillId="0" borderId="0" xfId="9" applyNumberFormat="1" applyFont="1" applyFill="1" applyAlignment="1"/>
    <xf numFmtId="0" fontId="8" fillId="0" borderId="0" xfId="9" applyFont="1" applyFill="1" applyAlignment="1">
      <alignment horizontal="left"/>
    </xf>
    <xf numFmtId="0" fontId="8" fillId="0" borderId="0" xfId="0" applyFont="1" applyAlignment="1">
      <alignment vertical="top" wrapText="1"/>
    </xf>
    <xf numFmtId="0" fontId="8" fillId="0" borderId="0" xfId="0" applyFont="1" applyAlignment="1">
      <alignment horizontal="left" vertical="top" wrapText="1"/>
    </xf>
    <xf numFmtId="0" fontId="44" fillId="0" borderId="0" xfId="0" applyFont="1" applyAlignment="1">
      <alignment horizontal="left" vertical="center" wrapText="1"/>
    </xf>
    <xf numFmtId="0" fontId="8" fillId="0" borderId="12" xfId="9" applyFont="1" applyBorder="1" applyAlignment="1">
      <alignment horizontal="center"/>
    </xf>
    <xf numFmtId="1" fontId="8" fillId="0" borderId="0" xfId="9" applyNumberFormat="1" applyFont="1" applyBorder="1" applyAlignment="1">
      <alignment horizontal="right"/>
    </xf>
    <xf numFmtId="3" fontId="8" fillId="0" borderId="0" xfId="9" applyNumberFormat="1" applyFont="1"/>
    <xf numFmtId="0" fontId="9" fillId="0" borderId="1" xfId="9" applyNumberFormat="1" applyFont="1" applyBorder="1" applyAlignment="1">
      <alignment horizontal="left" wrapText="1"/>
    </xf>
    <xf numFmtId="0" fontId="8" fillId="0" borderId="1" xfId="9" applyNumberFormat="1" applyFont="1" applyBorder="1" applyAlignment="1">
      <alignment horizontal="center"/>
    </xf>
    <xf numFmtId="0" fontId="8" fillId="0" borderId="11" xfId="9" applyFont="1" applyBorder="1" applyAlignment="1">
      <alignment horizontal="center"/>
    </xf>
    <xf numFmtId="0" fontId="8" fillId="0" borderId="0" xfId="9" applyFont="1" applyBorder="1" applyAlignment="1">
      <alignment horizontal="center"/>
    </xf>
    <xf numFmtId="0" fontId="8" fillId="0" borderId="0" xfId="9" applyFont="1" applyBorder="1" applyAlignment="1">
      <alignment horizontal="left" vertical="center" wrapText="1"/>
    </xf>
    <xf numFmtId="1" fontId="9" fillId="0" borderId="0" xfId="9" applyNumberFormat="1" applyFont="1" applyBorder="1" applyAlignment="1">
      <alignment horizontal="left" wrapText="1"/>
    </xf>
    <xf numFmtId="0" fontId="9" fillId="0" borderId="0" xfId="9" applyNumberFormat="1" applyFont="1" applyBorder="1" applyAlignment="1">
      <alignment horizontal="center"/>
    </xf>
    <xf numFmtId="1" fontId="9" fillId="0" borderId="0" xfId="9" applyNumberFormat="1" applyFont="1" applyAlignment="1">
      <alignment horizontal="left" wrapText="1"/>
    </xf>
    <xf numFmtId="0" fontId="9" fillId="0" borderId="0" xfId="9" applyFont="1" applyAlignment="1">
      <alignment horizontal="center"/>
    </xf>
    <xf numFmtId="0" fontId="9" fillId="0" borderId="1" xfId="9" applyNumberFormat="1" applyFont="1" applyBorder="1" applyAlignment="1">
      <alignment horizontal="center"/>
    </xf>
    <xf numFmtId="0" fontId="9" fillId="0" borderId="0" xfId="3" applyFont="1" applyBorder="1" applyAlignment="1">
      <alignment horizontal="left" wrapText="1"/>
    </xf>
    <xf numFmtId="0" fontId="9" fillId="0" borderId="12" xfId="9" applyNumberFormat="1" applyFont="1" applyBorder="1" applyAlignment="1">
      <alignment horizontal="center" wrapText="1"/>
    </xf>
    <xf numFmtId="3" fontId="9" fillId="0" borderId="0" xfId="9" applyNumberFormat="1" applyFont="1" applyBorder="1" applyAlignment="1">
      <alignment horizontal="center"/>
    </xf>
    <xf numFmtId="3" fontId="8" fillId="0" borderId="0" xfId="9" applyNumberFormat="1" applyFont="1" applyBorder="1" applyAlignment="1">
      <alignment horizontal="center"/>
    </xf>
    <xf numFmtId="0" fontId="8" fillId="0" borderId="0" xfId="0" applyFont="1" applyAlignment="1">
      <alignment horizontal="left" vertical="top" wrapText="1"/>
    </xf>
    <xf numFmtId="0" fontId="9" fillId="0" borderId="0" xfId="190" applyFont="1" applyAlignment="1">
      <alignment horizontal="left" wrapText="1"/>
    </xf>
    <xf numFmtId="0" fontId="9" fillId="0" borderId="1" xfId="9" applyFont="1" applyBorder="1" applyAlignment="1">
      <alignment horizontal="center"/>
    </xf>
    <xf numFmtId="0" fontId="8" fillId="0" borderId="0" xfId="0" applyFont="1" applyAlignment="1">
      <alignment horizontal="left"/>
    </xf>
    <xf numFmtId="0" fontId="44" fillId="0" borderId="0" xfId="0" applyFont="1" applyAlignment="1">
      <alignment horizontal="left" vertical="center"/>
    </xf>
  </cellXfs>
  <cellStyles count="507">
    <cellStyle name="20% - Accent1 2" xfId="191"/>
    <cellStyle name="20% - Accent2 2" xfId="192"/>
    <cellStyle name="20% - Accent3 2" xfId="193"/>
    <cellStyle name="20% - Accent4 2" xfId="194"/>
    <cellStyle name="20% - Accent5 2" xfId="195"/>
    <cellStyle name="20% - Accent6 2" xfId="196"/>
    <cellStyle name="40% - Accent1 2" xfId="197"/>
    <cellStyle name="40% - Accent2 2" xfId="198"/>
    <cellStyle name="40% - Accent3 2" xfId="199"/>
    <cellStyle name="40% - Accent4 2" xfId="200"/>
    <cellStyle name="40% - Accent5 2" xfId="201"/>
    <cellStyle name="40% - Accent6 2" xfId="202"/>
    <cellStyle name="60% - Accent1 2" xfId="203"/>
    <cellStyle name="60% - Accent2 2" xfId="204"/>
    <cellStyle name="60% - Accent3 2" xfId="205"/>
    <cellStyle name="60% - Accent4 2" xfId="206"/>
    <cellStyle name="60% - Accent5 2" xfId="207"/>
    <cellStyle name="60% - Accent6 2" xfId="208"/>
    <cellStyle name="Accent1 2" xfId="209"/>
    <cellStyle name="Accent2 2" xfId="210"/>
    <cellStyle name="Accent3 2" xfId="211"/>
    <cellStyle name="Accent4 2" xfId="212"/>
    <cellStyle name="Accent5 2" xfId="213"/>
    <cellStyle name="Accent6 2" xfId="214"/>
    <cellStyle name="Bad 2" xfId="215"/>
    <cellStyle name="Calculation 2" xfId="216"/>
    <cellStyle name="Check Cell 2" xfId="217"/>
    <cellStyle name="Comma 2" xfId="2"/>
    <cellStyle name="Comma 2 2" xfId="11"/>
    <cellStyle name="Comma 2 3" xfId="218"/>
    <cellStyle name="Comma 2 4" xfId="219"/>
    <cellStyle name="Comma 2 5" xfId="220"/>
    <cellStyle name="Comma 2 6" xfId="221"/>
    <cellStyle name="Comma 2 7" xfId="503"/>
    <cellStyle name="Comma 3" xfId="12"/>
    <cellStyle name="Comma 4" xfId="222"/>
    <cellStyle name="Comma 5" xfId="506"/>
    <cellStyle name="Comma 9" xfId="223"/>
    <cellStyle name="Comma0" xfId="224"/>
    <cellStyle name="Currency 2" xfId="225"/>
    <cellStyle name="Currency 3" xfId="226"/>
    <cellStyle name="Currency0" xfId="500"/>
    <cellStyle name="Explanatory Text 2" xfId="227"/>
    <cellStyle name="Good 2" xfId="228"/>
    <cellStyle name="Heading 1 2" xfId="229"/>
    <cellStyle name="Heading 2 2" xfId="230"/>
    <cellStyle name="Heading 3 2" xfId="231"/>
    <cellStyle name="Heading 4 2" xfId="232"/>
    <cellStyle name="Hyperlink" xfId="5" builtinId="8" customBuiltin="1"/>
    <cellStyle name="Hyperlink 2" xfId="13"/>
    <cellStyle name="Hyperlink 3" xfId="15"/>
    <cellStyle name="Hyperlink 4" xfId="20"/>
    <cellStyle name="Hyperlink 5" xfId="313"/>
    <cellStyle name="Hyperlink 6" xfId="497"/>
    <cellStyle name="Input 2" xfId="233"/>
    <cellStyle name="Linked Cell 2" xfId="234"/>
    <cellStyle name="Neutral 2" xfId="235"/>
    <cellStyle name="Normal" xfId="0" builtinId="0"/>
    <cellStyle name="Normal 10" xfId="18"/>
    <cellStyle name="Normal 10 2" xfId="315"/>
    <cellStyle name="Normal 11" xfId="236"/>
    <cellStyle name="Normal 11 2" xfId="237"/>
    <cellStyle name="Normal 11 3" xfId="238"/>
    <cellStyle name="Normal 11 4" xfId="239"/>
    <cellStyle name="Normal 12" xfId="240"/>
    <cellStyle name="Normal 12 2" xfId="241"/>
    <cellStyle name="Normal 12 3" xfId="242"/>
    <cellStyle name="Normal 12 4" xfId="243"/>
    <cellStyle name="Normal 13" xfId="244"/>
    <cellStyle name="Normal 13 2" xfId="245"/>
    <cellStyle name="Normal 13 3" xfId="246"/>
    <cellStyle name="Normal 13 4" xfId="247"/>
    <cellStyle name="Normal 14" xfId="248"/>
    <cellStyle name="Normal 14 2" xfId="249"/>
    <cellStyle name="Normal 15" xfId="250"/>
    <cellStyle name="Normal 16" xfId="251"/>
    <cellStyle name="Normal 17" xfId="252"/>
    <cellStyle name="Normal 18" xfId="253"/>
    <cellStyle name="Normal 19" xfId="502"/>
    <cellStyle name="Normal 2" xfId="3"/>
    <cellStyle name="Normal 2 10" xfId="21"/>
    <cellStyle name="Normal 2 10 2" xfId="316"/>
    <cellStyle name="Normal 2 11" xfId="22"/>
    <cellStyle name="Normal 2 11 2" xfId="317"/>
    <cellStyle name="Normal 2 12" xfId="254"/>
    <cellStyle name="Normal 2 13" xfId="255"/>
    <cellStyle name="Normal 2 14" xfId="256"/>
    <cellStyle name="Normal 2 15" xfId="257"/>
    <cellStyle name="Normal 2 16" xfId="258"/>
    <cellStyle name="Normal 2 17" xfId="259"/>
    <cellStyle name="Normal 2 18" xfId="260"/>
    <cellStyle name="Normal 2 19" xfId="261"/>
    <cellStyle name="Normal 2 2" xfId="7"/>
    <cellStyle name="Normal 2 2 10" xfId="318"/>
    <cellStyle name="Normal 2 2 2" xfId="23"/>
    <cellStyle name="Normal 2 2 2 2" xfId="24"/>
    <cellStyle name="Normal 2 2 2 2 2" xfId="319"/>
    <cellStyle name="Normal 2 2 2 3" xfId="25"/>
    <cellStyle name="Normal 2 2 2 3 2" xfId="320"/>
    <cellStyle name="Normal 2 2 2 4" xfId="321"/>
    <cellStyle name="Normal 2 2 3" xfId="26"/>
    <cellStyle name="Normal 2 2 3 2" xfId="27"/>
    <cellStyle name="Normal 2 2 3 2 2" xfId="322"/>
    <cellStyle name="Normal 2 2 3 3" xfId="323"/>
    <cellStyle name="Normal 2 2 4" xfId="28"/>
    <cellStyle name="Normal 2 2 4 2" xfId="29"/>
    <cellStyle name="Normal 2 2 4 2 2" xfId="324"/>
    <cellStyle name="Normal 2 2 4 3" xfId="325"/>
    <cellStyle name="Normal 2 2 5" xfId="30"/>
    <cellStyle name="Normal 2 2 5 2" xfId="31"/>
    <cellStyle name="Normal 2 2 5 2 2" xfId="326"/>
    <cellStyle name="Normal 2 2 5 3" xfId="327"/>
    <cellStyle name="Normal 2 2 6" xfId="32"/>
    <cellStyle name="Normal 2 2 6 2" xfId="328"/>
    <cellStyle name="Normal 2 2 7" xfId="33"/>
    <cellStyle name="Normal 2 2 7 2" xfId="329"/>
    <cellStyle name="Normal 2 2 8" xfId="34"/>
    <cellStyle name="Normal 2 2 8 2" xfId="330"/>
    <cellStyle name="Normal 2 2 9" xfId="331"/>
    <cellStyle name="Normal 2 20" xfId="262"/>
    <cellStyle name="Normal 2 21" xfId="263"/>
    <cellStyle name="Normal 2 22" xfId="264"/>
    <cellStyle name="Normal 2 23" xfId="265"/>
    <cellStyle name="Normal 2 24" xfId="314"/>
    <cellStyle name="Normal 2 25" xfId="501"/>
    <cellStyle name="Normal 2 3" xfId="9"/>
    <cellStyle name="Normal 2 3 2" xfId="35"/>
    <cellStyle name="Normal 2 3 2 2" xfId="36"/>
    <cellStyle name="Normal 2 3 2 2 2" xfId="332"/>
    <cellStyle name="Normal 2 3 2 3" xfId="37"/>
    <cellStyle name="Normal 2 3 2 3 2" xfId="333"/>
    <cellStyle name="Normal 2 3 2 4" xfId="334"/>
    <cellStyle name="Normal 2 3 3" xfId="38"/>
    <cellStyle name="Normal 2 3 4" xfId="39"/>
    <cellStyle name="Normal 2 3 4 2" xfId="335"/>
    <cellStyle name="Normal 2 3 5" xfId="40"/>
    <cellStyle name="Normal 2 3 5 2" xfId="336"/>
    <cellStyle name="Normal 2 3 6" xfId="337"/>
    <cellStyle name="Normal 2 4" xfId="41"/>
    <cellStyle name="Normal 2 4 2" xfId="42"/>
    <cellStyle name="Normal 2 4 2 2" xfId="338"/>
    <cellStyle name="Normal 2 5" xfId="43"/>
    <cellStyle name="Normal 2 5 2" xfId="44"/>
    <cellStyle name="Normal 2 5 2 2" xfId="339"/>
    <cellStyle name="Normal 2 5 3" xfId="340"/>
    <cellStyle name="Normal 2 6" xfId="45"/>
    <cellStyle name="Normal 2 6 2" xfId="46"/>
    <cellStyle name="Normal 2 6 2 2" xfId="341"/>
    <cellStyle name="Normal 2 6 3" xfId="342"/>
    <cellStyle name="Normal 2 7" xfId="47"/>
    <cellStyle name="Normal 2 7 2" xfId="48"/>
    <cellStyle name="Normal 2 7 2 2" xfId="343"/>
    <cellStyle name="Normal 2 7 3" xfId="344"/>
    <cellStyle name="Normal 2 8" xfId="49"/>
    <cellStyle name="Normal 2 8 2" xfId="50"/>
    <cellStyle name="Normal 2 8 2 2" xfId="345"/>
    <cellStyle name="Normal 2 8 3" xfId="346"/>
    <cellStyle name="Normal 2 9" xfId="51"/>
    <cellStyle name="Normal 2 9 2" xfId="347"/>
    <cellStyle name="Normal 3" xfId="1"/>
    <cellStyle name="Normal 3 10" xfId="266"/>
    <cellStyle name="Normal 3 11" xfId="267"/>
    <cellStyle name="Normal 3 12" xfId="268"/>
    <cellStyle name="Normal 3 13" xfId="269"/>
    <cellStyle name="Normal 3 2" xfId="10"/>
    <cellStyle name="Normal 3 2 2" xfId="19"/>
    <cellStyle name="Normal 3 2 2 2" xfId="52"/>
    <cellStyle name="Normal 3 2 2 3" xfId="348"/>
    <cellStyle name="Normal 3 2 3" xfId="53"/>
    <cellStyle name="Normal 3 2 3 2" xfId="349"/>
    <cellStyle name="Normal 3 2 4" xfId="54"/>
    <cellStyle name="Normal 3 2 5" xfId="350"/>
    <cellStyle name="Normal 3 2 6" xfId="351"/>
    <cellStyle name="Normal 3 3" xfId="55"/>
    <cellStyle name="Normal 3 3 2" xfId="56"/>
    <cellStyle name="Normal 3 3 2 2" xfId="352"/>
    <cellStyle name="Normal 3 3 3" xfId="57"/>
    <cellStyle name="Normal 3 3 3 2" xfId="353"/>
    <cellStyle name="Normal 3 3 4" xfId="354"/>
    <cellStyle name="Normal 3 4" xfId="58"/>
    <cellStyle name="Normal 3 4 2" xfId="59"/>
    <cellStyle name="Normal 3 4 2 2" xfId="355"/>
    <cellStyle name="Normal 3 4 3" xfId="356"/>
    <cellStyle name="Normal 3 5" xfId="60"/>
    <cellStyle name="Normal 3 5 2" xfId="61"/>
    <cellStyle name="Normal 3 5 2 2" xfId="357"/>
    <cellStyle name="Normal 3 5 3" xfId="358"/>
    <cellStyle name="Normal 3 6" xfId="62"/>
    <cellStyle name="Normal 3 6 2" xfId="63"/>
    <cellStyle name="Normal 3 6 2 2" xfId="359"/>
    <cellStyle name="Normal 3 6 3" xfId="360"/>
    <cellStyle name="Normal 3 7" xfId="64"/>
    <cellStyle name="Normal 3 7 2" xfId="361"/>
    <cellStyle name="Normal 3 8" xfId="65"/>
    <cellStyle name="Normal 3 8 2" xfId="362"/>
    <cellStyle name="Normal 3 9" xfId="66"/>
    <cellStyle name="Normal 3 9 2" xfId="363"/>
    <cellStyle name="Normal 4" xfId="4"/>
    <cellStyle name="Normal 4 10" xfId="67"/>
    <cellStyle name="Normal 4 10 2" xfId="364"/>
    <cellStyle name="Normal 4 10 2 2" xfId="365"/>
    <cellStyle name="Normal 4 10 3" xfId="366"/>
    <cellStyle name="Normal 4 11" xfId="270"/>
    <cellStyle name="Normal 4 11 2" xfId="498"/>
    <cellStyle name="Normal 4 12" xfId="271"/>
    <cellStyle name="Normal 4 13" xfId="272"/>
    <cellStyle name="Normal 4 2" xfId="68"/>
    <cellStyle name="Normal 4 2 2" xfId="69"/>
    <cellStyle name="Normal 4 2 2 2" xfId="70"/>
    <cellStyle name="Normal 4 2 2 2 2" xfId="367"/>
    <cellStyle name="Normal 4 2 2 3" xfId="368"/>
    <cellStyle name="Normal 4 2 3" xfId="71"/>
    <cellStyle name="Normal 4 2 3 2" xfId="369"/>
    <cellStyle name="Normal 4 2 4" xfId="72"/>
    <cellStyle name="Normal 4 2 4 2" xfId="370"/>
    <cellStyle name="Normal 4 2 5" xfId="73"/>
    <cellStyle name="Normal 4 2 5 2" xfId="371"/>
    <cellStyle name="Normal 4 2 6" xfId="372"/>
    <cellStyle name="Normal 4 2 7" xfId="373"/>
    <cellStyle name="Normal 4 3" xfId="74"/>
    <cellStyle name="Normal 4 3 2" xfId="75"/>
    <cellStyle name="Normal 4 3 2 2" xfId="374"/>
    <cellStyle name="Normal 4 3 3" xfId="76"/>
    <cellStyle name="Normal 4 3 3 2" xfId="375"/>
    <cellStyle name="Normal 4 3 4" xfId="77"/>
    <cellStyle name="Normal 4 3 4 2" xfId="376"/>
    <cellStyle name="Normal 4 3 5" xfId="377"/>
    <cellStyle name="Normal 4 4" xfId="78"/>
    <cellStyle name="Normal 4 4 2" xfId="79"/>
    <cellStyle name="Normal 4 4 2 2" xfId="378"/>
    <cellStyle name="Normal 4 4 3" xfId="379"/>
    <cellStyle name="Normal 4 5" xfId="80"/>
    <cellStyle name="Normal 4 5 2" xfId="81"/>
    <cellStyle name="Normal 4 5 2 2" xfId="380"/>
    <cellStyle name="Normal 4 5 3" xfId="381"/>
    <cellStyle name="Normal 4 6" xfId="82"/>
    <cellStyle name="Normal 4 6 2" xfId="83"/>
    <cellStyle name="Normal 4 6 2 2" xfId="382"/>
    <cellStyle name="Normal 4 6 3" xfId="383"/>
    <cellStyle name="Normal 4 7" xfId="84"/>
    <cellStyle name="Normal 4 7 2" xfId="384"/>
    <cellStyle name="Normal 4 8" xfId="85"/>
    <cellStyle name="Normal 4 8 2" xfId="385"/>
    <cellStyle name="Normal 4 9" xfId="86"/>
    <cellStyle name="Normal 4 9 2" xfId="386"/>
    <cellStyle name="Normal 5" xfId="6"/>
    <cellStyle name="Normal 5 10" xfId="190"/>
    <cellStyle name="Normal 5 10 2" xfId="499"/>
    <cellStyle name="Normal 5 11" xfId="273"/>
    <cellStyle name="Normal 5 12" xfId="274"/>
    <cellStyle name="Normal 5 13" xfId="275"/>
    <cellStyle name="Normal 5 2" xfId="87"/>
    <cellStyle name="Normal 5 2 2" xfId="88"/>
    <cellStyle name="Normal 5 2 2 2" xfId="89"/>
    <cellStyle name="Normal 5 2 2 2 2" xfId="387"/>
    <cellStyle name="Normal 5 2 2 3" xfId="388"/>
    <cellStyle name="Normal 5 2 3" xfId="90"/>
    <cellStyle name="Normal 5 2 3 2" xfId="389"/>
    <cellStyle name="Normal 5 2 4" xfId="91"/>
    <cellStyle name="Normal 5 2 4 2" xfId="390"/>
    <cellStyle name="Normal 5 2 5" xfId="391"/>
    <cellStyle name="Normal 5 2 6" xfId="392"/>
    <cellStyle name="Normal 5 3" xfId="92"/>
    <cellStyle name="Normal 5 3 2" xfId="93"/>
    <cellStyle name="Normal 5 3 2 2" xfId="393"/>
    <cellStyle name="Normal 5 3 3" xfId="94"/>
    <cellStyle name="Normal 5 3 3 2" xfId="394"/>
    <cellStyle name="Normal 5 3 4" xfId="395"/>
    <cellStyle name="Normal 5 4" xfId="95"/>
    <cellStyle name="Normal 5 4 2" xfId="96"/>
    <cellStyle name="Normal 5 4 2 2" xfId="396"/>
    <cellStyle name="Normal 5 4 3" xfId="397"/>
    <cellStyle name="Normal 5 5" xfId="97"/>
    <cellStyle name="Normal 5 5 2" xfId="98"/>
    <cellStyle name="Normal 5 5 2 2" xfId="398"/>
    <cellStyle name="Normal 5 5 3" xfId="399"/>
    <cellStyle name="Normal 5 6" xfId="99"/>
    <cellStyle name="Normal 5 6 2" xfId="100"/>
    <cellStyle name="Normal 5 6 2 2" xfId="400"/>
    <cellStyle name="Normal 5 6 3" xfId="401"/>
    <cellStyle name="Normal 5 7" xfId="101"/>
    <cellStyle name="Normal 5 7 2" xfId="402"/>
    <cellStyle name="Normal 5 8" xfId="102"/>
    <cellStyle name="Normal 5 8 2" xfId="403"/>
    <cellStyle name="Normal 5 9" xfId="103"/>
    <cellStyle name="Normal 5 9 2" xfId="404"/>
    <cellStyle name="Normal 6" xfId="17"/>
    <cellStyle name="Normal 6 2" xfId="276"/>
    <cellStyle name="Normal 7" xfId="104"/>
    <cellStyle name="Normal 7 10" xfId="405"/>
    <cellStyle name="Normal 7 2" xfId="105"/>
    <cellStyle name="Normal 7 2 2" xfId="106"/>
    <cellStyle name="Normal 7 2 2 2" xfId="406"/>
    <cellStyle name="Normal 7 2 3" xfId="107"/>
    <cellStyle name="Normal 7 2 3 2" xfId="407"/>
    <cellStyle name="Normal 7 2 4" xfId="408"/>
    <cellStyle name="Normal 7 3" xfId="108"/>
    <cellStyle name="Normal 7 3 2" xfId="109"/>
    <cellStyle name="Normal 7 3 2 2" xfId="409"/>
    <cellStyle name="Normal 7 3 3" xfId="410"/>
    <cellStyle name="Normal 7 4" xfId="110"/>
    <cellStyle name="Normal 7 4 2" xfId="111"/>
    <cellStyle name="Normal 7 4 2 2" xfId="411"/>
    <cellStyle name="Normal 7 4 3" xfId="412"/>
    <cellStyle name="Normal 7 5" xfId="112"/>
    <cellStyle name="Normal 7 5 2" xfId="113"/>
    <cellStyle name="Normal 7 5 2 2" xfId="413"/>
    <cellStyle name="Normal 7 5 3" xfId="414"/>
    <cellStyle name="Normal 7 6" xfId="114"/>
    <cellStyle name="Normal 7 6 2" xfId="415"/>
    <cellStyle name="Normal 7 7" xfId="115"/>
    <cellStyle name="Normal 7 7 2" xfId="416"/>
    <cellStyle name="Normal 7 8" xfId="116"/>
    <cellStyle name="Normal 7 8 2" xfId="417"/>
    <cellStyle name="Normal 7 9" xfId="418"/>
    <cellStyle name="Normal 8" xfId="14"/>
    <cellStyle name="Normal 8 2" xfId="117"/>
    <cellStyle name="Normal 8 2 2" xfId="118"/>
    <cellStyle name="Normal 8 2 2 2" xfId="419"/>
    <cellStyle name="Normal 8 2 3" xfId="420"/>
    <cellStyle name="Normal 8 3" xfId="119"/>
    <cellStyle name="Normal 8 3 2" xfId="120"/>
    <cellStyle name="Normal 8 3 2 2" xfId="421"/>
    <cellStyle name="Normal 8 3 3" xfId="422"/>
    <cellStyle name="Normal 8 4" xfId="121"/>
    <cellStyle name="Normal 8 4 2" xfId="122"/>
    <cellStyle name="Normal 8 4 2 2" xfId="423"/>
    <cellStyle name="Normal 8 4 3" xfId="424"/>
    <cellStyle name="Normal 8 5" xfId="123"/>
    <cellStyle name="Normal 8 5 2" xfId="425"/>
    <cellStyle name="Normal 8 6" xfId="426"/>
    <cellStyle name="Normal 9" xfId="124"/>
    <cellStyle name="Note 2" xfId="277"/>
    <cellStyle name="Note 3" xfId="278"/>
    <cellStyle name="Note 4" xfId="279"/>
    <cellStyle name="Note 5" xfId="280"/>
    <cellStyle name="Output 2" xfId="281"/>
    <cellStyle name="Percent 2" xfId="8"/>
    <cellStyle name="Percent 2 10" xfId="427"/>
    <cellStyle name="Percent 2 11" xfId="428"/>
    <cellStyle name="Percent 2 12" xfId="504"/>
    <cellStyle name="Percent 2 2" xfId="125"/>
    <cellStyle name="Percent 2 2 10" xfId="282"/>
    <cellStyle name="Percent 2 2 11" xfId="283"/>
    <cellStyle name="Percent 2 2 12" xfId="284"/>
    <cellStyle name="Percent 2 2 2" xfId="126"/>
    <cellStyle name="Percent 2 2 2 2" xfId="127"/>
    <cellStyle name="Percent 2 2 2 2 2" xfId="429"/>
    <cellStyle name="Percent 2 2 2 3" xfId="430"/>
    <cellStyle name="Percent 2 2 3" xfId="128"/>
    <cellStyle name="Percent 2 2 3 2" xfId="431"/>
    <cellStyle name="Percent 2 2 4" xfId="129"/>
    <cellStyle name="Percent 2 2 4 2" xfId="432"/>
    <cellStyle name="Percent 2 2 5" xfId="285"/>
    <cellStyle name="Percent 2 2 6" xfId="286"/>
    <cellStyle name="Percent 2 2 7" xfId="287"/>
    <cellStyle name="Percent 2 2 8" xfId="288"/>
    <cellStyle name="Percent 2 2 9" xfId="289"/>
    <cellStyle name="Percent 2 3" xfId="130"/>
    <cellStyle name="Percent 2 3 10" xfId="290"/>
    <cellStyle name="Percent 2 3 11" xfId="291"/>
    <cellStyle name="Percent 2 3 12" xfId="292"/>
    <cellStyle name="Percent 2 3 2" xfId="131"/>
    <cellStyle name="Percent 2 3 2 2" xfId="433"/>
    <cellStyle name="Percent 2 3 3" xfId="132"/>
    <cellStyle name="Percent 2 3 3 2" xfId="434"/>
    <cellStyle name="Percent 2 3 4" xfId="293"/>
    <cellStyle name="Percent 2 3 5" xfId="294"/>
    <cellStyle name="Percent 2 3 6" xfId="295"/>
    <cellStyle name="Percent 2 3 7" xfId="296"/>
    <cellStyle name="Percent 2 3 8" xfId="297"/>
    <cellStyle name="Percent 2 3 9" xfId="298"/>
    <cellStyle name="Percent 2 4" xfId="133"/>
    <cellStyle name="Percent 2 4 10" xfId="299"/>
    <cellStyle name="Percent 2 4 11" xfId="300"/>
    <cellStyle name="Percent 2 4 12" xfId="301"/>
    <cellStyle name="Percent 2 4 2" xfId="134"/>
    <cellStyle name="Percent 2 4 2 2" xfId="435"/>
    <cellStyle name="Percent 2 4 3" xfId="302"/>
    <cellStyle name="Percent 2 4 4" xfId="303"/>
    <cellStyle name="Percent 2 4 5" xfId="304"/>
    <cellStyle name="Percent 2 4 6" xfId="305"/>
    <cellStyle name="Percent 2 4 7" xfId="306"/>
    <cellStyle name="Percent 2 4 8" xfId="307"/>
    <cellStyle name="Percent 2 4 9" xfId="308"/>
    <cellStyle name="Percent 2 5" xfId="135"/>
    <cellStyle name="Percent 2 5 2" xfId="136"/>
    <cellStyle name="Percent 2 5 2 2" xfId="436"/>
    <cellStyle name="Percent 2 5 3" xfId="437"/>
    <cellStyle name="Percent 2 6" xfId="137"/>
    <cellStyle name="Percent 2 6 2" xfId="138"/>
    <cellStyle name="Percent 2 6 2 2" xfId="438"/>
    <cellStyle name="Percent 2 6 3" xfId="439"/>
    <cellStyle name="Percent 2 7" xfId="139"/>
    <cellStyle name="Percent 2 7 2" xfId="440"/>
    <cellStyle name="Percent 2 8" xfId="140"/>
    <cellStyle name="Percent 2 8 2" xfId="441"/>
    <cellStyle name="Percent 2 9" xfId="141"/>
    <cellStyle name="Percent 2 9 2" xfId="442"/>
    <cellStyle name="Percent 3" xfId="16"/>
    <cellStyle name="Percent 3 10" xfId="443"/>
    <cellStyle name="Percent 3 11" xfId="444"/>
    <cellStyle name="Percent 3 2" xfId="142"/>
    <cellStyle name="Percent 3 2 2" xfId="143"/>
    <cellStyle name="Percent 3 2 2 2" xfId="144"/>
    <cellStyle name="Percent 3 2 2 2 2" xfId="445"/>
    <cellStyle name="Percent 3 2 2 3" xfId="446"/>
    <cellStyle name="Percent 3 2 3" xfId="145"/>
    <cellStyle name="Percent 3 2 3 2" xfId="447"/>
    <cellStyle name="Percent 3 2 4" xfId="146"/>
    <cellStyle name="Percent 3 2 4 2" xfId="448"/>
    <cellStyle name="Percent 3 2 5" xfId="449"/>
    <cellStyle name="Percent 3 2 6" xfId="450"/>
    <cellStyle name="Percent 3 3" xfId="147"/>
    <cellStyle name="Percent 3 3 2" xfId="148"/>
    <cellStyle name="Percent 3 3 2 2" xfId="451"/>
    <cellStyle name="Percent 3 3 3" xfId="149"/>
    <cellStyle name="Percent 3 3 3 2" xfId="452"/>
    <cellStyle name="Percent 3 3 4" xfId="453"/>
    <cellStyle name="Percent 3 4" xfId="150"/>
    <cellStyle name="Percent 3 4 2" xfId="151"/>
    <cellStyle name="Percent 3 4 2 2" xfId="454"/>
    <cellStyle name="Percent 3 4 3" xfId="455"/>
    <cellStyle name="Percent 3 5" xfId="152"/>
    <cellStyle name="Percent 3 5 2" xfId="153"/>
    <cellStyle name="Percent 3 5 2 2" xfId="456"/>
    <cellStyle name="Percent 3 5 3" xfId="457"/>
    <cellStyle name="Percent 3 6" xfId="154"/>
    <cellStyle name="Percent 3 6 2" xfId="155"/>
    <cellStyle name="Percent 3 6 2 2" xfId="458"/>
    <cellStyle name="Percent 3 6 3" xfId="459"/>
    <cellStyle name="Percent 3 7" xfId="156"/>
    <cellStyle name="Percent 3 7 2" xfId="460"/>
    <cellStyle name="Percent 3 8" xfId="157"/>
    <cellStyle name="Percent 3 8 2" xfId="461"/>
    <cellStyle name="Percent 3 9" xfId="158"/>
    <cellStyle name="Percent 3 9 2" xfId="462"/>
    <cellStyle name="Percent 4" xfId="159"/>
    <cellStyle name="Percent 4 10" xfId="463"/>
    <cellStyle name="Percent 4 11" xfId="464"/>
    <cellStyle name="Percent 4 2" xfId="160"/>
    <cellStyle name="Percent 4 2 2" xfId="161"/>
    <cellStyle name="Percent 4 2 2 2" xfId="162"/>
    <cellStyle name="Percent 4 2 2 2 2" xfId="465"/>
    <cellStyle name="Percent 4 2 2 3" xfId="466"/>
    <cellStyle name="Percent 4 2 3" xfId="163"/>
    <cellStyle name="Percent 4 2 3 2" xfId="467"/>
    <cellStyle name="Percent 4 2 4" xfId="164"/>
    <cellStyle name="Percent 4 2 4 2" xfId="468"/>
    <cellStyle name="Percent 4 2 5" xfId="469"/>
    <cellStyle name="Percent 4 2 6" xfId="470"/>
    <cellStyle name="Percent 4 3" xfId="165"/>
    <cellStyle name="Percent 4 3 2" xfId="166"/>
    <cellStyle name="Percent 4 3 2 2" xfId="471"/>
    <cellStyle name="Percent 4 3 3" xfId="167"/>
    <cellStyle name="Percent 4 3 3 2" xfId="472"/>
    <cellStyle name="Percent 4 3 4" xfId="473"/>
    <cellStyle name="Percent 4 4" xfId="168"/>
    <cellStyle name="Percent 4 4 2" xfId="169"/>
    <cellStyle name="Percent 4 4 2 2" xfId="474"/>
    <cellStyle name="Percent 4 4 3" xfId="475"/>
    <cellStyle name="Percent 4 5" xfId="170"/>
    <cellStyle name="Percent 4 5 2" xfId="171"/>
    <cellStyle name="Percent 4 5 2 2" xfId="476"/>
    <cellStyle name="Percent 4 5 3" xfId="477"/>
    <cellStyle name="Percent 4 6" xfId="172"/>
    <cellStyle name="Percent 4 6 2" xfId="173"/>
    <cellStyle name="Percent 4 6 2 2" xfId="478"/>
    <cellStyle name="Percent 4 6 3" xfId="479"/>
    <cellStyle name="Percent 4 7" xfId="174"/>
    <cellStyle name="Percent 4 7 2" xfId="480"/>
    <cellStyle name="Percent 4 8" xfId="175"/>
    <cellStyle name="Percent 4 8 2" xfId="481"/>
    <cellStyle name="Percent 4 9" xfId="176"/>
    <cellStyle name="Percent 4 9 2" xfId="482"/>
    <cellStyle name="Percent 5" xfId="177"/>
    <cellStyle name="Percent 5 10" xfId="483"/>
    <cellStyle name="Percent 5 2" xfId="178"/>
    <cellStyle name="Percent 5 2 2" xfId="179"/>
    <cellStyle name="Percent 5 2 2 2" xfId="484"/>
    <cellStyle name="Percent 5 2 3" xfId="180"/>
    <cellStyle name="Percent 5 2 3 2" xfId="485"/>
    <cellStyle name="Percent 5 2 4" xfId="486"/>
    <cellStyle name="Percent 5 3" xfId="181"/>
    <cellStyle name="Percent 5 3 2" xfId="182"/>
    <cellStyle name="Percent 5 3 2 2" xfId="487"/>
    <cellStyle name="Percent 5 3 3" xfId="488"/>
    <cellStyle name="Percent 5 4" xfId="183"/>
    <cellStyle name="Percent 5 4 2" xfId="184"/>
    <cellStyle name="Percent 5 4 2 2" xfId="489"/>
    <cellStyle name="Percent 5 4 3" xfId="490"/>
    <cellStyle name="Percent 5 5" xfId="185"/>
    <cellStyle name="Percent 5 5 2" xfId="186"/>
    <cellStyle name="Percent 5 5 2 2" xfId="491"/>
    <cellStyle name="Percent 5 5 3" xfId="492"/>
    <cellStyle name="Percent 5 6" xfId="187"/>
    <cellStyle name="Percent 5 6 2" xfId="493"/>
    <cellStyle name="Percent 5 7" xfId="188"/>
    <cellStyle name="Percent 5 7 2" xfId="494"/>
    <cellStyle name="Percent 5 8" xfId="189"/>
    <cellStyle name="Percent 5 8 2" xfId="495"/>
    <cellStyle name="Percent 5 9" xfId="496"/>
    <cellStyle name="Percent 6" xfId="309"/>
    <cellStyle name="Percent 7" xfId="505"/>
    <cellStyle name="Percent 9" xfId="310"/>
    <cellStyle name="Total 2" xfId="311"/>
    <cellStyle name="Warning Text 2" xfId="3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4</xdr:row>
      <xdr:rowOff>0</xdr:rowOff>
    </xdr:from>
    <xdr:to>
      <xdr:col>25</xdr:col>
      <xdr:colOff>418306</xdr:colOff>
      <xdr:row>49</xdr:row>
      <xdr:rowOff>46577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449175" y="762000"/>
          <a:ext cx="6352381" cy="83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4</xdr:row>
      <xdr:rowOff>0</xdr:rowOff>
    </xdr:from>
    <xdr:to>
      <xdr:col>23</xdr:col>
      <xdr:colOff>408782</xdr:colOff>
      <xdr:row>39</xdr:row>
      <xdr:rowOff>18208</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11000" y="762000"/>
          <a:ext cx="6342857" cy="6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0</xdr:colOff>
      <xdr:row>4</xdr:row>
      <xdr:rowOff>0</xdr:rowOff>
    </xdr:from>
    <xdr:to>
      <xdr:col>25</xdr:col>
      <xdr:colOff>427830</xdr:colOff>
      <xdr:row>48</xdr:row>
      <xdr:rowOff>18065</xdr:rowOff>
    </xdr:to>
    <xdr:pic>
      <xdr:nvPicPr>
        <xdr:cNvPr id="2" name="Picture 1"/>
        <xdr:cNvPicPr>
          <a:picLocks noChangeAspect="1"/>
        </xdr:cNvPicPr>
      </xdr:nvPicPr>
      <xdr:blipFill>
        <a:blip xmlns:r="http://schemas.openxmlformats.org/officeDocument/2006/relationships" r:embed="rId1"/>
        <a:stretch>
          <a:fillRect/>
        </a:stretch>
      </xdr:blipFill>
      <xdr:spPr>
        <a:xfrm>
          <a:off x="13725525" y="762000"/>
          <a:ext cx="6361905" cy="7876190"/>
        </a:xfrm>
        <a:prstGeom prst="rect">
          <a:avLst/>
        </a:prstGeom>
      </xdr:spPr>
    </xdr:pic>
    <xdr:clientData/>
  </xdr:twoCellAnchor>
  <xdr:twoCellAnchor editAs="oneCell">
    <xdr:from>
      <xdr:col>18</xdr:col>
      <xdr:colOff>0</xdr:colOff>
      <xdr:row>49</xdr:row>
      <xdr:rowOff>0</xdr:rowOff>
    </xdr:from>
    <xdr:to>
      <xdr:col>25</xdr:col>
      <xdr:colOff>427830</xdr:colOff>
      <xdr:row>90</xdr:row>
      <xdr:rowOff>170506</xdr:rowOff>
    </xdr:to>
    <xdr:pic>
      <xdr:nvPicPr>
        <xdr:cNvPr id="3" name="Picture 2"/>
        <xdr:cNvPicPr>
          <a:picLocks noChangeAspect="1"/>
        </xdr:cNvPicPr>
      </xdr:nvPicPr>
      <xdr:blipFill>
        <a:blip xmlns:r="http://schemas.openxmlformats.org/officeDocument/2006/relationships" r:embed="rId2"/>
        <a:stretch>
          <a:fillRect/>
        </a:stretch>
      </xdr:blipFill>
      <xdr:spPr>
        <a:xfrm>
          <a:off x="13725525" y="8810625"/>
          <a:ext cx="6361905" cy="75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0</xdr:colOff>
      <xdr:row>4</xdr:row>
      <xdr:rowOff>0</xdr:rowOff>
    </xdr:from>
    <xdr:to>
      <xdr:col>25</xdr:col>
      <xdr:colOff>380211</xdr:colOff>
      <xdr:row>42</xdr:row>
      <xdr:rowOff>56286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2687300" y="762000"/>
          <a:ext cx="6314286" cy="6914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15</xdr:col>
      <xdr:colOff>399258</xdr:colOff>
      <xdr:row>45</xdr:row>
      <xdr:rowOff>75280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877550" y="762000"/>
          <a:ext cx="6333333" cy="73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0</xdr:colOff>
      <xdr:row>4</xdr:row>
      <xdr:rowOff>0</xdr:rowOff>
    </xdr:from>
    <xdr:to>
      <xdr:col>23</xdr:col>
      <xdr:colOff>418306</xdr:colOff>
      <xdr:row>50</xdr:row>
      <xdr:rowOff>141793</xdr:rowOff>
    </xdr:to>
    <xdr:pic>
      <xdr:nvPicPr>
        <xdr:cNvPr id="2" name="Picture 1"/>
        <xdr:cNvPicPr>
          <a:picLocks noChangeAspect="1"/>
        </xdr:cNvPicPr>
      </xdr:nvPicPr>
      <xdr:blipFill>
        <a:blip xmlns:r="http://schemas.openxmlformats.org/officeDocument/2006/relationships" r:embed="rId1"/>
        <a:stretch>
          <a:fillRect/>
        </a:stretch>
      </xdr:blipFill>
      <xdr:spPr>
        <a:xfrm>
          <a:off x="12439650" y="762000"/>
          <a:ext cx="6352381" cy="8657143"/>
        </a:xfrm>
        <a:prstGeom prst="rect">
          <a:avLst/>
        </a:prstGeom>
      </xdr:spPr>
    </xdr:pic>
    <xdr:clientData/>
  </xdr:twoCellAnchor>
  <xdr:twoCellAnchor editAs="oneCell">
    <xdr:from>
      <xdr:col>16</xdr:col>
      <xdr:colOff>0</xdr:colOff>
      <xdr:row>52</xdr:row>
      <xdr:rowOff>0</xdr:rowOff>
    </xdr:from>
    <xdr:to>
      <xdr:col>23</xdr:col>
      <xdr:colOff>389734</xdr:colOff>
      <xdr:row>92</xdr:row>
      <xdr:rowOff>65786</xdr:rowOff>
    </xdr:to>
    <xdr:pic>
      <xdr:nvPicPr>
        <xdr:cNvPr id="3" name="Picture 2"/>
        <xdr:cNvPicPr>
          <a:picLocks noChangeAspect="1"/>
        </xdr:cNvPicPr>
      </xdr:nvPicPr>
      <xdr:blipFill>
        <a:blip xmlns:r="http://schemas.openxmlformats.org/officeDocument/2006/relationships" r:embed="rId2"/>
        <a:stretch>
          <a:fillRect/>
        </a:stretch>
      </xdr:blipFill>
      <xdr:spPr>
        <a:xfrm>
          <a:off x="12439650" y="9658350"/>
          <a:ext cx="6323809" cy="71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5697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hyperlink" Target="http://www.cbo.gov/publication/56970"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cbo.gov/publication/5697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o.gov/publication/56970"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o.gov/publication/5697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cbo.gov/publication/5697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cbo.gov/publication/5697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cbo.gov/publication/5697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www.cbo.gov/publication/56970"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cbo.gov/publication/5697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hyperlink" Target="http://www.cbo.gov/publication/569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2"/>
  <sheetViews>
    <sheetView tabSelected="1" zoomScaleNormal="100" workbookViewId="0"/>
  </sheetViews>
  <sheetFormatPr defaultColWidth="9.28515625" defaultRowHeight="15" customHeight="1"/>
  <cols>
    <col min="1" max="1" width="118.28515625" style="17" customWidth="1"/>
    <col min="2" max="16384" width="9.28515625" style="17"/>
  </cols>
  <sheetData>
    <row r="1" spans="1:1" s="33" customFormat="1" ht="15" customHeight="1">
      <c r="A1" s="2" t="s">
        <v>169</v>
      </c>
    </row>
    <row r="2" spans="1:1" s="33" customFormat="1" ht="15" customHeight="1">
      <c r="A2" s="103" t="s">
        <v>165</v>
      </c>
    </row>
    <row r="3" spans="1:1" s="33" customFormat="1" ht="15" customHeight="1"/>
    <row r="4" spans="1:1" s="33" customFormat="1" ht="15" customHeight="1"/>
    <row r="5" spans="1:1" ht="15" customHeight="1">
      <c r="A5" s="32" t="s">
        <v>0</v>
      </c>
    </row>
    <row r="6" spans="1:1" ht="15" customHeight="1">
      <c r="A6" s="32"/>
    </row>
    <row r="7" spans="1:1" ht="15" customHeight="1">
      <c r="A7" s="26" t="str">
        <f>'Table 1-1'!A5</f>
        <v>Table 1-1. 
CBO's Baseline Budget Projections, by Category</v>
      </c>
    </row>
    <row r="8" spans="1:1" ht="15" customHeight="1">
      <c r="A8" s="20" t="str">
        <f>'Table 1-1, adjusted'!A5</f>
        <v>Table 1-1, Adjusted. 
CBO's Baseline Budget Projections, by Category, Adjusted to Remove the Effects of Timing Shifts</v>
      </c>
    </row>
    <row r="9" spans="1:1" ht="15" customHeight="1">
      <c r="A9" s="27" t="str">
        <f>'Table 1-2'!A5</f>
        <v>Table 1-2. 
CBO's Baseline Projections of Federal Debt</v>
      </c>
    </row>
    <row r="10" spans="1:1" ht="15" customHeight="1">
      <c r="A10" s="27" t="str">
        <f>'Table 1-3'!A5</f>
        <v>Table 1-3. 
Mandatory Outlays Projected in CBO's Baseline</v>
      </c>
    </row>
    <row r="11" spans="1:1" ht="15" customHeight="1">
      <c r="A11" s="98" t="str">
        <f>'Table 1-3, adjusted'!A5</f>
        <v>Table 1-3, Adjusted. 
Mandatory Outlays Projected in CBO's Baseline, Adjusted to Remove the Effects of Timing Shifts</v>
      </c>
    </row>
    <row r="12" spans="1:1" ht="15" customHeight="1">
      <c r="A12" s="27" t="str">
        <f>'Table 1-4'!A5</f>
        <v>Table 1-4. 
CBO's Baseline Projections of Discretionary Spending</v>
      </c>
    </row>
    <row r="13" spans="1:1" ht="15" customHeight="1">
      <c r="A13" s="98" t="str">
        <f>'Table 1-4, adjusted'!A5</f>
        <v>Table 1-4, Adjusted. 
CBO's Baseline Projections of Discretionary Spending, Adjusted to Remove the Effects of Timing Shifts</v>
      </c>
    </row>
    <row r="14" spans="1:1" ht="15" customHeight="1">
      <c r="A14" s="26" t="str">
        <f>'Table 1-5'!A5</f>
        <v>Table 1-5. 
Key Projections in CBO's Baseline</v>
      </c>
    </row>
    <row r="15" spans="1:1" ht="15" customHeight="1">
      <c r="A15" s="27" t="str">
        <f>'Table 1-6'!A5</f>
        <v>Table 1-6. 
Changes in CBO's Baseline Projections of the Deficit Since September 2020</v>
      </c>
    </row>
    <row r="16" spans="1:1" ht="15" customHeight="1">
      <c r="A16" s="26" t="str">
        <f>'Supplemental Table 1'!A5</f>
        <v>Supplemental Table 1. 
Costs for Mandatory Programs That Continue Beyond Their Current Expiration Date in CBO's Baseline</v>
      </c>
    </row>
    <row r="17" spans="1:1" ht="15" customHeight="1">
      <c r="A17" s="26"/>
    </row>
    <row r="18" spans="1:1" ht="15" customHeight="1">
      <c r="A18" s="26"/>
    </row>
    <row r="19" spans="1:1" ht="15" customHeight="1">
      <c r="A19" s="20"/>
    </row>
    <row r="21" spans="1:1" ht="15" customHeight="1">
      <c r="A21" s="18"/>
    </row>
    <row r="22" spans="1:1" ht="15" customHeight="1">
      <c r="A22" s="23"/>
    </row>
  </sheetData>
  <hyperlinks>
    <hyperlink ref="A7" location="'Table 1-1'!A1" display="'Table 1-1'!A1"/>
    <hyperlink ref="A9" location="'Table 1-2'!A1" display="'Table 1-2'!A1"/>
    <hyperlink ref="A14" location="'Table 1-5'!A1" display="'Table 1-5'!A1"/>
    <hyperlink ref="A16" location="'Supplemental Table 1'!A1" display="'Supplemental Table 1'!A1"/>
    <hyperlink ref="A10" location="'Table 1-3'!A1" display="'Table 1-3'!A1"/>
    <hyperlink ref="A12" location="'Table 1-4'!A1" display="'Table 1-4'!A1"/>
    <hyperlink ref="A11" location="'Table 1-3, adjusted'!A1" display="'Table 1-3, adjusted'!A1"/>
    <hyperlink ref="A15" location="'Table 1-6'!A1" display="'Table 1-6'!A1"/>
    <hyperlink ref="A2" r:id="rId1"/>
    <hyperlink ref="A8" location="'Table 1-1, adjusted'!A1" display="'Table 1-1, adjusted'!A1"/>
    <hyperlink ref="A13" location="'Table 1-4, adjusted'!A1" display="'Table 1-4, adjusted'!A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M131"/>
  <sheetViews>
    <sheetView zoomScaleNormal="100" workbookViewId="0"/>
  </sheetViews>
  <sheetFormatPr defaultColWidth="12.7109375" defaultRowHeight="15" customHeight="1"/>
  <cols>
    <col min="1" max="1" width="42.140625" style="25" customWidth="1"/>
    <col min="2" max="13" width="8.85546875" style="25" customWidth="1"/>
    <col min="14" max="16384" width="12.7109375" style="25"/>
  </cols>
  <sheetData>
    <row r="1" spans="1:13" s="33" customFormat="1" ht="15" customHeight="1">
      <c r="A1" s="2" t="s">
        <v>169</v>
      </c>
    </row>
    <row r="2" spans="1:13" ht="15" customHeight="1">
      <c r="A2" s="103" t="s">
        <v>165</v>
      </c>
    </row>
    <row r="4" spans="1:13" s="4" customFormat="1" ht="15" customHeight="1"/>
    <row r="5" spans="1:13" ht="30" customHeight="1">
      <c r="A5" s="118" t="s">
        <v>127</v>
      </c>
      <c r="B5" s="118"/>
      <c r="C5" s="118"/>
      <c r="D5" s="118"/>
      <c r="E5" s="118"/>
      <c r="F5" s="118"/>
      <c r="G5" s="118"/>
      <c r="H5" s="118"/>
      <c r="I5" s="118"/>
      <c r="J5" s="118"/>
      <c r="K5" s="118"/>
      <c r="L5" s="4"/>
    </row>
    <row r="6" spans="1:13" s="4" customFormat="1" ht="15" customHeight="1">
      <c r="A6" s="29" t="s">
        <v>34</v>
      </c>
      <c r="B6" s="95"/>
      <c r="C6" s="95"/>
      <c r="D6" s="35"/>
      <c r="E6" s="35"/>
      <c r="F6" s="35"/>
      <c r="G6" s="35"/>
      <c r="H6" s="35"/>
      <c r="I6" s="35"/>
      <c r="J6" s="35"/>
      <c r="K6" s="35"/>
      <c r="L6" s="35"/>
      <c r="M6" s="35"/>
    </row>
    <row r="7" spans="1:13" s="4" customFormat="1" ht="15" customHeight="1">
      <c r="A7" s="30"/>
      <c r="B7" s="97"/>
      <c r="C7" s="97"/>
      <c r="D7" s="28"/>
      <c r="E7" s="28"/>
      <c r="F7" s="28"/>
      <c r="G7" s="28"/>
      <c r="H7" s="28"/>
      <c r="I7" s="28"/>
      <c r="J7" s="28"/>
      <c r="K7" s="28"/>
      <c r="L7" s="28"/>
      <c r="M7" s="28"/>
    </row>
    <row r="8" spans="1:13" s="4" customFormat="1" ht="15" customHeight="1">
      <c r="A8" s="30"/>
      <c r="B8" s="97"/>
      <c r="C8" s="97"/>
      <c r="D8" s="28"/>
      <c r="E8" s="28"/>
      <c r="F8" s="28"/>
      <c r="G8" s="28"/>
      <c r="H8" s="28"/>
      <c r="I8" s="28"/>
      <c r="J8" s="28"/>
      <c r="K8" s="28"/>
      <c r="L8" s="122" t="s">
        <v>3</v>
      </c>
      <c r="M8" s="122"/>
    </row>
    <row r="9" spans="1:13" s="4" customFormat="1" ht="15" customHeight="1">
      <c r="A9" s="30"/>
      <c r="B9" s="56"/>
      <c r="C9" s="56"/>
      <c r="D9" s="38"/>
      <c r="E9" s="38"/>
      <c r="F9" s="38"/>
      <c r="G9" s="38"/>
      <c r="H9" s="38"/>
      <c r="I9" s="38"/>
      <c r="J9" s="38"/>
      <c r="K9" s="38"/>
      <c r="L9" s="61" t="s">
        <v>189</v>
      </c>
      <c r="M9" s="61" t="s">
        <v>189</v>
      </c>
    </row>
    <row r="10" spans="1:13" s="15" customFormat="1" ht="15" customHeight="1">
      <c r="A10" s="10"/>
      <c r="B10" s="53">
        <v>2021</v>
      </c>
      <c r="C10" s="53">
        <v>2022</v>
      </c>
      <c r="D10" s="53">
        <v>2023</v>
      </c>
      <c r="E10" s="53">
        <v>2024</v>
      </c>
      <c r="F10" s="53">
        <v>2025</v>
      </c>
      <c r="G10" s="53">
        <v>2026</v>
      </c>
      <c r="H10" s="53">
        <v>2027</v>
      </c>
      <c r="I10" s="53">
        <v>2028</v>
      </c>
      <c r="J10" s="53">
        <v>2029</v>
      </c>
      <c r="K10" s="53">
        <v>2030</v>
      </c>
      <c r="L10" s="53">
        <v>2025</v>
      </c>
      <c r="M10" s="53">
        <v>2030</v>
      </c>
    </row>
    <row r="11" spans="1:13" s="15" customFormat="1" ht="15" customHeight="1">
      <c r="A11" s="19" t="s">
        <v>128</v>
      </c>
      <c r="B11" s="96"/>
      <c r="C11" s="11"/>
      <c r="D11" s="12"/>
      <c r="E11" s="14"/>
      <c r="F11" s="14"/>
      <c r="G11" s="12"/>
      <c r="H11" s="14"/>
      <c r="I11" s="14"/>
      <c r="J11" s="13"/>
    </row>
    <row r="12" spans="1:13" s="15" customFormat="1" ht="15" customHeight="1">
      <c r="A12" s="43"/>
      <c r="B12" s="45"/>
      <c r="C12" s="45"/>
      <c r="D12" s="45"/>
      <c r="E12" s="45"/>
      <c r="F12" s="45"/>
      <c r="G12" s="45"/>
      <c r="H12" s="45"/>
      <c r="I12" s="45"/>
      <c r="J12" s="45"/>
      <c r="K12" s="45"/>
      <c r="L12" s="45"/>
      <c r="M12" s="45"/>
    </row>
    <row r="13" spans="1:13" s="15" customFormat="1" ht="15" customHeight="1">
      <c r="A13" s="43"/>
      <c r="B13" s="125" t="s">
        <v>133</v>
      </c>
      <c r="C13" s="125"/>
      <c r="D13" s="125"/>
      <c r="E13" s="125"/>
      <c r="F13" s="125"/>
      <c r="G13" s="125"/>
      <c r="H13" s="125"/>
      <c r="I13" s="125"/>
      <c r="J13" s="125"/>
      <c r="K13" s="125"/>
      <c r="L13" s="125"/>
      <c r="M13" s="125"/>
    </row>
    <row r="14" spans="1:13" s="15" customFormat="1" ht="15" customHeight="1">
      <c r="A14" s="43" t="s">
        <v>129</v>
      </c>
      <c r="B14" s="45"/>
      <c r="C14" s="45"/>
      <c r="D14" s="45"/>
      <c r="E14" s="45"/>
      <c r="F14" s="45"/>
      <c r="G14" s="45"/>
      <c r="H14" s="45"/>
      <c r="I14" s="45"/>
      <c r="J14" s="45"/>
      <c r="K14" s="45"/>
      <c r="L14" s="45"/>
      <c r="M14" s="45"/>
    </row>
    <row r="15" spans="1:13" s="15" customFormat="1" ht="14.25">
      <c r="A15" s="39" t="s">
        <v>72</v>
      </c>
      <c r="B15" s="102">
        <v>-33.790999999999997</v>
      </c>
      <c r="C15" s="102">
        <v>-15.568</v>
      </c>
      <c r="D15" s="102">
        <v>-5.9690000000000003</v>
      </c>
      <c r="E15" s="102">
        <v>-5.2530000000000001</v>
      </c>
      <c r="F15" s="102">
        <v>-5.0960000000000001</v>
      </c>
      <c r="G15" s="102">
        <v>-4.3540000000000001</v>
      </c>
      <c r="H15" s="102">
        <v>-5.1989999999999998</v>
      </c>
      <c r="I15" s="102">
        <v>-5.5629999999999997</v>
      </c>
      <c r="J15" s="102">
        <v>-6.024</v>
      </c>
      <c r="K15" s="102">
        <v>-6.4450000000000003</v>
      </c>
      <c r="L15" s="102">
        <v>-65.677000000000007</v>
      </c>
      <c r="M15" s="102">
        <v>-93.262</v>
      </c>
    </row>
    <row r="16" spans="1:13" s="15" customFormat="1" ht="15" customHeight="1">
      <c r="A16" s="39" t="s">
        <v>74</v>
      </c>
      <c r="B16" s="102">
        <v>-3.49</v>
      </c>
      <c r="C16" s="102">
        <v>-6.62</v>
      </c>
      <c r="D16" s="102">
        <v>-5.9080000000000004</v>
      </c>
      <c r="E16" s="102">
        <v>-7.218</v>
      </c>
      <c r="F16" s="102">
        <v>-7.1829999999999998</v>
      </c>
      <c r="G16" s="102">
        <v>-3.9359999999999999</v>
      </c>
      <c r="H16" s="102">
        <v>-2.169</v>
      </c>
      <c r="I16" s="102">
        <v>-2.2789999999999999</v>
      </c>
      <c r="J16" s="102">
        <v>-2.63</v>
      </c>
      <c r="K16" s="102">
        <v>-2.92</v>
      </c>
      <c r="L16" s="102">
        <v>-30.419</v>
      </c>
      <c r="M16" s="102">
        <v>-44.353000000000002</v>
      </c>
    </row>
    <row r="17" spans="1:13" s="15" customFormat="1" ht="15" customHeight="1">
      <c r="A17" s="39" t="s">
        <v>73</v>
      </c>
      <c r="B17" s="102">
        <v>-1.5369999999999999</v>
      </c>
      <c r="C17" s="102">
        <v>-0.35599999999999998</v>
      </c>
      <c r="D17" s="102">
        <v>-0.121</v>
      </c>
      <c r="E17" s="102">
        <v>0.24299999999999999</v>
      </c>
      <c r="F17" s="102">
        <v>0.246</v>
      </c>
      <c r="G17" s="102">
        <v>0.57699999999999996</v>
      </c>
      <c r="H17" s="102">
        <v>0.72199999999999998</v>
      </c>
      <c r="I17" s="102">
        <v>0.745</v>
      </c>
      <c r="J17" s="102">
        <v>0.78900000000000003</v>
      </c>
      <c r="K17" s="102">
        <v>0.84599999999999997</v>
      </c>
      <c r="L17" s="102">
        <v>-1.5249999999999999</v>
      </c>
      <c r="M17" s="102">
        <v>2.1539999999999999</v>
      </c>
    </row>
    <row r="18" spans="1:13" s="15" customFormat="1" ht="15" customHeight="1">
      <c r="A18" s="39" t="s">
        <v>6</v>
      </c>
      <c r="B18" s="102">
        <v>-0.20699999999999999</v>
      </c>
      <c r="C18" s="102">
        <v>-0.44700000000000001</v>
      </c>
      <c r="D18" s="102">
        <v>-0.35899999999999999</v>
      </c>
      <c r="E18" s="102">
        <v>-0.48</v>
      </c>
      <c r="F18" s="102">
        <v>-0.52900000000000003</v>
      </c>
      <c r="G18" s="102">
        <v>-0.61499999999999999</v>
      </c>
      <c r="H18" s="102">
        <v>-0.63</v>
      </c>
      <c r="I18" s="102">
        <v>-0.60499999999999998</v>
      </c>
      <c r="J18" s="102">
        <v>-0.59899999999999998</v>
      </c>
      <c r="K18" s="102">
        <v>-0.65500000000000003</v>
      </c>
      <c r="L18" s="102">
        <v>-2.0219999999999998</v>
      </c>
      <c r="M18" s="102">
        <v>-5.1260000000000003</v>
      </c>
    </row>
    <row r="19" spans="1:13" s="15" customFormat="1" ht="4.1500000000000004" customHeight="1">
      <c r="A19" s="39"/>
      <c r="B19" s="44" t="s">
        <v>17</v>
      </c>
      <c r="C19" s="44" t="s">
        <v>17</v>
      </c>
      <c r="D19" s="44" t="s">
        <v>17</v>
      </c>
      <c r="E19" s="44" t="s">
        <v>17</v>
      </c>
      <c r="F19" s="44" t="s">
        <v>17</v>
      </c>
      <c r="G19" s="44" t="s">
        <v>17</v>
      </c>
      <c r="H19" s="44" t="s">
        <v>17</v>
      </c>
      <c r="I19" s="44" t="s">
        <v>17</v>
      </c>
      <c r="J19" s="44" t="s">
        <v>17</v>
      </c>
      <c r="K19" s="44" t="s">
        <v>17</v>
      </c>
      <c r="L19" s="44" t="s">
        <v>17</v>
      </c>
      <c r="M19" s="44" t="s">
        <v>17</v>
      </c>
    </row>
    <row r="20" spans="1:13" s="15" customFormat="1" ht="15" customHeight="1">
      <c r="A20" s="40" t="s">
        <v>186</v>
      </c>
      <c r="B20" s="102">
        <v>-39.024999999999999</v>
      </c>
      <c r="C20" s="102">
        <v>-22.991</v>
      </c>
      <c r="D20" s="102">
        <v>-12.356999999999999</v>
      </c>
      <c r="E20" s="102">
        <v>-12.708</v>
      </c>
      <c r="F20" s="102">
        <v>-12.561999999999999</v>
      </c>
      <c r="G20" s="102">
        <v>-8.3279999999999994</v>
      </c>
      <c r="H20" s="102">
        <v>-7.2759999999999998</v>
      </c>
      <c r="I20" s="102">
        <v>-7.702</v>
      </c>
      <c r="J20" s="102">
        <v>-8.4640000000000004</v>
      </c>
      <c r="K20" s="102">
        <v>-9.1739999999999995</v>
      </c>
      <c r="L20" s="102">
        <v>-99.643000000000001</v>
      </c>
      <c r="M20" s="102">
        <v>-140.58699999999999</v>
      </c>
    </row>
    <row r="21" spans="1:13" s="15" customFormat="1" ht="15" customHeight="1">
      <c r="A21" s="43"/>
      <c r="B21" s="45"/>
      <c r="C21" s="45"/>
      <c r="D21" s="45"/>
      <c r="E21" s="45"/>
      <c r="F21" s="45"/>
      <c r="G21" s="45"/>
      <c r="H21" s="45"/>
      <c r="I21" s="45"/>
      <c r="J21" s="45"/>
      <c r="K21" s="45"/>
      <c r="L21" s="45"/>
      <c r="M21" s="45"/>
    </row>
    <row r="22" spans="1:13" s="15" customFormat="1" ht="15" customHeight="1">
      <c r="A22" s="43" t="s">
        <v>130</v>
      </c>
      <c r="B22" s="45"/>
      <c r="C22" s="45"/>
      <c r="D22" s="45"/>
      <c r="E22" s="45"/>
      <c r="F22" s="45"/>
      <c r="G22" s="45"/>
      <c r="H22" s="45"/>
      <c r="I22" s="45"/>
      <c r="J22" s="45"/>
      <c r="K22" s="45"/>
      <c r="L22" s="45"/>
      <c r="M22" s="45"/>
    </row>
    <row r="23" spans="1:13" s="15" customFormat="1" ht="15" customHeight="1">
      <c r="A23" s="39" t="s">
        <v>131</v>
      </c>
      <c r="B23" s="45"/>
      <c r="C23" s="45"/>
      <c r="D23" s="45"/>
      <c r="E23" s="45"/>
      <c r="F23" s="45"/>
      <c r="G23" s="45"/>
      <c r="H23" s="45"/>
      <c r="I23" s="45"/>
      <c r="J23" s="45"/>
      <c r="K23" s="45"/>
      <c r="L23" s="45"/>
      <c r="M23" s="45"/>
    </row>
    <row r="24" spans="1:13" s="15" customFormat="1" ht="15" customHeight="1">
      <c r="A24" s="40" t="s">
        <v>132</v>
      </c>
      <c r="B24" s="102">
        <v>261.3</v>
      </c>
      <c r="C24" s="102">
        <v>0</v>
      </c>
      <c r="D24" s="102">
        <v>0</v>
      </c>
      <c r="E24" s="102">
        <v>0</v>
      </c>
      <c r="F24" s="102">
        <v>0</v>
      </c>
      <c r="G24" s="102">
        <v>0</v>
      </c>
      <c r="H24" s="102">
        <v>0</v>
      </c>
      <c r="I24" s="102">
        <v>0</v>
      </c>
      <c r="J24" s="102">
        <v>0</v>
      </c>
      <c r="K24" s="102">
        <v>0</v>
      </c>
      <c r="L24" s="102">
        <v>261.3</v>
      </c>
      <c r="M24" s="102">
        <v>261.3</v>
      </c>
    </row>
    <row r="25" spans="1:13" s="15" customFormat="1" ht="15" customHeight="1">
      <c r="A25" s="40" t="s">
        <v>134</v>
      </c>
      <c r="B25" s="102">
        <v>162.38399999999999</v>
      </c>
      <c r="C25" s="102">
        <v>0</v>
      </c>
      <c r="D25" s="102">
        <v>0</v>
      </c>
      <c r="E25" s="102">
        <v>0</v>
      </c>
      <c r="F25" s="102">
        <v>0</v>
      </c>
      <c r="G25" s="102">
        <v>0</v>
      </c>
      <c r="H25" s="102">
        <v>0</v>
      </c>
      <c r="I25" s="102">
        <v>0</v>
      </c>
      <c r="J25" s="102">
        <v>0</v>
      </c>
      <c r="K25" s="102">
        <v>0</v>
      </c>
      <c r="L25" s="102">
        <v>162.38399999999999</v>
      </c>
      <c r="M25" s="102">
        <v>162.38399999999999</v>
      </c>
    </row>
    <row r="26" spans="1:13" s="15" customFormat="1" ht="15" customHeight="1">
      <c r="A26" s="40" t="s">
        <v>45</v>
      </c>
      <c r="B26" s="102">
        <v>116.988</v>
      </c>
      <c r="C26" s="102">
        <v>0.20599999999999999</v>
      </c>
      <c r="D26" s="102">
        <v>7.0000000000000001E-3</v>
      </c>
      <c r="E26" s="102">
        <v>7.0000000000000001E-3</v>
      </c>
      <c r="F26" s="102">
        <v>7.0000000000000001E-3</v>
      </c>
      <c r="G26" s="102">
        <v>7.0000000000000001E-3</v>
      </c>
      <c r="H26" s="102">
        <v>7.0000000000000001E-3</v>
      </c>
      <c r="I26" s="102">
        <v>8.0000000000000002E-3</v>
      </c>
      <c r="J26" s="102">
        <v>8.0000000000000002E-3</v>
      </c>
      <c r="K26" s="102">
        <v>8.0000000000000002E-3</v>
      </c>
      <c r="L26" s="102">
        <v>117.215</v>
      </c>
      <c r="M26" s="102">
        <v>117.253</v>
      </c>
    </row>
    <row r="27" spans="1:13" s="15" customFormat="1" ht="15" customHeight="1">
      <c r="A27" s="40" t="s">
        <v>64</v>
      </c>
      <c r="B27" s="102">
        <v>95.206000000000003</v>
      </c>
      <c r="C27" s="102">
        <v>-75.97</v>
      </c>
      <c r="D27" s="102">
        <v>-7.1360000000000001</v>
      </c>
      <c r="E27" s="102">
        <v>-1.599</v>
      </c>
      <c r="F27" s="102">
        <v>-1.62</v>
      </c>
      <c r="G27" s="102">
        <v>-0.85099999999999998</v>
      </c>
      <c r="H27" s="102">
        <v>-0.38900000000000001</v>
      </c>
      <c r="I27" s="102">
        <v>-0.443</v>
      </c>
      <c r="J27" s="102">
        <v>-0.48499999999999999</v>
      </c>
      <c r="K27" s="102">
        <v>-0.38500000000000001</v>
      </c>
      <c r="L27" s="102">
        <v>8.8810000000000002</v>
      </c>
      <c r="M27" s="102">
        <v>6.3280000000000003</v>
      </c>
    </row>
    <row r="28" spans="1:13" s="15" customFormat="1" ht="15" customHeight="1">
      <c r="A28" s="40" t="s">
        <v>105</v>
      </c>
      <c r="B28" s="102">
        <v>24.007000000000001</v>
      </c>
      <c r="C28" s="102">
        <v>1</v>
      </c>
      <c r="D28" s="102">
        <v>0</v>
      </c>
      <c r="E28" s="102">
        <v>0</v>
      </c>
      <c r="F28" s="102">
        <v>0</v>
      </c>
      <c r="G28" s="102">
        <v>0</v>
      </c>
      <c r="H28" s="102">
        <v>0</v>
      </c>
      <c r="I28" s="102">
        <v>0</v>
      </c>
      <c r="J28" s="102">
        <v>0</v>
      </c>
      <c r="K28" s="102">
        <v>0</v>
      </c>
      <c r="L28" s="102">
        <v>25.007000000000001</v>
      </c>
      <c r="M28" s="102">
        <v>25.007000000000001</v>
      </c>
    </row>
    <row r="29" spans="1:13" s="15" customFormat="1" ht="15" customHeight="1">
      <c r="A29" s="40" t="s">
        <v>135</v>
      </c>
      <c r="B29" s="102">
        <v>19.78</v>
      </c>
      <c r="C29" s="102">
        <v>0.2</v>
      </c>
      <c r="D29" s="102">
        <v>0</v>
      </c>
      <c r="E29" s="102">
        <v>0</v>
      </c>
      <c r="F29" s="102">
        <v>0</v>
      </c>
      <c r="G29" s="102">
        <v>0</v>
      </c>
      <c r="H29" s="102">
        <v>0</v>
      </c>
      <c r="I29" s="102">
        <v>0</v>
      </c>
      <c r="J29" s="102">
        <v>0</v>
      </c>
      <c r="K29" s="102">
        <v>0</v>
      </c>
      <c r="L29" s="102">
        <v>19.98</v>
      </c>
      <c r="M29" s="102">
        <v>19.98</v>
      </c>
    </row>
    <row r="30" spans="1:13" s="15" customFormat="1" ht="15" customHeight="1">
      <c r="A30" s="40" t="s">
        <v>136</v>
      </c>
      <c r="B30" s="102">
        <v>19.472999999999999</v>
      </c>
      <c r="C30" s="102">
        <v>0.22500000000000001</v>
      </c>
      <c r="D30" s="102">
        <v>1.7999999999999999E-2</v>
      </c>
      <c r="E30" s="102">
        <v>1.7000000000000001E-2</v>
      </c>
      <c r="F30" s="102">
        <v>0.02</v>
      </c>
      <c r="G30" s="102">
        <v>1.6E-2</v>
      </c>
      <c r="H30" s="102">
        <v>1.6E-2</v>
      </c>
      <c r="I30" s="102">
        <v>1.6E-2</v>
      </c>
      <c r="J30" s="102">
        <v>1.6E-2</v>
      </c>
      <c r="K30" s="102">
        <v>1.6E-2</v>
      </c>
      <c r="L30" s="102">
        <v>19.753</v>
      </c>
      <c r="M30" s="102">
        <v>19.832999999999998</v>
      </c>
    </row>
    <row r="31" spans="1:13" s="15" customFormat="1" ht="15" customHeight="1">
      <c r="A31" s="40" t="s">
        <v>137</v>
      </c>
      <c r="B31" s="102">
        <v>15.99</v>
      </c>
      <c r="C31" s="102">
        <v>-0.04</v>
      </c>
      <c r="D31" s="102">
        <v>-0.04</v>
      </c>
      <c r="E31" s="102">
        <v>-0.03</v>
      </c>
      <c r="F31" s="102">
        <v>-0.03</v>
      </c>
      <c r="G31" s="102">
        <v>-0.28000000000000003</v>
      </c>
      <c r="H31" s="102">
        <v>-0.13</v>
      </c>
      <c r="I31" s="102">
        <v>-0.14000000000000001</v>
      </c>
      <c r="J31" s="102">
        <v>-0.14000000000000001</v>
      </c>
      <c r="K31" s="102">
        <v>-0.14000000000000001</v>
      </c>
      <c r="L31" s="102">
        <v>15.85</v>
      </c>
      <c r="M31" s="102">
        <v>15.02</v>
      </c>
    </row>
    <row r="32" spans="1:13" s="15" customFormat="1" ht="15" customHeight="1">
      <c r="A32" s="40" t="s">
        <v>6</v>
      </c>
      <c r="B32" s="102">
        <v>46.966000000000001</v>
      </c>
      <c r="C32" s="102">
        <v>27.36</v>
      </c>
      <c r="D32" s="102">
        <v>13.95</v>
      </c>
      <c r="E32" s="102">
        <v>8.3710000000000004</v>
      </c>
      <c r="F32" s="102">
        <v>3.7120000000000002</v>
      </c>
      <c r="G32" s="102">
        <v>2.242</v>
      </c>
      <c r="H32" s="102">
        <v>2.4279999999999999</v>
      </c>
      <c r="I32" s="102">
        <v>1.611</v>
      </c>
      <c r="J32" s="102">
        <v>1.35</v>
      </c>
      <c r="K32" s="102">
        <v>0.49199999999999999</v>
      </c>
      <c r="L32" s="102">
        <v>100.35899999999999</v>
      </c>
      <c r="M32" s="102">
        <v>108.482</v>
      </c>
    </row>
    <row r="33" spans="1:13" s="15" customFormat="1" ht="4.1500000000000004" customHeight="1">
      <c r="A33" s="43"/>
      <c r="B33" s="44" t="s">
        <v>17</v>
      </c>
      <c r="C33" s="44" t="s">
        <v>17</v>
      </c>
      <c r="D33" s="44" t="s">
        <v>17</v>
      </c>
      <c r="E33" s="44" t="s">
        <v>17</v>
      </c>
      <c r="F33" s="44" t="s">
        <v>17</v>
      </c>
      <c r="G33" s="44" t="s">
        <v>17</v>
      </c>
      <c r="H33" s="44" t="s">
        <v>17</v>
      </c>
      <c r="I33" s="44" t="s">
        <v>17</v>
      </c>
      <c r="J33" s="44" t="s">
        <v>17</v>
      </c>
      <c r="K33" s="44" t="s">
        <v>17</v>
      </c>
      <c r="L33" s="44" t="s">
        <v>17</v>
      </c>
      <c r="M33" s="44" t="s">
        <v>17</v>
      </c>
    </row>
    <row r="34" spans="1:13" s="15" customFormat="1" ht="15" customHeight="1">
      <c r="A34" s="41" t="s">
        <v>138</v>
      </c>
      <c r="B34" s="102">
        <v>762.09400000000005</v>
      </c>
      <c r="C34" s="102">
        <v>-47.018999999999998</v>
      </c>
      <c r="D34" s="102">
        <v>6.7990000000000004</v>
      </c>
      <c r="E34" s="102">
        <v>6.766</v>
      </c>
      <c r="F34" s="102">
        <v>2.089</v>
      </c>
      <c r="G34" s="102">
        <v>1.1339999999999999</v>
      </c>
      <c r="H34" s="102">
        <v>1.9319999999999999</v>
      </c>
      <c r="I34" s="102">
        <v>1.052</v>
      </c>
      <c r="J34" s="102">
        <v>0.749</v>
      </c>
      <c r="K34" s="102">
        <v>-8.9999999999999993E-3</v>
      </c>
      <c r="L34" s="102">
        <v>730.72900000000004</v>
      </c>
      <c r="M34" s="102">
        <v>735.58699999999999</v>
      </c>
    </row>
    <row r="35" spans="1:13" s="15" customFormat="1" ht="15" customHeight="1">
      <c r="A35" s="43"/>
      <c r="B35" s="45"/>
      <c r="C35" s="45"/>
      <c r="D35" s="45"/>
      <c r="E35" s="45"/>
      <c r="F35" s="45"/>
      <c r="G35" s="45"/>
      <c r="H35" s="45"/>
      <c r="I35" s="45"/>
      <c r="J35" s="45"/>
      <c r="K35" s="45"/>
      <c r="L35" s="45"/>
      <c r="M35" s="45"/>
    </row>
    <row r="36" spans="1:13" s="15" customFormat="1" ht="15" customHeight="1">
      <c r="A36" s="39" t="s">
        <v>139</v>
      </c>
      <c r="B36" s="45"/>
      <c r="C36" s="45"/>
      <c r="D36" s="45"/>
      <c r="E36" s="45"/>
      <c r="F36" s="45"/>
      <c r="G36" s="45"/>
      <c r="H36" s="45"/>
      <c r="I36" s="45"/>
      <c r="J36" s="45"/>
      <c r="K36" s="45"/>
      <c r="L36" s="45"/>
      <c r="M36" s="45"/>
    </row>
    <row r="37" spans="1:13" s="15" customFormat="1" ht="15" customHeight="1">
      <c r="A37" s="40" t="s">
        <v>69</v>
      </c>
      <c r="B37" s="102">
        <v>86.543999999999997</v>
      </c>
      <c r="C37" s="102">
        <v>80.135999999999996</v>
      </c>
      <c r="D37" s="102">
        <v>68.111000000000004</v>
      </c>
      <c r="E37" s="102">
        <v>47.05</v>
      </c>
      <c r="F37" s="102">
        <v>39.002000000000002</v>
      </c>
      <c r="G37" s="102">
        <v>36.902999999999999</v>
      </c>
      <c r="H37" s="102">
        <v>37.134999999999998</v>
      </c>
      <c r="I37" s="102">
        <v>37.290999999999997</v>
      </c>
      <c r="J37" s="102">
        <v>38.265999999999998</v>
      </c>
      <c r="K37" s="102">
        <v>37.942999999999998</v>
      </c>
      <c r="L37" s="102">
        <v>320.84300000000002</v>
      </c>
      <c r="M37" s="102">
        <v>508.38099999999997</v>
      </c>
    </row>
    <row r="38" spans="1:13" s="15" customFormat="1" ht="15" customHeight="1">
      <c r="A38" s="40" t="s">
        <v>68</v>
      </c>
      <c r="B38" s="102">
        <v>2.2759999999999998</v>
      </c>
      <c r="C38" s="102">
        <v>7.1999999999999995E-2</v>
      </c>
      <c r="D38" s="102">
        <v>-3.9449999999999998</v>
      </c>
      <c r="E38" s="102">
        <v>-7.0979999999999999</v>
      </c>
      <c r="F38" s="102">
        <v>-8.6809999999999992</v>
      </c>
      <c r="G38" s="102">
        <v>-9.6069999999999993</v>
      </c>
      <c r="H38" s="102">
        <v>-10.076000000000001</v>
      </c>
      <c r="I38" s="102">
        <v>-10.288</v>
      </c>
      <c r="J38" s="102">
        <v>-10.676</v>
      </c>
      <c r="K38" s="102">
        <v>-11.116</v>
      </c>
      <c r="L38" s="102">
        <v>-17.376000000000001</v>
      </c>
      <c r="M38" s="102">
        <v>-69.138999999999996</v>
      </c>
    </row>
    <row r="39" spans="1:13" s="15" customFormat="1" ht="4.1500000000000004" customHeight="1">
      <c r="A39" s="43"/>
      <c r="B39" s="44" t="s">
        <v>17</v>
      </c>
      <c r="C39" s="44" t="s">
        <v>17</v>
      </c>
      <c r="D39" s="44" t="s">
        <v>17</v>
      </c>
      <c r="E39" s="44" t="s">
        <v>17</v>
      </c>
      <c r="F39" s="44" t="s">
        <v>17</v>
      </c>
      <c r="G39" s="44" t="s">
        <v>17</v>
      </c>
      <c r="H39" s="44" t="s">
        <v>17</v>
      </c>
      <c r="I39" s="44" t="s">
        <v>17</v>
      </c>
      <c r="J39" s="44" t="s">
        <v>17</v>
      </c>
      <c r="K39" s="44" t="s">
        <v>17</v>
      </c>
      <c r="L39" s="44" t="s">
        <v>17</v>
      </c>
      <c r="M39" s="44" t="s">
        <v>17</v>
      </c>
    </row>
    <row r="40" spans="1:13" s="15" customFormat="1" ht="15" customHeight="1">
      <c r="A40" s="41" t="s">
        <v>140</v>
      </c>
      <c r="B40" s="102">
        <v>88.82</v>
      </c>
      <c r="C40" s="102">
        <v>80.207999999999998</v>
      </c>
      <c r="D40" s="102">
        <v>64.165999999999997</v>
      </c>
      <c r="E40" s="102">
        <v>39.951999999999998</v>
      </c>
      <c r="F40" s="102">
        <v>30.321000000000002</v>
      </c>
      <c r="G40" s="102">
        <v>27.295999999999999</v>
      </c>
      <c r="H40" s="102">
        <v>27.059000000000001</v>
      </c>
      <c r="I40" s="102">
        <v>27.003</v>
      </c>
      <c r="J40" s="102">
        <v>27.59</v>
      </c>
      <c r="K40" s="102">
        <v>26.827000000000002</v>
      </c>
      <c r="L40" s="102">
        <v>303.46699999999998</v>
      </c>
      <c r="M40" s="102">
        <v>439.24200000000002</v>
      </c>
    </row>
    <row r="41" spans="1:13" s="15" customFormat="1" ht="15" customHeight="1">
      <c r="A41" s="43"/>
      <c r="B41" s="45"/>
      <c r="C41" s="45"/>
      <c r="D41" s="45"/>
      <c r="E41" s="45"/>
      <c r="F41" s="45"/>
      <c r="G41" s="45"/>
      <c r="H41" s="45"/>
      <c r="I41" s="45"/>
      <c r="J41" s="45"/>
      <c r="K41" s="45"/>
      <c r="L41" s="45"/>
      <c r="M41" s="45"/>
    </row>
    <row r="42" spans="1:13" s="15" customFormat="1" ht="15" customHeight="1">
      <c r="A42" s="39" t="s">
        <v>141</v>
      </c>
      <c r="B42" s="45">
        <v>1.246</v>
      </c>
      <c r="C42" s="45">
        <v>2.621</v>
      </c>
      <c r="D42" s="45">
        <v>3.242</v>
      </c>
      <c r="E42" s="45">
        <v>4.2279999999999998</v>
      </c>
      <c r="F42" s="45">
        <v>6.2510000000000003</v>
      </c>
      <c r="G42" s="45">
        <v>9.9149999999999991</v>
      </c>
      <c r="H42" s="45">
        <v>14.446</v>
      </c>
      <c r="I42" s="45">
        <v>17.957999999999998</v>
      </c>
      <c r="J42" s="45">
        <v>22.242000000000001</v>
      </c>
      <c r="K42" s="45">
        <v>26.396000000000001</v>
      </c>
      <c r="L42" s="45">
        <v>17.588000000000001</v>
      </c>
      <c r="M42" s="45">
        <v>108.54600000000001</v>
      </c>
    </row>
    <row r="43" spans="1:13" s="15" customFormat="1" ht="15" customHeight="1">
      <c r="A43" s="43"/>
      <c r="B43" s="45"/>
      <c r="C43" s="45"/>
      <c r="D43" s="45"/>
      <c r="E43" s="45"/>
      <c r="F43" s="45"/>
      <c r="G43" s="45"/>
      <c r="H43" s="45"/>
      <c r="I43" s="45"/>
      <c r="J43" s="45"/>
      <c r="K43" s="45"/>
      <c r="L43" s="45"/>
      <c r="M43" s="45"/>
    </row>
    <row r="44" spans="1:13" s="15" customFormat="1" ht="15" customHeight="1">
      <c r="A44" s="42" t="s">
        <v>142</v>
      </c>
      <c r="B44" s="45">
        <v>852.16</v>
      </c>
      <c r="C44" s="45">
        <v>35.81</v>
      </c>
      <c r="D44" s="45">
        <v>74.206999999999994</v>
      </c>
      <c r="E44" s="45">
        <v>50.945999999999998</v>
      </c>
      <c r="F44" s="45">
        <v>38.661000000000001</v>
      </c>
      <c r="G44" s="45">
        <v>38.344999999999999</v>
      </c>
      <c r="H44" s="45">
        <v>43.436999999999998</v>
      </c>
      <c r="I44" s="45">
        <v>46.012999999999998</v>
      </c>
      <c r="J44" s="45">
        <v>50.581000000000003</v>
      </c>
      <c r="K44" s="45">
        <v>53.213999999999999</v>
      </c>
      <c r="L44" s="45">
        <v>1051.7840000000001</v>
      </c>
      <c r="M44" s="45">
        <v>1283.375</v>
      </c>
    </row>
    <row r="45" spans="1:13" s="15" customFormat="1" ht="15" customHeight="1">
      <c r="A45" s="43"/>
      <c r="B45" s="45"/>
      <c r="C45" s="45"/>
      <c r="D45" s="45"/>
      <c r="E45" s="45"/>
      <c r="F45" s="45"/>
      <c r="G45" s="45"/>
      <c r="H45" s="45"/>
      <c r="I45" s="45"/>
      <c r="J45" s="45"/>
      <c r="K45" s="45"/>
      <c r="L45" s="45"/>
      <c r="M45" s="45"/>
    </row>
    <row r="46" spans="1:13" s="15" customFormat="1" ht="15" customHeight="1">
      <c r="A46" s="43" t="s">
        <v>143</v>
      </c>
      <c r="B46" s="45"/>
      <c r="C46" s="45"/>
      <c r="D46" s="45"/>
      <c r="E46" s="45"/>
      <c r="F46" s="45"/>
      <c r="G46" s="45"/>
      <c r="H46" s="45"/>
      <c r="I46" s="45"/>
      <c r="J46" s="45"/>
      <c r="K46" s="45"/>
      <c r="L46" s="45"/>
      <c r="M46" s="45"/>
    </row>
    <row r="47" spans="1:13" s="15" customFormat="1" ht="15" customHeight="1">
      <c r="A47" s="43" t="s">
        <v>144</v>
      </c>
      <c r="B47" s="45">
        <v>-891.18499999999995</v>
      </c>
      <c r="C47" s="45">
        <v>-58.801000000000002</v>
      </c>
      <c r="D47" s="45">
        <v>-86.563999999999993</v>
      </c>
      <c r="E47" s="45">
        <v>-63.654000000000003</v>
      </c>
      <c r="F47" s="45">
        <v>-51.222999999999999</v>
      </c>
      <c r="G47" s="45">
        <v>-46.673000000000002</v>
      </c>
      <c r="H47" s="45">
        <v>-50.713000000000001</v>
      </c>
      <c r="I47" s="45">
        <v>-53.715000000000003</v>
      </c>
      <c r="J47" s="45">
        <v>-59.045000000000002</v>
      </c>
      <c r="K47" s="45">
        <v>-62.387999999999998</v>
      </c>
      <c r="L47" s="45">
        <v>-1151.4269999999999</v>
      </c>
      <c r="M47" s="45">
        <v>-1423.962</v>
      </c>
    </row>
    <row r="48" spans="1:13" s="15" customFormat="1" ht="15" customHeight="1">
      <c r="A48" s="43"/>
      <c r="B48" s="45"/>
      <c r="C48" s="45"/>
      <c r="D48" s="45"/>
      <c r="E48" s="45"/>
      <c r="F48" s="45"/>
      <c r="G48" s="45"/>
      <c r="H48" s="45"/>
      <c r="I48" s="45"/>
      <c r="J48" s="45"/>
      <c r="K48" s="45"/>
      <c r="L48" s="45"/>
      <c r="M48" s="45"/>
    </row>
    <row r="49" spans="1:13" s="15" customFormat="1" ht="15" customHeight="1">
      <c r="A49" s="43"/>
      <c r="B49" s="125" t="s">
        <v>145</v>
      </c>
      <c r="C49" s="125"/>
      <c r="D49" s="125"/>
      <c r="E49" s="125"/>
      <c r="F49" s="125"/>
      <c r="G49" s="125"/>
      <c r="H49" s="125"/>
      <c r="I49" s="125"/>
      <c r="J49" s="125"/>
      <c r="K49" s="125"/>
      <c r="L49" s="125"/>
      <c r="M49" s="125"/>
    </row>
    <row r="50" spans="1:13" s="15" customFormat="1" ht="15" customHeight="1">
      <c r="A50" s="43" t="s">
        <v>129</v>
      </c>
      <c r="B50" s="45"/>
      <c r="C50" s="45"/>
      <c r="D50" s="45"/>
      <c r="E50" s="45"/>
      <c r="F50" s="45"/>
      <c r="G50" s="45"/>
      <c r="H50" s="45"/>
      <c r="I50" s="45"/>
      <c r="J50" s="45"/>
      <c r="K50" s="45"/>
      <c r="L50" s="45"/>
      <c r="M50" s="45"/>
    </row>
    <row r="51" spans="1:13" s="15" customFormat="1" ht="15" customHeight="1">
      <c r="A51" s="39" t="s">
        <v>72</v>
      </c>
      <c r="B51" s="45">
        <v>151.06200000000001</v>
      </c>
      <c r="C51" s="45">
        <v>195.75200000000001</v>
      </c>
      <c r="D51" s="45">
        <v>179.416</v>
      </c>
      <c r="E51" s="45">
        <v>174.101</v>
      </c>
      <c r="F51" s="45">
        <v>170.428</v>
      </c>
      <c r="G51" s="45">
        <v>168.46100000000001</v>
      </c>
      <c r="H51" s="45">
        <v>150.09200000000001</v>
      </c>
      <c r="I51" s="45">
        <v>128.31700000000001</v>
      </c>
      <c r="J51" s="45">
        <v>117.14</v>
      </c>
      <c r="K51" s="45">
        <v>110.271</v>
      </c>
      <c r="L51" s="45">
        <v>870.75900000000001</v>
      </c>
      <c r="M51" s="45">
        <v>1545.04</v>
      </c>
    </row>
    <row r="52" spans="1:13" s="15" customFormat="1" ht="15" customHeight="1">
      <c r="A52" s="39" t="s">
        <v>73</v>
      </c>
      <c r="B52" s="45">
        <v>48.75</v>
      </c>
      <c r="C52" s="45">
        <v>48.857999999999997</v>
      </c>
      <c r="D52" s="45">
        <v>49.912999999999997</v>
      </c>
      <c r="E52" s="45">
        <v>53.066000000000003</v>
      </c>
      <c r="F52" s="45">
        <v>61.174999999999997</v>
      </c>
      <c r="G52" s="45">
        <v>61.834000000000003</v>
      </c>
      <c r="H52" s="45">
        <v>53.381999999999998</v>
      </c>
      <c r="I52" s="45">
        <v>47.274000000000001</v>
      </c>
      <c r="J52" s="45">
        <v>46.942</v>
      </c>
      <c r="K52" s="45">
        <v>50.161999999999999</v>
      </c>
      <c r="L52" s="45">
        <v>261.762</v>
      </c>
      <c r="M52" s="45">
        <v>521.35599999999999</v>
      </c>
    </row>
    <row r="53" spans="1:13" s="15" customFormat="1" ht="15" customHeight="1">
      <c r="A53" s="39" t="s">
        <v>162</v>
      </c>
      <c r="B53" s="45">
        <v>-6.4349999999999996</v>
      </c>
      <c r="C53" s="45">
        <v>-10.845000000000001</v>
      </c>
      <c r="D53" s="45">
        <v>-10.468</v>
      </c>
      <c r="E53" s="45">
        <v>-9.9459999999999997</v>
      </c>
      <c r="F53" s="45">
        <v>-30.245000000000001</v>
      </c>
      <c r="G53" s="45">
        <v>-53.674999999999997</v>
      </c>
      <c r="H53" s="45">
        <v>-41.109000000000002</v>
      </c>
      <c r="I53" s="45">
        <v>-29.716999999999999</v>
      </c>
      <c r="J53" s="45">
        <v>-19.321000000000002</v>
      </c>
      <c r="K53" s="45">
        <v>2.105</v>
      </c>
      <c r="L53" s="45">
        <v>-67.938999999999993</v>
      </c>
      <c r="M53" s="45">
        <v>-209.65600000000001</v>
      </c>
    </row>
    <row r="54" spans="1:13" s="15" customFormat="1" ht="15" customHeight="1">
      <c r="A54" s="39" t="s">
        <v>74</v>
      </c>
      <c r="B54" s="45">
        <v>20.009</v>
      </c>
      <c r="C54" s="45">
        <v>10.382999999999999</v>
      </c>
      <c r="D54" s="45">
        <v>5.6260000000000003</v>
      </c>
      <c r="E54" s="45">
        <v>8.5449999999999999</v>
      </c>
      <c r="F54" s="45">
        <v>12.811999999999999</v>
      </c>
      <c r="G54" s="45">
        <v>16.123000000000001</v>
      </c>
      <c r="H54" s="45">
        <v>14.877000000000001</v>
      </c>
      <c r="I54" s="45">
        <v>12.599</v>
      </c>
      <c r="J54" s="45">
        <v>11.048</v>
      </c>
      <c r="K54" s="45">
        <v>7.8120000000000003</v>
      </c>
      <c r="L54" s="45">
        <v>57.375</v>
      </c>
      <c r="M54" s="45">
        <v>119.834</v>
      </c>
    </row>
    <row r="55" spans="1:13" s="15" customFormat="1" ht="15" customHeight="1">
      <c r="A55" s="39" t="s">
        <v>6</v>
      </c>
      <c r="B55" s="45">
        <v>7.7060000000000004</v>
      </c>
      <c r="C55" s="45">
        <v>8.3800000000000008</v>
      </c>
      <c r="D55" s="45">
        <v>7.0019999999999998</v>
      </c>
      <c r="E55" s="45">
        <v>6.38</v>
      </c>
      <c r="F55" s="45">
        <v>6.2169999999999996</v>
      </c>
      <c r="G55" s="45">
        <v>5.702</v>
      </c>
      <c r="H55" s="45">
        <v>5.0609999999999999</v>
      </c>
      <c r="I55" s="45">
        <v>3.1280000000000001</v>
      </c>
      <c r="J55" s="45">
        <v>1.4930000000000001</v>
      </c>
      <c r="K55" s="45">
        <v>0.499</v>
      </c>
      <c r="L55" s="45">
        <v>35.685000000000002</v>
      </c>
      <c r="M55" s="45">
        <v>51.567999999999998</v>
      </c>
    </row>
    <row r="56" spans="1:13" s="15" customFormat="1" ht="4.1500000000000004" customHeight="1">
      <c r="A56" s="39"/>
      <c r="B56" s="44" t="s">
        <v>17</v>
      </c>
      <c r="C56" s="44" t="s">
        <v>17</v>
      </c>
      <c r="D56" s="44" t="s">
        <v>17</v>
      </c>
      <c r="E56" s="44" t="s">
        <v>17</v>
      </c>
      <c r="F56" s="44" t="s">
        <v>17</v>
      </c>
      <c r="G56" s="44" t="s">
        <v>17</v>
      </c>
      <c r="H56" s="44" t="s">
        <v>17</v>
      </c>
      <c r="I56" s="44" t="s">
        <v>17</v>
      </c>
      <c r="J56" s="44" t="s">
        <v>17</v>
      </c>
      <c r="K56" s="44" t="s">
        <v>17</v>
      </c>
      <c r="L56" s="44" t="s">
        <v>17</v>
      </c>
      <c r="M56" s="44" t="s">
        <v>17</v>
      </c>
    </row>
    <row r="57" spans="1:13" s="15" customFormat="1" ht="15" customHeight="1">
      <c r="A57" s="40" t="s">
        <v>186</v>
      </c>
      <c r="B57" s="45">
        <v>221.09200000000001</v>
      </c>
      <c r="C57" s="45">
        <v>252.52799999999999</v>
      </c>
      <c r="D57" s="45">
        <v>231.489</v>
      </c>
      <c r="E57" s="45">
        <v>232.14599999999999</v>
      </c>
      <c r="F57" s="45">
        <v>220.387</v>
      </c>
      <c r="G57" s="45">
        <v>198.44499999999999</v>
      </c>
      <c r="H57" s="45">
        <v>182.303</v>
      </c>
      <c r="I57" s="45">
        <v>161.601</v>
      </c>
      <c r="J57" s="45">
        <v>157.30199999999999</v>
      </c>
      <c r="K57" s="45">
        <v>170.84899999999999</v>
      </c>
      <c r="L57" s="45">
        <v>1157.6420000000001</v>
      </c>
      <c r="M57" s="45">
        <v>2028.1420000000001</v>
      </c>
    </row>
    <row r="58" spans="1:13" s="15" customFormat="1" ht="15" customHeight="1">
      <c r="A58" s="43"/>
      <c r="B58" s="45"/>
      <c r="C58" s="45"/>
      <c r="D58" s="45"/>
      <c r="E58" s="45"/>
      <c r="F58" s="45"/>
      <c r="G58" s="45"/>
      <c r="H58" s="45"/>
      <c r="I58" s="45"/>
      <c r="J58" s="45"/>
      <c r="K58" s="45"/>
      <c r="L58" s="45"/>
      <c r="M58" s="45"/>
    </row>
    <row r="59" spans="1:13" s="15" customFormat="1" ht="15" customHeight="1">
      <c r="A59" s="43" t="s">
        <v>146</v>
      </c>
      <c r="B59" s="45"/>
      <c r="C59" s="45"/>
      <c r="D59" s="45"/>
      <c r="E59" s="45"/>
      <c r="F59" s="45"/>
      <c r="G59" s="45"/>
      <c r="H59" s="45"/>
      <c r="I59" s="45"/>
      <c r="J59" s="45"/>
      <c r="K59" s="45"/>
      <c r="L59" s="45"/>
      <c r="M59" s="45"/>
    </row>
    <row r="60" spans="1:13" s="15" customFormat="1" ht="15" customHeight="1">
      <c r="A60" s="39" t="s">
        <v>131</v>
      </c>
      <c r="B60" s="45"/>
      <c r="C60" s="45"/>
      <c r="D60" s="45"/>
      <c r="E60" s="45"/>
      <c r="F60" s="45"/>
      <c r="G60" s="45"/>
      <c r="H60" s="45"/>
      <c r="I60" s="45"/>
      <c r="J60" s="45"/>
      <c r="K60" s="45"/>
      <c r="L60" s="45"/>
      <c r="M60" s="45"/>
    </row>
    <row r="61" spans="1:13" s="15" customFormat="1" ht="15" customHeight="1">
      <c r="A61" s="40" t="s">
        <v>35</v>
      </c>
      <c r="B61" s="45">
        <v>3.6</v>
      </c>
      <c r="C61" s="45">
        <v>10.6</v>
      </c>
      <c r="D61" s="45">
        <v>15.2</v>
      </c>
      <c r="E61" s="45">
        <v>18.100000000000001</v>
      </c>
      <c r="F61" s="45">
        <v>20</v>
      </c>
      <c r="G61" s="45">
        <v>22.6</v>
      </c>
      <c r="H61" s="45">
        <v>28.1</v>
      </c>
      <c r="I61" s="45">
        <v>33.700000000000003</v>
      </c>
      <c r="J61" s="45">
        <v>40.9</v>
      </c>
      <c r="K61" s="45">
        <v>47.8</v>
      </c>
      <c r="L61" s="45">
        <v>67.5</v>
      </c>
      <c r="M61" s="45">
        <v>240.6</v>
      </c>
    </row>
    <row r="62" spans="1:13" s="15" customFormat="1" ht="15" customHeight="1">
      <c r="A62" s="40" t="s">
        <v>45</v>
      </c>
      <c r="B62" s="45">
        <v>-65.02</v>
      </c>
      <c r="C62" s="45">
        <v>-20.965</v>
      </c>
      <c r="D62" s="45">
        <v>-12.79</v>
      </c>
      <c r="E62" s="45">
        <v>-12.404999999999999</v>
      </c>
      <c r="F62" s="45">
        <v>-11.525</v>
      </c>
      <c r="G62" s="45">
        <v>-10.01</v>
      </c>
      <c r="H62" s="45">
        <v>-6.9249999999999998</v>
      </c>
      <c r="I62" s="45">
        <v>-3.43</v>
      </c>
      <c r="J62" s="45">
        <v>-1.6950000000000001</v>
      </c>
      <c r="K62" s="45">
        <v>-0.17</v>
      </c>
      <c r="L62" s="45">
        <v>-122.705</v>
      </c>
      <c r="M62" s="45">
        <v>-144.935</v>
      </c>
    </row>
    <row r="63" spans="1:13" s="15" customFormat="1" ht="15" customHeight="1">
      <c r="A63" s="40" t="s">
        <v>40</v>
      </c>
      <c r="B63" s="45">
        <v>-0.161</v>
      </c>
      <c r="C63" s="45">
        <v>1.788</v>
      </c>
      <c r="D63" s="45">
        <v>1.8979999999999999</v>
      </c>
      <c r="E63" s="45">
        <v>2.6930000000000001</v>
      </c>
      <c r="F63" s="45">
        <v>3.6339999999999999</v>
      </c>
      <c r="G63" s="45">
        <v>5.2889999999999997</v>
      </c>
      <c r="H63" s="45">
        <v>7.8419999999999996</v>
      </c>
      <c r="I63" s="45">
        <v>10.741</v>
      </c>
      <c r="J63" s="45">
        <v>13.112</v>
      </c>
      <c r="K63" s="45">
        <v>14.987</v>
      </c>
      <c r="L63" s="45">
        <v>9.8520000000000003</v>
      </c>
      <c r="M63" s="45">
        <v>61.823</v>
      </c>
    </row>
    <row r="64" spans="1:13" s="15" customFormat="1" ht="15" customHeight="1">
      <c r="A64" s="40" t="s">
        <v>64</v>
      </c>
      <c r="B64" s="45">
        <v>-0.19700000000000001</v>
      </c>
      <c r="C64" s="45">
        <v>-0.308</v>
      </c>
      <c r="D64" s="45">
        <v>0.47699999999999998</v>
      </c>
      <c r="E64" s="45">
        <v>1.8109999999999999</v>
      </c>
      <c r="F64" s="45">
        <v>3.5390000000000001</v>
      </c>
      <c r="G64" s="45">
        <v>5.8029999999999999</v>
      </c>
      <c r="H64" s="45">
        <v>8.141</v>
      </c>
      <c r="I64" s="45">
        <v>11.090999999999999</v>
      </c>
      <c r="J64" s="45">
        <v>12.356</v>
      </c>
      <c r="K64" s="45">
        <v>15.244</v>
      </c>
      <c r="L64" s="45">
        <v>5.3209999999999997</v>
      </c>
      <c r="M64" s="45">
        <v>57.957000000000001</v>
      </c>
    </row>
    <row r="65" spans="1:13" s="15" customFormat="1" ht="15" customHeight="1">
      <c r="A65" s="40" t="s">
        <v>6</v>
      </c>
      <c r="B65" s="45">
        <v>-5.6</v>
      </c>
      <c r="C65" s="45">
        <v>-5.601</v>
      </c>
      <c r="D65" s="45">
        <v>-0.62</v>
      </c>
      <c r="E65" s="45">
        <v>-0.94199999999999995</v>
      </c>
      <c r="F65" s="45">
        <v>-1.871</v>
      </c>
      <c r="G65" s="45">
        <v>-2.762</v>
      </c>
      <c r="H65" s="45">
        <v>-1.2829999999999999</v>
      </c>
      <c r="I65" s="45">
        <v>1.6830000000000001</v>
      </c>
      <c r="J65" s="45">
        <v>3.5419999999999998</v>
      </c>
      <c r="K65" s="45">
        <v>5.8159999999999998</v>
      </c>
      <c r="L65" s="45">
        <v>-14.634</v>
      </c>
      <c r="M65" s="45">
        <v>-7.6379999999999999</v>
      </c>
    </row>
    <row r="66" spans="1:13" s="15" customFormat="1" ht="4.1500000000000004" customHeight="1">
      <c r="A66" s="43"/>
      <c r="B66" s="44" t="s">
        <v>17</v>
      </c>
      <c r="C66" s="44" t="s">
        <v>17</v>
      </c>
      <c r="D66" s="44" t="s">
        <v>17</v>
      </c>
      <c r="E66" s="44" t="s">
        <v>17</v>
      </c>
      <c r="F66" s="44" t="s">
        <v>17</v>
      </c>
      <c r="G66" s="44" t="s">
        <v>17</v>
      </c>
      <c r="H66" s="44" t="s">
        <v>17</v>
      </c>
      <c r="I66" s="44" t="s">
        <v>17</v>
      </c>
      <c r="J66" s="44" t="s">
        <v>17</v>
      </c>
      <c r="K66" s="44" t="s">
        <v>17</v>
      </c>
      <c r="L66" s="44" t="s">
        <v>17</v>
      </c>
      <c r="M66" s="44" t="s">
        <v>17</v>
      </c>
    </row>
    <row r="67" spans="1:13" s="15" customFormat="1" ht="15" customHeight="1">
      <c r="A67" s="41" t="s">
        <v>138</v>
      </c>
      <c r="B67" s="45">
        <v>-67.378</v>
      </c>
      <c r="C67" s="45">
        <v>-14.486000000000001</v>
      </c>
      <c r="D67" s="45">
        <v>4.165</v>
      </c>
      <c r="E67" s="45">
        <v>9.2560000000000002</v>
      </c>
      <c r="F67" s="45">
        <v>13.776</v>
      </c>
      <c r="G67" s="45">
        <v>20.92</v>
      </c>
      <c r="H67" s="45">
        <v>35.875999999999998</v>
      </c>
      <c r="I67" s="45">
        <v>53.786000000000001</v>
      </c>
      <c r="J67" s="45">
        <v>68.215000000000003</v>
      </c>
      <c r="K67" s="45">
        <v>83.677000000000007</v>
      </c>
      <c r="L67" s="45">
        <v>-54.665999999999997</v>
      </c>
      <c r="M67" s="45">
        <v>207.80699999999999</v>
      </c>
    </row>
    <row r="68" spans="1:13" s="15" customFormat="1" ht="15" customHeight="1">
      <c r="A68" s="43"/>
      <c r="B68" s="45"/>
      <c r="C68" s="45"/>
      <c r="D68" s="45"/>
      <c r="E68" s="45"/>
      <c r="F68" s="45"/>
      <c r="G68" s="45"/>
      <c r="H68" s="45"/>
      <c r="I68" s="45"/>
      <c r="J68" s="45"/>
      <c r="K68" s="45"/>
      <c r="L68" s="45"/>
      <c r="M68" s="45"/>
    </row>
    <row r="69" spans="1:13" s="15" customFormat="1" ht="15" customHeight="1">
      <c r="A69" s="39" t="s">
        <v>139</v>
      </c>
      <c r="B69" s="45">
        <v>-0.53700000000000003</v>
      </c>
      <c r="C69" s="45">
        <v>1.903</v>
      </c>
      <c r="D69" s="45">
        <v>4.9429999999999996</v>
      </c>
      <c r="E69" s="45">
        <v>7.6859999999999999</v>
      </c>
      <c r="F69" s="45">
        <v>10.465</v>
      </c>
      <c r="G69" s="45">
        <v>13.691000000000001</v>
      </c>
      <c r="H69" s="45">
        <v>16.989000000000001</v>
      </c>
      <c r="I69" s="45">
        <v>20.838000000000001</v>
      </c>
      <c r="J69" s="45">
        <v>24</v>
      </c>
      <c r="K69" s="45">
        <v>27.748000000000001</v>
      </c>
      <c r="L69" s="45">
        <v>24.46</v>
      </c>
      <c r="M69" s="45">
        <v>127.726</v>
      </c>
    </row>
    <row r="70" spans="1:13" s="15" customFormat="1" ht="15" customHeight="1">
      <c r="A70" s="43"/>
      <c r="B70" s="45"/>
      <c r="C70" s="45"/>
      <c r="D70" s="45"/>
      <c r="E70" s="45"/>
      <c r="F70" s="45"/>
      <c r="G70" s="45"/>
      <c r="H70" s="45"/>
      <c r="I70" s="45"/>
      <c r="J70" s="45"/>
      <c r="K70" s="45"/>
      <c r="L70" s="45"/>
      <c r="M70" s="45"/>
    </row>
    <row r="71" spans="1:13" s="15" customFormat="1" ht="15" customHeight="1">
      <c r="A71" s="39" t="s">
        <v>147</v>
      </c>
      <c r="B71" s="45"/>
      <c r="C71" s="45"/>
      <c r="D71" s="45"/>
      <c r="E71" s="45"/>
      <c r="F71" s="45"/>
      <c r="G71" s="45"/>
      <c r="H71" s="45"/>
      <c r="I71" s="45"/>
      <c r="J71" s="45"/>
      <c r="K71" s="45"/>
      <c r="L71" s="45"/>
      <c r="M71" s="45"/>
    </row>
    <row r="72" spans="1:13" s="15" customFormat="1" ht="15" customHeight="1">
      <c r="A72" s="40" t="s">
        <v>141</v>
      </c>
      <c r="B72" s="45">
        <v>-0.40200000000000002</v>
      </c>
      <c r="C72" s="45">
        <v>-1.413</v>
      </c>
      <c r="D72" s="45">
        <v>-2.7069999999999999</v>
      </c>
      <c r="E72" s="45">
        <v>-4.3029999999999999</v>
      </c>
      <c r="F72" s="45">
        <v>-6.9779999999999998</v>
      </c>
      <c r="G72" s="45">
        <v>-11.365</v>
      </c>
      <c r="H72" s="45">
        <v>-16.059999999999999</v>
      </c>
      <c r="I72" s="45">
        <v>-19.835999999999999</v>
      </c>
      <c r="J72" s="45">
        <v>-23.484999999999999</v>
      </c>
      <c r="K72" s="45">
        <v>-27.341999999999999</v>
      </c>
      <c r="L72" s="45">
        <v>-15.803000000000001</v>
      </c>
      <c r="M72" s="45">
        <v>-113.89</v>
      </c>
    </row>
    <row r="73" spans="1:13" s="15" customFormat="1" ht="15" customHeight="1">
      <c r="A73" s="40" t="s">
        <v>148</v>
      </c>
      <c r="B73" s="45">
        <v>1.61</v>
      </c>
      <c r="C73" s="45">
        <v>0.49099999999999999</v>
      </c>
      <c r="D73" s="45">
        <v>0.76500000000000001</v>
      </c>
      <c r="E73" s="45">
        <v>3.86</v>
      </c>
      <c r="F73" s="45">
        <v>17.672999999999998</v>
      </c>
      <c r="G73" s="45">
        <v>48.08</v>
      </c>
      <c r="H73" s="45">
        <v>75.323999999999998</v>
      </c>
      <c r="I73" s="45">
        <v>78.757000000000005</v>
      </c>
      <c r="J73" s="45">
        <v>65.594999999999999</v>
      </c>
      <c r="K73" s="45">
        <v>45.737000000000002</v>
      </c>
      <c r="L73" s="45">
        <v>24.399000000000001</v>
      </c>
      <c r="M73" s="45">
        <v>337.892</v>
      </c>
    </row>
    <row r="74" spans="1:13" s="15" customFormat="1" ht="4.1500000000000004" customHeight="1">
      <c r="A74" s="43"/>
      <c r="B74" s="44" t="s">
        <v>17</v>
      </c>
      <c r="C74" s="44" t="s">
        <v>17</v>
      </c>
      <c r="D74" s="44" t="s">
        <v>17</v>
      </c>
      <c r="E74" s="44" t="s">
        <v>17</v>
      </c>
      <c r="F74" s="44" t="s">
        <v>17</v>
      </c>
      <c r="G74" s="44" t="s">
        <v>17</v>
      </c>
      <c r="H74" s="44" t="s">
        <v>17</v>
      </c>
      <c r="I74" s="44" t="s">
        <v>17</v>
      </c>
      <c r="J74" s="44" t="s">
        <v>17</v>
      </c>
      <c r="K74" s="44" t="s">
        <v>17</v>
      </c>
      <c r="L74" s="44" t="s">
        <v>17</v>
      </c>
      <c r="M74" s="44" t="s">
        <v>17</v>
      </c>
    </row>
    <row r="75" spans="1:13" s="15" customFormat="1" ht="15" customHeight="1">
      <c r="A75" s="41" t="s">
        <v>149</v>
      </c>
      <c r="B75" s="45">
        <v>1.208</v>
      </c>
      <c r="C75" s="45">
        <v>-0.92200000000000004</v>
      </c>
      <c r="D75" s="45">
        <v>-1.9419999999999999</v>
      </c>
      <c r="E75" s="45">
        <v>-0.443</v>
      </c>
      <c r="F75" s="45">
        <v>10.696</v>
      </c>
      <c r="G75" s="45">
        <v>36.715000000000003</v>
      </c>
      <c r="H75" s="45">
        <v>59.264000000000003</v>
      </c>
      <c r="I75" s="45">
        <v>58.921999999999997</v>
      </c>
      <c r="J75" s="45">
        <v>42.11</v>
      </c>
      <c r="K75" s="45">
        <v>18.395</v>
      </c>
      <c r="L75" s="45">
        <v>8.5960000000000001</v>
      </c>
      <c r="M75" s="45">
        <v>224.00200000000001</v>
      </c>
    </row>
    <row r="76" spans="1:13" s="15" customFormat="1" ht="15" customHeight="1">
      <c r="A76" s="43"/>
      <c r="B76" s="45"/>
      <c r="C76" s="45"/>
      <c r="D76" s="45"/>
      <c r="E76" s="45"/>
      <c r="F76" s="45"/>
      <c r="G76" s="45"/>
      <c r="H76" s="45"/>
      <c r="I76" s="45"/>
      <c r="J76" s="45"/>
      <c r="K76" s="45"/>
      <c r="L76" s="45"/>
      <c r="M76" s="45"/>
    </row>
    <row r="77" spans="1:13" s="15" customFormat="1" ht="15" customHeight="1">
      <c r="A77" s="42" t="s">
        <v>142</v>
      </c>
      <c r="B77" s="45">
        <v>-66.706999999999994</v>
      </c>
      <c r="C77" s="45">
        <v>-13.505000000000001</v>
      </c>
      <c r="D77" s="45">
        <v>7.1660000000000004</v>
      </c>
      <c r="E77" s="45">
        <v>16.498999999999999</v>
      </c>
      <c r="F77" s="45">
        <v>34.936999999999998</v>
      </c>
      <c r="G77" s="45">
        <v>71.325999999999993</v>
      </c>
      <c r="H77" s="45">
        <v>112.128</v>
      </c>
      <c r="I77" s="45">
        <v>133.54599999999999</v>
      </c>
      <c r="J77" s="45">
        <v>134.32499999999999</v>
      </c>
      <c r="K77" s="45">
        <v>129.82</v>
      </c>
      <c r="L77" s="45">
        <v>-21.61</v>
      </c>
      <c r="M77" s="45">
        <v>559.53499999999997</v>
      </c>
    </row>
    <row r="78" spans="1:13" s="15" customFormat="1" ht="15" customHeight="1">
      <c r="A78" s="43"/>
      <c r="B78" s="45"/>
      <c r="C78" s="45"/>
      <c r="D78" s="45"/>
      <c r="E78" s="45"/>
      <c r="F78" s="45"/>
      <c r="G78" s="45"/>
      <c r="H78" s="45"/>
      <c r="I78" s="45"/>
      <c r="J78" s="45"/>
      <c r="K78" s="45"/>
      <c r="L78" s="45"/>
      <c r="M78" s="45"/>
    </row>
    <row r="79" spans="1:13" s="15" customFormat="1" ht="15" customHeight="1">
      <c r="A79" s="43" t="s">
        <v>150</v>
      </c>
      <c r="B79" s="45"/>
      <c r="C79" s="45"/>
      <c r="D79" s="45"/>
      <c r="E79" s="45"/>
      <c r="F79" s="45"/>
      <c r="G79" s="45"/>
      <c r="H79" s="45"/>
      <c r="I79" s="45"/>
      <c r="J79" s="45"/>
      <c r="K79" s="45"/>
      <c r="L79" s="45"/>
      <c r="M79" s="45"/>
    </row>
    <row r="80" spans="1:13" s="15" customFormat="1" ht="15" customHeight="1">
      <c r="A80" s="43" t="s">
        <v>151</v>
      </c>
      <c r="B80" s="45">
        <v>287.79899999999998</v>
      </c>
      <c r="C80" s="45">
        <v>266.03300000000002</v>
      </c>
      <c r="D80" s="45">
        <v>224.32300000000001</v>
      </c>
      <c r="E80" s="45">
        <v>215.64699999999999</v>
      </c>
      <c r="F80" s="45">
        <v>185.45</v>
      </c>
      <c r="G80" s="45">
        <v>127.119</v>
      </c>
      <c r="H80" s="45">
        <v>70.174999999999997</v>
      </c>
      <c r="I80" s="45">
        <v>28.055</v>
      </c>
      <c r="J80" s="45">
        <v>22.977</v>
      </c>
      <c r="K80" s="45">
        <v>41.029000000000003</v>
      </c>
      <c r="L80" s="45">
        <v>1179.252</v>
      </c>
      <c r="M80" s="45">
        <v>1468.607</v>
      </c>
    </row>
    <row r="81" spans="1:13" s="15" customFormat="1" ht="15" customHeight="1">
      <c r="A81" s="43"/>
      <c r="B81" s="45"/>
      <c r="C81" s="45"/>
      <c r="D81" s="45"/>
      <c r="E81" s="45"/>
      <c r="F81" s="45"/>
      <c r="G81" s="45"/>
      <c r="H81" s="45"/>
      <c r="I81" s="45"/>
      <c r="J81" s="45"/>
      <c r="K81" s="45"/>
      <c r="L81" s="45"/>
      <c r="M81" s="45"/>
    </row>
    <row r="82" spans="1:13" s="15" customFormat="1" ht="15" customHeight="1">
      <c r="A82" s="43"/>
      <c r="B82" s="125" t="s">
        <v>152</v>
      </c>
      <c r="C82" s="126"/>
      <c r="D82" s="126"/>
      <c r="E82" s="126"/>
      <c r="F82" s="126"/>
      <c r="G82" s="126"/>
      <c r="H82" s="126"/>
      <c r="I82" s="126"/>
      <c r="J82" s="126"/>
      <c r="K82" s="126"/>
      <c r="L82" s="126"/>
      <c r="M82" s="126"/>
    </row>
    <row r="83" spans="1:13" s="15" customFormat="1" ht="15" customHeight="1">
      <c r="A83" s="43" t="s">
        <v>129</v>
      </c>
      <c r="B83" s="45"/>
      <c r="C83" s="45"/>
      <c r="D83" s="45"/>
      <c r="E83" s="45"/>
      <c r="F83" s="45"/>
      <c r="G83" s="45"/>
      <c r="H83" s="45"/>
      <c r="I83" s="45"/>
      <c r="J83" s="45"/>
      <c r="K83" s="45"/>
      <c r="L83" s="45"/>
      <c r="M83" s="45"/>
    </row>
    <row r="84" spans="1:13" s="15" customFormat="1" ht="15" customHeight="1">
      <c r="A84" s="39" t="s">
        <v>72</v>
      </c>
      <c r="B84" s="45">
        <v>10.611000000000001</v>
      </c>
      <c r="C84" s="45">
        <v>39.378</v>
      </c>
      <c r="D84" s="45">
        <v>-2.0880000000000001</v>
      </c>
      <c r="E84" s="45">
        <v>-12.287000000000001</v>
      </c>
      <c r="F84" s="45">
        <v>-26.91</v>
      </c>
      <c r="G84" s="45">
        <v>-18.905000000000001</v>
      </c>
      <c r="H84" s="45">
        <v>-15.961</v>
      </c>
      <c r="I84" s="45">
        <v>-17.123000000000001</v>
      </c>
      <c r="J84" s="45">
        <v>-21.004000000000001</v>
      </c>
      <c r="K84" s="45">
        <v>-24.917000000000002</v>
      </c>
      <c r="L84" s="45">
        <v>8.7040000000000006</v>
      </c>
      <c r="M84" s="45">
        <v>-89.206000000000003</v>
      </c>
    </row>
    <row r="85" spans="1:13" s="15" customFormat="1" ht="15" customHeight="1">
      <c r="A85" s="39" t="s">
        <v>73</v>
      </c>
      <c r="B85" s="45">
        <v>32.276000000000003</v>
      </c>
      <c r="C85" s="45">
        <v>-31.923999999999999</v>
      </c>
      <c r="D85" s="45">
        <v>-9.7200000000000006</v>
      </c>
      <c r="E85" s="45">
        <v>-9.4109999999999996</v>
      </c>
      <c r="F85" s="45">
        <v>-10.519</v>
      </c>
      <c r="G85" s="45">
        <v>-10.568</v>
      </c>
      <c r="H85" s="45">
        <v>-8.532</v>
      </c>
      <c r="I85" s="45">
        <v>-8.0069999999999997</v>
      </c>
      <c r="J85" s="45">
        <v>-9.7759999999999998</v>
      </c>
      <c r="K85" s="45">
        <v>-11.984999999999999</v>
      </c>
      <c r="L85" s="45">
        <v>-29.297999999999998</v>
      </c>
      <c r="M85" s="45">
        <v>-78.165999999999997</v>
      </c>
    </row>
    <row r="86" spans="1:13" s="15" customFormat="1" ht="15" customHeight="1">
      <c r="A86" s="39" t="s">
        <v>74</v>
      </c>
      <c r="B86" s="45">
        <v>24.773</v>
      </c>
      <c r="C86" s="45">
        <v>14.146000000000001</v>
      </c>
      <c r="D86" s="45">
        <v>15.002000000000001</v>
      </c>
      <c r="E86" s="45">
        <v>8.2070000000000007</v>
      </c>
      <c r="F86" s="45">
        <v>2.476</v>
      </c>
      <c r="G86" s="45">
        <v>0.83299999999999996</v>
      </c>
      <c r="H86" s="45">
        <v>-7.32</v>
      </c>
      <c r="I86" s="45">
        <v>-9.7810000000000006</v>
      </c>
      <c r="J86" s="45">
        <v>-8.4930000000000003</v>
      </c>
      <c r="K86" s="45">
        <v>-5.9880000000000004</v>
      </c>
      <c r="L86" s="45">
        <v>64.603999999999999</v>
      </c>
      <c r="M86" s="45">
        <v>33.854999999999997</v>
      </c>
    </row>
    <row r="87" spans="1:13" s="15" customFormat="1" ht="15" customHeight="1">
      <c r="A87" s="39" t="s">
        <v>6</v>
      </c>
      <c r="B87" s="45">
        <v>0.185</v>
      </c>
      <c r="C87" s="45">
        <v>4.4080000000000004</v>
      </c>
      <c r="D87" s="45">
        <v>-0.26</v>
      </c>
      <c r="E87" s="45">
        <v>0.67</v>
      </c>
      <c r="F87" s="45">
        <v>-0.20200000000000001</v>
      </c>
      <c r="G87" s="45">
        <v>0.27100000000000002</v>
      </c>
      <c r="H87" s="45">
        <v>1.4379999999999999</v>
      </c>
      <c r="I87" s="45">
        <v>1.0429999999999999</v>
      </c>
      <c r="J87" s="45">
        <v>2.383</v>
      </c>
      <c r="K87" s="45">
        <v>1.2350000000000001</v>
      </c>
      <c r="L87" s="45">
        <v>4.8010000000000002</v>
      </c>
      <c r="M87" s="45">
        <v>11.170999999999999</v>
      </c>
    </row>
    <row r="88" spans="1:13" s="15" customFormat="1" ht="4.1500000000000004" customHeight="1">
      <c r="A88" s="43"/>
      <c r="B88" s="44" t="s">
        <v>17</v>
      </c>
      <c r="C88" s="44" t="s">
        <v>17</v>
      </c>
      <c r="D88" s="44" t="s">
        <v>17</v>
      </c>
      <c r="E88" s="44" t="s">
        <v>17</v>
      </c>
      <c r="F88" s="44" t="s">
        <v>17</v>
      </c>
      <c r="G88" s="44" t="s">
        <v>17</v>
      </c>
      <c r="H88" s="44" t="s">
        <v>17</v>
      </c>
      <c r="I88" s="44" t="s">
        <v>17</v>
      </c>
      <c r="J88" s="44" t="s">
        <v>17</v>
      </c>
      <c r="K88" s="44" t="s">
        <v>17</v>
      </c>
      <c r="L88" s="44" t="s">
        <v>17</v>
      </c>
      <c r="M88" s="44" t="s">
        <v>17</v>
      </c>
    </row>
    <row r="89" spans="1:13" s="15" customFormat="1" ht="15" customHeight="1">
      <c r="A89" s="40" t="s">
        <v>186</v>
      </c>
      <c r="B89" s="45">
        <v>67.844999999999999</v>
      </c>
      <c r="C89" s="45">
        <v>26.007999999999999</v>
      </c>
      <c r="D89" s="45">
        <v>2.9340000000000002</v>
      </c>
      <c r="E89" s="45">
        <v>-12.821</v>
      </c>
      <c r="F89" s="45">
        <v>-35.155000000000001</v>
      </c>
      <c r="G89" s="45">
        <v>-28.369</v>
      </c>
      <c r="H89" s="45">
        <v>-30.375</v>
      </c>
      <c r="I89" s="45">
        <v>-33.868000000000002</v>
      </c>
      <c r="J89" s="45">
        <v>-36.89</v>
      </c>
      <c r="K89" s="45">
        <v>-41.655000000000001</v>
      </c>
      <c r="L89" s="45">
        <v>48.811</v>
      </c>
      <c r="M89" s="45">
        <v>-122.346</v>
      </c>
    </row>
    <row r="90" spans="1:13" s="15" customFormat="1" ht="15" customHeight="1">
      <c r="A90" s="43"/>
      <c r="B90" s="45"/>
      <c r="C90" s="45"/>
      <c r="D90" s="45"/>
      <c r="E90" s="45"/>
      <c r="F90" s="45"/>
      <c r="G90" s="45"/>
      <c r="H90" s="45"/>
      <c r="I90" s="45"/>
      <c r="J90" s="45"/>
      <c r="K90" s="45"/>
      <c r="L90" s="45"/>
      <c r="M90" s="45"/>
    </row>
    <row r="91" spans="1:13" s="15" customFormat="1" ht="15" customHeight="1">
      <c r="A91" s="43" t="s">
        <v>130</v>
      </c>
      <c r="B91" s="45"/>
      <c r="C91" s="45"/>
      <c r="D91" s="45"/>
      <c r="E91" s="45"/>
      <c r="F91" s="45"/>
      <c r="G91" s="45"/>
      <c r="H91" s="45"/>
      <c r="I91" s="45"/>
      <c r="J91" s="45"/>
      <c r="K91" s="45"/>
      <c r="L91" s="45"/>
      <c r="M91" s="45"/>
    </row>
    <row r="92" spans="1:13" s="15" customFormat="1" ht="15" customHeight="1">
      <c r="A92" s="39" t="s">
        <v>131</v>
      </c>
      <c r="B92" s="45"/>
      <c r="C92" s="45"/>
      <c r="D92" s="45"/>
      <c r="E92" s="45"/>
      <c r="F92" s="45"/>
      <c r="G92" s="45"/>
      <c r="H92" s="45"/>
      <c r="I92" s="45"/>
      <c r="J92" s="45"/>
      <c r="K92" s="45"/>
      <c r="L92" s="45"/>
      <c r="M92" s="45"/>
    </row>
    <row r="93" spans="1:13" s="15" customFormat="1" ht="15" customHeight="1">
      <c r="A93" s="40" t="s">
        <v>40</v>
      </c>
      <c r="B93" s="45">
        <v>-31.251000000000001</v>
      </c>
      <c r="C93" s="45">
        <v>-6.78</v>
      </c>
      <c r="D93" s="45">
        <v>-8.1780000000000008</v>
      </c>
      <c r="E93" s="45">
        <v>-16.411000000000001</v>
      </c>
      <c r="F93" s="45">
        <v>-15.452999999999999</v>
      </c>
      <c r="G93" s="45">
        <v>-16.59</v>
      </c>
      <c r="H93" s="45">
        <v>-14.972</v>
      </c>
      <c r="I93" s="45">
        <v>-14.93</v>
      </c>
      <c r="J93" s="45">
        <v>-15.07</v>
      </c>
      <c r="K93" s="45">
        <v>-16.254999999999999</v>
      </c>
      <c r="L93" s="45">
        <v>-78.072999999999993</v>
      </c>
      <c r="M93" s="45">
        <v>-155.88999999999999</v>
      </c>
    </row>
    <row r="94" spans="1:13" s="15" customFormat="1" ht="15" customHeight="1">
      <c r="A94" s="40" t="s">
        <v>35</v>
      </c>
      <c r="B94" s="45">
        <v>-9.6850000000000005</v>
      </c>
      <c r="C94" s="45">
        <v>-13.497999999999999</v>
      </c>
      <c r="D94" s="45">
        <v>-13.957000000000001</v>
      </c>
      <c r="E94" s="45">
        <v>-14.504</v>
      </c>
      <c r="F94" s="45">
        <v>-14.919</v>
      </c>
      <c r="G94" s="45">
        <v>-15.082000000000001</v>
      </c>
      <c r="H94" s="45">
        <v>-15.683</v>
      </c>
      <c r="I94" s="45">
        <v>-14.444000000000001</v>
      </c>
      <c r="J94" s="45">
        <v>-12.804</v>
      </c>
      <c r="K94" s="45">
        <v>-10.941000000000001</v>
      </c>
      <c r="L94" s="45">
        <v>-66.563000000000002</v>
      </c>
      <c r="M94" s="45">
        <v>-135.517</v>
      </c>
    </row>
    <row r="95" spans="1:13" s="15" customFormat="1" ht="15" customHeight="1">
      <c r="A95" s="40" t="s">
        <v>64</v>
      </c>
      <c r="B95" s="45">
        <v>-69.596000000000004</v>
      </c>
      <c r="C95" s="45">
        <v>45.561999999999998</v>
      </c>
      <c r="D95" s="45">
        <v>14.760999999999999</v>
      </c>
      <c r="E95" s="45">
        <v>16.419</v>
      </c>
      <c r="F95" s="45">
        <v>14.208</v>
      </c>
      <c r="G95" s="45">
        <v>14.85</v>
      </c>
      <c r="H95" s="45">
        <v>13.448</v>
      </c>
      <c r="I95" s="45">
        <v>14.076000000000001</v>
      </c>
      <c r="J95" s="45">
        <v>20.577999999999999</v>
      </c>
      <c r="K95" s="45">
        <v>17.914000000000001</v>
      </c>
      <c r="L95" s="45">
        <v>21.355</v>
      </c>
      <c r="M95" s="45">
        <v>102.22</v>
      </c>
    </row>
    <row r="96" spans="1:13" s="15" customFormat="1" ht="15" customHeight="1">
      <c r="A96" s="40" t="s">
        <v>45</v>
      </c>
      <c r="B96" s="45">
        <v>23.922000000000001</v>
      </c>
      <c r="C96" s="45">
        <v>-5.7140000000000004</v>
      </c>
      <c r="D96" s="45">
        <v>-7.2110000000000003</v>
      </c>
      <c r="E96" s="45">
        <v>-4.47</v>
      </c>
      <c r="F96" s="45">
        <v>-3.2559999999999998</v>
      </c>
      <c r="G96" s="45">
        <v>-3.113</v>
      </c>
      <c r="H96" s="45">
        <v>-2.911</v>
      </c>
      <c r="I96" s="45">
        <v>-2.7450000000000001</v>
      </c>
      <c r="J96" s="45">
        <v>-2.754</v>
      </c>
      <c r="K96" s="45">
        <v>-2.8109999999999999</v>
      </c>
      <c r="L96" s="45">
        <v>3.2709999999999999</v>
      </c>
      <c r="M96" s="45">
        <v>-11.063000000000001</v>
      </c>
    </row>
    <row r="97" spans="1:13" s="15" customFormat="1" ht="15" customHeight="1">
      <c r="A97" s="40" t="s">
        <v>136</v>
      </c>
      <c r="B97" s="45">
        <v>0.61499999999999999</v>
      </c>
      <c r="C97" s="45">
        <v>4.9580000000000002</v>
      </c>
      <c r="D97" s="45">
        <v>-6.7229999999999999</v>
      </c>
      <c r="E97" s="45">
        <v>-8.4659999999999993</v>
      </c>
      <c r="F97" s="45">
        <v>-8.7710000000000008</v>
      </c>
      <c r="G97" s="45">
        <v>-9.5310000000000006</v>
      </c>
      <c r="H97" s="45">
        <v>-10.872999999999999</v>
      </c>
      <c r="I97" s="45">
        <v>-11.551</v>
      </c>
      <c r="J97" s="45">
        <v>-10.804</v>
      </c>
      <c r="K97" s="45">
        <v>-9.6340000000000003</v>
      </c>
      <c r="L97" s="45">
        <v>-18.387</v>
      </c>
      <c r="M97" s="45">
        <v>-70.78</v>
      </c>
    </row>
    <row r="98" spans="1:13" s="15" customFormat="1" ht="15" customHeight="1">
      <c r="A98" s="40" t="s">
        <v>153</v>
      </c>
      <c r="B98" s="45">
        <v>-1.0109999999999999</v>
      </c>
      <c r="C98" s="45">
        <v>-67.962999999999994</v>
      </c>
      <c r="D98" s="45">
        <v>1.5249999999999999</v>
      </c>
      <c r="E98" s="45">
        <v>-0.14699999999999999</v>
      </c>
      <c r="F98" s="45">
        <v>-1.383</v>
      </c>
      <c r="G98" s="45">
        <v>0.17</v>
      </c>
      <c r="H98" s="45">
        <v>0.40300000000000002</v>
      </c>
      <c r="I98" s="45">
        <v>0.42799999999999999</v>
      </c>
      <c r="J98" s="45">
        <v>0.56599999999999995</v>
      </c>
      <c r="K98" s="45">
        <v>0.58299999999999996</v>
      </c>
      <c r="L98" s="45">
        <v>-68.978999999999999</v>
      </c>
      <c r="M98" s="45">
        <v>-66.828999999999994</v>
      </c>
    </row>
    <row r="99" spans="1:13" s="15" customFormat="1" ht="15" customHeight="1">
      <c r="A99" s="40" t="s">
        <v>154</v>
      </c>
      <c r="B99" s="45">
        <v>-2.8980000000000001</v>
      </c>
      <c r="C99" s="45">
        <v>-4.1929999999999996</v>
      </c>
      <c r="D99" s="45">
        <v>-3.7010000000000001</v>
      </c>
      <c r="E99" s="45">
        <v>-3.827</v>
      </c>
      <c r="F99" s="45">
        <v>-3.7749999999999999</v>
      </c>
      <c r="G99" s="45">
        <v>-3.9260000000000002</v>
      </c>
      <c r="H99" s="45">
        <v>-4.6079999999999997</v>
      </c>
      <c r="I99" s="45">
        <v>-4.2039999999999997</v>
      </c>
      <c r="J99" s="45">
        <v>-3.8929999999999998</v>
      </c>
      <c r="K99" s="45">
        <v>-4.0279999999999996</v>
      </c>
      <c r="L99" s="45">
        <v>-18.393999999999998</v>
      </c>
      <c r="M99" s="45">
        <v>-39.052999999999997</v>
      </c>
    </row>
    <row r="100" spans="1:13" s="15" customFormat="1" ht="15" customHeight="1">
      <c r="A100" s="40" t="s">
        <v>155</v>
      </c>
      <c r="B100" s="45">
        <v>4.0739999999999998</v>
      </c>
      <c r="C100" s="45">
        <v>-1.8720000000000001</v>
      </c>
      <c r="D100" s="45">
        <v>2.4260000000000002</v>
      </c>
      <c r="E100" s="45">
        <v>3.0139999999999998</v>
      </c>
      <c r="F100" s="45">
        <v>4.0919999999999996</v>
      </c>
      <c r="G100" s="45">
        <v>4.4080000000000004</v>
      </c>
      <c r="H100" s="45">
        <v>4.7320000000000002</v>
      </c>
      <c r="I100" s="45">
        <v>5.4859999999999998</v>
      </c>
      <c r="J100" s="45">
        <v>4.9779999999999998</v>
      </c>
      <c r="K100" s="45">
        <v>5.8739999999999997</v>
      </c>
      <c r="L100" s="45">
        <v>11.734</v>
      </c>
      <c r="M100" s="45">
        <v>37.212000000000003</v>
      </c>
    </row>
    <row r="101" spans="1:13" s="15" customFormat="1" ht="15" customHeight="1">
      <c r="A101" s="40" t="s">
        <v>116</v>
      </c>
      <c r="B101" s="45">
        <v>-0.126</v>
      </c>
      <c r="C101" s="45">
        <v>0.17299999999999999</v>
      </c>
      <c r="D101" s="45">
        <v>-1.4019999999999999</v>
      </c>
      <c r="E101" s="45">
        <v>-2.8919999999999999</v>
      </c>
      <c r="F101" s="45">
        <v>-3.9380000000000002</v>
      </c>
      <c r="G101" s="45">
        <v>-4.7759999999999998</v>
      </c>
      <c r="H101" s="45">
        <v>-4.9589999999999996</v>
      </c>
      <c r="I101" s="45">
        <v>-4.6539999999999999</v>
      </c>
      <c r="J101" s="45">
        <v>-4.3789999999999996</v>
      </c>
      <c r="K101" s="45">
        <v>-4.5750000000000002</v>
      </c>
      <c r="L101" s="45">
        <v>-8.1850000000000005</v>
      </c>
      <c r="M101" s="45">
        <v>-31.527999999999999</v>
      </c>
    </row>
    <row r="102" spans="1:13" s="15" customFormat="1" ht="15" customHeight="1">
      <c r="A102" s="40" t="s">
        <v>6</v>
      </c>
      <c r="B102" s="45">
        <v>0.99099999999999999</v>
      </c>
      <c r="C102" s="45">
        <v>-10.297000000000001</v>
      </c>
      <c r="D102" s="45">
        <v>-8.2330000000000005</v>
      </c>
      <c r="E102" s="45">
        <v>-6.7519999999999998</v>
      </c>
      <c r="F102" s="45">
        <v>-5.5209999999999999</v>
      </c>
      <c r="G102" s="45">
        <v>-2.9319999999999999</v>
      </c>
      <c r="H102" s="45">
        <v>-0.30499999999999999</v>
      </c>
      <c r="I102" s="45">
        <v>3.1339999999999999</v>
      </c>
      <c r="J102" s="45">
        <v>4.8099999999999996</v>
      </c>
      <c r="K102" s="45">
        <v>-0.16200000000000001</v>
      </c>
      <c r="L102" s="45">
        <v>-29.812999999999999</v>
      </c>
      <c r="M102" s="45">
        <v>-25.268999999999998</v>
      </c>
    </row>
    <row r="103" spans="1:13" s="15" customFormat="1" ht="4.1500000000000004" customHeight="1">
      <c r="A103" s="43"/>
      <c r="B103" s="44" t="s">
        <v>17</v>
      </c>
      <c r="C103" s="44" t="s">
        <v>17</v>
      </c>
      <c r="D103" s="44" t="s">
        <v>17</v>
      </c>
      <c r="E103" s="44" t="s">
        <v>17</v>
      </c>
      <c r="F103" s="44" t="s">
        <v>17</v>
      </c>
      <c r="G103" s="44" t="s">
        <v>17</v>
      </c>
      <c r="H103" s="44" t="s">
        <v>17</v>
      </c>
      <c r="I103" s="44" t="s">
        <v>17</v>
      </c>
      <c r="J103" s="44" t="s">
        <v>17</v>
      </c>
      <c r="K103" s="44" t="s">
        <v>17</v>
      </c>
      <c r="L103" s="44" t="s">
        <v>17</v>
      </c>
      <c r="M103" s="44" t="s">
        <v>17</v>
      </c>
    </row>
    <row r="104" spans="1:13" s="15" customFormat="1" ht="15" customHeight="1">
      <c r="A104" s="41" t="s">
        <v>138</v>
      </c>
      <c r="B104" s="45">
        <v>-84.965000000000003</v>
      </c>
      <c r="C104" s="45">
        <v>-59.624000000000002</v>
      </c>
      <c r="D104" s="45">
        <v>-30.693999999999999</v>
      </c>
      <c r="E104" s="45">
        <v>-38.036000000000001</v>
      </c>
      <c r="F104" s="45">
        <v>-38.715000000000003</v>
      </c>
      <c r="G104" s="45">
        <v>-36.523000000000003</v>
      </c>
      <c r="H104" s="45">
        <v>-35.728999999999999</v>
      </c>
      <c r="I104" s="45">
        <v>-29.404</v>
      </c>
      <c r="J104" s="45">
        <v>-18.771999999999998</v>
      </c>
      <c r="K104" s="45">
        <v>-24.035</v>
      </c>
      <c r="L104" s="45">
        <v>-252.035</v>
      </c>
      <c r="M104" s="45">
        <v>-396.49700000000001</v>
      </c>
    </row>
    <row r="105" spans="1:13" s="15" customFormat="1" ht="15" customHeight="1">
      <c r="A105" s="43"/>
      <c r="B105" s="45"/>
      <c r="C105" s="45"/>
      <c r="D105" s="45"/>
      <c r="E105" s="45"/>
      <c r="F105" s="45"/>
      <c r="G105" s="45"/>
      <c r="H105" s="45"/>
      <c r="I105" s="45"/>
      <c r="J105" s="45"/>
      <c r="K105" s="45"/>
      <c r="L105" s="45"/>
      <c r="M105" s="45"/>
    </row>
    <row r="106" spans="1:13" s="15" customFormat="1" ht="15" customHeight="1">
      <c r="A106" s="39" t="s">
        <v>139</v>
      </c>
      <c r="B106" s="45">
        <v>-13.045999999999999</v>
      </c>
      <c r="C106" s="45">
        <v>5.665</v>
      </c>
      <c r="D106" s="45">
        <v>4.46</v>
      </c>
      <c r="E106" s="45">
        <v>-4.7450000000000001</v>
      </c>
      <c r="F106" s="45">
        <v>-1.127</v>
      </c>
      <c r="G106" s="45">
        <v>-0.53900000000000003</v>
      </c>
      <c r="H106" s="45">
        <v>-1.419</v>
      </c>
      <c r="I106" s="45">
        <v>-1.32</v>
      </c>
      <c r="J106" s="45">
        <v>-1.1339999999999999</v>
      </c>
      <c r="K106" s="45">
        <v>-1.34</v>
      </c>
      <c r="L106" s="45">
        <v>-8.7929999999999993</v>
      </c>
      <c r="M106" s="45">
        <v>-14.545</v>
      </c>
    </row>
    <row r="107" spans="1:13" s="15" customFormat="1" ht="15" customHeight="1">
      <c r="A107" s="43"/>
      <c r="B107" s="45"/>
      <c r="C107" s="45"/>
      <c r="D107" s="45"/>
      <c r="E107" s="45"/>
      <c r="F107" s="45"/>
      <c r="G107" s="45"/>
      <c r="H107" s="45"/>
      <c r="I107" s="45"/>
      <c r="J107" s="45"/>
      <c r="K107" s="45"/>
      <c r="L107" s="45"/>
      <c r="M107" s="45"/>
    </row>
    <row r="108" spans="1:13" s="15" customFormat="1" ht="15" customHeight="1">
      <c r="A108" s="39" t="s">
        <v>147</v>
      </c>
      <c r="B108" s="45"/>
      <c r="C108" s="45"/>
      <c r="D108" s="45"/>
      <c r="E108" s="45"/>
      <c r="F108" s="45"/>
      <c r="G108" s="45"/>
      <c r="H108" s="45"/>
      <c r="I108" s="45"/>
      <c r="J108" s="45"/>
      <c r="K108" s="45"/>
      <c r="L108" s="45"/>
      <c r="M108" s="45"/>
    </row>
    <row r="109" spans="1:13" s="15" customFormat="1" ht="15" customHeight="1">
      <c r="A109" s="40" t="s">
        <v>141</v>
      </c>
      <c r="B109" s="45">
        <v>-1.1339999999999999</v>
      </c>
      <c r="C109" s="45">
        <v>-2.9540000000000002</v>
      </c>
      <c r="D109" s="45">
        <v>-3.51</v>
      </c>
      <c r="E109" s="45">
        <v>-4.3280000000000003</v>
      </c>
      <c r="F109" s="45">
        <v>-5.6059999999999999</v>
      </c>
      <c r="G109" s="45">
        <v>-7.7569999999999997</v>
      </c>
      <c r="H109" s="45">
        <v>-10.396000000000001</v>
      </c>
      <c r="I109" s="45">
        <v>-12.821</v>
      </c>
      <c r="J109" s="45">
        <v>-15.084</v>
      </c>
      <c r="K109" s="45">
        <v>-16.626999999999999</v>
      </c>
      <c r="L109" s="45">
        <v>-17.530999999999999</v>
      </c>
      <c r="M109" s="45">
        <v>-80.215999999999994</v>
      </c>
    </row>
    <row r="110" spans="1:13" s="15" customFormat="1" ht="15" customHeight="1">
      <c r="A110" s="40" t="s">
        <v>6</v>
      </c>
      <c r="B110" s="45">
        <v>11.753</v>
      </c>
      <c r="C110" s="45">
        <v>9.8840000000000003</v>
      </c>
      <c r="D110" s="45">
        <v>9.5299999999999994</v>
      </c>
      <c r="E110" s="45">
        <v>10.871</v>
      </c>
      <c r="F110" s="45">
        <v>8.0510000000000002</v>
      </c>
      <c r="G110" s="45">
        <v>5.984</v>
      </c>
      <c r="H110" s="45">
        <v>4.6859999999999999</v>
      </c>
      <c r="I110" s="45">
        <v>3.0840000000000001</v>
      </c>
      <c r="J110" s="45">
        <v>1.984</v>
      </c>
      <c r="K110" s="45">
        <v>2.605</v>
      </c>
      <c r="L110" s="45">
        <v>50.088999999999999</v>
      </c>
      <c r="M110" s="45">
        <v>68.432000000000002</v>
      </c>
    </row>
    <row r="111" spans="1:13" s="15" customFormat="1" ht="4.1500000000000004" customHeight="1">
      <c r="A111" s="43"/>
      <c r="B111" s="44" t="s">
        <v>17</v>
      </c>
      <c r="C111" s="44" t="s">
        <v>17</v>
      </c>
      <c r="D111" s="44" t="s">
        <v>17</v>
      </c>
      <c r="E111" s="44" t="s">
        <v>17</v>
      </c>
      <c r="F111" s="44" t="s">
        <v>17</v>
      </c>
      <c r="G111" s="44" t="s">
        <v>17</v>
      </c>
      <c r="H111" s="44" t="s">
        <v>17</v>
      </c>
      <c r="I111" s="44" t="s">
        <v>17</v>
      </c>
      <c r="J111" s="44" t="s">
        <v>17</v>
      </c>
      <c r="K111" s="44" t="s">
        <v>17</v>
      </c>
      <c r="L111" s="44" t="s">
        <v>17</v>
      </c>
      <c r="M111" s="44" t="s">
        <v>17</v>
      </c>
    </row>
    <row r="112" spans="1:13" s="15" customFormat="1" ht="15" customHeight="1">
      <c r="A112" s="41" t="s">
        <v>149</v>
      </c>
      <c r="B112" s="45">
        <v>10.619</v>
      </c>
      <c r="C112" s="45">
        <v>6.93</v>
      </c>
      <c r="D112" s="45">
        <v>6.02</v>
      </c>
      <c r="E112" s="45">
        <v>6.5430000000000001</v>
      </c>
      <c r="F112" s="45">
        <v>2.4449999999999998</v>
      </c>
      <c r="G112" s="45">
        <v>-1.7729999999999999</v>
      </c>
      <c r="H112" s="45">
        <v>-5.71</v>
      </c>
      <c r="I112" s="45">
        <v>-9.7370000000000001</v>
      </c>
      <c r="J112" s="45">
        <v>-13.099</v>
      </c>
      <c r="K112" s="45">
        <v>-14.023</v>
      </c>
      <c r="L112" s="45">
        <v>32.558</v>
      </c>
      <c r="M112" s="45">
        <v>-11.784000000000001</v>
      </c>
    </row>
    <row r="113" spans="1:13" s="15" customFormat="1" ht="15" customHeight="1">
      <c r="A113" s="43"/>
      <c r="B113" s="45"/>
      <c r="C113" s="45"/>
      <c r="D113" s="45"/>
      <c r="E113" s="45"/>
      <c r="F113" s="45"/>
      <c r="G113" s="45"/>
      <c r="H113" s="45"/>
      <c r="I113" s="45"/>
      <c r="J113" s="45"/>
      <c r="K113" s="45"/>
      <c r="L113" s="45"/>
      <c r="M113" s="45"/>
    </row>
    <row r="114" spans="1:13" s="15" customFormat="1" ht="15" customHeight="1">
      <c r="A114" s="42" t="s">
        <v>142</v>
      </c>
      <c r="B114" s="45">
        <v>-87.391999999999996</v>
      </c>
      <c r="C114" s="45">
        <v>-47.029000000000003</v>
      </c>
      <c r="D114" s="45">
        <v>-20.213999999999999</v>
      </c>
      <c r="E114" s="45">
        <v>-36.238</v>
      </c>
      <c r="F114" s="45">
        <v>-37.398000000000003</v>
      </c>
      <c r="G114" s="45">
        <v>-38.834000000000003</v>
      </c>
      <c r="H114" s="45">
        <v>-42.857999999999997</v>
      </c>
      <c r="I114" s="45">
        <v>-40.460999999999999</v>
      </c>
      <c r="J114" s="45">
        <v>-33.005000000000003</v>
      </c>
      <c r="K114" s="45">
        <v>-39.398000000000003</v>
      </c>
      <c r="L114" s="45">
        <v>-228.27</v>
      </c>
      <c r="M114" s="45">
        <v>-422.82600000000002</v>
      </c>
    </row>
    <row r="115" spans="1:13" s="15" customFormat="1" ht="15" customHeight="1">
      <c r="A115" s="43"/>
      <c r="B115" s="45"/>
      <c r="C115" s="45"/>
      <c r="D115" s="45"/>
      <c r="E115" s="45"/>
      <c r="F115" s="45"/>
      <c r="G115" s="45"/>
      <c r="H115" s="45"/>
      <c r="I115" s="45"/>
      <c r="J115" s="45"/>
      <c r="K115" s="45"/>
      <c r="L115" s="45"/>
      <c r="M115" s="45"/>
    </row>
    <row r="116" spans="1:13" s="15" customFormat="1" ht="15" customHeight="1">
      <c r="A116" s="43" t="s">
        <v>156</v>
      </c>
      <c r="B116" s="45"/>
      <c r="C116" s="45"/>
      <c r="D116" s="45"/>
      <c r="E116" s="45"/>
      <c r="F116" s="45"/>
      <c r="G116" s="45"/>
      <c r="H116" s="45"/>
      <c r="I116" s="45"/>
      <c r="J116" s="45"/>
      <c r="K116" s="45"/>
      <c r="L116" s="45"/>
      <c r="M116" s="45"/>
    </row>
    <row r="117" spans="1:13" s="15" customFormat="1" ht="15" customHeight="1">
      <c r="A117" s="43" t="s">
        <v>157</v>
      </c>
      <c r="B117" s="45">
        <v>155.23699999999999</v>
      </c>
      <c r="C117" s="45">
        <v>73.037000000000006</v>
      </c>
      <c r="D117" s="45">
        <v>23.148</v>
      </c>
      <c r="E117" s="45">
        <v>23.417000000000002</v>
      </c>
      <c r="F117" s="45">
        <v>2.2429999999999999</v>
      </c>
      <c r="G117" s="45">
        <v>10.465</v>
      </c>
      <c r="H117" s="45">
        <v>12.483000000000001</v>
      </c>
      <c r="I117" s="45">
        <v>6.593</v>
      </c>
      <c r="J117" s="45">
        <v>-3.8849999999999998</v>
      </c>
      <c r="K117" s="45">
        <v>-2.2570000000000001</v>
      </c>
      <c r="L117" s="45">
        <v>277.08100000000002</v>
      </c>
      <c r="M117" s="45">
        <v>300.48</v>
      </c>
    </row>
    <row r="118" spans="1:13" s="15" customFormat="1" ht="15" customHeight="1">
      <c r="A118" s="43"/>
      <c r="B118" s="45"/>
      <c r="C118" s="45"/>
      <c r="D118" s="45"/>
      <c r="E118" s="45"/>
      <c r="F118" s="45"/>
      <c r="G118" s="45"/>
      <c r="H118" s="45"/>
      <c r="I118" s="45"/>
      <c r="J118" s="45"/>
      <c r="K118" s="45"/>
      <c r="L118" s="45"/>
      <c r="M118" s="45"/>
    </row>
    <row r="119" spans="1:13" s="15" customFormat="1" ht="15" customHeight="1">
      <c r="A119" s="43"/>
      <c r="B119" s="125" t="s">
        <v>158</v>
      </c>
      <c r="C119" s="125"/>
      <c r="D119" s="125"/>
      <c r="E119" s="125"/>
      <c r="F119" s="125"/>
      <c r="G119" s="125"/>
      <c r="H119" s="125"/>
      <c r="I119" s="125"/>
      <c r="J119" s="125"/>
      <c r="K119" s="125"/>
      <c r="L119" s="125"/>
      <c r="M119" s="125"/>
    </row>
    <row r="120" spans="1:13" s="15" customFormat="1" ht="15" customHeight="1">
      <c r="A120" s="43" t="s">
        <v>156</v>
      </c>
      <c r="B120" s="45">
        <v>-448.149</v>
      </c>
      <c r="C120" s="45">
        <v>280.26900000000001</v>
      </c>
      <c r="D120" s="45">
        <v>160.90600000000001</v>
      </c>
      <c r="E120" s="45">
        <v>175.41</v>
      </c>
      <c r="F120" s="45">
        <v>136.47</v>
      </c>
      <c r="G120" s="45">
        <v>90.912000000000006</v>
      </c>
      <c r="H120" s="45">
        <v>31.943999999999999</v>
      </c>
      <c r="I120" s="45">
        <v>-19.067</v>
      </c>
      <c r="J120" s="45">
        <v>-39.953000000000003</v>
      </c>
      <c r="K120" s="45">
        <v>-23.617000000000001</v>
      </c>
      <c r="L120" s="45">
        <v>304.90600000000001</v>
      </c>
      <c r="M120" s="45">
        <v>345.125</v>
      </c>
    </row>
    <row r="121" spans="1:13" s="15" customFormat="1" ht="15" customHeight="1">
      <c r="A121" s="43" t="s">
        <v>159</v>
      </c>
      <c r="B121" s="45">
        <v>-2258.337</v>
      </c>
      <c r="C121" s="45">
        <v>-1055.575</v>
      </c>
      <c r="D121" s="45">
        <v>-962.72299999999996</v>
      </c>
      <c r="E121" s="45">
        <v>-905.27200000000005</v>
      </c>
      <c r="F121" s="45">
        <v>-1037.0419999999999</v>
      </c>
      <c r="G121" s="45">
        <v>-1025.5050000000001</v>
      </c>
      <c r="H121" s="45">
        <v>-1048.3489999999999</v>
      </c>
      <c r="I121" s="45">
        <v>-1352.251</v>
      </c>
      <c r="J121" s="45">
        <v>-1346.25</v>
      </c>
      <c r="K121" s="45">
        <v>-1650.2339999999999</v>
      </c>
      <c r="L121" s="45">
        <v>-6218.95</v>
      </c>
      <c r="M121" s="45">
        <v>-12641.538</v>
      </c>
    </row>
    <row r="122" spans="1:13" s="15" customFormat="1" ht="15" customHeight="1">
      <c r="A122" s="43"/>
      <c r="B122" s="45"/>
      <c r="C122" s="45"/>
      <c r="D122" s="45"/>
      <c r="E122" s="45"/>
      <c r="F122" s="45"/>
      <c r="G122" s="45"/>
      <c r="H122" s="45"/>
      <c r="I122" s="45"/>
      <c r="J122" s="45"/>
      <c r="K122" s="45"/>
      <c r="L122" s="45"/>
      <c r="M122" s="45"/>
    </row>
    <row r="123" spans="1:13" s="15" customFormat="1" ht="15" customHeight="1">
      <c r="A123" s="59" t="s">
        <v>14</v>
      </c>
      <c r="B123" s="45"/>
      <c r="C123" s="45"/>
      <c r="D123" s="45"/>
      <c r="E123" s="45"/>
      <c r="F123" s="45"/>
      <c r="G123" s="45"/>
      <c r="H123" s="45"/>
      <c r="I123" s="45"/>
      <c r="J123" s="45"/>
      <c r="K123" s="45"/>
      <c r="L123" s="45"/>
      <c r="M123" s="45"/>
    </row>
    <row r="124" spans="1:13" s="15" customFormat="1" ht="15" customHeight="1">
      <c r="A124" s="43" t="s">
        <v>129</v>
      </c>
      <c r="B124" s="45">
        <v>249.91200000000001</v>
      </c>
      <c r="C124" s="45">
        <v>255.54499999999999</v>
      </c>
      <c r="D124" s="45">
        <v>222.066</v>
      </c>
      <c r="E124" s="45">
        <v>206.61699999999999</v>
      </c>
      <c r="F124" s="45">
        <v>172.67</v>
      </c>
      <c r="G124" s="45">
        <v>161.74799999999999</v>
      </c>
      <c r="H124" s="45">
        <v>144.65199999999999</v>
      </c>
      <c r="I124" s="45">
        <v>120.03100000000001</v>
      </c>
      <c r="J124" s="45">
        <v>111.94799999999999</v>
      </c>
      <c r="K124" s="45">
        <v>120.02</v>
      </c>
      <c r="L124" s="45">
        <v>1106.81</v>
      </c>
      <c r="M124" s="45">
        <v>1765.2090000000001</v>
      </c>
    </row>
    <row r="125" spans="1:13" s="15" customFormat="1" ht="15" customHeight="1">
      <c r="A125" s="43" t="s">
        <v>130</v>
      </c>
      <c r="B125" s="45">
        <v>698.06100000000004</v>
      </c>
      <c r="C125" s="45">
        <v>-24.724</v>
      </c>
      <c r="D125" s="45">
        <v>61.16</v>
      </c>
      <c r="E125" s="45">
        <v>31.207000000000001</v>
      </c>
      <c r="F125" s="45">
        <v>36.200000000000003</v>
      </c>
      <c r="G125" s="45">
        <v>70.835999999999999</v>
      </c>
      <c r="H125" s="45">
        <v>112.708</v>
      </c>
      <c r="I125" s="45">
        <v>139.09800000000001</v>
      </c>
      <c r="J125" s="45">
        <v>151.90100000000001</v>
      </c>
      <c r="K125" s="45">
        <v>143.637</v>
      </c>
      <c r="L125" s="45">
        <v>801.904</v>
      </c>
      <c r="M125" s="45">
        <v>1420.0840000000001</v>
      </c>
    </row>
    <row r="126" spans="1:13" s="15" customFormat="1" ht="15" customHeight="1">
      <c r="A126" s="43" t="s">
        <v>160</v>
      </c>
      <c r="B126" s="45">
        <v>-435.07600000000002</v>
      </c>
      <c r="C126" s="45">
        <v>288.89800000000002</v>
      </c>
      <c r="D126" s="45">
        <v>168.227</v>
      </c>
      <c r="E126" s="45">
        <v>185.738</v>
      </c>
      <c r="F126" s="45">
        <v>155.86099999999999</v>
      </c>
      <c r="G126" s="45">
        <v>135.76900000000001</v>
      </c>
      <c r="H126" s="45">
        <v>99.944000000000003</v>
      </c>
      <c r="I126" s="45">
        <v>48.076000000000001</v>
      </c>
      <c r="J126" s="45">
        <v>11.3</v>
      </c>
      <c r="K126" s="45">
        <v>7.1520000000000001</v>
      </c>
      <c r="L126" s="45">
        <v>363.64800000000002</v>
      </c>
      <c r="M126" s="45">
        <v>665.88900000000001</v>
      </c>
    </row>
    <row r="127" spans="1:13" s="15" customFormat="1" ht="15" customHeight="1">
      <c r="A127" s="58" t="s">
        <v>161</v>
      </c>
      <c r="B127" s="62">
        <v>-13.073</v>
      </c>
      <c r="C127" s="62">
        <v>-8.6289999999999996</v>
      </c>
      <c r="D127" s="62">
        <v>-7.3209999999999997</v>
      </c>
      <c r="E127" s="62">
        <v>-10.327999999999999</v>
      </c>
      <c r="F127" s="62">
        <v>-19.390999999999998</v>
      </c>
      <c r="G127" s="62">
        <v>-44.856999999999999</v>
      </c>
      <c r="H127" s="62">
        <v>-68</v>
      </c>
      <c r="I127" s="62">
        <v>-67.143000000000001</v>
      </c>
      <c r="J127" s="62">
        <v>-51.253</v>
      </c>
      <c r="K127" s="62">
        <v>-30.768999999999998</v>
      </c>
      <c r="L127" s="62">
        <v>-58.741999999999997</v>
      </c>
      <c r="M127" s="62">
        <v>-320.76400000000001</v>
      </c>
    </row>
    <row r="128" spans="1:13" s="15" customFormat="1" ht="15" customHeight="1">
      <c r="A128" s="19"/>
      <c r="B128" s="19"/>
      <c r="C128" s="19"/>
    </row>
    <row r="129" spans="1:3" ht="15" customHeight="1">
      <c r="A129" s="21" t="s">
        <v>1</v>
      </c>
    </row>
    <row r="131" spans="1:3" ht="15" customHeight="1">
      <c r="A131" s="104"/>
      <c r="B131" s="104"/>
      <c r="C131" s="104"/>
    </row>
  </sheetData>
  <mergeCells count="6">
    <mergeCell ref="B119:M119"/>
    <mergeCell ref="A5:K5"/>
    <mergeCell ref="L8:M8"/>
    <mergeCell ref="B13:M13"/>
    <mergeCell ref="B49:M49"/>
    <mergeCell ref="B82:M82"/>
  </mergeCells>
  <hyperlinks>
    <hyperlink ref="A129" location="Contents!A1" display="Back to Table of Contents"/>
    <hyperlink ref="A2" r:id="rId1"/>
  </hyperlinks>
  <pageMargins left="0.5" right="0.5" top="0.5" bottom="0.5" header="0" footer="0"/>
  <pageSetup scale="92" orientation="landscape"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P879"/>
  <sheetViews>
    <sheetView workbookViewId="0"/>
  </sheetViews>
  <sheetFormatPr defaultColWidth="12.7109375" defaultRowHeight="14.25"/>
  <cols>
    <col min="1" max="1" width="40.140625" style="16" customWidth="1"/>
    <col min="2" max="14" width="8.85546875" style="16" customWidth="1"/>
    <col min="15" max="16384" width="12.7109375" style="16"/>
  </cols>
  <sheetData>
    <row r="1" spans="1:14" ht="15" customHeight="1">
      <c r="A1" s="2" t="s">
        <v>169</v>
      </c>
    </row>
    <row r="2" spans="1:14" ht="15" customHeight="1">
      <c r="A2" s="103" t="s">
        <v>165</v>
      </c>
    </row>
    <row r="3" spans="1:14" ht="15" customHeight="1"/>
    <row r="4" spans="1:14" ht="15" customHeight="1"/>
    <row r="5" spans="1:14" ht="30" customHeight="1">
      <c r="A5" s="128" t="s">
        <v>113</v>
      </c>
      <c r="B5" s="128"/>
      <c r="C5" s="128"/>
      <c r="D5" s="128"/>
      <c r="E5" s="128"/>
      <c r="F5" s="128"/>
      <c r="G5" s="128"/>
      <c r="H5" s="128"/>
      <c r="I5" s="128"/>
      <c r="J5" s="128"/>
      <c r="K5" s="128"/>
      <c r="L5" s="128"/>
      <c r="M5" s="128"/>
      <c r="N5" s="128"/>
    </row>
    <row r="6" spans="1:14" s="75" customFormat="1" ht="15" customHeight="1">
      <c r="A6" s="58" t="s">
        <v>34</v>
      </c>
      <c r="B6" s="73"/>
      <c r="C6" s="73"/>
      <c r="D6" s="73"/>
      <c r="E6" s="74"/>
      <c r="F6" s="74"/>
      <c r="G6" s="74"/>
      <c r="H6" s="74"/>
      <c r="I6" s="74"/>
      <c r="J6" s="74"/>
      <c r="K6" s="74"/>
      <c r="L6" s="74"/>
      <c r="M6" s="74"/>
      <c r="N6" s="74"/>
    </row>
    <row r="7" spans="1:14" s="75" customFormat="1" ht="15" customHeight="1">
      <c r="A7" s="76"/>
      <c r="B7" s="65"/>
      <c r="C7" s="65"/>
      <c r="D7" s="65"/>
      <c r="E7" s="77"/>
      <c r="F7" s="77"/>
      <c r="G7" s="77"/>
      <c r="H7" s="77"/>
      <c r="I7" s="77"/>
      <c r="J7" s="77"/>
      <c r="K7" s="77"/>
      <c r="L7" s="77"/>
      <c r="M7" s="77"/>
      <c r="N7" s="77"/>
    </row>
    <row r="8" spans="1:14" s="75" customFormat="1" ht="15" customHeight="1">
      <c r="A8" s="76"/>
      <c r="B8" s="65"/>
      <c r="C8" s="65"/>
      <c r="D8" s="65"/>
      <c r="E8" s="77"/>
      <c r="F8" s="77"/>
      <c r="G8" s="77"/>
      <c r="H8" s="77"/>
      <c r="I8" s="77"/>
      <c r="J8" s="77"/>
      <c r="K8" s="77"/>
      <c r="L8" s="77"/>
      <c r="M8" s="129" t="s">
        <v>3</v>
      </c>
      <c r="N8" s="129"/>
    </row>
    <row r="9" spans="1:14" s="75" customFormat="1" ht="15" customHeight="1">
      <c r="A9" s="76"/>
      <c r="B9" s="78"/>
      <c r="C9" s="78"/>
      <c r="D9" s="78"/>
      <c r="E9" s="67"/>
      <c r="F9" s="67"/>
      <c r="G9" s="67"/>
      <c r="H9" s="67"/>
      <c r="I9" s="67"/>
      <c r="J9" s="67"/>
      <c r="K9" s="67"/>
      <c r="L9" s="67"/>
      <c r="M9" s="47" t="s">
        <v>190</v>
      </c>
      <c r="N9" s="47" t="s">
        <v>190</v>
      </c>
    </row>
    <row r="10" spans="1:14" s="75" customFormat="1" ht="15" customHeight="1">
      <c r="A10" s="10"/>
      <c r="B10" s="100">
        <v>2021</v>
      </c>
      <c r="C10" s="100">
        <v>2022</v>
      </c>
      <c r="D10" s="100">
        <v>2023</v>
      </c>
      <c r="E10" s="100">
        <v>2024</v>
      </c>
      <c r="F10" s="100">
        <v>2025</v>
      </c>
      <c r="G10" s="100">
        <v>2026</v>
      </c>
      <c r="H10" s="100">
        <v>2027</v>
      </c>
      <c r="I10" s="100">
        <v>2028</v>
      </c>
      <c r="J10" s="100">
        <v>2029</v>
      </c>
      <c r="K10" s="100">
        <v>2030</v>
      </c>
      <c r="L10" s="100">
        <v>2031</v>
      </c>
      <c r="M10" s="53">
        <v>2026</v>
      </c>
      <c r="N10" s="53">
        <v>2031</v>
      </c>
    </row>
    <row r="11" spans="1:14" s="75" customFormat="1" ht="15" customHeight="1">
      <c r="A11" s="72" t="s">
        <v>43</v>
      </c>
      <c r="B11" s="47"/>
      <c r="C11" s="47"/>
      <c r="D11" s="47"/>
      <c r="E11" s="47"/>
      <c r="F11" s="47"/>
      <c r="G11" s="47"/>
      <c r="H11" s="47"/>
      <c r="I11" s="47"/>
      <c r="J11" s="47"/>
      <c r="K11" s="47"/>
      <c r="L11" s="47"/>
      <c r="M11" s="47"/>
      <c r="N11" s="47"/>
    </row>
    <row r="12" spans="1:14" s="75" customFormat="1" ht="15" customHeight="1">
      <c r="A12" s="79" t="s">
        <v>67</v>
      </c>
      <c r="B12" s="80">
        <v>0</v>
      </c>
      <c r="C12" s="80">
        <v>0</v>
      </c>
      <c r="D12" s="80">
        <v>0</v>
      </c>
      <c r="E12" s="80">
        <v>75.608999999999995</v>
      </c>
      <c r="F12" s="80">
        <v>75.201999999999998</v>
      </c>
      <c r="G12" s="80">
        <v>74.608000000000004</v>
      </c>
      <c r="H12" s="80">
        <v>74.051000000000002</v>
      </c>
      <c r="I12" s="80">
        <v>73.512</v>
      </c>
      <c r="J12" s="80">
        <v>72.813999999999993</v>
      </c>
      <c r="K12" s="80">
        <v>72.090999999999994</v>
      </c>
      <c r="L12" s="80">
        <v>71.263000000000005</v>
      </c>
      <c r="M12" s="80">
        <v>225.41900000000001</v>
      </c>
      <c r="N12" s="80">
        <v>589.15</v>
      </c>
    </row>
    <row r="13" spans="1:14" s="75" customFormat="1" ht="15" customHeight="1">
      <c r="A13" s="79" t="s">
        <v>8</v>
      </c>
      <c r="B13" s="80">
        <v>0</v>
      </c>
      <c r="C13" s="80">
        <v>0</v>
      </c>
      <c r="D13" s="80">
        <v>0</v>
      </c>
      <c r="E13" s="80">
        <v>75.656999999999996</v>
      </c>
      <c r="F13" s="80">
        <v>75.221999999999994</v>
      </c>
      <c r="G13" s="80">
        <v>74.637</v>
      </c>
      <c r="H13" s="80">
        <v>74.078999999999994</v>
      </c>
      <c r="I13" s="80">
        <v>73.539000000000001</v>
      </c>
      <c r="J13" s="80">
        <v>72.849000000000004</v>
      </c>
      <c r="K13" s="80">
        <v>72.126999999999995</v>
      </c>
      <c r="L13" s="80">
        <v>71.304000000000002</v>
      </c>
      <c r="M13" s="80">
        <v>225.51599999999999</v>
      </c>
      <c r="N13" s="80">
        <v>589.41399999999999</v>
      </c>
    </row>
    <row r="14" spans="1:14" s="75" customFormat="1" ht="15" customHeight="1">
      <c r="A14" s="72"/>
      <c r="B14" s="47"/>
      <c r="C14" s="47"/>
      <c r="D14" s="47"/>
      <c r="E14" s="47"/>
      <c r="F14" s="47"/>
      <c r="G14" s="47"/>
      <c r="H14" s="47"/>
      <c r="I14" s="47"/>
      <c r="J14" s="47"/>
      <c r="K14" s="47"/>
      <c r="L14" s="47"/>
      <c r="M14" s="47"/>
      <c r="N14" s="47"/>
    </row>
    <row r="15" spans="1:14" s="75" customFormat="1" ht="15" customHeight="1">
      <c r="A15" s="72" t="s">
        <v>86</v>
      </c>
      <c r="B15" s="47"/>
      <c r="C15" s="47"/>
      <c r="D15" s="47"/>
      <c r="E15" s="47"/>
      <c r="F15" s="47"/>
      <c r="G15" s="47"/>
      <c r="H15" s="47"/>
      <c r="I15" s="47"/>
      <c r="J15" s="47"/>
      <c r="K15" s="47"/>
      <c r="L15" s="47"/>
      <c r="M15" s="47"/>
      <c r="N15" s="47"/>
    </row>
    <row r="16" spans="1:14" s="75" customFormat="1" ht="15" customHeight="1">
      <c r="A16" s="79" t="s">
        <v>67</v>
      </c>
      <c r="B16" s="80">
        <v>0</v>
      </c>
      <c r="C16" s="80">
        <v>17.347000000000001</v>
      </c>
      <c r="D16" s="80">
        <v>17.347000000000001</v>
      </c>
      <c r="E16" s="80">
        <v>17.347000000000001</v>
      </c>
      <c r="F16" s="80">
        <v>17.347000000000001</v>
      </c>
      <c r="G16" s="80">
        <v>17.347000000000001</v>
      </c>
      <c r="H16" s="80">
        <v>17.347000000000001</v>
      </c>
      <c r="I16" s="80">
        <v>17.347000000000001</v>
      </c>
      <c r="J16" s="80">
        <v>17.347000000000001</v>
      </c>
      <c r="K16" s="80">
        <v>17.347000000000001</v>
      </c>
      <c r="L16" s="80">
        <v>17.347000000000001</v>
      </c>
      <c r="M16" s="80">
        <v>86.734999999999999</v>
      </c>
      <c r="N16" s="80">
        <v>173.47</v>
      </c>
    </row>
    <row r="17" spans="1:16" s="75" customFormat="1" ht="15" customHeight="1">
      <c r="A17" s="79" t="s">
        <v>8</v>
      </c>
      <c r="B17" s="80">
        <v>0.2</v>
      </c>
      <c r="C17" s="80">
        <v>13.176</v>
      </c>
      <c r="D17" s="80">
        <v>15.84</v>
      </c>
      <c r="E17" s="80">
        <v>16.343</v>
      </c>
      <c r="F17" s="80">
        <v>16.677</v>
      </c>
      <c r="G17" s="80">
        <v>16.844999999999999</v>
      </c>
      <c r="H17" s="80">
        <v>17.012</v>
      </c>
      <c r="I17" s="80">
        <v>17.18</v>
      </c>
      <c r="J17" s="80">
        <v>17.347000000000001</v>
      </c>
      <c r="K17" s="80">
        <v>17.347000000000001</v>
      </c>
      <c r="L17" s="80">
        <v>17.347000000000001</v>
      </c>
      <c r="M17" s="80">
        <v>78.881</v>
      </c>
      <c r="N17" s="80">
        <v>165.114</v>
      </c>
    </row>
    <row r="18" spans="1:16" s="75" customFormat="1" ht="15" customHeight="1">
      <c r="A18" s="72"/>
      <c r="B18" s="47"/>
      <c r="C18" s="47"/>
      <c r="D18" s="47"/>
      <c r="E18" s="47"/>
      <c r="F18" s="47"/>
      <c r="G18" s="47"/>
      <c r="H18" s="47"/>
      <c r="I18" s="47"/>
      <c r="J18" s="47"/>
      <c r="K18" s="47"/>
      <c r="L18" s="47"/>
      <c r="M18" s="47"/>
      <c r="N18" s="47"/>
    </row>
    <row r="19" spans="1:16" s="75" customFormat="1" ht="15" customHeight="1">
      <c r="A19" s="72" t="s">
        <v>87</v>
      </c>
      <c r="B19" s="47"/>
      <c r="C19" s="47"/>
      <c r="D19" s="47"/>
      <c r="E19" s="47"/>
      <c r="F19" s="47"/>
      <c r="G19" s="47"/>
      <c r="H19" s="47"/>
      <c r="I19" s="47"/>
      <c r="J19" s="47"/>
      <c r="K19" s="47"/>
      <c r="L19" s="47"/>
      <c r="M19" s="47"/>
      <c r="N19" s="47"/>
    </row>
    <row r="20" spans="1:16" s="75" customFormat="1" ht="15" customHeight="1">
      <c r="A20" s="79" t="s">
        <v>67</v>
      </c>
      <c r="B20" s="80">
        <v>0</v>
      </c>
      <c r="C20" s="80">
        <v>1.994</v>
      </c>
      <c r="D20" s="80">
        <v>4.5030000000000001</v>
      </c>
      <c r="E20" s="80">
        <v>7.4509999999999996</v>
      </c>
      <c r="F20" s="80">
        <v>10.593999999999999</v>
      </c>
      <c r="G20" s="80">
        <v>13.964</v>
      </c>
      <c r="H20" s="80">
        <v>17.498999999999999</v>
      </c>
      <c r="I20" s="80">
        <v>21.178999999999998</v>
      </c>
      <c r="J20" s="80">
        <v>25.135000000000002</v>
      </c>
      <c r="K20" s="80">
        <v>29.148</v>
      </c>
      <c r="L20" s="80">
        <v>33.293999999999997</v>
      </c>
      <c r="M20" s="80">
        <v>38.506</v>
      </c>
      <c r="N20" s="80">
        <v>164.761</v>
      </c>
    </row>
    <row r="21" spans="1:16" s="75" customFormat="1" ht="15" customHeight="1">
      <c r="A21" s="79" t="s">
        <v>8</v>
      </c>
      <c r="B21" s="80">
        <v>0</v>
      </c>
      <c r="C21" s="80">
        <v>1.994</v>
      </c>
      <c r="D21" s="80">
        <v>4.5030000000000001</v>
      </c>
      <c r="E21" s="80">
        <v>7.4509999999999996</v>
      </c>
      <c r="F21" s="80">
        <v>10.593999999999999</v>
      </c>
      <c r="G21" s="80">
        <v>13.964</v>
      </c>
      <c r="H21" s="80">
        <v>17.498999999999999</v>
      </c>
      <c r="I21" s="80">
        <v>21.178999999999998</v>
      </c>
      <c r="J21" s="80">
        <v>25.135000000000002</v>
      </c>
      <c r="K21" s="80">
        <v>29.148</v>
      </c>
      <c r="L21" s="80">
        <v>33.293999999999997</v>
      </c>
      <c r="M21" s="80">
        <v>38.506</v>
      </c>
      <c r="N21" s="80">
        <v>164.761</v>
      </c>
    </row>
    <row r="22" spans="1:16" s="75" customFormat="1" ht="15" customHeight="1">
      <c r="A22" s="72"/>
      <c r="B22" s="47"/>
      <c r="C22" s="47"/>
      <c r="D22" s="47"/>
      <c r="E22" s="47"/>
      <c r="F22" s="47"/>
      <c r="G22" s="47"/>
      <c r="H22" s="47"/>
      <c r="I22" s="47"/>
      <c r="J22" s="47"/>
      <c r="K22" s="47"/>
      <c r="L22" s="47"/>
      <c r="M22" s="47"/>
      <c r="N22" s="47"/>
    </row>
    <row r="23" spans="1:16" s="75" customFormat="1" ht="15" customHeight="1">
      <c r="A23" s="72" t="s">
        <v>88</v>
      </c>
      <c r="B23" s="47"/>
      <c r="C23" s="47"/>
      <c r="D23" s="47"/>
      <c r="E23" s="47"/>
      <c r="F23" s="47"/>
      <c r="G23" s="47"/>
      <c r="H23" s="47"/>
      <c r="I23" s="47"/>
      <c r="J23" s="47"/>
      <c r="K23" s="47"/>
      <c r="L23" s="47"/>
      <c r="M23" s="47"/>
      <c r="N23" s="47"/>
    </row>
    <row r="24" spans="1:16" s="75" customFormat="1" ht="15" customHeight="1">
      <c r="A24" s="79" t="s">
        <v>67</v>
      </c>
      <c r="B24" s="80">
        <v>0</v>
      </c>
      <c r="C24" s="80">
        <v>0</v>
      </c>
      <c r="D24" s="80">
        <v>0</v>
      </c>
      <c r="E24" s="80">
        <v>3.78</v>
      </c>
      <c r="F24" s="80">
        <v>4.1210000000000004</v>
      </c>
      <c r="G24" s="80">
        <v>12.259</v>
      </c>
      <c r="H24" s="80">
        <v>12.81</v>
      </c>
      <c r="I24" s="80">
        <v>12.537000000000001</v>
      </c>
      <c r="J24" s="80">
        <v>12.295</v>
      </c>
      <c r="K24" s="80">
        <v>12.295999999999999</v>
      </c>
      <c r="L24" s="80">
        <v>12.226000000000001</v>
      </c>
      <c r="M24" s="80">
        <v>20.16</v>
      </c>
      <c r="N24" s="80">
        <v>82.323999999999998</v>
      </c>
    </row>
    <row r="25" spans="1:16" s="75" customFormat="1" ht="15" customHeight="1">
      <c r="A25" s="79" t="s">
        <v>8</v>
      </c>
      <c r="B25" s="80">
        <v>0</v>
      </c>
      <c r="C25" s="80">
        <v>0</v>
      </c>
      <c r="D25" s="80">
        <v>0</v>
      </c>
      <c r="E25" s="80">
        <v>0.72899999999999998</v>
      </c>
      <c r="F25" s="80">
        <v>2.0190000000000001</v>
      </c>
      <c r="G25" s="80">
        <v>10.739000000000001</v>
      </c>
      <c r="H25" s="80">
        <v>11.753</v>
      </c>
      <c r="I25" s="80">
        <v>11.938000000000001</v>
      </c>
      <c r="J25" s="80">
        <v>12.081</v>
      </c>
      <c r="K25" s="80">
        <v>12.295999999999999</v>
      </c>
      <c r="L25" s="80">
        <v>12.226000000000001</v>
      </c>
      <c r="M25" s="80">
        <v>13.487</v>
      </c>
      <c r="N25" s="80">
        <v>73.781000000000006</v>
      </c>
    </row>
    <row r="26" spans="1:16" s="75" customFormat="1" ht="15" customHeight="1">
      <c r="A26" s="79"/>
      <c r="B26" s="80"/>
      <c r="C26" s="80"/>
      <c r="D26" s="80"/>
      <c r="E26" s="80"/>
      <c r="F26" s="80"/>
      <c r="G26" s="80"/>
      <c r="H26" s="80"/>
      <c r="I26" s="80"/>
      <c r="J26" s="80"/>
      <c r="K26" s="80"/>
      <c r="L26" s="80"/>
      <c r="M26" s="80"/>
      <c r="N26" s="80"/>
    </row>
    <row r="27" spans="1:16" s="75" customFormat="1" ht="15" customHeight="1">
      <c r="A27" s="72" t="s">
        <v>41</v>
      </c>
      <c r="B27" s="11"/>
      <c r="C27" s="11"/>
      <c r="D27" s="11"/>
      <c r="E27" s="81"/>
      <c r="F27" s="81"/>
      <c r="G27" s="81"/>
      <c r="H27" s="81"/>
      <c r="I27" s="81"/>
      <c r="J27" s="81"/>
      <c r="K27" s="82"/>
    </row>
    <row r="28" spans="1:16" s="75" customFormat="1" ht="15" customHeight="1">
      <c r="A28" s="79" t="s">
        <v>67</v>
      </c>
      <c r="B28" s="80">
        <v>0</v>
      </c>
      <c r="C28" s="80">
        <v>0</v>
      </c>
      <c r="D28" s="80">
        <v>0</v>
      </c>
      <c r="E28" s="80">
        <v>0</v>
      </c>
      <c r="F28" s="80">
        <v>0</v>
      </c>
      <c r="G28" s="80">
        <v>0</v>
      </c>
      <c r="H28" s="80">
        <v>0</v>
      </c>
      <c r="I28" s="80">
        <v>15.3</v>
      </c>
      <c r="J28" s="80">
        <v>15.3</v>
      </c>
      <c r="K28" s="80">
        <v>15.3</v>
      </c>
      <c r="L28" s="80">
        <v>15.3</v>
      </c>
      <c r="M28" s="80">
        <v>0</v>
      </c>
      <c r="N28" s="80">
        <v>61.2</v>
      </c>
    </row>
    <row r="29" spans="1:16" s="75" customFormat="1" ht="15" customHeight="1">
      <c r="A29" s="79" t="s">
        <v>8</v>
      </c>
      <c r="B29" s="80">
        <v>0</v>
      </c>
      <c r="C29" s="80">
        <v>0</v>
      </c>
      <c r="D29" s="80">
        <v>0</v>
      </c>
      <c r="E29" s="80">
        <v>0</v>
      </c>
      <c r="F29" s="80">
        <v>0</v>
      </c>
      <c r="G29" s="80">
        <v>0</v>
      </c>
      <c r="H29" s="80">
        <v>0</v>
      </c>
      <c r="I29" s="80">
        <v>9.282</v>
      </c>
      <c r="J29" s="80">
        <v>12.381</v>
      </c>
      <c r="K29" s="80">
        <v>15.451000000000001</v>
      </c>
      <c r="L29" s="80">
        <v>18.137</v>
      </c>
      <c r="M29" s="80">
        <v>0</v>
      </c>
      <c r="N29" s="80">
        <v>55.250999999999998</v>
      </c>
    </row>
    <row r="30" spans="1:16" s="75" customFormat="1" ht="15" customHeight="1">
      <c r="A30" s="72"/>
      <c r="B30" s="47"/>
      <c r="C30" s="47"/>
      <c r="D30" s="47"/>
      <c r="E30" s="47"/>
      <c r="F30" s="47"/>
      <c r="G30" s="47"/>
      <c r="H30" s="47"/>
      <c r="I30" s="47"/>
      <c r="J30" s="47"/>
      <c r="K30" s="47"/>
      <c r="L30" s="47"/>
      <c r="M30" s="47"/>
      <c r="N30" s="47"/>
      <c r="P30" s="72"/>
    </row>
    <row r="31" spans="1:16" s="75" customFormat="1" ht="15" customHeight="1">
      <c r="A31" s="72" t="s">
        <v>90</v>
      </c>
      <c r="B31" s="47"/>
      <c r="C31" s="47"/>
      <c r="D31" s="47"/>
      <c r="E31" s="47"/>
      <c r="F31" s="47"/>
      <c r="G31" s="47"/>
      <c r="H31" s="47"/>
      <c r="I31" s="47"/>
      <c r="J31" s="47"/>
      <c r="K31" s="47"/>
      <c r="L31" s="47"/>
      <c r="M31" s="47"/>
      <c r="N31" s="47"/>
      <c r="P31" s="79"/>
    </row>
    <row r="32" spans="1:16" s="75" customFormat="1" ht="15" customHeight="1">
      <c r="A32" s="79" t="s">
        <v>67</v>
      </c>
      <c r="B32" s="80">
        <v>0</v>
      </c>
      <c r="C32" s="80">
        <v>0</v>
      </c>
      <c r="D32" s="80">
        <v>3.782</v>
      </c>
      <c r="E32" s="80">
        <v>3.8620000000000001</v>
      </c>
      <c r="F32" s="80">
        <v>3.9510000000000001</v>
      </c>
      <c r="G32" s="80">
        <v>4.0410000000000004</v>
      </c>
      <c r="H32" s="80">
        <v>4.1379999999999999</v>
      </c>
      <c r="I32" s="80">
        <v>4.2380000000000004</v>
      </c>
      <c r="J32" s="80">
        <v>4.3390000000000004</v>
      </c>
      <c r="K32" s="80">
        <v>4.4480000000000004</v>
      </c>
      <c r="L32" s="80">
        <v>4.5549999999999997</v>
      </c>
      <c r="M32" s="80">
        <v>15.635999999999999</v>
      </c>
      <c r="N32" s="80">
        <v>37.353999999999999</v>
      </c>
      <c r="P32" s="79"/>
    </row>
    <row r="33" spans="1:14" s="75" customFormat="1" ht="15" customHeight="1">
      <c r="A33" s="79" t="s">
        <v>8</v>
      </c>
      <c r="B33" s="80">
        <v>0</v>
      </c>
      <c r="C33" s="80">
        <v>0</v>
      </c>
      <c r="D33" s="80">
        <v>1.929</v>
      </c>
      <c r="E33" s="80">
        <v>3.52</v>
      </c>
      <c r="F33" s="80">
        <v>3.7869999999999999</v>
      </c>
      <c r="G33" s="80">
        <v>3.8929999999999998</v>
      </c>
      <c r="H33" s="80">
        <v>4.0039999999999996</v>
      </c>
      <c r="I33" s="80">
        <v>4.0990000000000002</v>
      </c>
      <c r="J33" s="80">
        <v>4.1970000000000001</v>
      </c>
      <c r="K33" s="80">
        <v>4.3</v>
      </c>
      <c r="L33" s="80">
        <v>4.4059999999999997</v>
      </c>
      <c r="M33" s="80">
        <v>13.129</v>
      </c>
      <c r="N33" s="80">
        <v>34.134999999999998</v>
      </c>
    </row>
    <row r="34" spans="1:14" s="75" customFormat="1" ht="15" customHeight="1">
      <c r="A34" s="72"/>
      <c r="B34" s="47"/>
      <c r="C34" s="47"/>
      <c r="D34" s="47"/>
      <c r="E34" s="47"/>
      <c r="F34" s="47"/>
      <c r="G34" s="47"/>
      <c r="H34" s="47"/>
      <c r="I34" s="47"/>
      <c r="J34" s="47"/>
      <c r="K34" s="47"/>
      <c r="L34" s="47"/>
      <c r="M34" s="47"/>
      <c r="N34" s="47"/>
    </row>
    <row r="35" spans="1:14" s="75" customFormat="1" ht="15" customHeight="1">
      <c r="A35" s="72" t="s">
        <v>89</v>
      </c>
      <c r="B35" s="47"/>
      <c r="C35" s="47"/>
      <c r="D35" s="47"/>
      <c r="E35" s="47"/>
      <c r="F35" s="47"/>
      <c r="G35" s="47"/>
      <c r="H35" s="47"/>
      <c r="I35" s="47"/>
      <c r="J35" s="47"/>
      <c r="K35" s="47"/>
      <c r="L35" s="47"/>
      <c r="M35" s="47"/>
      <c r="N35" s="47"/>
    </row>
    <row r="36" spans="1:14" s="75" customFormat="1" ht="15" customHeight="1">
      <c r="A36" s="79" t="s">
        <v>67</v>
      </c>
      <c r="B36" s="80">
        <v>0</v>
      </c>
      <c r="C36" s="80">
        <v>2.9169999999999998</v>
      </c>
      <c r="D36" s="80">
        <v>2.9169999999999998</v>
      </c>
      <c r="E36" s="80">
        <v>2.9169999999999998</v>
      </c>
      <c r="F36" s="80">
        <v>2.9169999999999998</v>
      </c>
      <c r="G36" s="80">
        <v>2.9169999999999998</v>
      </c>
      <c r="H36" s="80">
        <v>2.9169999999999998</v>
      </c>
      <c r="I36" s="80">
        <v>2.9169999999999998</v>
      </c>
      <c r="J36" s="80">
        <v>2.9169999999999998</v>
      </c>
      <c r="K36" s="80">
        <v>2.9169999999999998</v>
      </c>
      <c r="L36" s="80">
        <v>2.9169999999999998</v>
      </c>
      <c r="M36" s="80">
        <v>14.585000000000001</v>
      </c>
      <c r="N36" s="80">
        <v>29.17</v>
      </c>
    </row>
    <row r="37" spans="1:14" s="75" customFormat="1" ht="15" customHeight="1">
      <c r="A37" s="79" t="s">
        <v>8</v>
      </c>
      <c r="B37" s="80">
        <v>-2.9000000000000001E-2</v>
      </c>
      <c r="C37" s="80">
        <v>2.2170000000000001</v>
      </c>
      <c r="D37" s="80">
        <v>2.8</v>
      </c>
      <c r="E37" s="80">
        <v>2.9020000000000001</v>
      </c>
      <c r="F37" s="80">
        <v>2.9169999999999998</v>
      </c>
      <c r="G37" s="80">
        <v>2.9169999999999998</v>
      </c>
      <c r="H37" s="80">
        <v>2.9169999999999998</v>
      </c>
      <c r="I37" s="80">
        <v>2.9169999999999998</v>
      </c>
      <c r="J37" s="80">
        <v>2.9169999999999998</v>
      </c>
      <c r="K37" s="80">
        <v>2.9169999999999998</v>
      </c>
      <c r="L37" s="80">
        <v>2.9169999999999998</v>
      </c>
      <c r="M37" s="80">
        <v>13.753</v>
      </c>
      <c r="N37" s="80">
        <v>28.338000000000001</v>
      </c>
    </row>
    <row r="38" spans="1:14" s="75" customFormat="1" ht="15" customHeight="1">
      <c r="A38" s="72"/>
      <c r="B38" s="47"/>
      <c r="C38" s="47"/>
      <c r="D38" s="47"/>
      <c r="E38" s="47"/>
      <c r="F38" s="47"/>
      <c r="G38" s="47"/>
      <c r="H38" s="47"/>
      <c r="I38" s="47"/>
      <c r="J38" s="47"/>
      <c r="K38" s="47"/>
      <c r="L38" s="47"/>
      <c r="M38" s="47"/>
      <c r="N38" s="47"/>
    </row>
    <row r="39" spans="1:14" s="75" customFormat="1" ht="15" customHeight="1">
      <c r="A39" s="72" t="s">
        <v>91</v>
      </c>
      <c r="B39" s="47"/>
      <c r="C39" s="47"/>
      <c r="D39" s="47"/>
      <c r="E39" s="47"/>
      <c r="F39" s="47"/>
      <c r="G39" s="47"/>
      <c r="H39" s="47"/>
      <c r="I39" s="47"/>
      <c r="J39" s="47"/>
      <c r="K39" s="47"/>
      <c r="L39" s="47"/>
      <c r="M39" s="47"/>
      <c r="N39" s="47"/>
    </row>
    <row r="40" spans="1:14" s="75" customFormat="1" ht="15" customHeight="1">
      <c r="A40" s="79" t="s">
        <v>67</v>
      </c>
      <c r="B40" s="80">
        <v>0.91800000000000004</v>
      </c>
      <c r="C40" s="80">
        <v>0.80800000000000005</v>
      </c>
      <c r="D40" s="80">
        <v>0.80500000000000005</v>
      </c>
      <c r="E40" s="80">
        <v>0.88800000000000001</v>
      </c>
      <c r="F40" s="80">
        <v>0.91600000000000004</v>
      </c>
      <c r="G40" s="80">
        <v>0.94499999999999995</v>
      </c>
      <c r="H40" s="80">
        <v>0.97599999999999998</v>
      </c>
      <c r="I40" s="80">
        <v>1.01</v>
      </c>
      <c r="J40" s="80">
        <v>1.044</v>
      </c>
      <c r="K40" s="80">
        <v>1.08</v>
      </c>
      <c r="L40" s="80">
        <v>1.1180000000000001</v>
      </c>
      <c r="M40" s="80">
        <v>4.3620000000000001</v>
      </c>
      <c r="N40" s="80">
        <v>9.59</v>
      </c>
    </row>
    <row r="41" spans="1:14" s="75" customFormat="1" ht="15" customHeight="1">
      <c r="A41" s="79" t="s">
        <v>8</v>
      </c>
      <c r="B41" s="80">
        <v>0.76200000000000001</v>
      </c>
      <c r="C41" s="80">
        <v>0.82699999999999996</v>
      </c>
      <c r="D41" s="80">
        <v>0.80500000000000005</v>
      </c>
      <c r="E41" s="80">
        <v>0.874</v>
      </c>
      <c r="F41" s="80">
        <v>0.91100000000000003</v>
      </c>
      <c r="G41" s="80">
        <v>0.94</v>
      </c>
      <c r="H41" s="80">
        <v>0.97099999999999997</v>
      </c>
      <c r="I41" s="80">
        <v>1.004</v>
      </c>
      <c r="J41" s="80">
        <v>1.038</v>
      </c>
      <c r="K41" s="80">
        <v>1.0740000000000001</v>
      </c>
      <c r="L41" s="80">
        <v>1.111</v>
      </c>
      <c r="M41" s="80">
        <v>4.3570000000000002</v>
      </c>
      <c r="N41" s="80">
        <v>9.5549999999999997</v>
      </c>
    </row>
    <row r="42" spans="1:14" s="75" customFormat="1" ht="15" customHeight="1">
      <c r="A42" s="72"/>
      <c r="B42" s="47"/>
      <c r="C42" s="47"/>
      <c r="D42" s="47"/>
      <c r="E42" s="47"/>
      <c r="F42" s="47"/>
      <c r="G42" s="47"/>
      <c r="H42" s="47"/>
      <c r="I42" s="47"/>
      <c r="J42" s="47"/>
      <c r="K42" s="47"/>
      <c r="L42" s="47"/>
      <c r="M42" s="47"/>
      <c r="N42" s="47"/>
    </row>
    <row r="43" spans="1:14" s="75" customFormat="1" ht="15" customHeight="1">
      <c r="A43" s="72" t="s">
        <v>92</v>
      </c>
      <c r="B43" s="47"/>
      <c r="C43" s="47"/>
      <c r="D43" s="47"/>
      <c r="E43" s="47"/>
      <c r="F43" s="47"/>
      <c r="G43" s="47"/>
      <c r="H43" s="47"/>
      <c r="I43" s="47"/>
      <c r="J43" s="47"/>
      <c r="K43" s="47"/>
      <c r="L43" s="47"/>
      <c r="M43" s="47"/>
      <c r="N43" s="47"/>
    </row>
    <row r="44" spans="1:14" s="75" customFormat="1" ht="15" customHeight="1">
      <c r="A44" s="72" t="s">
        <v>93</v>
      </c>
      <c r="B44" s="80">
        <v>0</v>
      </c>
      <c r="C44" s="80">
        <v>0.73899999999999999</v>
      </c>
      <c r="D44" s="80">
        <v>0.73899999999999999</v>
      </c>
      <c r="E44" s="80">
        <v>0.73899999999999999</v>
      </c>
      <c r="F44" s="80">
        <v>0.73899999999999999</v>
      </c>
      <c r="G44" s="80">
        <v>0.73899999999999999</v>
      </c>
      <c r="H44" s="80">
        <v>0.73899999999999999</v>
      </c>
      <c r="I44" s="80">
        <v>0.73899999999999999</v>
      </c>
      <c r="J44" s="80">
        <v>0.73899999999999999</v>
      </c>
      <c r="K44" s="80">
        <v>0.73899999999999999</v>
      </c>
      <c r="L44" s="80">
        <v>0.73899999999999999</v>
      </c>
      <c r="M44" s="80">
        <v>3.6949999999999998</v>
      </c>
      <c r="N44" s="80">
        <v>7.39</v>
      </c>
    </row>
    <row r="45" spans="1:14" s="75" customFormat="1" ht="15" customHeight="1">
      <c r="A45" s="79" t="s">
        <v>67</v>
      </c>
      <c r="B45" s="80">
        <v>0</v>
      </c>
      <c r="C45" s="80">
        <v>0.185</v>
      </c>
      <c r="D45" s="80">
        <v>0.495</v>
      </c>
      <c r="E45" s="80">
        <v>0.60599999999999998</v>
      </c>
      <c r="F45" s="80">
        <v>0.64300000000000002</v>
      </c>
      <c r="G45" s="80">
        <v>0.67200000000000004</v>
      </c>
      <c r="H45" s="80">
        <v>0.69499999999999995</v>
      </c>
      <c r="I45" s="80">
        <v>0.70899999999999996</v>
      </c>
      <c r="J45" s="80">
        <v>0.71699999999999997</v>
      </c>
      <c r="K45" s="80">
        <v>0.71699999999999997</v>
      </c>
      <c r="L45" s="80">
        <v>0.71699999999999997</v>
      </c>
      <c r="M45" s="80">
        <v>2.601</v>
      </c>
      <c r="N45" s="80">
        <v>6.1559999999999997</v>
      </c>
    </row>
    <row r="46" spans="1:14" s="75" customFormat="1" ht="15" customHeight="1">
      <c r="A46" s="79" t="s">
        <v>8</v>
      </c>
      <c r="B46" s="47"/>
      <c r="C46" s="47"/>
      <c r="D46" s="47"/>
      <c r="E46" s="47"/>
      <c r="F46" s="47"/>
      <c r="G46" s="47"/>
      <c r="H46" s="47"/>
      <c r="I46" s="47"/>
      <c r="J46" s="47"/>
      <c r="K46" s="47"/>
      <c r="L46" s="47"/>
      <c r="M46" s="47"/>
      <c r="N46" s="47"/>
    </row>
    <row r="47" spans="1:14" s="75" customFormat="1" ht="15" customHeight="1">
      <c r="A47" s="72"/>
      <c r="B47" s="47"/>
      <c r="C47" s="47"/>
      <c r="D47" s="47"/>
      <c r="E47" s="47"/>
      <c r="F47" s="47"/>
      <c r="G47" s="47"/>
      <c r="H47" s="47"/>
      <c r="I47" s="47"/>
      <c r="J47" s="47"/>
      <c r="K47" s="47"/>
      <c r="L47" s="47"/>
      <c r="M47" s="47"/>
      <c r="N47" s="47"/>
    </row>
    <row r="48" spans="1:14" s="75" customFormat="1" ht="15" customHeight="1">
      <c r="A48" s="72" t="s">
        <v>94</v>
      </c>
      <c r="B48" s="47"/>
      <c r="C48" s="47"/>
      <c r="D48" s="47"/>
      <c r="E48" s="47"/>
      <c r="F48" s="47"/>
      <c r="G48" s="47"/>
      <c r="H48" s="47"/>
      <c r="I48" s="47"/>
      <c r="J48" s="47"/>
      <c r="K48" s="47"/>
      <c r="L48" s="47"/>
      <c r="M48" s="47"/>
      <c r="N48" s="47"/>
    </row>
    <row r="49" spans="1:14" s="75" customFormat="1" ht="15" customHeight="1">
      <c r="A49" s="79" t="s">
        <v>67</v>
      </c>
      <c r="B49" s="80">
        <v>0</v>
      </c>
      <c r="C49" s="80">
        <v>0</v>
      </c>
      <c r="D49" s="80">
        <v>0.38400000000000001</v>
      </c>
      <c r="E49" s="80">
        <v>0.41599999999999998</v>
      </c>
      <c r="F49" s="80">
        <v>0.41099999999999998</v>
      </c>
      <c r="G49" s="80">
        <v>0.41</v>
      </c>
      <c r="H49" s="80">
        <v>0.41199999999999998</v>
      </c>
      <c r="I49" s="80">
        <v>0.41599999999999998</v>
      </c>
      <c r="J49" s="80">
        <v>0.42099999999999999</v>
      </c>
      <c r="K49" s="80">
        <v>0.433</v>
      </c>
      <c r="L49" s="80">
        <v>0.44800000000000001</v>
      </c>
      <c r="M49" s="80">
        <v>1.621</v>
      </c>
      <c r="N49" s="80">
        <v>3.7509999999999999</v>
      </c>
    </row>
    <row r="50" spans="1:14" s="75" customFormat="1" ht="15" customHeight="1">
      <c r="A50" s="79" t="s">
        <v>8</v>
      </c>
      <c r="B50" s="80">
        <v>0</v>
      </c>
      <c r="C50" s="80">
        <v>0</v>
      </c>
      <c r="D50" s="80">
        <v>0.23799999999999999</v>
      </c>
      <c r="E50" s="80">
        <v>0.30199999999999999</v>
      </c>
      <c r="F50" s="80">
        <v>0.40400000000000003</v>
      </c>
      <c r="G50" s="80">
        <v>0.41399999999999998</v>
      </c>
      <c r="H50" s="80">
        <v>0.41099999999999998</v>
      </c>
      <c r="I50" s="80">
        <v>0.41099999999999998</v>
      </c>
      <c r="J50" s="80">
        <v>0.41399999999999998</v>
      </c>
      <c r="K50" s="80">
        <v>0.41899999999999998</v>
      </c>
      <c r="L50" s="80">
        <v>0.42699999999999999</v>
      </c>
      <c r="M50" s="80">
        <v>1.3580000000000001</v>
      </c>
      <c r="N50" s="80">
        <v>3.44</v>
      </c>
    </row>
    <row r="51" spans="1:14" s="75" customFormat="1" ht="15" customHeight="1">
      <c r="A51" s="72"/>
      <c r="B51" s="47"/>
      <c r="C51" s="47"/>
      <c r="D51" s="47"/>
      <c r="E51" s="47"/>
      <c r="F51" s="47"/>
      <c r="G51" s="47"/>
      <c r="H51" s="47"/>
      <c r="I51" s="47"/>
      <c r="J51" s="47"/>
      <c r="K51" s="47"/>
      <c r="L51" s="47"/>
      <c r="M51" s="47"/>
      <c r="N51" s="47"/>
    </row>
    <row r="52" spans="1:14" s="75" customFormat="1" ht="15" customHeight="1">
      <c r="A52" s="72" t="s">
        <v>95</v>
      </c>
      <c r="B52" s="47"/>
      <c r="C52" s="47"/>
      <c r="D52" s="47"/>
      <c r="E52" s="47"/>
      <c r="F52" s="47"/>
      <c r="G52" s="47"/>
      <c r="H52" s="47"/>
      <c r="I52" s="47"/>
      <c r="J52" s="47"/>
      <c r="K52" s="47"/>
      <c r="L52" s="47"/>
      <c r="M52" s="47"/>
      <c r="N52" s="47"/>
    </row>
    <row r="53" spans="1:14" s="75" customFormat="1" ht="15" customHeight="1">
      <c r="A53" s="79" t="s">
        <v>67</v>
      </c>
      <c r="B53" s="80">
        <v>0</v>
      </c>
      <c r="C53" s="80">
        <v>0</v>
      </c>
      <c r="D53" s="80">
        <v>0.34499999999999997</v>
      </c>
      <c r="E53" s="80">
        <v>0.34499999999999997</v>
      </c>
      <c r="F53" s="80">
        <v>0.34499999999999997</v>
      </c>
      <c r="G53" s="80">
        <v>0.34499999999999997</v>
      </c>
      <c r="H53" s="80">
        <v>0.34499999999999997</v>
      </c>
      <c r="I53" s="80">
        <v>0.34499999999999997</v>
      </c>
      <c r="J53" s="80">
        <v>0.34499999999999997</v>
      </c>
      <c r="K53" s="80">
        <v>0.34499999999999997</v>
      </c>
      <c r="L53" s="80">
        <v>0.34499999999999997</v>
      </c>
      <c r="M53" s="80">
        <v>1.38</v>
      </c>
      <c r="N53" s="80">
        <v>3.105</v>
      </c>
    </row>
    <row r="54" spans="1:14" s="75" customFormat="1" ht="15" customHeight="1">
      <c r="A54" s="79" t="s">
        <v>8</v>
      </c>
      <c r="B54" s="80">
        <v>0</v>
      </c>
      <c r="C54" s="80">
        <v>0</v>
      </c>
      <c r="D54" s="80">
        <v>9.8000000000000004E-2</v>
      </c>
      <c r="E54" s="80">
        <v>0.28899999999999998</v>
      </c>
      <c r="F54" s="80">
        <v>0.33</v>
      </c>
      <c r="G54" s="80">
        <v>0.33400000000000002</v>
      </c>
      <c r="H54" s="80">
        <v>0.33700000000000002</v>
      </c>
      <c r="I54" s="80">
        <v>0.33700000000000002</v>
      </c>
      <c r="J54" s="80">
        <v>0.33700000000000002</v>
      </c>
      <c r="K54" s="80">
        <v>0.33700000000000002</v>
      </c>
      <c r="L54" s="80">
        <v>0.33700000000000002</v>
      </c>
      <c r="M54" s="80">
        <v>1.0509999999999999</v>
      </c>
      <c r="N54" s="80">
        <v>2.7360000000000002</v>
      </c>
    </row>
    <row r="55" spans="1:14" s="75" customFormat="1" ht="15" customHeight="1">
      <c r="A55" s="72"/>
      <c r="B55" s="47"/>
      <c r="C55" s="47"/>
      <c r="D55" s="47"/>
      <c r="E55" s="47"/>
      <c r="F55" s="47"/>
      <c r="G55" s="47"/>
      <c r="H55" s="47"/>
      <c r="I55" s="47"/>
      <c r="J55" s="47"/>
      <c r="K55" s="47"/>
      <c r="L55" s="47"/>
      <c r="M55" s="47"/>
      <c r="N55" s="47"/>
    </row>
    <row r="56" spans="1:14" s="75" customFormat="1" ht="15" customHeight="1">
      <c r="A56" s="72" t="s">
        <v>96</v>
      </c>
      <c r="B56" s="47"/>
      <c r="C56" s="47"/>
      <c r="D56" s="47"/>
      <c r="E56" s="47"/>
      <c r="F56" s="47"/>
      <c r="G56" s="47"/>
      <c r="H56" s="47"/>
      <c r="I56" s="47"/>
      <c r="J56" s="47"/>
      <c r="K56" s="47"/>
      <c r="L56" s="47"/>
      <c r="M56" s="47"/>
      <c r="N56" s="47"/>
    </row>
    <row r="57" spans="1:14" s="75" customFormat="1" ht="15" customHeight="1">
      <c r="A57" s="72" t="s">
        <v>97</v>
      </c>
      <c r="B57" s="47"/>
      <c r="C57" s="47"/>
      <c r="D57" s="47"/>
      <c r="E57" s="47"/>
      <c r="F57" s="47"/>
      <c r="G57" s="47"/>
      <c r="H57" s="47"/>
      <c r="I57" s="47"/>
      <c r="J57" s="47"/>
      <c r="K57" s="47"/>
      <c r="L57" s="47"/>
      <c r="M57" s="47"/>
      <c r="N57" s="47"/>
    </row>
    <row r="58" spans="1:14" s="75" customFormat="1" ht="15" customHeight="1">
      <c r="A58" s="79" t="s">
        <v>67</v>
      </c>
      <c r="B58" s="80">
        <v>0</v>
      </c>
      <c r="C58" s="80">
        <v>57.970999999999997</v>
      </c>
      <c r="D58" s="80">
        <v>57.970999999999997</v>
      </c>
      <c r="E58" s="80">
        <v>57.970999999999997</v>
      </c>
      <c r="F58" s="80">
        <v>57.970999999999997</v>
      </c>
      <c r="G58" s="80">
        <v>57.970999999999997</v>
      </c>
      <c r="H58" s="80">
        <v>57.970999999999997</v>
      </c>
      <c r="I58" s="80">
        <v>57.970999999999997</v>
      </c>
      <c r="J58" s="80">
        <v>57.970999999999997</v>
      </c>
      <c r="K58" s="80">
        <v>57.970999999999997</v>
      </c>
      <c r="L58" s="80">
        <v>57.970999999999997</v>
      </c>
      <c r="M58" s="80">
        <v>289.85500000000002</v>
      </c>
      <c r="N58" s="80">
        <v>579.71</v>
      </c>
    </row>
    <row r="59" spans="1:14" s="75" customFormat="1" ht="15" customHeight="1">
      <c r="A59" s="79" t="s">
        <v>8</v>
      </c>
      <c r="B59" s="80">
        <v>0</v>
      </c>
      <c r="C59" s="80">
        <v>0</v>
      </c>
      <c r="D59" s="80">
        <v>0</v>
      </c>
      <c r="E59" s="80">
        <v>0</v>
      </c>
      <c r="F59" s="80">
        <v>0</v>
      </c>
      <c r="G59" s="80">
        <v>0</v>
      </c>
      <c r="H59" s="80">
        <v>0</v>
      </c>
      <c r="I59" s="80">
        <v>0</v>
      </c>
      <c r="J59" s="80">
        <v>0</v>
      </c>
      <c r="K59" s="80">
        <v>0</v>
      </c>
      <c r="L59" s="80">
        <v>0</v>
      </c>
      <c r="M59" s="80">
        <v>0</v>
      </c>
      <c r="N59" s="80">
        <v>0</v>
      </c>
    </row>
    <row r="60" spans="1:14" s="75" customFormat="1" ht="15" customHeight="1">
      <c r="A60" s="72"/>
      <c r="B60" s="47"/>
      <c r="C60" s="47"/>
      <c r="D60" s="47"/>
      <c r="E60" s="47"/>
      <c r="F60" s="47"/>
      <c r="G60" s="47"/>
      <c r="H60" s="47"/>
      <c r="I60" s="47"/>
      <c r="J60" s="47"/>
      <c r="K60" s="47"/>
      <c r="L60" s="47"/>
      <c r="M60" s="47"/>
      <c r="N60" s="47"/>
    </row>
    <row r="61" spans="1:14" s="75" customFormat="1" ht="15" customHeight="1">
      <c r="A61" s="72" t="s">
        <v>98</v>
      </c>
      <c r="B61" s="47"/>
      <c r="C61" s="47"/>
      <c r="D61" s="47"/>
      <c r="E61" s="47"/>
      <c r="F61" s="47"/>
      <c r="G61" s="47"/>
      <c r="H61" s="47"/>
      <c r="I61" s="47"/>
      <c r="J61" s="47"/>
      <c r="K61" s="47"/>
      <c r="L61" s="47"/>
      <c r="M61" s="47"/>
      <c r="N61" s="47"/>
    </row>
    <row r="62" spans="1:14" s="75" customFormat="1" ht="15" customHeight="1">
      <c r="A62" s="72" t="s">
        <v>97</v>
      </c>
      <c r="B62" s="47"/>
      <c r="C62" s="47"/>
      <c r="D62" s="47"/>
      <c r="E62" s="47"/>
      <c r="F62" s="47"/>
      <c r="G62" s="47"/>
      <c r="H62" s="47"/>
      <c r="I62" s="47"/>
      <c r="J62" s="47"/>
      <c r="K62" s="47"/>
      <c r="L62" s="47"/>
      <c r="M62" s="47"/>
      <c r="N62" s="47"/>
    </row>
    <row r="63" spans="1:14" s="75" customFormat="1" ht="15" customHeight="1">
      <c r="A63" s="79" t="s">
        <v>67</v>
      </c>
      <c r="B63" s="80">
        <v>0</v>
      </c>
      <c r="C63" s="80">
        <v>0</v>
      </c>
      <c r="D63" s="80">
        <v>0</v>
      </c>
      <c r="E63" s="80">
        <v>3.35</v>
      </c>
      <c r="F63" s="80">
        <v>3.35</v>
      </c>
      <c r="G63" s="80">
        <v>3.35</v>
      </c>
      <c r="H63" s="80">
        <v>3.35</v>
      </c>
      <c r="I63" s="80">
        <v>3.35</v>
      </c>
      <c r="J63" s="80">
        <v>3.35</v>
      </c>
      <c r="K63" s="80">
        <v>3.35</v>
      </c>
      <c r="L63" s="80">
        <v>3.35</v>
      </c>
      <c r="M63" s="80">
        <v>10.050000000000001</v>
      </c>
      <c r="N63" s="80">
        <v>26.8</v>
      </c>
    </row>
    <row r="64" spans="1:14" s="75" customFormat="1" ht="15" customHeight="1">
      <c r="A64" s="79" t="s">
        <v>8</v>
      </c>
      <c r="B64" s="80">
        <v>0</v>
      </c>
      <c r="C64" s="80">
        <v>0</v>
      </c>
      <c r="D64" s="80">
        <v>0</v>
      </c>
      <c r="E64" s="80">
        <v>0</v>
      </c>
      <c r="F64" s="80">
        <v>0</v>
      </c>
      <c r="G64" s="80">
        <v>0</v>
      </c>
      <c r="H64" s="80">
        <v>0</v>
      </c>
      <c r="I64" s="80">
        <v>0</v>
      </c>
      <c r="J64" s="80">
        <v>0</v>
      </c>
      <c r="K64" s="80">
        <v>0</v>
      </c>
      <c r="L64" s="80">
        <v>0</v>
      </c>
      <c r="M64" s="80">
        <v>0</v>
      </c>
      <c r="N64" s="80">
        <v>0</v>
      </c>
    </row>
    <row r="65" spans="1:14" s="75" customFormat="1" ht="15" customHeight="1">
      <c r="A65" s="72"/>
      <c r="B65" s="11"/>
      <c r="C65" s="11"/>
      <c r="D65" s="11"/>
      <c r="E65" s="81"/>
      <c r="F65" s="81"/>
      <c r="G65" s="81"/>
      <c r="H65" s="81"/>
      <c r="I65" s="81"/>
      <c r="J65" s="81"/>
      <c r="K65" s="82"/>
    </row>
    <row r="66" spans="1:14" s="75" customFormat="1" ht="15" customHeight="1">
      <c r="A66" s="72" t="s">
        <v>99</v>
      </c>
      <c r="B66" s="11"/>
      <c r="C66" s="11"/>
      <c r="D66" s="11"/>
      <c r="E66" s="81"/>
      <c r="F66" s="81"/>
      <c r="G66" s="81"/>
      <c r="H66" s="81"/>
      <c r="I66" s="81"/>
      <c r="J66" s="81"/>
      <c r="K66" s="82"/>
    </row>
    <row r="67" spans="1:14" s="75" customFormat="1" ht="15" customHeight="1">
      <c r="A67" s="79" t="s">
        <v>67</v>
      </c>
      <c r="B67" s="80">
        <v>0</v>
      </c>
      <c r="C67" s="80">
        <v>0</v>
      </c>
      <c r="D67" s="80">
        <v>0</v>
      </c>
      <c r="E67" s="80">
        <v>-1E-3</v>
      </c>
      <c r="F67" s="80">
        <v>0</v>
      </c>
      <c r="G67" s="80">
        <v>0</v>
      </c>
      <c r="H67" s="80">
        <v>0</v>
      </c>
      <c r="I67" s="80">
        <v>0</v>
      </c>
      <c r="J67" s="80">
        <v>0</v>
      </c>
      <c r="K67" s="80">
        <v>0</v>
      </c>
      <c r="L67" s="80">
        <v>0</v>
      </c>
      <c r="M67" s="80">
        <v>-1E-3</v>
      </c>
      <c r="N67" s="80">
        <v>-1E-3</v>
      </c>
    </row>
    <row r="68" spans="1:14" s="75" customFormat="1" ht="15" customHeight="1">
      <c r="A68" s="79" t="s">
        <v>8</v>
      </c>
      <c r="B68" s="80">
        <v>0</v>
      </c>
      <c r="C68" s="80">
        <v>-4.1000000000000002E-2</v>
      </c>
      <c r="D68" s="80">
        <v>-4.2000000000000003E-2</v>
      </c>
      <c r="E68" s="80">
        <v>-4.3999999999999997E-2</v>
      </c>
      <c r="F68" s="80">
        <v>-4.3999999999999997E-2</v>
      </c>
      <c r="G68" s="80">
        <v>-4.3999999999999997E-2</v>
      </c>
      <c r="H68" s="80">
        <v>-4.5999999999999999E-2</v>
      </c>
      <c r="I68" s="80">
        <v>-4.7E-2</v>
      </c>
      <c r="J68" s="80">
        <v>-4.8000000000000001E-2</v>
      </c>
      <c r="K68" s="80">
        <v>-4.8000000000000001E-2</v>
      </c>
      <c r="L68" s="80">
        <v>-0.05</v>
      </c>
      <c r="M68" s="80">
        <v>-0.215</v>
      </c>
      <c r="N68" s="80">
        <v>-0.45400000000000001</v>
      </c>
    </row>
    <row r="69" spans="1:14" s="75" customFormat="1" ht="15" customHeight="1">
      <c r="A69" s="72"/>
      <c r="B69" s="80"/>
      <c r="C69" s="80"/>
      <c r="D69" s="80"/>
      <c r="E69" s="80"/>
      <c r="F69" s="80"/>
      <c r="G69" s="80"/>
      <c r="H69" s="80"/>
      <c r="I69" s="80"/>
      <c r="J69" s="80"/>
      <c r="K69" s="80"/>
      <c r="L69" s="80"/>
      <c r="M69" s="80"/>
      <c r="N69" s="80"/>
    </row>
    <row r="70" spans="1:14" s="75" customFormat="1" ht="15" customHeight="1">
      <c r="A70" s="72" t="s">
        <v>100</v>
      </c>
      <c r="B70" s="88"/>
      <c r="C70" s="88"/>
      <c r="D70" s="88"/>
      <c r="E70" s="81"/>
      <c r="F70" s="81"/>
      <c r="G70" s="81"/>
      <c r="H70" s="81"/>
      <c r="I70" s="81"/>
      <c r="J70" s="81"/>
      <c r="K70" s="81"/>
      <c r="L70" s="112"/>
      <c r="M70" s="112"/>
      <c r="N70" s="112"/>
    </row>
    <row r="71" spans="1:14" s="75" customFormat="1" ht="15" customHeight="1">
      <c r="A71" s="79" t="s">
        <v>67</v>
      </c>
      <c r="B71" s="80">
        <v>0</v>
      </c>
      <c r="C71" s="80">
        <v>0</v>
      </c>
      <c r="D71" s="80">
        <v>0</v>
      </c>
      <c r="E71" s="80">
        <v>0</v>
      </c>
      <c r="F71" s="80">
        <v>0</v>
      </c>
      <c r="G71" s="80">
        <v>0</v>
      </c>
      <c r="H71" s="80">
        <v>0</v>
      </c>
      <c r="I71" s="80">
        <v>0</v>
      </c>
      <c r="J71" s="80">
        <v>0</v>
      </c>
      <c r="K71" s="80">
        <v>0</v>
      </c>
      <c r="L71" s="80">
        <v>0</v>
      </c>
      <c r="M71" s="80">
        <v>0</v>
      </c>
      <c r="N71" s="80">
        <v>0</v>
      </c>
    </row>
    <row r="72" spans="1:14" s="75" customFormat="1" ht="15" customHeight="1">
      <c r="A72" s="79" t="s">
        <v>8</v>
      </c>
      <c r="B72" s="80">
        <v>0</v>
      </c>
      <c r="C72" s="80">
        <v>0.39700000000000002</v>
      </c>
      <c r="D72" s="80">
        <v>0.34899999999999998</v>
      </c>
      <c r="E72" s="80">
        <v>0.26400000000000001</v>
      </c>
      <c r="F72" s="80">
        <v>0.13800000000000001</v>
      </c>
      <c r="G72" s="80">
        <v>-2.7E-2</v>
      </c>
      <c r="H72" s="80">
        <v>-0.217</v>
      </c>
      <c r="I72" s="80">
        <v>-0.33</v>
      </c>
      <c r="J72" s="80">
        <v>-0.56599999999999995</v>
      </c>
      <c r="K72" s="80">
        <v>-0.84599999999999997</v>
      </c>
      <c r="L72" s="80">
        <v>-0.99399999999999999</v>
      </c>
      <c r="M72" s="80">
        <v>1.121</v>
      </c>
      <c r="N72" s="80">
        <v>-1.8320000000000001</v>
      </c>
    </row>
    <row r="73" spans="1:14" s="75" customFormat="1" ht="15" customHeight="1">
      <c r="A73" s="79"/>
      <c r="B73" s="11"/>
      <c r="C73" s="11"/>
      <c r="D73" s="11"/>
      <c r="E73" s="81"/>
      <c r="F73" s="81"/>
      <c r="G73" s="81"/>
      <c r="H73" s="81"/>
      <c r="I73" s="81"/>
      <c r="J73" s="81"/>
      <c r="K73" s="82"/>
    </row>
    <row r="74" spans="1:14" s="75" customFormat="1" ht="15" customHeight="1">
      <c r="A74" s="75" t="s">
        <v>3</v>
      </c>
      <c r="B74" s="11"/>
      <c r="C74" s="11"/>
      <c r="D74" s="11"/>
      <c r="E74" s="81"/>
      <c r="F74" s="81"/>
      <c r="G74" s="81"/>
      <c r="H74" s="81"/>
      <c r="I74" s="81"/>
      <c r="J74" s="81"/>
      <c r="K74" s="82"/>
    </row>
    <row r="75" spans="1:14" s="75" customFormat="1" ht="15" customHeight="1">
      <c r="A75" s="79" t="s">
        <v>67</v>
      </c>
      <c r="B75" s="80">
        <v>0.91800000000000004</v>
      </c>
      <c r="C75" s="80">
        <v>81.775999999999996</v>
      </c>
      <c r="D75" s="80">
        <v>88.793000000000006</v>
      </c>
      <c r="E75" s="80">
        <v>174.67400000000001</v>
      </c>
      <c r="F75" s="80">
        <v>177.864</v>
      </c>
      <c r="G75" s="80">
        <v>188.89599999999999</v>
      </c>
      <c r="H75" s="80">
        <v>192.55500000000001</v>
      </c>
      <c r="I75" s="80">
        <v>210.86099999999999</v>
      </c>
      <c r="J75" s="80">
        <v>214.017</v>
      </c>
      <c r="K75" s="80">
        <v>217.465</v>
      </c>
      <c r="L75" s="80">
        <v>220.87299999999999</v>
      </c>
      <c r="M75" s="80">
        <v>712.00300000000004</v>
      </c>
      <c r="N75" s="80">
        <v>1767.7739999999999</v>
      </c>
    </row>
    <row r="76" spans="1:14" s="75" customFormat="1" ht="15" customHeight="1">
      <c r="A76" s="83" t="s">
        <v>8</v>
      </c>
      <c r="B76" s="62">
        <v>0.93300000000000005</v>
      </c>
      <c r="C76" s="62">
        <v>18.754999999999999</v>
      </c>
      <c r="D76" s="62">
        <v>27.015000000000001</v>
      </c>
      <c r="E76" s="62">
        <v>108.893</v>
      </c>
      <c r="F76" s="62">
        <v>113.598</v>
      </c>
      <c r="G76" s="62">
        <v>125.28400000000001</v>
      </c>
      <c r="H76" s="62">
        <v>129.41499999999999</v>
      </c>
      <c r="I76" s="62">
        <v>142.21799999999999</v>
      </c>
      <c r="J76" s="62">
        <v>148.79900000000001</v>
      </c>
      <c r="K76" s="62">
        <v>155.239</v>
      </c>
      <c r="L76" s="62">
        <v>161.179</v>
      </c>
      <c r="M76" s="62">
        <v>393.54500000000002</v>
      </c>
      <c r="N76" s="62">
        <v>1130.395</v>
      </c>
    </row>
    <row r="77" spans="1:14" s="75" customFormat="1" ht="15" customHeight="1"/>
    <row r="78" spans="1:14" ht="15" customHeight="1">
      <c r="A78" s="72" t="s">
        <v>170</v>
      </c>
    </row>
    <row r="79" spans="1:14" ht="15" customHeight="1">
      <c r="A79" s="72"/>
    </row>
    <row r="80" spans="1:14" ht="15" customHeight="1">
      <c r="A80" s="107" t="s">
        <v>101</v>
      </c>
    </row>
    <row r="81" spans="1:14" ht="15" customHeight="1">
      <c r="A81" s="72"/>
    </row>
    <row r="82" spans="1:14" ht="15" customHeight="1">
      <c r="A82" s="127" t="s">
        <v>102</v>
      </c>
      <c r="B82" s="127"/>
      <c r="C82" s="127"/>
      <c r="D82" s="127"/>
      <c r="E82" s="127"/>
      <c r="F82" s="127"/>
      <c r="G82" s="127"/>
      <c r="H82" s="127"/>
      <c r="I82" s="127"/>
      <c r="J82" s="127"/>
      <c r="K82" s="127"/>
      <c r="L82" s="127"/>
      <c r="M82" s="127"/>
      <c r="N82" s="127"/>
    </row>
    <row r="83" spans="1:14" ht="15" customHeight="1">
      <c r="A83" s="127"/>
      <c r="B83" s="127"/>
      <c r="C83" s="127"/>
      <c r="D83" s="127"/>
      <c r="E83" s="127"/>
      <c r="F83" s="127"/>
      <c r="G83" s="127"/>
      <c r="H83" s="127"/>
      <c r="I83" s="127"/>
      <c r="J83" s="127"/>
      <c r="K83" s="127"/>
      <c r="L83" s="127"/>
      <c r="M83" s="127"/>
      <c r="N83" s="127"/>
    </row>
    <row r="84" spans="1:14" ht="15" customHeight="1">
      <c r="A84" s="127"/>
      <c r="B84" s="127"/>
      <c r="C84" s="127"/>
      <c r="D84" s="127"/>
      <c r="E84" s="127"/>
      <c r="F84" s="127"/>
      <c r="G84" s="127"/>
      <c r="H84" s="127"/>
      <c r="I84" s="127"/>
      <c r="J84" s="127"/>
      <c r="K84" s="127"/>
      <c r="L84" s="127"/>
      <c r="M84" s="127"/>
      <c r="N84" s="127"/>
    </row>
    <row r="85" spans="1:14" ht="15" customHeight="1">
      <c r="A85" s="127"/>
      <c r="B85" s="127"/>
      <c r="C85" s="127"/>
      <c r="D85" s="127"/>
      <c r="E85" s="127"/>
      <c r="F85" s="127"/>
      <c r="G85" s="127"/>
      <c r="H85" s="127"/>
      <c r="I85" s="127"/>
      <c r="J85" s="127"/>
      <c r="K85" s="127"/>
      <c r="L85" s="127"/>
      <c r="M85" s="127"/>
      <c r="N85" s="127"/>
    </row>
    <row r="86" spans="1:14" ht="15" customHeight="1">
      <c r="A86" s="108"/>
    </row>
    <row r="87" spans="1:14" ht="15" customHeight="1">
      <c r="A87" s="130" t="s">
        <v>185</v>
      </c>
      <c r="B87" s="130"/>
      <c r="C87" s="130"/>
      <c r="D87" s="130"/>
      <c r="E87" s="130"/>
      <c r="F87" s="130"/>
      <c r="G87" s="130"/>
      <c r="H87" s="130"/>
      <c r="I87" s="130"/>
      <c r="J87" s="130"/>
      <c r="K87" s="130"/>
      <c r="L87" s="130"/>
      <c r="M87" s="130"/>
      <c r="N87" s="130"/>
    </row>
    <row r="88" spans="1:14" ht="15" customHeight="1">
      <c r="A88" s="108"/>
    </row>
    <row r="89" spans="1:14" ht="15" customHeight="1">
      <c r="A89" s="131" t="s">
        <v>103</v>
      </c>
      <c r="B89" s="131"/>
      <c r="C89" s="131"/>
      <c r="D89" s="131"/>
      <c r="E89" s="131"/>
      <c r="F89" s="131"/>
      <c r="G89" s="131"/>
      <c r="H89" s="131"/>
      <c r="I89" s="131"/>
      <c r="J89" s="131"/>
      <c r="K89" s="131"/>
      <c r="L89" s="131"/>
      <c r="M89" s="131"/>
      <c r="N89" s="131"/>
    </row>
    <row r="90" spans="1:14" ht="15" customHeight="1">
      <c r="A90" s="109"/>
    </row>
    <row r="91" spans="1:14" ht="15" customHeight="1">
      <c r="A91" s="127" t="s">
        <v>104</v>
      </c>
      <c r="B91" s="127"/>
      <c r="C91" s="127"/>
      <c r="D91" s="127"/>
      <c r="E91" s="127"/>
      <c r="F91" s="127"/>
      <c r="G91" s="127"/>
      <c r="H91" s="127"/>
      <c r="I91" s="127"/>
      <c r="J91" s="127"/>
      <c r="K91" s="127"/>
      <c r="L91" s="127"/>
      <c r="M91" s="127"/>
      <c r="N91" s="127"/>
    </row>
    <row r="92" spans="1:14" ht="15" customHeight="1">
      <c r="A92" s="127"/>
      <c r="B92" s="127"/>
      <c r="C92" s="127"/>
      <c r="D92" s="127"/>
      <c r="E92" s="127"/>
      <c r="F92" s="127"/>
      <c r="G92" s="127"/>
      <c r="H92" s="127"/>
      <c r="I92" s="127"/>
      <c r="J92" s="127"/>
      <c r="K92" s="127"/>
      <c r="L92" s="127"/>
      <c r="M92" s="127"/>
      <c r="N92" s="127"/>
    </row>
    <row r="93" spans="1:14" ht="15" customHeight="1">
      <c r="A93" s="84"/>
      <c r="B93" s="84"/>
      <c r="C93" s="84"/>
      <c r="D93" s="84"/>
      <c r="E93" s="84"/>
      <c r="F93" s="84"/>
      <c r="G93" s="84"/>
      <c r="H93" s="84"/>
      <c r="I93" s="84"/>
      <c r="J93" s="84"/>
      <c r="K93" s="84"/>
      <c r="L93" s="84"/>
      <c r="M93" s="84"/>
      <c r="N93" s="84"/>
    </row>
    <row r="94" spans="1:14" ht="15" customHeight="1">
      <c r="A94" s="21" t="s">
        <v>1</v>
      </c>
      <c r="B94" s="84"/>
      <c r="C94" s="84"/>
      <c r="D94" s="84"/>
      <c r="E94" s="84"/>
      <c r="F94" s="84"/>
      <c r="G94" s="84"/>
      <c r="H94" s="84"/>
      <c r="I94" s="84"/>
      <c r="J94" s="84"/>
      <c r="K94" s="84"/>
      <c r="L94" s="84"/>
      <c r="M94" s="84"/>
      <c r="N94" s="84"/>
    </row>
    <row r="95" spans="1:14" ht="15" customHeight="1"/>
    <row r="96" spans="1:14"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sheetData>
  <mergeCells count="6">
    <mergeCell ref="A91:N92"/>
    <mergeCell ref="A5:N5"/>
    <mergeCell ref="M8:N8"/>
    <mergeCell ref="A82:N85"/>
    <mergeCell ref="A87:N87"/>
    <mergeCell ref="A89:N89"/>
  </mergeCells>
  <hyperlinks>
    <hyperlink ref="A2" r:id="rId1"/>
    <hyperlink ref="A94" location="Contents!A1" display="Back to Table of Contents"/>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67"/>
  <sheetViews>
    <sheetView zoomScaleNormal="100" workbookViewId="0"/>
  </sheetViews>
  <sheetFormatPr defaultColWidth="12.7109375" defaultRowHeight="15" customHeight="1"/>
  <cols>
    <col min="1" max="1" width="24.5703125" style="6" customWidth="1"/>
    <col min="2" max="15" width="8.85546875" style="6" customWidth="1"/>
    <col min="16" max="16384" width="12.7109375" style="6"/>
  </cols>
  <sheetData>
    <row r="1" spans="1:17" s="33" customFormat="1" ht="15" customHeight="1">
      <c r="A1" s="2" t="s">
        <v>169</v>
      </c>
    </row>
    <row r="2" spans="1:17" s="25" customFormat="1" ht="15" customHeight="1">
      <c r="A2" s="103" t="s">
        <v>165</v>
      </c>
    </row>
    <row r="3" spans="1:17" s="25" customFormat="1" ht="15" customHeight="1"/>
    <row r="4" spans="1:17" s="25" customFormat="1" ht="15" customHeight="1"/>
    <row r="5" spans="1:17" s="4" customFormat="1" ht="30" customHeight="1">
      <c r="A5" s="113" t="s">
        <v>79</v>
      </c>
      <c r="B5" s="113"/>
      <c r="C5" s="113"/>
      <c r="D5" s="113"/>
      <c r="E5" s="113"/>
      <c r="F5" s="113"/>
      <c r="G5" s="113"/>
      <c r="H5" s="113"/>
      <c r="I5" s="113"/>
      <c r="J5" s="113"/>
      <c r="K5" s="113"/>
      <c r="L5" s="113"/>
      <c r="M5" s="113"/>
      <c r="N5" s="113"/>
      <c r="O5" s="113"/>
      <c r="P5" s="28"/>
      <c r="Q5" s="28"/>
    </row>
    <row r="6" spans="1:17" s="4" customFormat="1" ht="15" customHeight="1">
      <c r="A6" s="30"/>
      <c r="B6" s="36"/>
      <c r="C6" s="36"/>
      <c r="D6" s="36"/>
      <c r="E6" s="28"/>
      <c r="F6" s="28"/>
      <c r="G6" s="28"/>
      <c r="H6" s="28"/>
      <c r="I6" s="28"/>
      <c r="J6" s="28"/>
      <c r="K6" s="28"/>
      <c r="L6" s="28"/>
      <c r="M6" s="28"/>
      <c r="N6" s="28"/>
      <c r="O6" s="28"/>
      <c r="P6" s="28"/>
      <c r="Q6" s="28"/>
    </row>
    <row r="7" spans="1:17" s="4" customFormat="1" ht="15" customHeight="1">
      <c r="A7" s="30"/>
      <c r="B7" s="37"/>
      <c r="C7" s="37"/>
      <c r="D7" s="37"/>
      <c r="E7" s="28"/>
      <c r="F7" s="28"/>
      <c r="G7" s="28"/>
      <c r="H7" s="28"/>
      <c r="I7" s="28"/>
      <c r="J7" s="28"/>
      <c r="K7" s="28"/>
      <c r="L7" s="28"/>
      <c r="M7" s="28"/>
      <c r="N7" s="114" t="s">
        <v>3</v>
      </c>
      <c r="O7" s="114"/>
      <c r="P7" s="28"/>
      <c r="Q7" s="28"/>
    </row>
    <row r="8" spans="1:17" s="4" customFormat="1" ht="15" customHeight="1">
      <c r="A8" s="30"/>
      <c r="B8" s="54" t="s">
        <v>2</v>
      </c>
      <c r="C8" s="37"/>
      <c r="D8" s="37"/>
      <c r="E8" s="28"/>
      <c r="F8" s="28"/>
      <c r="G8" s="28"/>
      <c r="H8" s="28"/>
      <c r="I8" s="28"/>
      <c r="J8" s="28"/>
      <c r="K8" s="28"/>
      <c r="L8" s="28"/>
      <c r="M8" s="28"/>
      <c r="N8" s="47" t="s">
        <v>190</v>
      </c>
      <c r="O8" s="47" t="s">
        <v>190</v>
      </c>
      <c r="P8" s="28"/>
      <c r="Q8" s="28"/>
    </row>
    <row r="9" spans="1:17" s="15" customFormat="1" ht="15" customHeight="1">
      <c r="A9" s="10"/>
      <c r="B9" s="53">
        <v>2020</v>
      </c>
      <c r="C9" s="53">
        <v>2021</v>
      </c>
      <c r="D9" s="53">
        <v>2022</v>
      </c>
      <c r="E9" s="53">
        <v>2023</v>
      </c>
      <c r="F9" s="53">
        <v>2024</v>
      </c>
      <c r="G9" s="53">
        <v>2025</v>
      </c>
      <c r="H9" s="53">
        <v>2026</v>
      </c>
      <c r="I9" s="53">
        <v>2027</v>
      </c>
      <c r="J9" s="53">
        <v>2028</v>
      </c>
      <c r="K9" s="53">
        <v>2029</v>
      </c>
      <c r="L9" s="53">
        <v>2030</v>
      </c>
      <c r="M9" s="53">
        <v>2031</v>
      </c>
      <c r="N9" s="53">
        <v>2026</v>
      </c>
      <c r="O9" s="53">
        <v>2031</v>
      </c>
    </row>
    <row r="10" spans="1:17" s="15" customFormat="1" ht="15" customHeight="1">
      <c r="A10" s="115" t="s">
        <v>4</v>
      </c>
      <c r="B10" s="115"/>
      <c r="C10" s="115"/>
      <c r="D10" s="115"/>
      <c r="E10" s="115"/>
      <c r="F10" s="115"/>
      <c r="G10" s="115"/>
      <c r="H10" s="115"/>
      <c r="I10" s="115"/>
      <c r="J10" s="115"/>
      <c r="K10" s="115"/>
      <c r="L10" s="115"/>
      <c r="M10" s="115"/>
      <c r="N10" s="115"/>
      <c r="O10" s="115"/>
    </row>
    <row r="11" spans="1:17" s="15" customFormat="1" ht="15" customHeight="1">
      <c r="A11" s="19" t="s">
        <v>5</v>
      </c>
      <c r="B11" s="31"/>
      <c r="C11" s="31"/>
      <c r="D11" s="11"/>
      <c r="E11" s="12"/>
      <c r="F11" s="14"/>
      <c r="G11" s="14"/>
      <c r="H11" s="12"/>
      <c r="I11" s="14"/>
      <c r="J11" s="14"/>
      <c r="K11" s="13"/>
    </row>
    <row r="12" spans="1:17" s="15" customFormat="1" ht="15" customHeight="1">
      <c r="A12" s="39" t="s">
        <v>72</v>
      </c>
      <c r="B12" s="45">
        <v>1608.662</v>
      </c>
      <c r="C12" s="45">
        <v>1698.961</v>
      </c>
      <c r="D12" s="45">
        <v>2040.5219999999999</v>
      </c>
      <c r="E12" s="45">
        <v>2084.1019999999999</v>
      </c>
      <c r="F12" s="45">
        <v>2138.5259999999998</v>
      </c>
      <c r="G12" s="45">
        <v>2227.5610000000001</v>
      </c>
      <c r="H12" s="45">
        <v>2479.105</v>
      </c>
      <c r="I12" s="45">
        <v>2697.9229999999998</v>
      </c>
      <c r="J12" s="45">
        <v>2782.221</v>
      </c>
      <c r="K12" s="45">
        <v>2882.0140000000001</v>
      </c>
      <c r="L12" s="45">
        <v>2985.3470000000002</v>
      </c>
      <c r="M12" s="45">
        <v>3096.473</v>
      </c>
      <c r="N12" s="45">
        <v>10969.816000000001</v>
      </c>
      <c r="O12" s="45">
        <v>25413.794000000002</v>
      </c>
    </row>
    <row r="13" spans="1:17" s="15" customFormat="1" ht="15" customHeight="1">
      <c r="A13" s="39" t="s">
        <v>73</v>
      </c>
      <c r="B13" s="45">
        <v>1309.954</v>
      </c>
      <c r="C13" s="45">
        <v>1325.337</v>
      </c>
      <c r="D13" s="45">
        <v>1351.277</v>
      </c>
      <c r="E13" s="45">
        <v>1452.09</v>
      </c>
      <c r="F13" s="45">
        <v>1506.7819999999999</v>
      </c>
      <c r="G13" s="45">
        <v>1558.3019999999999</v>
      </c>
      <c r="H13" s="45">
        <v>1618.9469999999999</v>
      </c>
      <c r="I13" s="45">
        <v>1672.973</v>
      </c>
      <c r="J13" s="45">
        <v>1729.1780000000001</v>
      </c>
      <c r="K13" s="45">
        <v>1788.18</v>
      </c>
      <c r="L13" s="45">
        <v>1848.9970000000001</v>
      </c>
      <c r="M13" s="45">
        <v>1914.1849999999999</v>
      </c>
      <c r="N13" s="45">
        <v>7487.3980000000001</v>
      </c>
      <c r="O13" s="45">
        <v>16440.911</v>
      </c>
    </row>
    <row r="14" spans="1:17" s="15" customFormat="1" ht="15" customHeight="1">
      <c r="A14" s="39" t="s">
        <v>74</v>
      </c>
      <c r="B14" s="45">
        <v>211.845</v>
      </c>
      <c r="C14" s="45">
        <v>164.04599999999999</v>
      </c>
      <c r="D14" s="45">
        <v>251.98500000000001</v>
      </c>
      <c r="E14" s="45">
        <v>303.99599999999998</v>
      </c>
      <c r="F14" s="45">
        <v>328.43299999999999</v>
      </c>
      <c r="G14" s="45">
        <v>355.43400000000003</v>
      </c>
      <c r="H14" s="45">
        <v>365.29700000000003</v>
      </c>
      <c r="I14" s="45">
        <v>360.97699999999998</v>
      </c>
      <c r="J14" s="45">
        <v>368.625</v>
      </c>
      <c r="K14" s="45">
        <v>377.49</v>
      </c>
      <c r="L14" s="45">
        <v>385.48599999999999</v>
      </c>
      <c r="M14" s="45">
        <v>392.95400000000001</v>
      </c>
      <c r="N14" s="45">
        <v>1605.145</v>
      </c>
      <c r="O14" s="45">
        <v>3490.6770000000001</v>
      </c>
    </row>
    <row r="15" spans="1:17" s="15" customFormat="1" ht="15" customHeight="1">
      <c r="A15" s="39" t="s">
        <v>6</v>
      </c>
      <c r="B15" s="45">
        <v>289.49400000000003</v>
      </c>
      <c r="C15" s="45">
        <v>317.62599999999998</v>
      </c>
      <c r="D15" s="45">
        <v>350.88200000000001</v>
      </c>
      <c r="E15" s="45">
        <v>361.96100000000001</v>
      </c>
      <c r="F15" s="45">
        <v>378.53399999999999</v>
      </c>
      <c r="G15" s="45">
        <v>365.35899999999998</v>
      </c>
      <c r="H15" s="45">
        <v>353.93799999999999</v>
      </c>
      <c r="I15" s="45">
        <v>365.00299999999999</v>
      </c>
      <c r="J15" s="45">
        <v>362.74099999999999</v>
      </c>
      <c r="K15" s="45">
        <v>359.91500000000002</v>
      </c>
      <c r="L15" s="45">
        <v>357.32900000000001</v>
      </c>
      <c r="M15" s="45">
        <v>367.358</v>
      </c>
      <c r="N15" s="45">
        <v>1810.674</v>
      </c>
      <c r="O15" s="45">
        <v>3623.02</v>
      </c>
    </row>
    <row r="16" spans="1:17" s="15" customFormat="1" ht="4.1500000000000004" customHeight="1">
      <c r="A16" s="39"/>
      <c r="B16" s="44" t="s">
        <v>17</v>
      </c>
      <c r="C16" s="44" t="s">
        <v>17</v>
      </c>
      <c r="D16" s="44" t="s">
        <v>17</v>
      </c>
      <c r="E16" s="44" t="s">
        <v>17</v>
      </c>
      <c r="F16" s="44" t="s">
        <v>17</v>
      </c>
      <c r="G16" s="44" t="s">
        <v>17</v>
      </c>
      <c r="H16" s="44" t="s">
        <v>17</v>
      </c>
      <c r="I16" s="44" t="s">
        <v>17</v>
      </c>
      <c r="J16" s="44" t="s">
        <v>17</v>
      </c>
      <c r="K16" s="44" t="s">
        <v>17</v>
      </c>
      <c r="L16" s="44" t="s">
        <v>17</v>
      </c>
      <c r="M16" s="44" t="s">
        <v>17</v>
      </c>
      <c r="N16" s="44" t="s">
        <v>17</v>
      </c>
      <c r="O16" s="44" t="s">
        <v>17</v>
      </c>
    </row>
    <row r="17" spans="1:15" s="15" customFormat="1" ht="15" customHeight="1">
      <c r="A17" s="40" t="s">
        <v>3</v>
      </c>
      <c r="B17" s="45">
        <v>3419.9549999999999</v>
      </c>
      <c r="C17" s="45">
        <v>3505.97</v>
      </c>
      <c r="D17" s="45">
        <v>3994.6660000000002</v>
      </c>
      <c r="E17" s="45">
        <v>4202.1490000000003</v>
      </c>
      <c r="F17" s="45">
        <v>4352.2749999999996</v>
      </c>
      <c r="G17" s="45">
        <v>4506.6559999999999</v>
      </c>
      <c r="H17" s="45">
        <v>4817.2870000000003</v>
      </c>
      <c r="I17" s="45">
        <v>5096.8760000000002</v>
      </c>
      <c r="J17" s="45">
        <v>5242.7650000000003</v>
      </c>
      <c r="K17" s="45">
        <v>5407.5990000000002</v>
      </c>
      <c r="L17" s="45">
        <v>5577.1589999999997</v>
      </c>
      <c r="M17" s="45">
        <v>5770.97</v>
      </c>
      <c r="N17" s="45">
        <v>21873.032999999999</v>
      </c>
      <c r="O17" s="45">
        <v>48968.402000000002</v>
      </c>
    </row>
    <row r="18" spans="1:15" s="15" customFormat="1" ht="15" customHeight="1">
      <c r="A18" s="41" t="s">
        <v>187</v>
      </c>
      <c r="B18" s="45">
        <v>2454.527</v>
      </c>
      <c r="C18" s="45">
        <v>2538.7269999999999</v>
      </c>
      <c r="D18" s="45">
        <v>3031.0549999999998</v>
      </c>
      <c r="E18" s="45">
        <v>3153.674</v>
      </c>
      <c r="F18" s="45">
        <v>3257.8009999999999</v>
      </c>
      <c r="G18" s="45">
        <v>3365.9009999999998</v>
      </c>
      <c r="H18" s="45">
        <v>3630.011</v>
      </c>
      <c r="I18" s="45">
        <v>3865.085</v>
      </c>
      <c r="J18" s="45">
        <v>3966.5659999999998</v>
      </c>
      <c r="K18" s="45">
        <v>4087.049</v>
      </c>
      <c r="L18" s="45">
        <v>4211.8590000000004</v>
      </c>
      <c r="M18" s="45">
        <v>4358.3180000000002</v>
      </c>
      <c r="N18" s="45">
        <v>16438.441999999999</v>
      </c>
      <c r="O18" s="45">
        <v>36927.319000000003</v>
      </c>
    </row>
    <row r="19" spans="1:15" s="15" customFormat="1" ht="15" customHeight="1">
      <c r="A19" s="41" t="s">
        <v>188</v>
      </c>
      <c r="B19" s="45">
        <v>965.428</v>
      </c>
      <c r="C19" s="45">
        <v>967.24300000000005</v>
      </c>
      <c r="D19" s="45">
        <v>963.61099999999999</v>
      </c>
      <c r="E19" s="45">
        <v>1048.4749999999999</v>
      </c>
      <c r="F19" s="45">
        <v>1094.4739999999999</v>
      </c>
      <c r="G19" s="45">
        <v>1140.7550000000001</v>
      </c>
      <c r="H19" s="45">
        <v>1187.2760000000001</v>
      </c>
      <c r="I19" s="45">
        <v>1231.7909999999999</v>
      </c>
      <c r="J19" s="45">
        <v>1276.1990000000001</v>
      </c>
      <c r="K19" s="45">
        <v>1320.55</v>
      </c>
      <c r="L19" s="45">
        <v>1365.3</v>
      </c>
      <c r="M19" s="45">
        <v>1412.652</v>
      </c>
      <c r="N19" s="45">
        <v>5434.5910000000003</v>
      </c>
      <c r="O19" s="45">
        <v>12041.083000000001</v>
      </c>
    </row>
    <row r="20" spans="1:15" s="15" customFormat="1" ht="15" customHeight="1">
      <c r="A20" s="19"/>
      <c r="B20" s="46"/>
      <c r="C20" s="46"/>
      <c r="D20" s="47"/>
      <c r="E20" s="48"/>
      <c r="F20" s="49"/>
      <c r="G20" s="49"/>
      <c r="H20" s="48"/>
      <c r="I20" s="49"/>
      <c r="J20" s="49"/>
      <c r="K20" s="50"/>
      <c r="L20" s="47"/>
      <c r="M20" s="47"/>
      <c r="N20" s="47"/>
      <c r="O20" s="47"/>
    </row>
    <row r="21" spans="1:15" s="15" customFormat="1" ht="15" customHeight="1">
      <c r="A21" s="19" t="s">
        <v>8</v>
      </c>
      <c r="B21" s="46"/>
      <c r="C21" s="46"/>
      <c r="D21" s="47"/>
      <c r="E21" s="48"/>
      <c r="F21" s="49"/>
      <c r="G21" s="49"/>
      <c r="H21" s="48"/>
      <c r="I21" s="49"/>
      <c r="J21" s="49"/>
      <c r="K21" s="50"/>
      <c r="L21" s="47"/>
      <c r="M21" s="47"/>
      <c r="N21" s="47"/>
      <c r="O21" s="47"/>
    </row>
    <row r="22" spans="1:15" s="15" customFormat="1" ht="15" customHeight="1">
      <c r="A22" s="39" t="s">
        <v>9</v>
      </c>
      <c r="B22" s="45">
        <v>4579.2809999999999</v>
      </c>
      <c r="C22" s="45">
        <v>3793.355</v>
      </c>
      <c r="D22" s="45">
        <v>3153.1469999999999</v>
      </c>
      <c r="E22" s="45">
        <v>3293.0430000000001</v>
      </c>
      <c r="F22" s="45">
        <v>3388.5839999999998</v>
      </c>
      <c r="G22" s="45">
        <v>3617.7449999999999</v>
      </c>
      <c r="H22" s="45">
        <v>3827.8330000000001</v>
      </c>
      <c r="I22" s="45">
        <v>4016.2939999999999</v>
      </c>
      <c r="J22" s="45">
        <v>4339.6279999999997</v>
      </c>
      <c r="K22" s="45">
        <v>4384.2920000000004</v>
      </c>
      <c r="L22" s="45">
        <v>4711.2070000000003</v>
      </c>
      <c r="M22" s="45">
        <v>4987.7380000000003</v>
      </c>
      <c r="N22" s="45">
        <v>17280.351999999999</v>
      </c>
      <c r="O22" s="45">
        <v>39719.510999999999</v>
      </c>
    </row>
    <row r="23" spans="1:15" s="15" customFormat="1" ht="15" customHeight="1">
      <c r="A23" s="39" t="s">
        <v>10</v>
      </c>
      <c r="B23" s="45">
        <v>1627.874</v>
      </c>
      <c r="C23" s="45">
        <v>1668.011</v>
      </c>
      <c r="D23" s="45">
        <v>1615.3109999999999</v>
      </c>
      <c r="E23" s="45">
        <v>1593.3489999999999</v>
      </c>
      <c r="F23" s="45">
        <v>1584.7280000000001</v>
      </c>
      <c r="G23" s="45">
        <v>1619.7449999999999</v>
      </c>
      <c r="H23" s="45">
        <v>1653.643</v>
      </c>
      <c r="I23" s="45">
        <v>1693.8869999999999</v>
      </c>
      <c r="J23" s="45">
        <v>1739.8879999999999</v>
      </c>
      <c r="K23" s="45">
        <v>1772.393</v>
      </c>
      <c r="L23" s="45">
        <v>1821.55</v>
      </c>
      <c r="M23" s="45">
        <v>1866.787</v>
      </c>
      <c r="N23" s="45">
        <v>8066.7759999999998</v>
      </c>
      <c r="O23" s="45">
        <v>16961.280999999999</v>
      </c>
    </row>
    <row r="24" spans="1:15" s="15" customFormat="1" ht="15" customHeight="1">
      <c r="A24" s="39" t="s">
        <v>11</v>
      </c>
      <c r="B24" s="45">
        <v>344.71699999999998</v>
      </c>
      <c r="C24" s="45">
        <v>302.94099999999997</v>
      </c>
      <c r="D24" s="45">
        <v>281.78300000000002</v>
      </c>
      <c r="E24" s="45">
        <v>278.48</v>
      </c>
      <c r="F24" s="45">
        <v>284.23500000000001</v>
      </c>
      <c r="G24" s="45">
        <v>306.20800000000003</v>
      </c>
      <c r="H24" s="45">
        <v>361.31599999999997</v>
      </c>
      <c r="I24" s="45">
        <v>435.04399999999998</v>
      </c>
      <c r="J24" s="45">
        <v>515.5</v>
      </c>
      <c r="K24" s="45">
        <v>597.16399999999999</v>
      </c>
      <c r="L24" s="45">
        <v>694.63599999999997</v>
      </c>
      <c r="M24" s="45">
        <v>799.15800000000002</v>
      </c>
      <c r="N24" s="45">
        <v>1512.0219999999999</v>
      </c>
      <c r="O24" s="45">
        <v>4553.5240000000003</v>
      </c>
    </row>
    <row r="25" spans="1:15" s="15" customFormat="1" ht="4.1500000000000004" customHeight="1">
      <c r="A25" s="43"/>
      <c r="B25" s="44" t="s">
        <v>17</v>
      </c>
      <c r="C25" s="44" t="s">
        <v>17</v>
      </c>
      <c r="D25" s="44" t="s">
        <v>17</v>
      </c>
      <c r="E25" s="44" t="s">
        <v>17</v>
      </c>
      <c r="F25" s="44" t="s">
        <v>17</v>
      </c>
      <c r="G25" s="44" t="s">
        <v>17</v>
      </c>
      <c r="H25" s="44" t="s">
        <v>17</v>
      </c>
      <c r="I25" s="44" t="s">
        <v>17</v>
      </c>
      <c r="J25" s="44" t="s">
        <v>17</v>
      </c>
      <c r="K25" s="44" t="s">
        <v>17</v>
      </c>
      <c r="L25" s="44" t="s">
        <v>17</v>
      </c>
      <c r="M25" s="44" t="s">
        <v>17</v>
      </c>
      <c r="N25" s="44" t="s">
        <v>17</v>
      </c>
      <c r="O25" s="44" t="s">
        <v>17</v>
      </c>
    </row>
    <row r="26" spans="1:15" s="15" customFormat="1" ht="15" customHeight="1">
      <c r="A26" s="40" t="s">
        <v>3</v>
      </c>
      <c r="B26" s="45">
        <v>6551.8720000000003</v>
      </c>
      <c r="C26" s="45">
        <v>5764.3069999999998</v>
      </c>
      <c r="D26" s="45">
        <v>5050.241</v>
      </c>
      <c r="E26" s="45">
        <v>5164.8720000000003</v>
      </c>
      <c r="F26" s="45">
        <v>5257.5469999999996</v>
      </c>
      <c r="G26" s="45">
        <v>5543.6980000000003</v>
      </c>
      <c r="H26" s="45">
        <v>5842.7920000000004</v>
      </c>
      <c r="I26" s="45">
        <v>6145.2250000000004</v>
      </c>
      <c r="J26" s="45">
        <v>6595.0159999999996</v>
      </c>
      <c r="K26" s="45">
        <v>6753.8490000000002</v>
      </c>
      <c r="L26" s="45">
        <v>7227.393</v>
      </c>
      <c r="M26" s="45">
        <v>7653.683</v>
      </c>
      <c r="N26" s="45">
        <v>26859.15</v>
      </c>
      <c r="O26" s="45">
        <v>61234.315999999999</v>
      </c>
    </row>
    <row r="27" spans="1:15" s="15" customFormat="1" ht="15" customHeight="1">
      <c r="A27" s="41" t="s">
        <v>187</v>
      </c>
      <c r="B27" s="45">
        <v>5596.1189999999997</v>
      </c>
      <c r="C27" s="45">
        <v>4758.4780000000001</v>
      </c>
      <c r="D27" s="45">
        <v>3976.835</v>
      </c>
      <c r="E27" s="45">
        <v>4016.9659999999999</v>
      </c>
      <c r="F27" s="45">
        <v>4031.6979999999999</v>
      </c>
      <c r="G27" s="45">
        <v>4238.2250000000004</v>
      </c>
      <c r="H27" s="45">
        <v>4460.4179999999997</v>
      </c>
      <c r="I27" s="45">
        <v>4679.7449999999999</v>
      </c>
      <c r="J27" s="45">
        <v>5039.1080000000002</v>
      </c>
      <c r="K27" s="45">
        <v>5102.8280000000004</v>
      </c>
      <c r="L27" s="45">
        <v>5477.0249999999996</v>
      </c>
      <c r="M27" s="45">
        <v>5797.53</v>
      </c>
      <c r="N27" s="45">
        <v>20724.142</v>
      </c>
      <c r="O27" s="45">
        <v>46820.377999999997</v>
      </c>
    </row>
    <row r="28" spans="1:15" s="15" customFormat="1" ht="15" customHeight="1">
      <c r="A28" s="41" t="s">
        <v>188</v>
      </c>
      <c r="B28" s="45">
        <v>955.75300000000004</v>
      </c>
      <c r="C28" s="45">
        <v>1005.829</v>
      </c>
      <c r="D28" s="45">
        <v>1073.4059999999999</v>
      </c>
      <c r="E28" s="45">
        <v>1147.9059999999999</v>
      </c>
      <c r="F28" s="45">
        <v>1225.8489999999999</v>
      </c>
      <c r="G28" s="45">
        <v>1305.473</v>
      </c>
      <c r="H28" s="45">
        <v>1382.374</v>
      </c>
      <c r="I28" s="45">
        <v>1465.48</v>
      </c>
      <c r="J28" s="45">
        <v>1555.9079999999999</v>
      </c>
      <c r="K28" s="45">
        <v>1651.021</v>
      </c>
      <c r="L28" s="45">
        <v>1750.3679999999999</v>
      </c>
      <c r="M28" s="45">
        <v>1856.153</v>
      </c>
      <c r="N28" s="45">
        <v>6135.0079999999998</v>
      </c>
      <c r="O28" s="45">
        <v>14413.938</v>
      </c>
    </row>
    <row r="29" spans="1:15" s="15" customFormat="1" ht="15" customHeight="1">
      <c r="A29" s="19"/>
      <c r="B29" s="46"/>
      <c r="C29" s="46"/>
      <c r="D29" s="47"/>
      <c r="E29" s="48"/>
      <c r="F29" s="49"/>
      <c r="G29" s="49"/>
      <c r="H29" s="48"/>
      <c r="I29" s="49"/>
      <c r="J29" s="49"/>
      <c r="K29" s="50"/>
      <c r="L29" s="47"/>
      <c r="M29" s="47"/>
      <c r="N29" s="47"/>
      <c r="O29" s="47"/>
    </row>
    <row r="30" spans="1:15" s="15" customFormat="1" ht="15" customHeight="1">
      <c r="A30" s="19" t="s">
        <v>12</v>
      </c>
      <c r="B30" s="45">
        <v>-3131.9169999999999</v>
      </c>
      <c r="C30" s="45">
        <v>-2258.337</v>
      </c>
      <c r="D30" s="45">
        <v>-1055.575</v>
      </c>
      <c r="E30" s="45">
        <v>-962.72299999999996</v>
      </c>
      <c r="F30" s="45">
        <v>-905.27200000000005</v>
      </c>
      <c r="G30" s="45">
        <v>-1037.0419999999999</v>
      </c>
      <c r="H30" s="45">
        <v>-1025.5050000000001</v>
      </c>
      <c r="I30" s="45">
        <v>-1048.3489999999999</v>
      </c>
      <c r="J30" s="45">
        <v>-1352.251</v>
      </c>
      <c r="K30" s="45">
        <v>-1346.25</v>
      </c>
      <c r="L30" s="45">
        <v>-1650.2339999999999</v>
      </c>
      <c r="M30" s="45">
        <v>-1882.713</v>
      </c>
      <c r="N30" s="45">
        <v>-4986.1170000000002</v>
      </c>
      <c r="O30" s="45">
        <v>-12265.914000000001</v>
      </c>
    </row>
    <row r="31" spans="1:15" s="15" customFormat="1" ht="15" customHeight="1">
      <c r="A31" s="39" t="s">
        <v>187</v>
      </c>
      <c r="B31" s="45">
        <v>-3141.5920000000001</v>
      </c>
      <c r="C31" s="45">
        <v>-2219.7510000000002</v>
      </c>
      <c r="D31" s="45">
        <v>-945.78</v>
      </c>
      <c r="E31" s="45">
        <v>-863.29200000000003</v>
      </c>
      <c r="F31" s="45">
        <v>-773.89700000000005</v>
      </c>
      <c r="G31" s="45">
        <v>-872.32399999999996</v>
      </c>
      <c r="H31" s="45">
        <v>-830.40700000000004</v>
      </c>
      <c r="I31" s="45">
        <v>-814.66</v>
      </c>
      <c r="J31" s="45">
        <v>-1072.5419999999999</v>
      </c>
      <c r="K31" s="45">
        <v>-1015.779</v>
      </c>
      <c r="L31" s="45">
        <v>-1265.1659999999999</v>
      </c>
      <c r="M31" s="45">
        <v>-1439.212</v>
      </c>
      <c r="N31" s="45">
        <v>-4285.7</v>
      </c>
      <c r="O31" s="45">
        <v>-9893.0589999999993</v>
      </c>
    </row>
    <row r="32" spans="1:15" s="15" customFormat="1" ht="15" customHeight="1">
      <c r="A32" s="39" t="s">
        <v>188</v>
      </c>
      <c r="B32" s="45">
        <v>9.6750000000000007</v>
      </c>
      <c r="C32" s="45">
        <v>-38.585999999999999</v>
      </c>
      <c r="D32" s="45">
        <v>-109.795</v>
      </c>
      <c r="E32" s="45">
        <v>-99.430999999999997</v>
      </c>
      <c r="F32" s="45">
        <v>-131.375</v>
      </c>
      <c r="G32" s="45">
        <v>-164.71799999999999</v>
      </c>
      <c r="H32" s="45">
        <v>-195.09800000000001</v>
      </c>
      <c r="I32" s="45">
        <v>-233.68899999999999</v>
      </c>
      <c r="J32" s="45">
        <v>-279.709</v>
      </c>
      <c r="K32" s="45">
        <v>-330.471</v>
      </c>
      <c r="L32" s="45">
        <v>-385.06799999999998</v>
      </c>
      <c r="M32" s="45">
        <v>-443.50099999999998</v>
      </c>
      <c r="N32" s="45">
        <v>-700.41700000000003</v>
      </c>
      <c r="O32" s="45">
        <v>-2372.855</v>
      </c>
    </row>
    <row r="33" spans="1:15" s="15" customFormat="1" ht="15" customHeight="1">
      <c r="A33" s="19"/>
      <c r="B33" s="46"/>
      <c r="C33" s="46"/>
      <c r="D33" s="47"/>
      <c r="E33" s="48"/>
      <c r="F33" s="49"/>
      <c r="G33" s="49"/>
      <c r="H33" s="48"/>
      <c r="I33" s="49"/>
      <c r="J33" s="49"/>
      <c r="K33" s="50"/>
      <c r="L33" s="47"/>
      <c r="M33" s="47"/>
      <c r="N33" s="47"/>
      <c r="O33" s="47"/>
    </row>
    <row r="34" spans="1:15" s="15" customFormat="1" ht="15" customHeight="1">
      <c r="A34" s="19" t="s">
        <v>13</v>
      </c>
      <c r="B34" s="45">
        <v>21019.071</v>
      </c>
      <c r="C34" s="45">
        <v>22460.763999999999</v>
      </c>
      <c r="D34" s="45">
        <v>23541.11</v>
      </c>
      <c r="E34" s="45">
        <v>24547.072</v>
      </c>
      <c r="F34" s="45">
        <v>25487.821</v>
      </c>
      <c r="G34" s="45">
        <v>26559.178</v>
      </c>
      <c r="H34" s="45">
        <v>27595.894</v>
      </c>
      <c r="I34" s="45">
        <v>28701.736000000001</v>
      </c>
      <c r="J34" s="45">
        <v>30161.516</v>
      </c>
      <c r="K34" s="45">
        <v>31593.101999999999</v>
      </c>
      <c r="L34" s="45">
        <v>33330.966</v>
      </c>
      <c r="M34" s="45">
        <v>35303.843999999997</v>
      </c>
      <c r="N34" s="45" t="s">
        <v>191</v>
      </c>
      <c r="O34" s="45" t="s">
        <v>191</v>
      </c>
    </row>
    <row r="35" spans="1:15" s="15" customFormat="1" ht="15" customHeight="1">
      <c r="A35" s="19"/>
      <c r="B35" s="46"/>
      <c r="C35" s="46"/>
      <c r="D35" s="47"/>
      <c r="E35" s="48"/>
      <c r="F35" s="49"/>
      <c r="G35" s="49"/>
      <c r="H35" s="48"/>
      <c r="I35" s="49"/>
      <c r="J35" s="49"/>
      <c r="K35" s="50"/>
      <c r="L35" s="47"/>
      <c r="M35" s="47"/>
      <c r="N35" s="47"/>
      <c r="O35" s="47"/>
    </row>
    <row r="36" spans="1:15" s="71" customFormat="1" ht="15" customHeight="1">
      <c r="A36" s="57" t="s">
        <v>14</v>
      </c>
      <c r="B36" s="66"/>
      <c r="C36" s="66"/>
      <c r="D36" s="67"/>
      <c r="E36" s="68"/>
      <c r="F36" s="69"/>
      <c r="G36" s="69"/>
      <c r="H36" s="68"/>
      <c r="I36" s="69"/>
      <c r="J36" s="69"/>
      <c r="K36" s="70"/>
      <c r="L36" s="67"/>
      <c r="M36" s="67"/>
      <c r="N36" s="67"/>
      <c r="O36" s="67"/>
    </row>
    <row r="37" spans="1:15" s="15" customFormat="1" ht="15" customHeight="1">
      <c r="A37" s="19" t="s">
        <v>15</v>
      </c>
      <c r="B37" s="45">
        <v>20999.724999999999</v>
      </c>
      <c r="C37" s="45">
        <v>21950.685000000001</v>
      </c>
      <c r="D37" s="45">
        <v>23082.22</v>
      </c>
      <c r="E37" s="45">
        <v>24066.322</v>
      </c>
      <c r="F37" s="45">
        <v>25126.898000000001</v>
      </c>
      <c r="G37" s="45">
        <v>26249.238000000001</v>
      </c>
      <c r="H37" s="45">
        <v>27358.78</v>
      </c>
      <c r="I37" s="45">
        <v>28424.817999999999</v>
      </c>
      <c r="J37" s="45">
        <v>29505.788</v>
      </c>
      <c r="K37" s="45">
        <v>30622.71</v>
      </c>
      <c r="L37" s="45">
        <v>31750.887999999999</v>
      </c>
      <c r="M37" s="45">
        <v>32933.404999999999</v>
      </c>
      <c r="N37" s="45">
        <v>125883.458</v>
      </c>
      <c r="O37" s="45">
        <v>279121.06699999998</v>
      </c>
    </row>
    <row r="38" spans="1:15" s="15" customFormat="1" ht="15" customHeight="1">
      <c r="A38" s="19"/>
      <c r="B38" s="31"/>
      <c r="C38" s="31"/>
      <c r="D38" s="11"/>
      <c r="E38" s="12"/>
      <c r="F38" s="14"/>
      <c r="G38" s="14"/>
      <c r="H38" s="12"/>
      <c r="I38" s="14"/>
      <c r="J38" s="14"/>
      <c r="K38" s="13"/>
    </row>
    <row r="39" spans="1:15" s="15" customFormat="1" ht="15" customHeight="1">
      <c r="A39" s="116" t="s">
        <v>16</v>
      </c>
      <c r="B39" s="116"/>
      <c r="C39" s="116"/>
      <c r="D39" s="116"/>
      <c r="E39" s="116"/>
      <c r="F39" s="116"/>
      <c r="G39" s="116"/>
      <c r="H39" s="116"/>
      <c r="I39" s="116"/>
      <c r="J39" s="116"/>
      <c r="K39" s="116"/>
      <c r="L39" s="116"/>
      <c r="M39" s="116"/>
      <c r="N39" s="116"/>
      <c r="O39" s="116"/>
    </row>
    <row r="40" spans="1:15" s="15" customFormat="1" ht="15" customHeight="1">
      <c r="A40" s="19" t="s">
        <v>5</v>
      </c>
      <c r="B40" s="31"/>
      <c r="C40" s="31"/>
      <c r="D40" s="31"/>
      <c r="E40" s="31"/>
      <c r="F40" s="31"/>
      <c r="G40" s="31"/>
      <c r="H40" s="31"/>
      <c r="I40" s="31"/>
      <c r="J40" s="31"/>
      <c r="K40" s="31"/>
      <c r="L40" s="31"/>
      <c r="M40" s="31"/>
      <c r="N40" s="31"/>
      <c r="O40" s="31"/>
    </row>
    <row r="41" spans="1:15" s="15" customFormat="1" ht="15" customHeight="1">
      <c r="A41" s="39" t="s">
        <v>72</v>
      </c>
      <c r="B41" s="51">
        <v>7.66</v>
      </c>
      <c r="C41" s="51">
        <v>7.74</v>
      </c>
      <c r="D41" s="51">
        <v>8.84</v>
      </c>
      <c r="E41" s="51">
        <v>8.66</v>
      </c>
      <c r="F41" s="51">
        <v>8.5109999999999992</v>
      </c>
      <c r="G41" s="51">
        <v>8.4860000000000007</v>
      </c>
      <c r="H41" s="51">
        <v>9.0609999999999999</v>
      </c>
      <c r="I41" s="51">
        <v>9.4909999999999997</v>
      </c>
      <c r="J41" s="51">
        <v>9.4290000000000003</v>
      </c>
      <c r="K41" s="51">
        <v>9.4109999999999996</v>
      </c>
      <c r="L41" s="51">
        <v>9.4019999999999992</v>
      </c>
      <c r="M41" s="51">
        <v>9.4019999999999992</v>
      </c>
      <c r="N41" s="51">
        <v>8.7140000000000004</v>
      </c>
      <c r="O41" s="51">
        <v>9.1050000000000004</v>
      </c>
    </row>
    <row r="42" spans="1:15" s="15" customFormat="1" ht="15" customHeight="1">
      <c r="A42" s="39" t="s">
        <v>73</v>
      </c>
      <c r="B42" s="51">
        <v>6.2380000000000004</v>
      </c>
      <c r="C42" s="51">
        <v>6.0380000000000003</v>
      </c>
      <c r="D42" s="51">
        <v>5.8540000000000001</v>
      </c>
      <c r="E42" s="51">
        <v>6.0339999999999998</v>
      </c>
      <c r="F42" s="51">
        <v>5.9969999999999999</v>
      </c>
      <c r="G42" s="51">
        <v>5.9370000000000003</v>
      </c>
      <c r="H42" s="51">
        <v>5.9169999999999998</v>
      </c>
      <c r="I42" s="51">
        <v>5.8860000000000001</v>
      </c>
      <c r="J42" s="51">
        <v>5.86</v>
      </c>
      <c r="K42" s="51">
        <v>5.8390000000000004</v>
      </c>
      <c r="L42" s="51">
        <v>5.8230000000000004</v>
      </c>
      <c r="M42" s="51">
        <v>5.8120000000000003</v>
      </c>
      <c r="N42" s="51">
        <v>5.9480000000000004</v>
      </c>
      <c r="O42" s="51">
        <v>5.89</v>
      </c>
    </row>
    <row r="43" spans="1:15" s="15" customFormat="1" ht="15" customHeight="1">
      <c r="A43" s="39" t="s">
        <v>74</v>
      </c>
      <c r="B43" s="51">
        <v>1.0089999999999999</v>
      </c>
      <c r="C43" s="51">
        <v>0.747</v>
      </c>
      <c r="D43" s="51">
        <v>1.0920000000000001</v>
      </c>
      <c r="E43" s="51">
        <v>1.2629999999999999</v>
      </c>
      <c r="F43" s="51">
        <v>1.3069999999999999</v>
      </c>
      <c r="G43" s="51">
        <v>1.3540000000000001</v>
      </c>
      <c r="H43" s="51">
        <v>1.335</v>
      </c>
      <c r="I43" s="51">
        <v>1.27</v>
      </c>
      <c r="J43" s="51">
        <v>1.2490000000000001</v>
      </c>
      <c r="K43" s="51">
        <v>1.2330000000000001</v>
      </c>
      <c r="L43" s="51">
        <v>1.214</v>
      </c>
      <c r="M43" s="51">
        <v>1.1930000000000001</v>
      </c>
      <c r="N43" s="51">
        <v>1.2749999999999999</v>
      </c>
      <c r="O43" s="51">
        <v>1.2509999999999999</v>
      </c>
    </row>
    <row r="44" spans="1:15" s="15" customFormat="1" ht="15" customHeight="1">
      <c r="A44" s="39" t="s">
        <v>6</v>
      </c>
      <c r="B44" s="51">
        <v>1.379</v>
      </c>
      <c r="C44" s="51">
        <v>1.4470000000000001</v>
      </c>
      <c r="D44" s="51">
        <v>1.52</v>
      </c>
      <c r="E44" s="51">
        <v>1.504</v>
      </c>
      <c r="F44" s="51">
        <v>1.506</v>
      </c>
      <c r="G44" s="51">
        <v>1.3919999999999999</v>
      </c>
      <c r="H44" s="51">
        <v>1.294</v>
      </c>
      <c r="I44" s="51">
        <v>1.284</v>
      </c>
      <c r="J44" s="51">
        <v>1.2290000000000001</v>
      </c>
      <c r="K44" s="51">
        <v>1.175</v>
      </c>
      <c r="L44" s="51">
        <v>1.125</v>
      </c>
      <c r="M44" s="51">
        <v>1.115</v>
      </c>
      <c r="N44" s="51">
        <v>1.4379999999999999</v>
      </c>
      <c r="O44" s="51">
        <v>1.298</v>
      </c>
    </row>
    <row r="45" spans="1:15" s="15" customFormat="1" ht="4.1500000000000004" customHeight="1">
      <c r="A45" s="39"/>
      <c r="B45" s="44" t="s">
        <v>17</v>
      </c>
      <c r="C45" s="44" t="s">
        <v>17</v>
      </c>
      <c r="D45" s="44" t="s">
        <v>17</v>
      </c>
      <c r="E45" s="44" t="s">
        <v>17</v>
      </c>
      <c r="F45" s="44" t="s">
        <v>17</v>
      </c>
      <c r="G45" s="44" t="s">
        <v>17</v>
      </c>
      <c r="H45" s="44" t="s">
        <v>17</v>
      </c>
      <c r="I45" s="44" t="s">
        <v>17</v>
      </c>
      <c r="J45" s="44" t="s">
        <v>17</v>
      </c>
      <c r="K45" s="44" t="s">
        <v>17</v>
      </c>
      <c r="L45" s="44" t="s">
        <v>17</v>
      </c>
      <c r="M45" s="44" t="s">
        <v>17</v>
      </c>
      <c r="N45" s="44" t="s">
        <v>17</v>
      </c>
      <c r="O45" s="44" t="s">
        <v>17</v>
      </c>
    </row>
    <row r="46" spans="1:15" s="15" customFormat="1" ht="15" customHeight="1">
      <c r="A46" s="40" t="s">
        <v>3</v>
      </c>
      <c r="B46" s="51">
        <v>16.286000000000001</v>
      </c>
      <c r="C46" s="51">
        <v>15.972</v>
      </c>
      <c r="D46" s="51">
        <v>17.306000000000001</v>
      </c>
      <c r="E46" s="51">
        <v>17.460999999999999</v>
      </c>
      <c r="F46" s="51">
        <v>17.321000000000002</v>
      </c>
      <c r="G46" s="51">
        <v>17.169</v>
      </c>
      <c r="H46" s="51">
        <v>17.608000000000001</v>
      </c>
      <c r="I46" s="51">
        <v>17.931000000000001</v>
      </c>
      <c r="J46" s="51">
        <v>17.768999999999998</v>
      </c>
      <c r="K46" s="51">
        <v>17.658999999999999</v>
      </c>
      <c r="L46" s="51">
        <v>17.565000000000001</v>
      </c>
      <c r="M46" s="51">
        <v>17.523</v>
      </c>
      <c r="N46" s="51">
        <v>17.376000000000001</v>
      </c>
      <c r="O46" s="51">
        <v>17.544</v>
      </c>
    </row>
    <row r="47" spans="1:15" s="15" customFormat="1" ht="15" customHeight="1">
      <c r="A47" s="41" t="s">
        <v>187</v>
      </c>
      <c r="B47" s="51">
        <v>11.688000000000001</v>
      </c>
      <c r="C47" s="51">
        <v>11.566000000000001</v>
      </c>
      <c r="D47" s="51">
        <v>13.132</v>
      </c>
      <c r="E47" s="51">
        <v>13.103999999999999</v>
      </c>
      <c r="F47" s="51">
        <v>12.965</v>
      </c>
      <c r="G47" s="51">
        <v>12.823</v>
      </c>
      <c r="H47" s="51">
        <v>13.268000000000001</v>
      </c>
      <c r="I47" s="51">
        <v>13.598000000000001</v>
      </c>
      <c r="J47" s="51">
        <v>13.443</v>
      </c>
      <c r="K47" s="51">
        <v>13.346</v>
      </c>
      <c r="L47" s="51">
        <v>13.265000000000001</v>
      </c>
      <c r="M47" s="51">
        <v>13.234</v>
      </c>
      <c r="N47" s="51">
        <v>13.058</v>
      </c>
      <c r="O47" s="51">
        <v>13.23</v>
      </c>
    </row>
    <row r="48" spans="1:15" s="15" customFormat="1" ht="15" customHeight="1">
      <c r="A48" s="41" t="s">
        <v>188</v>
      </c>
      <c r="B48" s="51">
        <v>4.5970000000000004</v>
      </c>
      <c r="C48" s="51">
        <v>4.4059999999999997</v>
      </c>
      <c r="D48" s="51">
        <v>4.1749999999999998</v>
      </c>
      <c r="E48" s="51">
        <v>4.3570000000000002</v>
      </c>
      <c r="F48" s="51">
        <v>4.3559999999999999</v>
      </c>
      <c r="G48" s="51">
        <v>4.3460000000000001</v>
      </c>
      <c r="H48" s="51">
        <v>4.34</v>
      </c>
      <c r="I48" s="51">
        <v>4.3339999999999996</v>
      </c>
      <c r="J48" s="51">
        <v>4.3250000000000002</v>
      </c>
      <c r="K48" s="51">
        <v>4.3120000000000003</v>
      </c>
      <c r="L48" s="51">
        <v>4.3</v>
      </c>
      <c r="M48" s="51">
        <v>4.2889999999999997</v>
      </c>
      <c r="N48" s="51">
        <v>4.3170000000000002</v>
      </c>
      <c r="O48" s="51">
        <v>4.3140000000000001</v>
      </c>
    </row>
    <row r="49" spans="1:15" s="15" customFormat="1" ht="15" customHeight="1">
      <c r="A49" s="19"/>
      <c r="B49" s="46"/>
      <c r="C49" s="46"/>
      <c r="D49" s="46"/>
      <c r="E49" s="46"/>
      <c r="F49" s="46"/>
      <c r="G49" s="46"/>
      <c r="H49" s="46"/>
      <c r="I49" s="46"/>
      <c r="J49" s="46"/>
      <c r="K49" s="46"/>
      <c r="L49" s="46"/>
      <c r="M49" s="46"/>
      <c r="N49" s="46"/>
      <c r="O49" s="46"/>
    </row>
    <row r="50" spans="1:15" s="15" customFormat="1" ht="15" customHeight="1">
      <c r="A50" s="19" t="s">
        <v>8</v>
      </c>
      <c r="B50" s="46"/>
      <c r="C50" s="46"/>
      <c r="D50" s="46"/>
      <c r="E50" s="46"/>
      <c r="F50" s="46"/>
      <c r="G50" s="46"/>
      <c r="H50" s="46"/>
      <c r="I50" s="46"/>
      <c r="J50" s="46"/>
      <c r="K50" s="46"/>
      <c r="L50" s="46"/>
      <c r="M50" s="46"/>
      <c r="N50" s="46"/>
      <c r="O50" s="46"/>
    </row>
    <row r="51" spans="1:15" s="15" customFormat="1" ht="15" customHeight="1">
      <c r="A51" s="39" t="s">
        <v>9</v>
      </c>
      <c r="B51" s="51">
        <v>21.806000000000001</v>
      </c>
      <c r="C51" s="51">
        <v>17.280999999999999</v>
      </c>
      <c r="D51" s="51">
        <v>13.661</v>
      </c>
      <c r="E51" s="51">
        <v>13.683</v>
      </c>
      <c r="F51" s="51">
        <v>13.486000000000001</v>
      </c>
      <c r="G51" s="51">
        <v>13.782</v>
      </c>
      <c r="H51" s="51">
        <v>13.991</v>
      </c>
      <c r="I51" s="51">
        <v>14.13</v>
      </c>
      <c r="J51" s="51">
        <v>14.708</v>
      </c>
      <c r="K51" s="51">
        <v>14.317</v>
      </c>
      <c r="L51" s="51">
        <v>14.837999999999999</v>
      </c>
      <c r="M51" s="51">
        <v>15.145</v>
      </c>
      <c r="N51" s="51">
        <v>13.727</v>
      </c>
      <c r="O51" s="51">
        <v>14.23</v>
      </c>
    </row>
    <row r="52" spans="1:15" s="15" customFormat="1" ht="15" customHeight="1">
      <c r="A52" s="39" t="s">
        <v>10</v>
      </c>
      <c r="B52" s="51">
        <v>7.7519999999999998</v>
      </c>
      <c r="C52" s="51">
        <v>7.5990000000000002</v>
      </c>
      <c r="D52" s="51">
        <v>6.9980000000000002</v>
      </c>
      <c r="E52" s="51">
        <v>6.6210000000000004</v>
      </c>
      <c r="F52" s="51">
        <v>6.3070000000000004</v>
      </c>
      <c r="G52" s="51">
        <v>6.1710000000000003</v>
      </c>
      <c r="H52" s="51">
        <v>6.0439999999999996</v>
      </c>
      <c r="I52" s="51">
        <v>5.9589999999999996</v>
      </c>
      <c r="J52" s="51">
        <v>5.8970000000000002</v>
      </c>
      <c r="K52" s="51">
        <v>5.7880000000000003</v>
      </c>
      <c r="L52" s="51">
        <v>5.7370000000000001</v>
      </c>
      <c r="M52" s="51">
        <v>5.6680000000000001</v>
      </c>
      <c r="N52" s="51">
        <v>6.4080000000000004</v>
      </c>
      <c r="O52" s="51">
        <v>6.077</v>
      </c>
    </row>
    <row r="53" spans="1:15" s="15" customFormat="1" ht="15" customHeight="1">
      <c r="A53" s="39" t="s">
        <v>11</v>
      </c>
      <c r="B53" s="51">
        <v>1.6419999999999999</v>
      </c>
      <c r="C53" s="51">
        <v>1.38</v>
      </c>
      <c r="D53" s="51">
        <v>1.2210000000000001</v>
      </c>
      <c r="E53" s="51">
        <v>1.157</v>
      </c>
      <c r="F53" s="51">
        <v>1.131</v>
      </c>
      <c r="G53" s="51">
        <v>1.167</v>
      </c>
      <c r="H53" s="51">
        <v>1.321</v>
      </c>
      <c r="I53" s="51">
        <v>1.5309999999999999</v>
      </c>
      <c r="J53" s="51">
        <v>1.7470000000000001</v>
      </c>
      <c r="K53" s="51">
        <v>1.95</v>
      </c>
      <c r="L53" s="51">
        <v>2.1880000000000002</v>
      </c>
      <c r="M53" s="51">
        <v>2.427</v>
      </c>
      <c r="N53" s="51">
        <v>1.2010000000000001</v>
      </c>
      <c r="O53" s="51">
        <v>1.631</v>
      </c>
    </row>
    <row r="54" spans="1:15" s="15" customFormat="1" ht="4.1500000000000004" customHeight="1">
      <c r="A54" s="43"/>
      <c r="B54" s="44" t="s">
        <v>17</v>
      </c>
      <c r="C54" s="44" t="s">
        <v>17</v>
      </c>
      <c r="D54" s="44" t="s">
        <v>17</v>
      </c>
      <c r="E54" s="44" t="s">
        <v>17</v>
      </c>
      <c r="F54" s="44" t="s">
        <v>17</v>
      </c>
      <c r="G54" s="44" t="s">
        <v>17</v>
      </c>
      <c r="H54" s="44" t="s">
        <v>17</v>
      </c>
      <c r="I54" s="44" t="s">
        <v>17</v>
      </c>
      <c r="J54" s="44" t="s">
        <v>17</v>
      </c>
      <c r="K54" s="44" t="s">
        <v>17</v>
      </c>
      <c r="L54" s="44" t="s">
        <v>17</v>
      </c>
      <c r="M54" s="44" t="s">
        <v>17</v>
      </c>
      <c r="N54" s="44" t="s">
        <v>17</v>
      </c>
      <c r="O54" s="44" t="s">
        <v>17</v>
      </c>
    </row>
    <row r="55" spans="1:15" s="15" customFormat="1" ht="15" customHeight="1">
      <c r="A55" s="40" t="s">
        <v>3</v>
      </c>
      <c r="B55" s="51">
        <v>31.2</v>
      </c>
      <c r="C55" s="51">
        <v>26.26</v>
      </c>
      <c r="D55" s="51">
        <v>21.879000000000001</v>
      </c>
      <c r="E55" s="51">
        <v>21.460999999999999</v>
      </c>
      <c r="F55" s="51">
        <v>20.923999999999999</v>
      </c>
      <c r="G55" s="51">
        <v>21.119</v>
      </c>
      <c r="H55" s="51">
        <v>21.356000000000002</v>
      </c>
      <c r="I55" s="51">
        <v>21.619</v>
      </c>
      <c r="J55" s="51">
        <v>22.352</v>
      </c>
      <c r="K55" s="51">
        <v>22.055</v>
      </c>
      <c r="L55" s="51">
        <v>22.763000000000002</v>
      </c>
      <c r="M55" s="51">
        <v>23.24</v>
      </c>
      <c r="N55" s="51">
        <v>21.337</v>
      </c>
      <c r="O55" s="51">
        <v>21.937999999999999</v>
      </c>
    </row>
    <row r="56" spans="1:15" s="15" customFormat="1" ht="15" customHeight="1">
      <c r="A56" s="41" t="s">
        <v>187</v>
      </c>
      <c r="B56" s="51">
        <v>26.649000000000001</v>
      </c>
      <c r="C56" s="51">
        <v>21.678000000000001</v>
      </c>
      <c r="D56" s="51">
        <v>17.228999999999999</v>
      </c>
      <c r="E56" s="51">
        <v>16.690999999999999</v>
      </c>
      <c r="F56" s="51">
        <v>16.045000000000002</v>
      </c>
      <c r="G56" s="51">
        <v>16.146000000000001</v>
      </c>
      <c r="H56" s="51">
        <v>16.303000000000001</v>
      </c>
      <c r="I56" s="51">
        <v>16.463999999999999</v>
      </c>
      <c r="J56" s="51">
        <v>17.077999999999999</v>
      </c>
      <c r="K56" s="51">
        <v>16.664000000000001</v>
      </c>
      <c r="L56" s="51">
        <v>17.24999</v>
      </c>
      <c r="M56" s="51">
        <v>17.603999999999999</v>
      </c>
      <c r="N56" s="51">
        <v>16.463000000000001</v>
      </c>
      <c r="O56" s="51">
        <v>16.774000000000001</v>
      </c>
    </row>
    <row r="57" spans="1:15" s="15" customFormat="1" ht="15" customHeight="1">
      <c r="A57" s="41" t="s">
        <v>188</v>
      </c>
      <c r="B57" s="51">
        <v>4.5510000000000002</v>
      </c>
      <c r="C57" s="51">
        <v>4.5819999999999999</v>
      </c>
      <c r="D57" s="51">
        <v>4.6500000000000004</v>
      </c>
      <c r="E57" s="51">
        <v>4.7699999999999996</v>
      </c>
      <c r="F57" s="51">
        <v>4.8789999999999996</v>
      </c>
      <c r="G57" s="51">
        <v>4.9729999999999999</v>
      </c>
      <c r="H57" s="51">
        <v>5.0529999999999999</v>
      </c>
      <c r="I57" s="51">
        <v>5.1559999999999997</v>
      </c>
      <c r="J57" s="51">
        <v>5.2729999999999997</v>
      </c>
      <c r="K57" s="51">
        <v>5.391</v>
      </c>
      <c r="L57" s="51">
        <v>5.5129999999999999</v>
      </c>
      <c r="M57" s="51">
        <v>5.6360000000000001</v>
      </c>
      <c r="N57" s="51">
        <v>4.8739999999999997</v>
      </c>
      <c r="O57" s="51">
        <v>5.1639999999999997</v>
      </c>
    </row>
    <row r="58" spans="1:15" s="15" customFormat="1" ht="15" customHeight="1">
      <c r="A58" s="19"/>
      <c r="B58" s="46"/>
      <c r="C58" s="46"/>
      <c r="D58" s="46"/>
      <c r="E58" s="46"/>
      <c r="F58" s="46"/>
      <c r="G58" s="46"/>
      <c r="H58" s="46"/>
      <c r="I58" s="46"/>
      <c r="J58" s="46"/>
      <c r="K58" s="46"/>
      <c r="L58" s="46"/>
      <c r="M58" s="46"/>
      <c r="N58" s="46"/>
      <c r="O58" s="46"/>
    </row>
    <row r="59" spans="1:15" s="15" customFormat="1" ht="15" customHeight="1">
      <c r="A59" s="19" t="s">
        <v>12</v>
      </c>
      <c r="B59" s="51">
        <v>-14.914</v>
      </c>
      <c r="C59" s="51">
        <v>-10.288</v>
      </c>
      <c r="D59" s="51">
        <v>-4.5730000000000004</v>
      </c>
      <c r="E59" s="51">
        <v>-4</v>
      </c>
      <c r="F59" s="51">
        <v>-3.6030000000000002</v>
      </c>
      <c r="G59" s="51">
        <v>-3.9510000000000001</v>
      </c>
      <c r="H59" s="51">
        <v>-3.7480000000000002</v>
      </c>
      <c r="I59" s="51">
        <v>-3.6880000000000002</v>
      </c>
      <c r="J59" s="51">
        <v>-4.5830000000000002</v>
      </c>
      <c r="K59" s="51">
        <v>-4.3959999999999999</v>
      </c>
      <c r="L59" s="51">
        <v>-5.1970000000000001</v>
      </c>
      <c r="M59" s="51">
        <v>-5.7169999999999996</v>
      </c>
      <c r="N59" s="51">
        <v>-3.9609999999999999</v>
      </c>
      <c r="O59" s="51">
        <v>-4.3940000000000001</v>
      </c>
    </row>
    <row r="60" spans="1:15" s="15" customFormat="1" ht="15" customHeight="1">
      <c r="A60" s="39" t="s">
        <v>187</v>
      </c>
      <c r="B60" s="51">
        <v>-14.96</v>
      </c>
      <c r="C60" s="51">
        <v>-10.112</v>
      </c>
      <c r="D60" s="51">
        <v>-4.0970000000000004</v>
      </c>
      <c r="E60" s="51">
        <v>-3.5870000000000002</v>
      </c>
      <c r="F60" s="51">
        <v>-3.08</v>
      </c>
      <c r="G60" s="51">
        <v>-3.323</v>
      </c>
      <c r="H60" s="51">
        <v>-3.0350000000000001</v>
      </c>
      <c r="I60" s="51">
        <v>-2.8660000000000001</v>
      </c>
      <c r="J60" s="51">
        <v>-3.6349999999999998</v>
      </c>
      <c r="K60" s="51">
        <v>-3.3170000000000002</v>
      </c>
      <c r="L60" s="51">
        <v>-3.9849999999999999</v>
      </c>
      <c r="M60" s="51">
        <v>-4.37</v>
      </c>
      <c r="N60" s="51">
        <v>-3.4039999999999999</v>
      </c>
      <c r="O60" s="51">
        <v>-3.544</v>
      </c>
    </row>
    <row r="61" spans="1:15" s="15" customFormat="1" ht="15" customHeight="1">
      <c r="A61" s="39" t="s">
        <v>188</v>
      </c>
      <c r="B61" s="51">
        <v>4.5999999999999999E-2</v>
      </c>
      <c r="C61" s="51">
        <v>-0.17599999999999999</v>
      </c>
      <c r="D61" s="51">
        <v>-0.47599999999999998</v>
      </c>
      <c r="E61" s="51">
        <v>-0.41299999999999998</v>
      </c>
      <c r="F61" s="51">
        <v>-0.52300000000000002</v>
      </c>
      <c r="G61" s="51">
        <v>-0.628</v>
      </c>
      <c r="H61" s="51">
        <v>-0.71299999999999997</v>
      </c>
      <c r="I61" s="51">
        <v>-0.82199999999999995</v>
      </c>
      <c r="J61" s="51">
        <v>-0.94799999999999995</v>
      </c>
      <c r="K61" s="51">
        <v>-1.079</v>
      </c>
      <c r="L61" s="51">
        <v>-1.2130000000000001</v>
      </c>
      <c r="M61" s="51">
        <v>-1.347</v>
      </c>
      <c r="N61" s="51">
        <v>-0.55600000000000005</v>
      </c>
      <c r="O61" s="51">
        <v>-0.85</v>
      </c>
    </row>
    <row r="62" spans="1:15" s="15" customFormat="1" ht="15" customHeight="1">
      <c r="A62" s="19"/>
      <c r="B62" s="46"/>
      <c r="C62" s="46"/>
      <c r="D62" s="46"/>
      <c r="E62" s="46"/>
      <c r="F62" s="46"/>
      <c r="G62" s="46"/>
      <c r="H62" s="46"/>
      <c r="I62" s="46"/>
      <c r="J62" s="46"/>
      <c r="K62" s="46"/>
      <c r="L62" s="46"/>
      <c r="M62" s="46"/>
      <c r="N62" s="46"/>
      <c r="O62" s="46"/>
    </row>
    <row r="63" spans="1:15" s="15" customFormat="1" ht="15" customHeight="1">
      <c r="A63" s="9" t="s">
        <v>13</v>
      </c>
      <c r="B63" s="52">
        <v>100.092</v>
      </c>
      <c r="C63" s="52">
        <v>102.324</v>
      </c>
      <c r="D63" s="52">
        <v>101.988</v>
      </c>
      <c r="E63" s="52">
        <v>101.998</v>
      </c>
      <c r="F63" s="52">
        <v>101.43600000000001</v>
      </c>
      <c r="G63" s="52">
        <v>101.181</v>
      </c>
      <c r="H63" s="52">
        <v>100.867</v>
      </c>
      <c r="I63" s="52">
        <v>100.974</v>
      </c>
      <c r="J63" s="52">
        <v>102.22199999999999</v>
      </c>
      <c r="K63" s="52">
        <v>103.169</v>
      </c>
      <c r="L63" s="52">
        <v>104.976</v>
      </c>
      <c r="M63" s="52">
        <v>107.19799999999999</v>
      </c>
      <c r="N63" s="52" t="s">
        <v>191</v>
      </c>
      <c r="O63" s="52" t="s">
        <v>191</v>
      </c>
    </row>
    <row r="64" spans="1:15" s="15" customFormat="1" ht="15" customHeight="1">
      <c r="A64" s="19"/>
      <c r="B64" s="19"/>
      <c r="C64" s="19"/>
      <c r="D64" s="19"/>
    </row>
    <row r="65" spans="1:13" s="25" customFormat="1" ht="15" customHeight="1">
      <c r="A65" s="21" t="s">
        <v>1</v>
      </c>
    </row>
    <row r="67" spans="1:13" ht="15" customHeight="1">
      <c r="A67" s="104"/>
      <c r="B67" s="104"/>
      <c r="C67" s="104"/>
      <c r="D67" s="104"/>
      <c r="E67" s="25"/>
      <c r="F67" s="25"/>
      <c r="G67" s="25"/>
      <c r="H67" s="25"/>
      <c r="I67" s="25"/>
      <c r="J67" s="25"/>
      <c r="K67" s="25"/>
      <c r="L67" s="25"/>
      <c r="M67" s="25"/>
    </row>
  </sheetData>
  <mergeCells count="4">
    <mergeCell ref="A5:O5"/>
    <mergeCell ref="N7:O7"/>
    <mergeCell ref="A10:O10"/>
    <mergeCell ref="A39:O39"/>
  </mergeCells>
  <hyperlinks>
    <hyperlink ref="A65" location="Contents!A1" display="Back to Table of Contents"/>
    <hyperlink ref="A2" r:id="rId1"/>
  </hyperlinks>
  <pageMargins left="0.5" right="0.5" top="0.5" bottom="0.5" header="0" footer="0"/>
  <pageSetup scale="27"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Q72"/>
  <sheetViews>
    <sheetView zoomScaleNormal="100" workbookViewId="0"/>
  </sheetViews>
  <sheetFormatPr defaultColWidth="12.7109375" defaultRowHeight="15" customHeight="1"/>
  <cols>
    <col min="1" max="1" width="24.5703125" style="25" customWidth="1"/>
    <col min="2" max="15" width="8.85546875" style="25" customWidth="1"/>
    <col min="16" max="16384" width="12.7109375" style="25"/>
  </cols>
  <sheetData>
    <row r="1" spans="1:17" s="33" customFormat="1" ht="15" customHeight="1">
      <c r="A1" s="2" t="s">
        <v>169</v>
      </c>
    </row>
    <row r="2" spans="1:17" ht="15" customHeight="1">
      <c r="A2" s="103" t="s">
        <v>165</v>
      </c>
    </row>
    <row r="5" spans="1:17" s="4" customFormat="1" ht="30" customHeight="1">
      <c r="A5" s="113" t="s">
        <v>166</v>
      </c>
      <c r="B5" s="113"/>
      <c r="C5" s="113"/>
      <c r="D5" s="113"/>
      <c r="E5" s="113"/>
      <c r="F5" s="113"/>
      <c r="G5" s="113"/>
      <c r="H5" s="113"/>
      <c r="I5" s="113"/>
      <c r="J5" s="113"/>
      <c r="K5" s="113"/>
      <c r="L5" s="113"/>
      <c r="M5" s="113"/>
      <c r="N5" s="113"/>
      <c r="O5" s="113"/>
      <c r="P5" s="28"/>
      <c r="Q5" s="28"/>
    </row>
    <row r="6" spans="1:17" s="4" customFormat="1" ht="15" customHeight="1">
      <c r="A6" s="30"/>
      <c r="B6" s="94"/>
      <c r="C6" s="94"/>
      <c r="D6" s="94"/>
      <c r="E6" s="28"/>
      <c r="F6" s="28"/>
      <c r="G6" s="28"/>
      <c r="H6" s="28"/>
      <c r="I6" s="28"/>
      <c r="J6" s="28"/>
      <c r="K6" s="28"/>
      <c r="L6" s="28"/>
      <c r="M6" s="28"/>
      <c r="N6" s="28"/>
      <c r="O6" s="28"/>
      <c r="P6" s="28"/>
      <c r="Q6" s="28"/>
    </row>
    <row r="7" spans="1:17" s="4" customFormat="1" ht="15" customHeight="1">
      <c r="A7" s="30"/>
      <c r="B7" s="94"/>
      <c r="C7" s="94"/>
      <c r="D7" s="94"/>
      <c r="E7" s="28"/>
      <c r="F7" s="28"/>
      <c r="G7" s="28"/>
      <c r="H7" s="28"/>
      <c r="I7" s="28"/>
      <c r="J7" s="28"/>
      <c r="K7" s="28"/>
      <c r="L7" s="28"/>
      <c r="M7" s="28"/>
      <c r="N7" s="114" t="s">
        <v>3</v>
      </c>
      <c r="O7" s="114"/>
      <c r="P7" s="28"/>
      <c r="Q7" s="28"/>
    </row>
    <row r="8" spans="1:17" s="4" customFormat="1" ht="15" customHeight="1">
      <c r="A8" s="30"/>
      <c r="B8" s="54" t="s">
        <v>2</v>
      </c>
      <c r="C8" s="94"/>
      <c r="D8" s="94"/>
      <c r="E8" s="28"/>
      <c r="F8" s="28"/>
      <c r="G8" s="28"/>
      <c r="H8" s="28"/>
      <c r="I8" s="28"/>
      <c r="J8" s="28"/>
      <c r="K8" s="28"/>
      <c r="L8" s="28"/>
      <c r="M8" s="28"/>
      <c r="N8" s="47" t="s">
        <v>190</v>
      </c>
      <c r="O8" s="47" t="s">
        <v>190</v>
      </c>
      <c r="P8" s="28"/>
      <c r="Q8" s="28"/>
    </row>
    <row r="9" spans="1:17" s="15" customFormat="1" ht="15" customHeight="1">
      <c r="A9" s="10"/>
      <c r="B9" s="53">
        <v>2020</v>
      </c>
      <c r="C9" s="53">
        <v>2021</v>
      </c>
      <c r="D9" s="53">
        <v>2022</v>
      </c>
      <c r="E9" s="53">
        <v>2023</v>
      </c>
      <c r="F9" s="53">
        <v>2024</v>
      </c>
      <c r="G9" s="53">
        <v>2025</v>
      </c>
      <c r="H9" s="53">
        <v>2026</v>
      </c>
      <c r="I9" s="53">
        <v>2027</v>
      </c>
      <c r="J9" s="53">
        <v>2028</v>
      </c>
      <c r="K9" s="53">
        <v>2029</v>
      </c>
      <c r="L9" s="53">
        <v>2030</v>
      </c>
      <c r="M9" s="53">
        <v>2031</v>
      </c>
      <c r="N9" s="53">
        <v>2026</v>
      </c>
      <c r="O9" s="53">
        <v>2031</v>
      </c>
    </row>
    <row r="10" spans="1:17" s="15" customFormat="1" ht="15" customHeight="1">
      <c r="A10" s="115" t="s">
        <v>4</v>
      </c>
      <c r="B10" s="115"/>
      <c r="C10" s="115"/>
      <c r="D10" s="115"/>
      <c r="E10" s="115"/>
      <c r="F10" s="115"/>
      <c r="G10" s="115"/>
      <c r="H10" s="115"/>
      <c r="I10" s="115"/>
      <c r="J10" s="115"/>
      <c r="K10" s="115"/>
      <c r="L10" s="115"/>
      <c r="M10" s="115"/>
      <c r="N10" s="115"/>
      <c r="O10" s="115"/>
    </row>
    <row r="11" spans="1:17" s="15" customFormat="1" ht="15" customHeight="1">
      <c r="A11" s="19" t="s">
        <v>5</v>
      </c>
      <c r="B11" s="93"/>
      <c r="C11" s="93"/>
      <c r="D11" s="11"/>
      <c r="E11" s="12"/>
      <c r="F11" s="14"/>
      <c r="G11" s="14"/>
      <c r="H11" s="12"/>
      <c r="I11" s="14"/>
      <c r="J11" s="14"/>
      <c r="K11" s="13"/>
    </row>
    <row r="12" spans="1:17" s="15" customFormat="1" ht="15" customHeight="1">
      <c r="A12" s="39" t="s">
        <v>72</v>
      </c>
      <c r="B12" s="45">
        <v>1608.662</v>
      </c>
      <c r="C12" s="45">
        <v>1698.961</v>
      </c>
      <c r="D12" s="45">
        <v>2040.5219999999999</v>
      </c>
      <c r="E12" s="45">
        <v>2084.1019999999999</v>
      </c>
      <c r="F12" s="45">
        <v>2138.5259999999998</v>
      </c>
      <c r="G12" s="45">
        <v>2227.5610000000001</v>
      </c>
      <c r="H12" s="45">
        <v>2479.105</v>
      </c>
      <c r="I12" s="45">
        <v>2697.9229999999998</v>
      </c>
      <c r="J12" s="45">
        <v>2782.221</v>
      </c>
      <c r="K12" s="45">
        <v>2882.0140000000001</v>
      </c>
      <c r="L12" s="45">
        <v>2985.3470000000002</v>
      </c>
      <c r="M12" s="45">
        <v>3096.473</v>
      </c>
      <c r="N12" s="45">
        <v>10969.816000000001</v>
      </c>
      <c r="O12" s="45">
        <v>25413.794000000002</v>
      </c>
    </row>
    <row r="13" spans="1:17" s="15" customFormat="1" ht="15" customHeight="1">
      <c r="A13" s="39" t="s">
        <v>73</v>
      </c>
      <c r="B13" s="45">
        <v>1309.954</v>
      </c>
      <c r="C13" s="45">
        <v>1325.337</v>
      </c>
      <c r="D13" s="45">
        <v>1351.277</v>
      </c>
      <c r="E13" s="45">
        <v>1452.09</v>
      </c>
      <c r="F13" s="45">
        <v>1506.7819999999999</v>
      </c>
      <c r="G13" s="45">
        <v>1558.3019999999999</v>
      </c>
      <c r="H13" s="45">
        <v>1618.9469999999999</v>
      </c>
      <c r="I13" s="45">
        <v>1672.973</v>
      </c>
      <c r="J13" s="45">
        <v>1729.1780000000001</v>
      </c>
      <c r="K13" s="45">
        <v>1788.18</v>
      </c>
      <c r="L13" s="45">
        <v>1848.9970000000001</v>
      </c>
      <c r="M13" s="45">
        <v>1914.1849999999999</v>
      </c>
      <c r="N13" s="45">
        <v>7487.3980000000001</v>
      </c>
      <c r="O13" s="45">
        <v>16440.911</v>
      </c>
    </row>
    <row r="14" spans="1:17" s="15" customFormat="1" ht="15" customHeight="1">
      <c r="A14" s="39" t="s">
        <v>74</v>
      </c>
      <c r="B14" s="45">
        <v>211.845</v>
      </c>
      <c r="C14" s="45">
        <v>164.04599999999999</v>
      </c>
      <c r="D14" s="45">
        <v>251.98500000000001</v>
      </c>
      <c r="E14" s="45">
        <v>303.99599999999998</v>
      </c>
      <c r="F14" s="45">
        <v>328.43299999999999</v>
      </c>
      <c r="G14" s="45">
        <v>355.43400000000003</v>
      </c>
      <c r="H14" s="45">
        <v>365.29700000000003</v>
      </c>
      <c r="I14" s="45">
        <v>360.97699999999998</v>
      </c>
      <c r="J14" s="45">
        <v>368.625</v>
      </c>
      <c r="K14" s="45">
        <v>377.49</v>
      </c>
      <c r="L14" s="45">
        <v>385.48599999999999</v>
      </c>
      <c r="M14" s="45">
        <v>392.95400000000001</v>
      </c>
      <c r="N14" s="45">
        <v>1605.145</v>
      </c>
      <c r="O14" s="45">
        <v>3490.6770000000001</v>
      </c>
    </row>
    <row r="15" spans="1:17" s="15" customFormat="1" ht="15" customHeight="1">
      <c r="A15" s="39" t="s">
        <v>6</v>
      </c>
      <c r="B15" s="45">
        <v>289.49400000000003</v>
      </c>
      <c r="C15" s="45">
        <v>317.62599999999998</v>
      </c>
      <c r="D15" s="45">
        <v>350.88200000000001</v>
      </c>
      <c r="E15" s="45">
        <v>361.96100000000001</v>
      </c>
      <c r="F15" s="45">
        <v>378.53399999999999</v>
      </c>
      <c r="G15" s="45">
        <v>365.35899999999998</v>
      </c>
      <c r="H15" s="45">
        <v>353.93799999999999</v>
      </c>
      <c r="I15" s="45">
        <v>365.00299999999999</v>
      </c>
      <c r="J15" s="45">
        <v>362.74099999999999</v>
      </c>
      <c r="K15" s="45">
        <v>359.91500000000002</v>
      </c>
      <c r="L15" s="45">
        <v>357.32900000000001</v>
      </c>
      <c r="M15" s="45">
        <v>367.358</v>
      </c>
      <c r="N15" s="45">
        <v>1810.674</v>
      </c>
      <c r="O15" s="45">
        <v>3623.02</v>
      </c>
    </row>
    <row r="16" spans="1:17" s="15" customFormat="1" ht="4.1500000000000004" customHeight="1">
      <c r="A16" s="39"/>
      <c r="B16" s="44" t="s">
        <v>17</v>
      </c>
      <c r="C16" s="44" t="s">
        <v>17</v>
      </c>
      <c r="D16" s="44" t="s">
        <v>17</v>
      </c>
      <c r="E16" s="44" t="s">
        <v>17</v>
      </c>
      <c r="F16" s="44" t="s">
        <v>17</v>
      </c>
      <c r="G16" s="44" t="s">
        <v>17</v>
      </c>
      <c r="H16" s="44" t="s">
        <v>17</v>
      </c>
      <c r="I16" s="44" t="s">
        <v>17</v>
      </c>
      <c r="J16" s="44" t="s">
        <v>17</v>
      </c>
      <c r="K16" s="44" t="s">
        <v>17</v>
      </c>
      <c r="L16" s="44" t="s">
        <v>17</v>
      </c>
      <c r="M16" s="44" t="s">
        <v>17</v>
      </c>
      <c r="N16" s="44" t="s">
        <v>17</v>
      </c>
      <c r="O16" s="44" t="s">
        <v>17</v>
      </c>
    </row>
    <row r="17" spans="1:15" s="15" customFormat="1" ht="15" customHeight="1">
      <c r="A17" s="40" t="s">
        <v>3</v>
      </c>
      <c r="B17" s="45">
        <v>3419.9549999999999</v>
      </c>
      <c r="C17" s="45">
        <v>3505.97</v>
      </c>
      <c r="D17" s="45">
        <v>3994.6660000000002</v>
      </c>
      <c r="E17" s="45">
        <v>4202.1490000000003</v>
      </c>
      <c r="F17" s="45">
        <v>4352.2749999999996</v>
      </c>
      <c r="G17" s="45">
        <v>4506.6559999999999</v>
      </c>
      <c r="H17" s="45">
        <v>4817.2870000000003</v>
      </c>
      <c r="I17" s="45">
        <v>5096.8760000000002</v>
      </c>
      <c r="J17" s="45">
        <v>5242.7650000000003</v>
      </c>
      <c r="K17" s="45">
        <v>5407.5990000000002</v>
      </c>
      <c r="L17" s="45">
        <v>5577.1589999999997</v>
      </c>
      <c r="M17" s="45">
        <v>5770.97</v>
      </c>
      <c r="N17" s="45">
        <v>21873.032999999999</v>
      </c>
      <c r="O17" s="45">
        <v>48968.402000000002</v>
      </c>
    </row>
    <row r="18" spans="1:15" s="15" customFormat="1" ht="15" customHeight="1">
      <c r="A18" s="41" t="s">
        <v>7</v>
      </c>
      <c r="B18" s="45">
        <v>2454.527</v>
      </c>
      <c r="C18" s="45">
        <v>2538.7269999999999</v>
      </c>
      <c r="D18" s="45">
        <v>3031.0549999999998</v>
      </c>
      <c r="E18" s="45">
        <v>3153.674</v>
      </c>
      <c r="F18" s="45">
        <v>3257.8009999999999</v>
      </c>
      <c r="G18" s="45">
        <v>3365.9009999999998</v>
      </c>
      <c r="H18" s="45">
        <v>3630.011</v>
      </c>
      <c r="I18" s="45">
        <v>3865.085</v>
      </c>
      <c r="J18" s="45">
        <v>3966.5659999999998</v>
      </c>
      <c r="K18" s="45">
        <v>4087.049</v>
      </c>
      <c r="L18" s="45">
        <v>4211.8590000000004</v>
      </c>
      <c r="M18" s="45">
        <v>4358.3180000000002</v>
      </c>
      <c r="N18" s="45">
        <v>16438.441999999999</v>
      </c>
      <c r="O18" s="45">
        <v>36927.319000000003</v>
      </c>
    </row>
    <row r="19" spans="1:15" s="15" customFormat="1" ht="15" customHeight="1">
      <c r="A19" s="41" t="s">
        <v>114</v>
      </c>
      <c r="B19" s="45">
        <v>965.428</v>
      </c>
      <c r="C19" s="45">
        <v>967.24300000000005</v>
      </c>
      <c r="D19" s="45">
        <v>963.61099999999999</v>
      </c>
      <c r="E19" s="45">
        <v>1048.4749999999999</v>
      </c>
      <c r="F19" s="45">
        <v>1094.4739999999999</v>
      </c>
      <c r="G19" s="45">
        <v>1140.7550000000001</v>
      </c>
      <c r="H19" s="45">
        <v>1187.2760000000001</v>
      </c>
      <c r="I19" s="45">
        <v>1231.7909999999999</v>
      </c>
      <c r="J19" s="45">
        <v>1276.1990000000001</v>
      </c>
      <c r="K19" s="45">
        <v>1320.55</v>
      </c>
      <c r="L19" s="45">
        <v>1365.3</v>
      </c>
      <c r="M19" s="45">
        <v>1412.652</v>
      </c>
      <c r="N19" s="45">
        <v>5434.5910000000003</v>
      </c>
      <c r="O19" s="45">
        <v>12041.083000000001</v>
      </c>
    </row>
    <row r="20" spans="1:15" s="15" customFormat="1" ht="15" customHeight="1">
      <c r="A20" s="19"/>
      <c r="B20" s="46"/>
      <c r="C20" s="46"/>
      <c r="D20" s="47"/>
      <c r="E20" s="48"/>
      <c r="F20" s="49"/>
      <c r="G20" s="49"/>
      <c r="H20" s="48"/>
      <c r="I20" s="49"/>
      <c r="J20" s="49"/>
      <c r="K20" s="50"/>
      <c r="L20" s="47"/>
      <c r="M20" s="47"/>
      <c r="N20" s="47"/>
      <c r="O20" s="47"/>
    </row>
    <row r="21" spans="1:15" s="15" customFormat="1" ht="15" customHeight="1">
      <c r="A21" s="19" t="s">
        <v>8</v>
      </c>
      <c r="B21" s="46"/>
      <c r="C21" s="46"/>
      <c r="D21" s="47"/>
      <c r="E21" s="48"/>
      <c r="F21" s="49"/>
      <c r="G21" s="49"/>
      <c r="H21" s="48"/>
      <c r="I21" s="49"/>
      <c r="J21" s="49"/>
      <c r="K21" s="50"/>
      <c r="L21" s="47"/>
      <c r="M21" s="47"/>
      <c r="N21" s="47"/>
      <c r="O21" s="47"/>
    </row>
    <row r="22" spans="1:15" s="15" customFormat="1" ht="15" customHeight="1">
      <c r="A22" s="39" t="s">
        <v>172</v>
      </c>
      <c r="B22" s="45">
        <v>4579.2809999999999</v>
      </c>
      <c r="C22" s="45">
        <v>3793.355</v>
      </c>
      <c r="D22" s="45">
        <v>3091.4780000000001</v>
      </c>
      <c r="E22" s="45">
        <v>3287.4960000000001</v>
      </c>
      <c r="F22" s="45">
        <v>3455.8</v>
      </c>
      <c r="G22" s="45">
        <v>3617.7449999999999</v>
      </c>
      <c r="H22" s="45">
        <v>3827.8330000000001</v>
      </c>
      <c r="I22" s="45">
        <v>4016.2939999999999</v>
      </c>
      <c r="J22" s="45">
        <v>4244.5640000000003</v>
      </c>
      <c r="K22" s="45">
        <v>4478.9560000000001</v>
      </c>
      <c r="L22" s="45">
        <v>4711.607</v>
      </c>
      <c r="M22" s="45">
        <v>4987.7380000000003</v>
      </c>
      <c r="N22" s="45">
        <v>17280.351999999999</v>
      </c>
      <c r="O22" s="45">
        <v>39719.510999999999</v>
      </c>
    </row>
    <row r="23" spans="1:15" s="15" customFormat="1" ht="15" customHeight="1">
      <c r="A23" s="39" t="s">
        <v>173</v>
      </c>
      <c r="B23" s="45">
        <v>1627.874</v>
      </c>
      <c r="C23" s="45">
        <v>1668.011</v>
      </c>
      <c r="D23" s="45">
        <v>1610.3810000000001</v>
      </c>
      <c r="E23" s="45">
        <v>1593.2190000000001</v>
      </c>
      <c r="F23" s="45">
        <v>1589.788</v>
      </c>
      <c r="G23" s="45">
        <v>1619.7449999999999</v>
      </c>
      <c r="H23" s="45">
        <v>1653.643</v>
      </c>
      <c r="I23" s="45">
        <v>1693.8869999999999</v>
      </c>
      <c r="J23" s="45">
        <v>1734.088</v>
      </c>
      <c r="K23" s="45">
        <v>1778.193</v>
      </c>
      <c r="L23" s="45">
        <v>1821.55</v>
      </c>
      <c r="M23" s="45">
        <v>1866.787</v>
      </c>
      <c r="N23" s="45">
        <v>8066.7759999999998</v>
      </c>
      <c r="O23" s="45">
        <v>16961.280999999999</v>
      </c>
    </row>
    <row r="24" spans="1:15" s="15" customFormat="1" ht="15" customHeight="1">
      <c r="A24" s="39" t="s">
        <v>11</v>
      </c>
      <c r="B24" s="45">
        <v>344.71699999999998</v>
      </c>
      <c r="C24" s="45">
        <v>302.94099999999997</v>
      </c>
      <c r="D24" s="45">
        <v>281.78300000000002</v>
      </c>
      <c r="E24" s="45">
        <v>278.48</v>
      </c>
      <c r="F24" s="45">
        <v>284.23500000000001</v>
      </c>
      <c r="G24" s="45">
        <v>306.20800000000003</v>
      </c>
      <c r="H24" s="45">
        <v>361.31599999999997</v>
      </c>
      <c r="I24" s="45">
        <v>435.04399999999998</v>
      </c>
      <c r="J24" s="45">
        <v>515.5</v>
      </c>
      <c r="K24" s="45">
        <v>597.16399999999999</v>
      </c>
      <c r="L24" s="45">
        <v>694.63599999999997</v>
      </c>
      <c r="M24" s="45">
        <v>799.15800000000002</v>
      </c>
      <c r="N24" s="45">
        <v>1512.0219999999999</v>
      </c>
      <c r="O24" s="45">
        <v>4553.5240000000003</v>
      </c>
    </row>
    <row r="25" spans="1:15" s="15" customFormat="1" ht="4.1500000000000004" customHeight="1">
      <c r="A25" s="43"/>
      <c r="B25" s="44" t="s">
        <v>17</v>
      </c>
      <c r="C25" s="44" t="s">
        <v>17</v>
      </c>
      <c r="D25" s="44" t="s">
        <v>17</v>
      </c>
      <c r="E25" s="44" t="s">
        <v>17</v>
      </c>
      <c r="F25" s="44" t="s">
        <v>17</v>
      </c>
      <c r="G25" s="44" t="s">
        <v>17</v>
      </c>
      <c r="H25" s="44" t="s">
        <v>17</v>
      </c>
      <c r="I25" s="44" t="s">
        <v>17</v>
      </c>
      <c r="J25" s="44" t="s">
        <v>17</v>
      </c>
      <c r="K25" s="44" t="s">
        <v>17</v>
      </c>
      <c r="L25" s="44" t="s">
        <v>17</v>
      </c>
      <c r="M25" s="44" t="s">
        <v>17</v>
      </c>
      <c r="N25" s="44" t="s">
        <v>17</v>
      </c>
      <c r="O25" s="44" t="s">
        <v>17</v>
      </c>
    </row>
    <row r="26" spans="1:15" s="15" customFormat="1" ht="15" customHeight="1">
      <c r="A26" s="40" t="s">
        <v>176</v>
      </c>
      <c r="B26" s="45">
        <v>6551.8720000000003</v>
      </c>
      <c r="C26" s="45">
        <v>5764.3069999999998</v>
      </c>
      <c r="D26" s="45">
        <v>4983.6419999999998</v>
      </c>
      <c r="E26" s="45">
        <v>5159.1949999999997</v>
      </c>
      <c r="F26" s="45">
        <v>5329.8230000000003</v>
      </c>
      <c r="G26" s="45">
        <v>5543.6980000000003</v>
      </c>
      <c r="H26" s="45">
        <v>5842.7920000000004</v>
      </c>
      <c r="I26" s="45">
        <v>6145.2250000000004</v>
      </c>
      <c r="J26" s="45">
        <v>6494.152</v>
      </c>
      <c r="K26" s="45">
        <v>6854.3130000000001</v>
      </c>
      <c r="L26" s="45">
        <v>7227.7929999999997</v>
      </c>
      <c r="M26" s="45">
        <v>7653.683</v>
      </c>
      <c r="N26" s="45">
        <v>26859.15</v>
      </c>
      <c r="O26" s="45">
        <v>61234.315999999999</v>
      </c>
    </row>
    <row r="27" spans="1:15" s="15" customFormat="1" ht="15" customHeight="1">
      <c r="A27" s="41" t="s">
        <v>175</v>
      </c>
      <c r="B27" s="45">
        <v>5596.1189999999997</v>
      </c>
      <c r="C27" s="45">
        <v>4758.4780000000001</v>
      </c>
      <c r="D27" s="45">
        <v>3910.2359999999999</v>
      </c>
      <c r="E27" s="45">
        <v>4011.2890000000002</v>
      </c>
      <c r="F27" s="45">
        <v>4103.9740000000002</v>
      </c>
      <c r="G27" s="45">
        <v>4238.2250000000004</v>
      </c>
      <c r="H27" s="45">
        <v>4460.4179999999997</v>
      </c>
      <c r="I27" s="45">
        <v>4679.7449999999999</v>
      </c>
      <c r="J27" s="45">
        <v>4938.2439999999997</v>
      </c>
      <c r="K27" s="45">
        <v>5203.2920000000004</v>
      </c>
      <c r="L27" s="45">
        <v>5477.4250000000002</v>
      </c>
      <c r="M27" s="45">
        <v>5797.53</v>
      </c>
      <c r="N27" s="45">
        <v>20724.142</v>
      </c>
      <c r="O27" s="45">
        <v>46820.377999999997</v>
      </c>
    </row>
    <row r="28" spans="1:15" s="15" customFormat="1" ht="15" customHeight="1">
      <c r="A28" s="41" t="s">
        <v>114</v>
      </c>
      <c r="B28" s="45">
        <v>955.75300000000004</v>
      </c>
      <c r="C28" s="45">
        <v>1005.829</v>
      </c>
      <c r="D28" s="45">
        <v>1073.4059999999999</v>
      </c>
      <c r="E28" s="45">
        <v>1147.9059999999999</v>
      </c>
      <c r="F28" s="45">
        <v>1225.8489999999999</v>
      </c>
      <c r="G28" s="45">
        <v>1305.473</v>
      </c>
      <c r="H28" s="45">
        <v>1382.374</v>
      </c>
      <c r="I28" s="45">
        <v>1465.48</v>
      </c>
      <c r="J28" s="45">
        <v>1555.9079999999999</v>
      </c>
      <c r="K28" s="45">
        <v>1651.021</v>
      </c>
      <c r="L28" s="45">
        <v>1750.3679999999999</v>
      </c>
      <c r="M28" s="45">
        <v>1856.153</v>
      </c>
      <c r="N28" s="45">
        <v>6135.0079999999998</v>
      </c>
      <c r="O28" s="45">
        <v>14413.938</v>
      </c>
    </row>
    <row r="29" spans="1:15" s="15" customFormat="1" ht="15" customHeight="1">
      <c r="A29" s="19"/>
      <c r="B29" s="46"/>
      <c r="C29" s="46"/>
      <c r="D29" s="47"/>
      <c r="E29" s="48"/>
      <c r="F29" s="49"/>
      <c r="G29" s="49"/>
      <c r="H29" s="48"/>
      <c r="I29" s="49"/>
      <c r="J29" s="49"/>
      <c r="K29" s="50"/>
      <c r="L29" s="47"/>
      <c r="M29" s="47"/>
      <c r="N29" s="47"/>
      <c r="O29" s="47"/>
    </row>
    <row r="30" spans="1:15" s="15" customFormat="1" ht="15" customHeight="1">
      <c r="A30" s="19" t="s">
        <v>174</v>
      </c>
      <c r="B30" s="45">
        <v>-3131.9169999999999</v>
      </c>
      <c r="C30" s="45">
        <v>-2258.337</v>
      </c>
      <c r="D30" s="45">
        <v>-988.976</v>
      </c>
      <c r="E30" s="45">
        <v>-957.04600000000005</v>
      </c>
      <c r="F30" s="45">
        <v>-977.548</v>
      </c>
      <c r="G30" s="45">
        <v>-1037.0419999999999</v>
      </c>
      <c r="H30" s="45">
        <v>-1025.5050000000001</v>
      </c>
      <c r="I30" s="45">
        <v>-1048.3489999999999</v>
      </c>
      <c r="J30" s="45">
        <v>-1251.3869999999999</v>
      </c>
      <c r="K30" s="45">
        <v>-1446.7139999999999</v>
      </c>
      <c r="L30" s="45">
        <v>-1650.634</v>
      </c>
      <c r="M30" s="45">
        <v>-1882.713</v>
      </c>
      <c r="N30" s="45">
        <v>-4986.1170000000002</v>
      </c>
      <c r="O30" s="45">
        <v>-12265.914000000001</v>
      </c>
    </row>
    <row r="31" spans="1:15" s="15" customFormat="1" ht="15" customHeight="1">
      <c r="A31" s="39" t="s">
        <v>175</v>
      </c>
      <c r="B31" s="45">
        <v>-3141.5920000000001</v>
      </c>
      <c r="C31" s="45">
        <v>-2219.7510000000002</v>
      </c>
      <c r="D31" s="45">
        <v>-879.18100000000004</v>
      </c>
      <c r="E31" s="45">
        <v>-857.61500000000001</v>
      </c>
      <c r="F31" s="45">
        <v>-846.173</v>
      </c>
      <c r="G31" s="45">
        <v>-872.32399999999996</v>
      </c>
      <c r="H31" s="45">
        <v>-830.40700000000004</v>
      </c>
      <c r="I31" s="45">
        <v>-814.66</v>
      </c>
      <c r="J31" s="45">
        <v>-971.678</v>
      </c>
      <c r="K31" s="45">
        <v>-1116.2429999999999</v>
      </c>
      <c r="L31" s="45">
        <v>-1265.566</v>
      </c>
      <c r="M31" s="45">
        <v>-1439.212</v>
      </c>
      <c r="N31" s="45">
        <v>-4285.7</v>
      </c>
      <c r="O31" s="45">
        <v>-9893.0589999999993</v>
      </c>
    </row>
    <row r="32" spans="1:15" s="15" customFormat="1" ht="15" customHeight="1">
      <c r="A32" s="39" t="s">
        <v>114</v>
      </c>
      <c r="B32" s="45">
        <v>9.6750000000000007</v>
      </c>
      <c r="C32" s="45">
        <v>-38.585999999999999</v>
      </c>
      <c r="D32" s="45">
        <v>-109.795</v>
      </c>
      <c r="E32" s="45">
        <v>-99.430999999999997</v>
      </c>
      <c r="F32" s="45">
        <v>-131.375</v>
      </c>
      <c r="G32" s="45">
        <v>-164.71799999999999</v>
      </c>
      <c r="H32" s="45">
        <v>-195.09800000000001</v>
      </c>
      <c r="I32" s="45">
        <v>-233.68899999999999</v>
      </c>
      <c r="J32" s="45">
        <v>-279.709</v>
      </c>
      <c r="K32" s="45">
        <v>-330.471</v>
      </c>
      <c r="L32" s="45">
        <v>-385.06799999999998</v>
      </c>
      <c r="M32" s="45">
        <v>-443.50099999999998</v>
      </c>
      <c r="N32" s="45">
        <v>-700.41700000000003</v>
      </c>
      <c r="O32" s="45">
        <v>-2372.855</v>
      </c>
    </row>
    <row r="33" spans="1:15" s="15" customFormat="1" ht="15" customHeight="1">
      <c r="A33" s="19"/>
      <c r="B33" s="46"/>
      <c r="C33" s="46"/>
      <c r="D33" s="47"/>
      <c r="E33" s="48"/>
      <c r="F33" s="49"/>
      <c r="G33" s="49"/>
      <c r="H33" s="48"/>
      <c r="I33" s="49"/>
      <c r="J33" s="49"/>
      <c r="K33" s="50"/>
      <c r="L33" s="47"/>
      <c r="M33" s="47"/>
      <c r="N33" s="47"/>
      <c r="O33" s="47"/>
    </row>
    <row r="34" spans="1:15" s="15" customFormat="1" ht="15" customHeight="1">
      <c r="A34" s="19" t="s">
        <v>13</v>
      </c>
      <c r="B34" s="45">
        <v>21019.071</v>
      </c>
      <c r="C34" s="45">
        <v>22460.763999999999</v>
      </c>
      <c r="D34" s="45">
        <v>23541.11</v>
      </c>
      <c r="E34" s="45">
        <v>24547.072</v>
      </c>
      <c r="F34" s="45">
        <v>25487.821</v>
      </c>
      <c r="G34" s="45">
        <v>26559.178</v>
      </c>
      <c r="H34" s="45">
        <v>27595.894</v>
      </c>
      <c r="I34" s="45">
        <v>28701.736000000001</v>
      </c>
      <c r="J34" s="45">
        <v>30161.516</v>
      </c>
      <c r="K34" s="45">
        <v>31593.101999999999</v>
      </c>
      <c r="L34" s="45">
        <v>33330.966</v>
      </c>
      <c r="M34" s="45">
        <v>35303.843999999997</v>
      </c>
      <c r="N34" s="45" t="s">
        <v>191</v>
      </c>
      <c r="O34" s="45" t="s">
        <v>191</v>
      </c>
    </row>
    <row r="35" spans="1:15" s="15" customFormat="1" ht="15" customHeight="1">
      <c r="A35" s="19"/>
      <c r="B35" s="46"/>
      <c r="C35" s="46"/>
      <c r="D35" s="47"/>
      <c r="E35" s="48"/>
      <c r="F35" s="49"/>
      <c r="G35" s="49"/>
      <c r="H35" s="48"/>
      <c r="I35" s="49"/>
      <c r="J35" s="49"/>
      <c r="K35" s="50"/>
      <c r="L35" s="47"/>
      <c r="M35" s="47"/>
      <c r="N35" s="47"/>
      <c r="O35" s="47"/>
    </row>
    <row r="36" spans="1:15" s="71" customFormat="1" ht="15" customHeight="1">
      <c r="A36" s="57" t="s">
        <v>14</v>
      </c>
      <c r="B36" s="66"/>
      <c r="C36" s="66"/>
      <c r="D36" s="67"/>
      <c r="E36" s="68"/>
      <c r="F36" s="69"/>
      <c r="G36" s="69"/>
      <c r="H36" s="68"/>
      <c r="I36" s="69"/>
      <c r="J36" s="69"/>
      <c r="K36" s="70"/>
      <c r="L36" s="67"/>
      <c r="M36" s="67"/>
      <c r="N36" s="67"/>
      <c r="O36" s="67"/>
    </row>
    <row r="37" spans="1:15" s="15" customFormat="1" ht="15" customHeight="1">
      <c r="A37" s="19" t="s">
        <v>15</v>
      </c>
      <c r="B37" s="45">
        <v>20999.724999999999</v>
      </c>
      <c r="C37" s="45">
        <v>21950.685000000001</v>
      </c>
      <c r="D37" s="45">
        <v>23082.22</v>
      </c>
      <c r="E37" s="45">
        <v>24066.322</v>
      </c>
      <c r="F37" s="45">
        <v>25126.898000000001</v>
      </c>
      <c r="G37" s="45">
        <v>26249.238000000001</v>
      </c>
      <c r="H37" s="45">
        <v>27358.78</v>
      </c>
      <c r="I37" s="45">
        <v>28424.817999999999</v>
      </c>
      <c r="J37" s="45">
        <v>29505.788</v>
      </c>
      <c r="K37" s="45">
        <v>30622.71</v>
      </c>
      <c r="L37" s="45">
        <v>31750.887999999999</v>
      </c>
      <c r="M37" s="45">
        <v>32933.404999999999</v>
      </c>
      <c r="N37" s="45">
        <v>125883.458</v>
      </c>
      <c r="O37" s="45">
        <v>279121.06699999998</v>
      </c>
    </row>
    <row r="38" spans="1:15" s="15" customFormat="1" ht="15" customHeight="1">
      <c r="A38" s="19"/>
      <c r="B38" s="93"/>
      <c r="C38" s="93"/>
      <c r="D38" s="11"/>
      <c r="E38" s="12"/>
      <c r="F38" s="14"/>
      <c r="G38" s="14"/>
      <c r="H38" s="12"/>
      <c r="I38" s="14"/>
      <c r="J38" s="14"/>
      <c r="K38" s="13"/>
    </row>
    <row r="39" spans="1:15" s="15" customFormat="1" ht="15" customHeight="1">
      <c r="A39" s="116" t="s">
        <v>16</v>
      </c>
      <c r="B39" s="116"/>
      <c r="C39" s="116"/>
      <c r="D39" s="116"/>
      <c r="E39" s="116"/>
      <c r="F39" s="116"/>
      <c r="G39" s="116"/>
      <c r="H39" s="116"/>
      <c r="I39" s="116"/>
      <c r="J39" s="116"/>
      <c r="K39" s="116"/>
      <c r="L39" s="116"/>
      <c r="M39" s="116"/>
      <c r="N39" s="116"/>
      <c r="O39" s="116"/>
    </row>
    <row r="40" spans="1:15" s="15" customFormat="1" ht="15" customHeight="1">
      <c r="A40" s="19" t="s">
        <v>5</v>
      </c>
      <c r="B40" s="93"/>
      <c r="C40" s="93"/>
      <c r="D40" s="93"/>
      <c r="E40" s="93"/>
      <c r="F40" s="93"/>
      <c r="G40" s="93"/>
      <c r="H40" s="93"/>
      <c r="I40" s="93"/>
      <c r="J40" s="93"/>
      <c r="K40" s="93"/>
      <c r="L40" s="93"/>
      <c r="M40" s="93"/>
      <c r="N40" s="93"/>
      <c r="O40" s="93"/>
    </row>
    <row r="41" spans="1:15" s="15" customFormat="1" ht="15" customHeight="1">
      <c r="A41" s="39" t="s">
        <v>72</v>
      </c>
      <c r="B41" s="51">
        <v>7.66</v>
      </c>
      <c r="C41" s="51">
        <v>7.74</v>
      </c>
      <c r="D41" s="51">
        <v>8.84</v>
      </c>
      <c r="E41" s="51">
        <v>8.66</v>
      </c>
      <c r="F41" s="51">
        <v>8.5109999999999992</v>
      </c>
      <c r="G41" s="51">
        <v>8.4860000000000007</v>
      </c>
      <c r="H41" s="51">
        <v>9.0609999999999999</v>
      </c>
      <c r="I41" s="51">
        <v>9.4909999999999997</v>
      </c>
      <c r="J41" s="51">
        <v>9.4290000000000003</v>
      </c>
      <c r="K41" s="51">
        <v>9.4109999999999996</v>
      </c>
      <c r="L41" s="51">
        <v>9.4019999999999992</v>
      </c>
      <c r="M41" s="51">
        <v>9.4019999999999992</v>
      </c>
      <c r="N41" s="51">
        <v>8.7140000000000004</v>
      </c>
      <c r="O41" s="51">
        <v>9.1050000000000004</v>
      </c>
    </row>
    <row r="42" spans="1:15" s="15" customFormat="1" ht="15" customHeight="1">
      <c r="A42" s="39" t="s">
        <v>73</v>
      </c>
      <c r="B42" s="51">
        <v>6.2380000000000004</v>
      </c>
      <c r="C42" s="51">
        <v>6.0380000000000003</v>
      </c>
      <c r="D42" s="51">
        <v>5.8540000000000001</v>
      </c>
      <c r="E42" s="51">
        <v>6.0339999999999998</v>
      </c>
      <c r="F42" s="51">
        <v>5.9969999999999999</v>
      </c>
      <c r="G42" s="51">
        <v>5.9370000000000003</v>
      </c>
      <c r="H42" s="51">
        <v>5.9169999999999998</v>
      </c>
      <c r="I42" s="51">
        <v>5.8860000000000001</v>
      </c>
      <c r="J42" s="51">
        <v>5.86</v>
      </c>
      <c r="K42" s="51">
        <v>5.8390000000000004</v>
      </c>
      <c r="L42" s="51">
        <v>5.8230000000000004</v>
      </c>
      <c r="M42" s="51">
        <v>5.8120000000000003</v>
      </c>
      <c r="N42" s="51">
        <v>5.9480000000000004</v>
      </c>
      <c r="O42" s="51">
        <v>5.89</v>
      </c>
    </row>
    <row r="43" spans="1:15" s="15" customFormat="1" ht="15" customHeight="1">
      <c r="A43" s="39" t="s">
        <v>74</v>
      </c>
      <c r="B43" s="51">
        <v>1.0089999999999999</v>
      </c>
      <c r="C43" s="51">
        <v>0.747</v>
      </c>
      <c r="D43" s="51">
        <v>1.0920000000000001</v>
      </c>
      <c r="E43" s="51">
        <v>1.2629999999999999</v>
      </c>
      <c r="F43" s="51">
        <v>1.3069999999999999</v>
      </c>
      <c r="G43" s="51">
        <v>1.3540000000000001</v>
      </c>
      <c r="H43" s="51">
        <v>1.335</v>
      </c>
      <c r="I43" s="51">
        <v>1.27</v>
      </c>
      <c r="J43" s="51">
        <v>1.2490000000000001</v>
      </c>
      <c r="K43" s="51">
        <v>1.2330000000000001</v>
      </c>
      <c r="L43" s="51">
        <v>1.214</v>
      </c>
      <c r="M43" s="51">
        <v>1.1930000000000001</v>
      </c>
      <c r="N43" s="51">
        <v>1.2749999999999999</v>
      </c>
      <c r="O43" s="51">
        <v>1.2509999999999999</v>
      </c>
    </row>
    <row r="44" spans="1:15" s="15" customFormat="1" ht="15" customHeight="1">
      <c r="A44" s="39" t="s">
        <v>6</v>
      </c>
      <c r="B44" s="51">
        <v>1.379</v>
      </c>
      <c r="C44" s="51">
        <v>1.4470000000000001</v>
      </c>
      <c r="D44" s="51">
        <v>1.52</v>
      </c>
      <c r="E44" s="51">
        <v>1.504</v>
      </c>
      <c r="F44" s="51">
        <v>1.506</v>
      </c>
      <c r="G44" s="51">
        <v>1.3919999999999999</v>
      </c>
      <c r="H44" s="51">
        <v>1.294</v>
      </c>
      <c r="I44" s="51">
        <v>1.284</v>
      </c>
      <c r="J44" s="51">
        <v>1.2290000000000001</v>
      </c>
      <c r="K44" s="51">
        <v>1.175</v>
      </c>
      <c r="L44" s="51">
        <v>1.125</v>
      </c>
      <c r="M44" s="51">
        <v>1.115</v>
      </c>
      <c r="N44" s="51">
        <v>1.4379999999999999</v>
      </c>
      <c r="O44" s="51">
        <v>1.298</v>
      </c>
    </row>
    <row r="45" spans="1:15" s="15" customFormat="1" ht="4.1500000000000004" customHeight="1">
      <c r="A45" s="39"/>
      <c r="B45" s="44" t="s">
        <v>17</v>
      </c>
      <c r="C45" s="44" t="s">
        <v>17</v>
      </c>
      <c r="D45" s="44" t="s">
        <v>17</v>
      </c>
      <c r="E45" s="44" t="s">
        <v>17</v>
      </c>
      <c r="F45" s="44" t="s">
        <v>17</v>
      </c>
      <c r="G45" s="44" t="s">
        <v>17</v>
      </c>
      <c r="H45" s="44" t="s">
        <v>17</v>
      </c>
      <c r="I45" s="44" t="s">
        <v>17</v>
      </c>
      <c r="J45" s="44" t="s">
        <v>17</v>
      </c>
      <c r="K45" s="44" t="s">
        <v>17</v>
      </c>
      <c r="L45" s="44" t="s">
        <v>17</v>
      </c>
      <c r="M45" s="44" t="s">
        <v>17</v>
      </c>
      <c r="N45" s="44" t="s">
        <v>17</v>
      </c>
      <c r="O45" s="44" t="s">
        <v>17</v>
      </c>
    </row>
    <row r="46" spans="1:15" s="15" customFormat="1" ht="15" customHeight="1">
      <c r="A46" s="40" t="s">
        <v>3</v>
      </c>
      <c r="B46" s="51">
        <v>16.286000000000001</v>
      </c>
      <c r="C46" s="51">
        <v>15.972</v>
      </c>
      <c r="D46" s="51">
        <v>17.306000000000001</v>
      </c>
      <c r="E46" s="51">
        <v>17.460999999999999</v>
      </c>
      <c r="F46" s="51">
        <v>17.321000000000002</v>
      </c>
      <c r="G46" s="51">
        <v>17.169</v>
      </c>
      <c r="H46" s="51">
        <v>17.608000000000001</v>
      </c>
      <c r="I46" s="51">
        <v>17.931000000000001</v>
      </c>
      <c r="J46" s="51">
        <v>17.768999999999998</v>
      </c>
      <c r="K46" s="51">
        <v>17.658999999999999</v>
      </c>
      <c r="L46" s="51">
        <v>17.565000000000001</v>
      </c>
      <c r="M46" s="51">
        <v>17.523</v>
      </c>
      <c r="N46" s="51">
        <v>17.376000000000001</v>
      </c>
      <c r="O46" s="51">
        <v>17.544</v>
      </c>
    </row>
    <row r="47" spans="1:15" s="15" customFormat="1" ht="15" customHeight="1">
      <c r="A47" s="41" t="s">
        <v>7</v>
      </c>
      <c r="B47" s="51">
        <v>11.688000000000001</v>
      </c>
      <c r="C47" s="51">
        <v>11.566000000000001</v>
      </c>
      <c r="D47" s="51">
        <v>13.132</v>
      </c>
      <c r="E47" s="51">
        <v>13.103999999999999</v>
      </c>
      <c r="F47" s="51">
        <v>12.965</v>
      </c>
      <c r="G47" s="51">
        <v>12.823</v>
      </c>
      <c r="H47" s="51">
        <v>13.268000000000001</v>
      </c>
      <c r="I47" s="51">
        <v>13.598000000000001</v>
      </c>
      <c r="J47" s="51">
        <v>13.443</v>
      </c>
      <c r="K47" s="51">
        <v>13.346</v>
      </c>
      <c r="L47" s="51">
        <v>13.265000000000001</v>
      </c>
      <c r="M47" s="51">
        <v>13.234</v>
      </c>
      <c r="N47" s="51">
        <v>13.058</v>
      </c>
      <c r="O47" s="51">
        <v>13.23</v>
      </c>
    </row>
    <row r="48" spans="1:15" s="15" customFormat="1" ht="15" customHeight="1">
      <c r="A48" s="41" t="s">
        <v>114</v>
      </c>
      <c r="B48" s="51">
        <v>4.5970000000000004</v>
      </c>
      <c r="C48" s="51">
        <v>4.4059999999999997</v>
      </c>
      <c r="D48" s="51">
        <v>4.1749999999999998</v>
      </c>
      <c r="E48" s="51">
        <v>4.3570000000000002</v>
      </c>
      <c r="F48" s="51">
        <v>4.3559999999999999</v>
      </c>
      <c r="G48" s="51">
        <v>4.3460000000000001</v>
      </c>
      <c r="H48" s="51">
        <v>4.34</v>
      </c>
      <c r="I48" s="51">
        <v>4.3339999999999996</v>
      </c>
      <c r="J48" s="51">
        <v>4.3250000000000002</v>
      </c>
      <c r="K48" s="51">
        <v>4.3120000000000003</v>
      </c>
      <c r="L48" s="51">
        <v>4.3</v>
      </c>
      <c r="M48" s="51">
        <v>4.2889999999999997</v>
      </c>
      <c r="N48" s="51">
        <v>4.3170000000000002</v>
      </c>
      <c r="O48" s="51">
        <v>4.3140000000000001</v>
      </c>
    </row>
    <row r="49" spans="1:15" s="15" customFormat="1" ht="15" customHeight="1">
      <c r="A49" s="19"/>
      <c r="B49" s="46"/>
      <c r="C49" s="46"/>
      <c r="D49" s="46"/>
      <c r="E49" s="46"/>
      <c r="F49" s="46"/>
      <c r="G49" s="46"/>
      <c r="H49" s="46"/>
      <c r="I49" s="46"/>
      <c r="J49" s="46"/>
      <c r="K49" s="46"/>
      <c r="L49" s="46"/>
      <c r="M49" s="46"/>
      <c r="N49" s="46"/>
      <c r="O49" s="46"/>
    </row>
    <row r="50" spans="1:15" s="15" customFormat="1" ht="15" customHeight="1">
      <c r="A50" s="19" t="s">
        <v>8</v>
      </c>
      <c r="B50" s="46"/>
      <c r="C50" s="46"/>
      <c r="D50" s="46"/>
      <c r="E50" s="46"/>
      <c r="F50" s="46"/>
      <c r="G50" s="46"/>
      <c r="H50" s="46"/>
      <c r="I50" s="46"/>
      <c r="J50" s="46"/>
      <c r="K50" s="46"/>
      <c r="L50" s="46"/>
      <c r="M50" s="46"/>
      <c r="N50" s="46"/>
      <c r="O50" s="46"/>
    </row>
    <row r="51" spans="1:15" s="15" customFormat="1" ht="15" customHeight="1">
      <c r="A51" s="39" t="s">
        <v>172</v>
      </c>
      <c r="B51" s="51">
        <v>21.806000000000001</v>
      </c>
      <c r="C51" s="51">
        <v>17.280999999999999</v>
      </c>
      <c r="D51" s="51">
        <v>13.393000000000001</v>
      </c>
      <c r="E51" s="51">
        <v>13.66</v>
      </c>
      <c r="F51" s="51">
        <v>13.753</v>
      </c>
      <c r="G51" s="51">
        <v>13.782</v>
      </c>
      <c r="H51" s="51">
        <v>13.991</v>
      </c>
      <c r="I51" s="51">
        <v>14.13</v>
      </c>
      <c r="J51" s="51">
        <v>14.385999999999999</v>
      </c>
      <c r="K51" s="51">
        <v>14.625999999999999</v>
      </c>
      <c r="L51" s="51">
        <v>14.839</v>
      </c>
      <c r="M51" s="51">
        <v>15.145</v>
      </c>
      <c r="N51" s="51">
        <v>13.727</v>
      </c>
      <c r="O51" s="51">
        <v>14.23</v>
      </c>
    </row>
    <row r="52" spans="1:15" s="15" customFormat="1" ht="15" customHeight="1">
      <c r="A52" s="39" t="s">
        <v>173</v>
      </c>
      <c r="B52" s="51">
        <v>7.7519999999999998</v>
      </c>
      <c r="C52" s="51">
        <v>7.5990000000000002</v>
      </c>
      <c r="D52" s="51">
        <v>6.9770000000000003</v>
      </c>
      <c r="E52" s="51">
        <v>6.62</v>
      </c>
      <c r="F52" s="51">
        <v>6.327</v>
      </c>
      <c r="G52" s="51">
        <v>6.1710000000000003</v>
      </c>
      <c r="H52" s="51">
        <v>6.0439999999999996</v>
      </c>
      <c r="I52" s="51">
        <v>5.9589999999999996</v>
      </c>
      <c r="J52" s="51">
        <v>5.8769999999999998</v>
      </c>
      <c r="K52" s="51">
        <v>5.8070000000000004</v>
      </c>
      <c r="L52" s="51">
        <v>5.7370000000000001</v>
      </c>
      <c r="M52" s="51">
        <v>5.6680000000000001</v>
      </c>
      <c r="N52" s="51">
        <v>6.4080000000000004</v>
      </c>
      <c r="O52" s="51">
        <v>6.077</v>
      </c>
    </row>
    <row r="53" spans="1:15" s="15" customFormat="1" ht="15" customHeight="1">
      <c r="A53" s="39" t="s">
        <v>11</v>
      </c>
      <c r="B53" s="51">
        <v>1.6419999999999999</v>
      </c>
      <c r="C53" s="51">
        <v>1.38</v>
      </c>
      <c r="D53" s="51">
        <v>1.2210000000000001</v>
      </c>
      <c r="E53" s="51">
        <v>1.157</v>
      </c>
      <c r="F53" s="51">
        <v>1.131</v>
      </c>
      <c r="G53" s="51">
        <v>1.167</v>
      </c>
      <c r="H53" s="51">
        <v>1.321</v>
      </c>
      <c r="I53" s="51">
        <v>1.5309999999999999</v>
      </c>
      <c r="J53" s="51">
        <v>1.7470000000000001</v>
      </c>
      <c r="K53" s="51">
        <v>1.95</v>
      </c>
      <c r="L53" s="51">
        <v>2.1880000000000002</v>
      </c>
      <c r="M53" s="51">
        <v>2.427</v>
      </c>
      <c r="N53" s="51">
        <v>1.2010000000000001</v>
      </c>
      <c r="O53" s="51">
        <v>1.631</v>
      </c>
    </row>
    <row r="54" spans="1:15" s="15" customFormat="1" ht="4.1500000000000004" customHeight="1">
      <c r="A54" s="43"/>
      <c r="B54" s="44" t="s">
        <v>17</v>
      </c>
      <c r="C54" s="44" t="s">
        <v>17</v>
      </c>
      <c r="D54" s="44" t="s">
        <v>17</v>
      </c>
      <c r="E54" s="44" t="s">
        <v>17</v>
      </c>
      <c r="F54" s="44" t="s">
        <v>17</v>
      </c>
      <c r="G54" s="44" t="s">
        <v>17</v>
      </c>
      <c r="H54" s="44" t="s">
        <v>17</v>
      </c>
      <c r="I54" s="44" t="s">
        <v>17</v>
      </c>
      <c r="J54" s="44" t="s">
        <v>17</v>
      </c>
      <c r="K54" s="44" t="s">
        <v>17</v>
      </c>
      <c r="L54" s="44" t="s">
        <v>17</v>
      </c>
      <c r="M54" s="44" t="s">
        <v>17</v>
      </c>
      <c r="N54" s="44" t="s">
        <v>17</v>
      </c>
      <c r="O54" s="44" t="s">
        <v>17</v>
      </c>
    </row>
    <row r="55" spans="1:15" s="15" customFormat="1" ht="15" customHeight="1">
      <c r="A55" s="40" t="s">
        <v>176</v>
      </c>
      <c r="B55" s="51">
        <v>31.2</v>
      </c>
      <c r="C55" s="51">
        <v>26.26</v>
      </c>
      <c r="D55" s="51">
        <v>21.591000000000001</v>
      </c>
      <c r="E55" s="51">
        <v>21.437000000000001</v>
      </c>
      <c r="F55" s="51">
        <v>21.212</v>
      </c>
      <c r="G55" s="51">
        <v>21.119</v>
      </c>
      <c r="H55" s="51">
        <v>21.356000000000002</v>
      </c>
      <c r="I55" s="51">
        <v>21.619</v>
      </c>
      <c r="J55" s="51">
        <v>22.01</v>
      </c>
      <c r="K55" s="51">
        <v>22.382999999999999</v>
      </c>
      <c r="L55" s="51">
        <v>22.763999999999999</v>
      </c>
      <c r="M55" s="51">
        <v>23.24</v>
      </c>
      <c r="N55" s="51">
        <v>21.337</v>
      </c>
      <c r="O55" s="51">
        <v>21.937999999999999</v>
      </c>
    </row>
    <row r="56" spans="1:15" s="15" customFormat="1" ht="15" customHeight="1">
      <c r="A56" s="41" t="s">
        <v>175</v>
      </c>
      <c r="B56" s="51">
        <v>26.649000000000001</v>
      </c>
      <c r="C56" s="51">
        <v>21.678000000000001</v>
      </c>
      <c r="D56" s="51">
        <v>16.940000000000001</v>
      </c>
      <c r="E56" s="51">
        <v>16.667999999999999</v>
      </c>
      <c r="F56" s="51">
        <v>16.332999999999998</v>
      </c>
      <c r="G56" s="51">
        <v>16.146000000000001</v>
      </c>
      <c r="H56" s="51">
        <v>16.303000000000001</v>
      </c>
      <c r="I56" s="51">
        <v>16.463999999999999</v>
      </c>
      <c r="J56" s="51">
        <v>16.736999999999998</v>
      </c>
      <c r="K56" s="51">
        <v>16.992000000000001</v>
      </c>
      <c r="L56" s="51">
        <v>17.251000000000001</v>
      </c>
      <c r="M56" s="51">
        <v>17.603999999999999</v>
      </c>
      <c r="N56" s="51">
        <v>16.463000000000001</v>
      </c>
      <c r="O56" s="51">
        <v>16.774000000000001</v>
      </c>
    </row>
    <row r="57" spans="1:15" s="15" customFormat="1" ht="15" customHeight="1">
      <c r="A57" s="41" t="s">
        <v>114</v>
      </c>
      <c r="B57" s="51">
        <v>4.5510000000000002</v>
      </c>
      <c r="C57" s="51">
        <v>4.5819999999999999</v>
      </c>
      <c r="D57" s="51">
        <v>4.6500000000000004</v>
      </c>
      <c r="E57" s="51">
        <v>4.7699999999999996</v>
      </c>
      <c r="F57" s="51">
        <v>4.8789999999999996</v>
      </c>
      <c r="G57" s="51">
        <v>4.9729999999999999</v>
      </c>
      <c r="H57" s="51">
        <v>5.0529999999999999</v>
      </c>
      <c r="I57" s="51">
        <v>5.1559999999999997</v>
      </c>
      <c r="J57" s="51">
        <v>5.2729999999999997</v>
      </c>
      <c r="K57" s="51">
        <v>5.391</v>
      </c>
      <c r="L57" s="51">
        <v>5.5129999999999999</v>
      </c>
      <c r="M57" s="51">
        <v>5.6360000000000001</v>
      </c>
      <c r="N57" s="51">
        <v>4.8739999999999997</v>
      </c>
      <c r="O57" s="51">
        <v>5.1639999999999997</v>
      </c>
    </row>
    <row r="58" spans="1:15" s="15" customFormat="1" ht="15" customHeight="1">
      <c r="A58" s="19"/>
      <c r="B58" s="46"/>
      <c r="C58" s="46"/>
      <c r="D58" s="46"/>
      <c r="E58" s="46"/>
      <c r="F58" s="46"/>
      <c r="G58" s="46"/>
      <c r="H58" s="46"/>
      <c r="I58" s="46"/>
      <c r="J58" s="46"/>
      <c r="K58" s="46"/>
      <c r="L58" s="46"/>
      <c r="M58" s="46"/>
      <c r="N58" s="46"/>
      <c r="O58" s="46"/>
    </row>
    <row r="59" spans="1:15" s="15" customFormat="1" ht="15" customHeight="1">
      <c r="A59" s="19" t="s">
        <v>174</v>
      </c>
      <c r="B59" s="51">
        <v>-14.914</v>
      </c>
      <c r="C59" s="51">
        <v>-10.288</v>
      </c>
      <c r="D59" s="51">
        <v>-4.2850000000000001</v>
      </c>
      <c r="E59" s="51">
        <v>-3.9769999999999999</v>
      </c>
      <c r="F59" s="51">
        <v>-3.89</v>
      </c>
      <c r="G59" s="51">
        <v>-3.9510000000000001</v>
      </c>
      <c r="H59" s="51">
        <v>-3.7480000000000002</v>
      </c>
      <c r="I59" s="51">
        <v>-3.6880000000000002</v>
      </c>
      <c r="J59" s="51">
        <v>-4.2409999999999997</v>
      </c>
      <c r="K59" s="51">
        <v>-4.7240000000000002</v>
      </c>
      <c r="L59" s="51">
        <v>-5.1989999999999998</v>
      </c>
      <c r="M59" s="51">
        <v>-5.7169999999999996</v>
      </c>
      <c r="N59" s="51">
        <v>-3.9609999999999999</v>
      </c>
      <c r="O59" s="51">
        <v>-4.3940000000000001</v>
      </c>
    </row>
    <row r="60" spans="1:15" s="15" customFormat="1" ht="15" customHeight="1">
      <c r="A60" s="39" t="s">
        <v>175</v>
      </c>
      <c r="B60" s="51">
        <v>-14.96</v>
      </c>
      <c r="C60" s="51">
        <v>-10.112</v>
      </c>
      <c r="D60" s="51">
        <v>-3.8090000000000002</v>
      </c>
      <c r="E60" s="51">
        <v>-3.5640000000000001</v>
      </c>
      <c r="F60" s="51">
        <v>-3.3679999999999999</v>
      </c>
      <c r="G60" s="51">
        <v>-3.323</v>
      </c>
      <c r="H60" s="51">
        <v>-3.0350000000000001</v>
      </c>
      <c r="I60" s="51">
        <v>-2.8660000000000001</v>
      </c>
      <c r="J60" s="51">
        <v>-3.2930000000000001</v>
      </c>
      <c r="K60" s="51">
        <v>-3.645</v>
      </c>
      <c r="L60" s="51">
        <v>-3.9860000000000002</v>
      </c>
      <c r="M60" s="51">
        <v>-4.37</v>
      </c>
      <c r="N60" s="51">
        <v>-3.4039999999999999</v>
      </c>
      <c r="O60" s="51">
        <v>-3.544</v>
      </c>
    </row>
    <row r="61" spans="1:15" s="15" customFormat="1" ht="15" customHeight="1">
      <c r="A61" s="39" t="s">
        <v>114</v>
      </c>
      <c r="B61" s="51">
        <v>4.5999999999999999E-2</v>
      </c>
      <c r="C61" s="51">
        <v>-0.17599999999999999</v>
      </c>
      <c r="D61" s="51">
        <v>-0.47599999999999998</v>
      </c>
      <c r="E61" s="51">
        <v>-0.41299999999999998</v>
      </c>
      <c r="F61" s="51">
        <v>-0.52300000000000002</v>
      </c>
      <c r="G61" s="51">
        <v>-0.628</v>
      </c>
      <c r="H61" s="51">
        <v>-0.71299999999999997</v>
      </c>
      <c r="I61" s="51">
        <v>-0.82199999999999995</v>
      </c>
      <c r="J61" s="51">
        <v>-0.94799999999999995</v>
      </c>
      <c r="K61" s="51">
        <v>-1.079</v>
      </c>
      <c r="L61" s="51">
        <v>-1.2130000000000001</v>
      </c>
      <c r="M61" s="51">
        <v>-1.347</v>
      </c>
      <c r="N61" s="51">
        <v>-0.55600000000000005</v>
      </c>
      <c r="O61" s="51">
        <v>-0.85</v>
      </c>
    </row>
    <row r="62" spans="1:15" s="15" customFormat="1" ht="15" customHeight="1">
      <c r="A62" s="19"/>
      <c r="B62" s="46"/>
      <c r="C62" s="46"/>
      <c r="D62" s="46"/>
      <c r="E62" s="46"/>
      <c r="F62" s="46"/>
      <c r="G62" s="46"/>
      <c r="H62" s="46"/>
      <c r="I62" s="46"/>
      <c r="J62" s="46"/>
      <c r="K62" s="46"/>
      <c r="L62" s="46"/>
      <c r="M62" s="46"/>
      <c r="N62" s="46"/>
      <c r="O62" s="46"/>
    </row>
    <row r="63" spans="1:15" s="15" customFormat="1" ht="15" customHeight="1">
      <c r="A63" s="9" t="s">
        <v>13</v>
      </c>
      <c r="B63" s="52">
        <v>100.092</v>
      </c>
      <c r="C63" s="52">
        <v>102.324</v>
      </c>
      <c r="D63" s="52">
        <v>101.988</v>
      </c>
      <c r="E63" s="52">
        <v>101.998</v>
      </c>
      <c r="F63" s="52">
        <v>101.43600000000001</v>
      </c>
      <c r="G63" s="52">
        <v>101.181</v>
      </c>
      <c r="H63" s="52">
        <v>100.867</v>
      </c>
      <c r="I63" s="52">
        <v>100.974</v>
      </c>
      <c r="J63" s="52">
        <v>102.22199999999999</v>
      </c>
      <c r="K63" s="52">
        <v>103.169</v>
      </c>
      <c r="L63" s="52">
        <v>104.976</v>
      </c>
      <c r="M63" s="52">
        <v>107.19799999999999</v>
      </c>
      <c r="N63" s="52" t="s">
        <v>191</v>
      </c>
      <c r="O63" s="52" t="s">
        <v>191</v>
      </c>
    </row>
    <row r="64" spans="1:15" s="15" customFormat="1" ht="15" customHeight="1">
      <c r="A64" s="19"/>
      <c r="B64" s="19"/>
      <c r="C64" s="19"/>
      <c r="D64" s="19"/>
    </row>
    <row r="65" spans="1:15" s="15" customFormat="1" ht="15" customHeight="1">
      <c r="A65" s="19" t="s">
        <v>171</v>
      </c>
      <c r="B65" s="19"/>
      <c r="C65" s="19"/>
      <c r="D65" s="19"/>
    </row>
    <row r="66" spans="1:15" s="15" customFormat="1" ht="15" customHeight="1">
      <c r="A66" s="19"/>
      <c r="B66" s="19"/>
      <c r="C66" s="19"/>
      <c r="D66" s="19"/>
    </row>
    <row r="67" spans="1:15" s="15" customFormat="1" ht="15" customHeight="1">
      <c r="A67" s="117" t="s">
        <v>194</v>
      </c>
      <c r="B67" s="117"/>
      <c r="C67" s="117"/>
      <c r="D67" s="117"/>
      <c r="E67" s="117"/>
      <c r="F67" s="117"/>
      <c r="G67" s="117"/>
      <c r="H67" s="117"/>
      <c r="I67" s="117"/>
      <c r="J67" s="117"/>
      <c r="K67" s="117"/>
      <c r="L67" s="117"/>
      <c r="M67" s="117"/>
      <c r="N67" s="117"/>
      <c r="O67" s="117"/>
    </row>
    <row r="68" spans="1:15" s="15" customFormat="1" ht="15" customHeight="1">
      <c r="A68" s="117"/>
      <c r="B68" s="117"/>
      <c r="C68" s="117"/>
      <c r="D68" s="117"/>
      <c r="E68" s="117"/>
      <c r="F68" s="117"/>
      <c r="G68" s="117"/>
      <c r="H68" s="117"/>
      <c r="I68" s="117"/>
      <c r="J68" s="117"/>
      <c r="K68" s="117"/>
      <c r="L68" s="117"/>
      <c r="M68" s="117"/>
      <c r="N68" s="117"/>
      <c r="O68" s="117"/>
    </row>
    <row r="69" spans="1:15" s="15" customFormat="1" ht="15" customHeight="1">
      <c r="A69" s="19"/>
      <c r="B69" s="19"/>
      <c r="C69" s="19"/>
      <c r="D69" s="19"/>
    </row>
    <row r="70" spans="1:15" ht="15" customHeight="1">
      <c r="A70" s="21" t="s">
        <v>1</v>
      </c>
    </row>
    <row r="72" spans="1:15" ht="15" customHeight="1">
      <c r="A72" s="104"/>
      <c r="B72" s="104"/>
      <c r="C72" s="104"/>
      <c r="D72" s="104"/>
    </row>
  </sheetData>
  <mergeCells count="5">
    <mergeCell ref="A5:O5"/>
    <mergeCell ref="N7:O7"/>
    <mergeCell ref="A10:O10"/>
    <mergeCell ref="A39:O39"/>
    <mergeCell ref="A67:O68"/>
  </mergeCells>
  <hyperlinks>
    <hyperlink ref="A70" location="Contents!A1" display="Back to Table of Contents"/>
    <hyperlink ref="A2" r:id="rId1"/>
  </hyperlinks>
  <pageMargins left="0.5" right="0.5" top="0.5" bottom="0.5" header="0" footer="0"/>
  <pageSetup scale="27"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autoPageBreaks="0"/>
  </sheetPr>
  <dimension ref="A1:O44"/>
  <sheetViews>
    <sheetView zoomScaleNormal="100" workbookViewId="0"/>
  </sheetViews>
  <sheetFormatPr defaultColWidth="12.7109375" defaultRowHeight="15" customHeight="1"/>
  <cols>
    <col min="1" max="1" width="32.7109375" style="8" customWidth="1"/>
    <col min="2" max="13" width="8.85546875" style="8" customWidth="1"/>
    <col min="14" max="16384" width="12.7109375" style="8"/>
  </cols>
  <sheetData>
    <row r="1" spans="1:15" s="33" customFormat="1" ht="15" customHeight="1">
      <c r="A1" s="2" t="s">
        <v>169</v>
      </c>
    </row>
    <row r="2" spans="1:15" s="25" customFormat="1" ht="15" customHeight="1">
      <c r="A2" s="103" t="s">
        <v>165</v>
      </c>
    </row>
    <row r="3" spans="1:15" s="25" customFormat="1" ht="15" customHeight="1"/>
    <row r="4" spans="1:15" s="4" customFormat="1" ht="15" customHeight="1"/>
    <row r="5" spans="1:15" ht="30" customHeight="1">
      <c r="A5" s="118" t="s">
        <v>80</v>
      </c>
      <c r="B5" s="118"/>
      <c r="C5" s="118"/>
      <c r="D5" s="118"/>
      <c r="E5" s="118"/>
      <c r="F5" s="118"/>
      <c r="G5" s="118"/>
      <c r="H5" s="118"/>
      <c r="I5" s="118"/>
      <c r="J5" s="118"/>
      <c r="K5" s="118"/>
      <c r="L5" s="118"/>
      <c r="M5" s="118"/>
    </row>
    <row r="6" spans="1:15" s="4" customFormat="1" ht="15" customHeight="1">
      <c r="A6" s="55" t="s">
        <v>18</v>
      </c>
      <c r="B6" s="24"/>
      <c r="C6" s="24"/>
      <c r="D6" s="24"/>
      <c r="E6" s="35"/>
      <c r="F6" s="35"/>
      <c r="G6" s="35"/>
      <c r="H6" s="35"/>
      <c r="I6" s="35"/>
      <c r="J6" s="35"/>
      <c r="K6" s="35"/>
      <c r="L6" s="35"/>
      <c r="M6" s="35"/>
    </row>
    <row r="7" spans="1:15" s="4" customFormat="1" ht="15" customHeight="1">
      <c r="A7" s="30"/>
      <c r="B7" s="36"/>
      <c r="C7" s="36"/>
      <c r="D7" s="36"/>
      <c r="E7" s="28"/>
      <c r="F7" s="28"/>
      <c r="G7" s="28"/>
      <c r="H7" s="28"/>
      <c r="I7" s="28"/>
      <c r="J7" s="28"/>
      <c r="K7" s="28"/>
      <c r="L7" s="28"/>
      <c r="M7" s="28"/>
    </row>
    <row r="8" spans="1:15" s="4" customFormat="1" ht="15" customHeight="1">
      <c r="A8" s="30"/>
      <c r="B8" s="54" t="s">
        <v>2</v>
      </c>
      <c r="C8" s="56"/>
      <c r="D8" s="56"/>
      <c r="E8" s="38"/>
      <c r="F8" s="38"/>
      <c r="G8" s="38"/>
      <c r="H8" s="38"/>
      <c r="I8" s="38"/>
      <c r="J8" s="38"/>
      <c r="K8" s="38"/>
      <c r="L8" s="38"/>
      <c r="M8" s="38"/>
    </row>
    <row r="9" spans="1:15" s="15" customFormat="1" ht="15" customHeight="1">
      <c r="A9" s="10"/>
      <c r="B9" s="53">
        <v>2020</v>
      </c>
      <c r="C9" s="53">
        <v>2021</v>
      </c>
      <c r="D9" s="53">
        <v>2022</v>
      </c>
      <c r="E9" s="53">
        <v>2023</v>
      </c>
      <c r="F9" s="53">
        <v>2024</v>
      </c>
      <c r="G9" s="53">
        <v>2025</v>
      </c>
      <c r="H9" s="53">
        <v>2026</v>
      </c>
      <c r="I9" s="53">
        <v>2027</v>
      </c>
      <c r="J9" s="53">
        <v>2028</v>
      </c>
      <c r="K9" s="53">
        <v>2029</v>
      </c>
      <c r="L9" s="53">
        <v>2030</v>
      </c>
      <c r="M9" s="53">
        <v>2031</v>
      </c>
    </row>
    <row r="10" spans="1:15" s="15" customFormat="1" ht="15" customHeight="1">
      <c r="A10" s="19" t="s">
        <v>19</v>
      </c>
      <c r="B10" s="31"/>
      <c r="C10" s="31"/>
      <c r="D10" s="11"/>
      <c r="E10" s="12"/>
      <c r="F10" s="14"/>
      <c r="G10" s="14"/>
      <c r="H10" s="12"/>
      <c r="I10" s="14"/>
      <c r="J10" s="14"/>
      <c r="K10" s="13"/>
    </row>
    <row r="11" spans="1:15" s="15" customFormat="1" ht="15" customHeight="1">
      <c r="A11" s="19" t="s">
        <v>20</v>
      </c>
      <c r="B11" s="45">
        <v>16800.745999999999</v>
      </c>
      <c r="C11" s="45">
        <v>21019.071</v>
      </c>
      <c r="D11" s="45">
        <v>22460.763999999999</v>
      </c>
      <c r="E11" s="45">
        <v>23541.11</v>
      </c>
      <c r="F11" s="45">
        <v>24547.072</v>
      </c>
      <c r="G11" s="45">
        <v>25487.821</v>
      </c>
      <c r="H11" s="45">
        <v>26559.178</v>
      </c>
      <c r="I11" s="45">
        <v>27595.894</v>
      </c>
      <c r="J11" s="45">
        <v>28701.736000000001</v>
      </c>
      <c r="K11" s="45">
        <v>30161.516</v>
      </c>
      <c r="L11" s="45">
        <v>31593.101999999999</v>
      </c>
      <c r="M11" s="45">
        <v>33330.966</v>
      </c>
    </row>
    <row r="12" spans="1:15" s="15" customFormat="1" ht="15" customHeight="1">
      <c r="A12" s="19"/>
      <c r="B12" s="46"/>
      <c r="C12" s="46"/>
      <c r="D12" s="47"/>
      <c r="E12" s="48"/>
      <c r="F12" s="49"/>
      <c r="G12" s="49"/>
      <c r="H12" s="48"/>
      <c r="I12" s="49"/>
      <c r="J12" s="49"/>
      <c r="K12" s="50"/>
      <c r="L12" s="47"/>
      <c r="M12" s="47"/>
    </row>
    <row r="13" spans="1:15" s="15" customFormat="1" ht="15" customHeight="1">
      <c r="A13" s="19" t="s">
        <v>21</v>
      </c>
      <c r="B13" s="46"/>
      <c r="C13" s="46"/>
      <c r="D13" s="47"/>
      <c r="E13" s="48"/>
      <c r="F13" s="49"/>
      <c r="G13" s="49"/>
      <c r="H13" s="48"/>
      <c r="I13" s="49"/>
      <c r="J13" s="49"/>
      <c r="K13" s="50"/>
      <c r="L13" s="47"/>
      <c r="M13" s="47"/>
    </row>
    <row r="14" spans="1:15" s="15" customFormat="1" ht="15" customHeight="1">
      <c r="A14" s="39" t="s">
        <v>22</v>
      </c>
      <c r="B14" s="45">
        <v>3131.9169999999999</v>
      </c>
      <c r="C14" s="45">
        <v>2258.337</v>
      </c>
      <c r="D14" s="45">
        <v>1055.575</v>
      </c>
      <c r="E14" s="45">
        <v>962.72299999999996</v>
      </c>
      <c r="F14" s="45">
        <v>905.27200000000005</v>
      </c>
      <c r="G14" s="45">
        <v>1037.0419999999999</v>
      </c>
      <c r="H14" s="45">
        <v>1025.5050000000001</v>
      </c>
      <c r="I14" s="45">
        <v>1048.3489999999999</v>
      </c>
      <c r="J14" s="45">
        <v>1352.251</v>
      </c>
      <c r="K14" s="45">
        <v>1346.25</v>
      </c>
      <c r="L14" s="45">
        <v>1650.2339999999999</v>
      </c>
      <c r="M14" s="45">
        <v>1882.713</v>
      </c>
    </row>
    <row r="15" spans="1:15" s="15" customFormat="1" ht="15" customHeight="1">
      <c r="A15" s="39" t="s">
        <v>115</v>
      </c>
      <c r="B15" s="45">
        <v>1086.4079999999999</v>
      </c>
      <c r="C15" s="45">
        <v>-816.64400000000001</v>
      </c>
      <c r="D15" s="45">
        <v>24.771000000000001</v>
      </c>
      <c r="E15" s="45">
        <v>43.238999999999997</v>
      </c>
      <c r="F15" s="45">
        <v>35.476999999999997</v>
      </c>
      <c r="G15" s="45">
        <v>34.314999999999998</v>
      </c>
      <c r="H15" s="45">
        <v>11.211</v>
      </c>
      <c r="I15" s="45">
        <v>57.493000000000002</v>
      </c>
      <c r="J15" s="45">
        <v>107.529</v>
      </c>
      <c r="K15" s="45">
        <v>85.335999999999999</v>
      </c>
      <c r="L15" s="45">
        <v>87.63</v>
      </c>
      <c r="M15" s="45">
        <v>90.165000000000006</v>
      </c>
    </row>
    <row r="16" spans="1:15" s="15" customFormat="1" ht="4.1500000000000004" customHeight="1">
      <c r="A16" s="19"/>
      <c r="B16" s="44" t="s">
        <v>17</v>
      </c>
      <c r="C16" s="44" t="s">
        <v>17</v>
      </c>
      <c r="D16" s="44" t="s">
        <v>17</v>
      </c>
      <c r="E16" s="44" t="s">
        <v>17</v>
      </c>
      <c r="F16" s="44" t="s">
        <v>17</v>
      </c>
      <c r="G16" s="44" t="s">
        <v>17</v>
      </c>
      <c r="H16" s="44" t="s">
        <v>17</v>
      </c>
      <c r="I16" s="44" t="s">
        <v>17</v>
      </c>
      <c r="J16" s="44" t="s">
        <v>17</v>
      </c>
      <c r="K16" s="44" t="s">
        <v>17</v>
      </c>
      <c r="L16" s="44" t="s">
        <v>17</v>
      </c>
      <c r="M16" s="44" t="s">
        <v>17</v>
      </c>
      <c r="N16" s="44"/>
      <c r="O16" s="44"/>
    </row>
    <row r="17" spans="1:13" s="15" customFormat="1" ht="15" customHeight="1">
      <c r="A17" s="40" t="s">
        <v>3</v>
      </c>
      <c r="B17" s="45">
        <v>4218.3249999999998</v>
      </c>
      <c r="C17" s="45">
        <v>1441.693</v>
      </c>
      <c r="D17" s="45">
        <v>1080.346</v>
      </c>
      <c r="E17" s="45">
        <v>1005.962</v>
      </c>
      <c r="F17" s="45">
        <v>940.74900000000002</v>
      </c>
      <c r="G17" s="45">
        <v>1071.357</v>
      </c>
      <c r="H17" s="45">
        <v>1036.7159999999999</v>
      </c>
      <c r="I17" s="45">
        <v>1105.8420000000001</v>
      </c>
      <c r="J17" s="45">
        <v>1459.78</v>
      </c>
      <c r="K17" s="45">
        <v>1431.586</v>
      </c>
      <c r="L17" s="45">
        <v>1737.864</v>
      </c>
      <c r="M17" s="45">
        <v>1972.8779999999999</v>
      </c>
    </row>
    <row r="18" spans="1:13" s="15" customFormat="1" ht="15" customHeight="1">
      <c r="A18" s="19"/>
      <c r="B18" s="46"/>
      <c r="C18" s="46"/>
      <c r="D18" s="47"/>
      <c r="E18" s="48"/>
      <c r="F18" s="49"/>
      <c r="G18" s="49"/>
      <c r="H18" s="48"/>
      <c r="I18" s="49"/>
      <c r="J18" s="49"/>
      <c r="K18" s="50"/>
      <c r="L18" s="47"/>
      <c r="M18" s="47"/>
    </row>
    <row r="19" spans="1:13" s="15" customFormat="1" ht="15" customHeight="1">
      <c r="A19" s="19" t="s">
        <v>19</v>
      </c>
      <c r="B19" s="46"/>
      <c r="C19" s="46"/>
      <c r="D19" s="47"/>
      <c r="E19" s="48"/>
      <c r="F19" s="49"/>
      <c r="G19" s="49"/>
      <c r="H19" s="48"/>
      <c r="I19" s="49"/>
      <c r="J19" s="49"/>
      <c r="K19" s="50"/>
      <c r="L19" s="47"/>
      <c r="M19" s="47"/>
    </row>
    <row r="20" spans="1:13" s="15" customFormat="1" ht="15" customHeight="1">
      <c r="A20" s="19" t="s">
        <v>23</v>
      </c>
      <c r="B20" s="46"/>
      <c r="C20" s="46"/>
      <c r="D20" s="47"/>
      <c r="E20" s="48"/>
      <c r="F20" s="49"/>
      <c r="G20" s="49"/>
      <c r="H20" s="48"/>
      <c r="I20" s="49"/>
      <c r="J20" s="49"/>
      <c r="K20" s="50"/>
      <c r="L20" s="47"/>
      <c r="M20" s="47"/>
    </row>
    <row r="21" spans="1:13" s="15" customFormat="1" ht="15" customHeight="1">
      <c r="A21" s="39" t="s">
        <v>24</v>
      </c>
      <c r="B21" s="45">
        <v>21019.071</v>
      </c>
      <c r="C21" s="45">
        <v>22460.763999999999</v>
      </c>
      <c r="D21" s="45">
        <v>23541.11</v>
      </c>
      <c r="E21" s="45">
        <v>24547.072</v>
      </c>
      <c r="F21" s="45">
        <v>25487.821</v>
      </c>
      <c r="G21" s="45">
        <v>26559.178</v>
      </c>
      <c r="H21" s="45">
        <v>27595.894</v>
      </c>
      <c r="I21" s="45">
        <v>28701.736000000001</v>
      </c>
      <c r="J21" s="45">
        <v>30161.516</v>
      </c>
      <c r="K21" s="45">
        <v>31593.101999999999</v>
      </c>
      <c r="L21" s="45">
        <v>33330.966</v>
      </c>
      <c r="M21" s="45">
        <v>35303.843999999997</v>
      </c>
    </row>
    <row r="22" spans="1:13" s="15" customFormat="1" ht="15" customHeight="1">
      <c r="A22" s="39" t="s">
        <v>25</v>
      </c>
      <c r="B22" s="51">
        <v>100.092</v>
      </c>
      <c r="C22" s="51">
        <v>102.324</v>
      </c>
      <c r="D22" s="51">
        <v>101.988</v>
      </c>
      <c r="E22" s="51">
        <v>101.998</v>
      </c>
      <c r="F22" s="51">
        <v>101.43600000000001</v>
      </c>
      <c r="G22" s="51">
        <v>101.181</v>
      </c>
      <c r="H22" s="51">
        <v>100.867</v>
      </c>
      <c r="I22" s="51">
        <v>100.974</v>
      </c>
      <c r="J22" s="51">
        <v>102.22199999999999</v>
      </c>
      <c r="K22" s="51">
        <v>103.169</v>
      </c>
      <c r="L22" s="51">
        <v>104.976</v>
      </c>
      <c r="M22" s="51">
        <v>107.19799999999999</v>
      </c>
    </row>
    <row r="23" spans="1:13" s="15" customFormat="1" ht="15" customHeight="1">
      <c r="A23" s="19"/>
      <c r="B23" s="46"/>
      <c r="C23" s="46"/>
      <c r="D23" s="47"/>
      <c r="E23" s="48"/>
      <c r="F23" s="49"/>
      <c r="G23" s="49"/>
      <c r="H23" s="48"/>
      <c r="I23" s="49"/>
      <c r="J23" s="49"/>
      <c r="K23" s="50"/>
      <c r="L23" s="47"/>
      <c r="M23" s="47"/>
    </row>
    <row r="24" spans="1:13" s="15" customFormat="1" ht="15" customHeight="1">
      <c r="A24" s="57" t="s">
        <v>14</v>
      </c>
      <c r="B24" s="46"/>
      <c r="C24" s="46"/>
      <c r="D24" s="47"/>
      <c r="E24" s="48"/>
      <c r="F24" s="49"/>
      <c r="G24" s="49"/>
      <c r="H24" s="48"/>
      <c r="I24" s="49"/>
      <c r="J24" s="49"/>
      <c r="K24" s="50"/>
      <c r="L24" s="47"/>
      <c r="M24" s="47"/>
    </row>
    <row r="25" spans="1:13" s="15" customFormat="1" ht="15" customHeight="1">
      <c r="A25" s="19" t="s">
        <v>26</v>
      </c>
      <c r="B25" s="46"/>
      <c r="C25" s="46"/>
      <c r="D25" s="47"/>
      <c r="E25" s="48"/>
      <c r="F25" s="49"/>
      <c r="G25" s="49"/>
      <c r="H25" s="48"/>
      <c r="I25" s="49"/>
      <c r="J25" s="49"/>
      <c r="K25" s="50"/>
      <c r="L25" s="47"/>
      <c r="M25" s="47"/>
    </row>
    <row r="26" spans="1:13" s="15" customFormat="1" ht="15" customHeight="1">
      <c r="A26" s="19" t="s">
        <v>27</v>
      </c>
      <c r="B26" s="46"/>
      <c r="C26" s="46"/>
      <c r="D26" s="47"/>
      <c r="E26" s="48"/>
      <c r="F26" s="49"/>
      <c r="G26" s="49"/>
      <c r="H26" s="48"/>
      <c r="I26" s="49"/>
      <c r="J26" s="49"/>
      <c r="K26" s="50"/>
      <c r="L26" s="47"/>
      <c r="M26" s="47"/>
    </row>
    <row r="27" spans="1:13" s="15" customFormat="1" ht="15" customHeight="1">
      <c r="A27" s="39" t="s">
        <v>24</v>
      </c>
      <c r="B27" s="45">
        <v>18095.595000000001</v>
      </c>
      <c r="C27" s="45">
        <v>20353.932000000001</v>
      </c>
      <c r="D27" s="45">
        <v>21409.507000000001</v>
      </c>
      <c r="E27" s="45">
        <v>22372.23</v>
      </c>
      <c r="F27" s="45">
        <v>23277.502</v>
      </c>
      <c r="G27" s="45">
        <v>24314.544000000002</v>
      </c>
      <c r="H27" s="45">
        <v>25340.048999999999</v>
      </c>
      <c r="I27" s="45">
        <v>26388.398000000001</v>
      </c>
      <c r="J27" s="45">
        <v>27740.649000000001</v>
      </c>
      <c r="K27" s="45">
        <v>29086.899000000001</v>
      </c>
      <c r="L27" s="45">
        <v>30737.133000000002</v>
      </c>
      <c r="M27" s="45">
        <v>32619.846000000001</v>
      </c>
    </row>
    <row r="28" spans="1:13" s="15" customFormat="1" ht="15" customHeight="1">
      <c r="A28" s="39" t="s">
        <v>25</v>
      </c>
      <c r="B28" s="51">
        <v>86.171000000000006</v>
      </c>
      <c r="C28" s="51">
        <v>92.725999999999999</v>
      </c>
      <c r="D28" s="51">
        <v>92.753</v>
      </c>
      <c r="E28" s="51">
        <v>92.960999999999999</v>
      </c>
      <c r="F28" s="51">
        <v>92.64</v>
      </c>
      <c r="G28" s="51">
        <v>92.63</v>
      </c>
      <c r="H28" s="51">
        <v>92.620999999999995</v>
      </c>
      <c r="I28" s="51">
        <v>92.835999999999999</v>
      </c>
      <c r="J28" s="51">
        <v>94.018000000000001</v>
      </c>
      <c r="K28" s="51">
        <v>94.984999999999999</v>
      </c>
      <c r="L28" s="51">
        <v>96.807000000000002</v>
      </c>
      <c r="M28" s="51">
        <v>99.048000000000002</v>
      </c>
    </row>
    <row r="29" spans="1:13" s="15" customFormat="1" ht="15" customHeight="1">
      <c r="A29" s="43"/>
      <c r="B29" s="46"/>
      <c r="C29" s="46"/>
      <c r="D29" s="47"/>
      <c r="E29" s="48"/>
      <c r="F29" s="49"/>
      <c r="G29" s="49"/>
      <c r="H29" s="48"/>
      <c r="I29" s="49"/>
      <c r="J29" s="49"/>
      <c r="K29" s="50"/>
      <c r="L29" s="47"/>
      <c r="M29" s="47"/>
    </row>
    <row r="30" spans="1:13" s="15" customFormat="1" ht="15" customHeight="1">
      <c r="A30" s="19" t="s">
        <v>32</v>
      </c>
      <c r="B30" s="46"/>
      <c r="C30" s="46"/>
      <c r="D30" s="47"/>
      <c r="E30" s="48"/>
      <c r="F30" s="49"/>
      <c r="G30" s="49"/>
      <c r="H30" s="48"/>
      <c r="I30" s="49"/>
      <c r="J30" s="49"/>
      <c r="K30" s="50"/>
      <c r="L30" s="47"/>
      <c r="M30" s="47"/>
    </row>
    <row r="31" spans="1:13" s="15" customFormat="1" ht="15" customHeight="1">
      <c r="A31" s="19" t="s">
        <v>33</v>
      </c>
      <c r="B31" s="46"/>
      <c r="C31" s="46"/>
      <c r="D31" s="47"/>
      <c r="E31" s="48"/>
      <c r="F31" s="49"/>
      <c r="G31" s="49"/>
      <c r="H31" s="48"/>
      <c r="I31" s="49"/>
      <c r="J31" s="49"/>
      <c r="K31" s="50"/>
      <c r="L31" s="47"/>
      <c r="M31" s="47"/>
    </row>
    <row r="32" spans="1:13" s="15" customFormat="1" ht="15" customHeight="1">
      <c r="A32" s="39" t="s">
        <v>24</v>
      </c>
      <c r="B32" s="45">
        <v>13729.728999999999</v>
      </c>
      <c r="C32" s="45">
        <v>15061.678</v>
      </c>
      <c r="D32" s="45">
        <v>15282.486999999999</v>
      </c>
      <c r="E32" s="45">
        <v>15872.481</v>
      </c>
      <c r="F32" s="45">
        <v>16747.793000000001</v>
      </c>
      <c r="G32" s="45">
        <v>17767.937000000002</v>
      </c>
      <c r="H32" s="45">
        <v>18775.421999999999</v>
      </c>
      <c r="I32" s="45">
        <v>20179.782999999999</v>
      </c>
      <c r="J32" s="45">
        <v>21895.614000000001</v>
      </c>
      <c r="K32" s="45">
        <v>23568.91</v>
      </c>
      <c r="L32" s="45">
        <v>25507.960999999999</v>
      </c>
      <c r="M32" s="45">
        <v>27677.736000000001</v>
      </c>
    </row>
    <row r="33" spans="1:13" s="15" customFormat="1" ht="15" customHeight="1">
      <c r="A33" s="39" t="s">
        <v>25</v>
      </c>
      <c r="B33" s="51">
        <v>65.381</v>
      </c>
      <c r="C33" s="51">
        <v>68.616</v>
      </c>
      <c r="D33" s="51">
        <v>66.209000000000003</v>
      </c>
      <c r="E33" s="51">
        <v>65.953000000000003</v>
      </c>
      <c r="F33" s="51">
        <v>66.653000000000006</v>
      </c>
      <c r="G33" s="51">
        <v>67.688999999999993</v>
      </c>
      <c r="H33" s="51">
        <v>68.626999999999995</v>
      </c>
      <c r="I33" s="51">
        <v>70.994</v>
      </c>
      <c r="J33" s="51">
        <v>74.207999999999998</v>
      </c>
      <c r="K33" s="51">
        <v>76.965000000000003</v>
      </c>
      <c r="L33" s="51">
        <v>80.337999999999994</v>
      </c>
      <c r="M33" s="51">
        <v>84.042000000000002</v>
      </c>
    </row>
    <row r="34" spans="1:13" s="15" customFormat="1" ht="15" customHeight="1">
      <c r="A34" s="43"/>
      <c r="B34" s="46"/>
      <c r="C34" s="46"/>
      <c r="D34" s="46"/>
      <c r="E34" s="46"/>
      <c r="F34" s="46"/>
      <c r="G34" s="46"/>
      <c r="H34" s="46"/>
      <c r="I34" s="46"/>
      <c r="J34" s="46"/>
      <c r="K34" s="46"/>
      <c r="L34" s="46"/>
      <c r="M34" s="46"/>
    </row>
    <row r="35" spans="1:13" s="15" customFormat="1" ht="15" customHeight="1">
      <c r="A35" s="43" t="s">
        <v>28</v>
      </c>
      <c r="B35" s="45">
        <v>26901.108</v>
      </c>
      <c r="C35" s="45">
        <v>28466.862000000001</v>
      </c>
      <c r="D35" s="45">
        <v>29580.002</v>
      </c>
      <c r="E35" s="45">
        <v>30609.719000000001</v>
      </c>
      <c r="F35" s="45">
        <v>31560.592000000001</v>
      </c>
      <c r="G35" s="45">
        <v>32578.115000000002</v>
      </c>
      <c r="H35" s="45">
        <v>33589.533000000003</v>
      </c>
      <c r="I35" s="45">
        <v>34543.928999999996</v>
      </c>
      <c r="J35" s="45">
        <v>35765.283000000003</v>
      </c>
      <c r="K35" s="45">
        <v>36958.794999999998</v>
      </c>
      <c r="L35" s="45">
        <v>38369.186000000002</v>
      </c>
      <c r="M35" s="45">
        <v>39955.163</v>
      </c>
    </row>
    <row r="36" spans="1:13" s="15" customFormat="1" ht="15" customHeight="1">
      <c r="A36" s="43"/>
      <c r="B36" s="46"/>
      <c r="C36" s="46"/>
      <c r="D36" s="46"/>
      <c r="E36" s="46"/>
      <c r="F36" s="46"/>
      <c r="G36" s="46"/>
      <c r="H36" s="46"/>
      <c r="I36" s="46"/>
      <c r="J36" s="46"/>
      <c r="K36" s="46"/>
      <c r="L36" s="46"/>
      <c r="M36" s="46"/>
    </row>
    <row r="37" spans="1:13" s="15" customFormat="1" ht="15" customHeight="1">
      <c r="A37" s="43" t="s">
        <v>29</v>
      </c>
      <c r="B37" s="45">
        <v>26920.38</v>
      </c>
      <c r="C37" s="45">
        <v>28487.034</v>
      </c>
      <c r="D37" s="45">
        <v>29600.423999999999</v>
      </c>
      <c r="E37" s="45">
        <v>30630.641</v>
      </c>
      <c r="F37" s="45">
        <v>31581.914000000001</v>
      </c>
      <c r="G37" s="45">
        <v>32599.837</v>
      </c>
      <c r="H37" s="45">
        <v>33611.504999999997</v>
      </c>
      <c r="I37" s="45">
        <v>34566.050999999999</v>
      </c>
      <c r="J37" s="45">
        <v>35787.205000000002</v>
      </c>
      <c r="K37" s="45">
        <v>36980.417000000001</v>
      </c>
      <c r="L37" s="45">
        <v>38390.108</v>
      </c>
      <c r="M37" s="45">
        <v>39975.385000000002</v>
      </c>
    </row>
    <row r="38" spans="1:13" s="15" customFormat="1" ht="15" customHeight="1">
      <c r="A38" s="43"/>
      <c r="B38" s="46"/>
      <c r="C38" s="46"/>
      <c r="D38" s="46"/>
      <c r="E38" s="46"/>
      <c r="F38" s="46"/>
      <c r="G38" s="46"/>
      <c r="H38" s="46"/>
      <c r="I38" s="46"/>
      <c r="J38" s="46"/>
      <c r="K38" s="46"/>
      <c r="L38" s="46"/>
      <c r="M38" s="46"/>
    </row>
    <row r="39" spans="1:13" s="15" customFormat="1" ht="15" customHeight="1">
      <c r="A39" s="19" t="s">
        <v>30</v>
      </c>
      <c r="B39" s="46"/>
      <c r="C39" s="46"/>
      <c r="D39" s="46"/>
      <c r="E39" s="46"/>
      <c r="F39" s="46"/>
      <c r="G39" s="46"/>
      <c r="H39" s="46"/>
      <c r="I39" s="46"/>
      <c r="J39" s="46"/>
      <c r="K39" s="46"/>
      <c r="L39" s="46"/>
      <c r="M39" s="46"/>
    </row>
    <row r="40" spans="1:13" s="15" customFormat="1" ht="15" customHeight="1">
      <c r="A40" s="58" t="s">
        <v>31</v>
      </c>
      <c r="B40" s="52">
        <v>1.964</v>
      </c>
      <c r="C40" s="52">
        <v>1.542</v>
      </c>
      <c r="D40" s="52">
        <v>1.371</v>
      </c>
      <c r="E40" s="52">
        <v>1.3120000000000001</v>
      </c>
      <c r="F40" s="52">
        <v>1.2869999999999999</v>
      </c>
      <c r="G40" s="52">
        <v>1.3240000000000001</v>
      </c>
      <c r="H40" s="52">
        <v>1.4690000000000001</v>
      </c>
      <c r="I40" s="52">
        <v>1.6719999999999999</v>
      </c>
      <c r="J40" s="52">
        <v>1.873</v>
      </c>
      <c r="K40" s="52">
        <v>2.0489999999999999</v>
      </c>
      <c r="L40" s="52">
        <v>2.2469999999999999</v>
      </c>
      <c r="M40" s="52">
        <v>2.4350000000000001</v>
      </c>
    </row>
    <row r="41" spans="1:13" s="15" customFormat="1" ht="15" customHeight="1">
      <c r="A41" s="19"/>
      <c r="B41" s="19"/>
      <c r="C41" s="19"/>
      <c r="D41" s="19"/>
    </row>
    <row r="42" spans="1:13" s="25" customFormat="1" ht="15" customHeight="1">
      <c r="A42" s="21" t="s">
        <v>1</v>
      </c>
    </row>
    <row r="44" spans="1:13" ht="15" customHeight="1">
      <c r="A44" s="105"/>
      <c r="B44" s="105"/>
      <c r="C44" s="105"/>
      <c r="D44" s="105"/>
      <c r="E44" s="25"/>
      <c r="F44" s="25"/>
      <c r="G44" s="25"/>
      <c r="H44" s="25"/>
      <c r="I44" s="25"/>
      <c r="J44" s="25"/>
      <c r="K44" s="25"/>
      <c r="L44" s="25"/>
      <c r="M44" s="25"/>
    </row>
  </sheetData>
  <mergeCells count="1">
    <mergeCell ref="A5:M5"/>
  </mergeCells>
  <hyperlinks>
    <hyperlink ref="A42" location="Contents!A1" display="Back to Table of Contents"/>
    <hyperlink ref="A2" r:id="rId1"/>
  </hyperlinks>
  <pageMargins left="0.75" right="0.75" top="0.75" bottom="0.75" header="0.3" footer="0.3"/>
  <pageSetup orientation="portrait"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91"/>
  <sheetViews>
    <sheetView zoomScaleNormal="100" workbookViewId="0"/>
  </sheetViews>
  <sheetFormatPr defaultColWidth="12.7109375" defaultRowHeight="15" customHeight="1"/>
  <cols>
    <col min="1" max="1" width="43.7109375" style="3" customWidth="1"/>
    <col min="2" max="3" width="8.85546875" style="3" customWidth="1"/>
    <col min="4" max="13" width="8.85546875" style="5" customWidth="1"/>
    <col min="14" max="15" width="8.85546875" style="25" customWidth="1"/>
    <col min="16" max="16384" width="12.7109375" style="3"/>
  </cols>
  <sheetData>
    <row r="1" spans="1:15" s="33" customFormat="1" ht="15" customHeight="1">
      <c r="A1" s="2" t="s">
        <v>169</v>
      </c>
    </row>
    <row r="2" spans="1:15" s="25" customFormat="1" ht="15" customHeight="1">
      <c r="A2" s="103" t="s">
        <v>165</v>
      </c>
    </row>
    <row r="3" spans="1:15" s="25" customFormat="1" ht="15" customHeight="1"/>
    <row r="4" spans="1:15" s="4" customFormat="1" ht="15" customHeight="1"/>
    <row r="5" spans="1:15" ht="30" customHeight="1">
      <c r="A5" s="118" t="s">
        <v>81</v>
      </c>
      <c r="B5" s="118"/>
      <c r="C5" s="118"/>
      <c r="D5" s="118"/>
      <c r="E5" s="118"/>
      <c r="F5" s="118"/>
      <c r="G5" s="118"/>
      <c r="H5" s="118"/>
      <c r="I5" s="118"/>
      <c r="J5" s="118"/>
      <c r="K5" s="118"/>
      <c r="L5" s="118"/>
      <c r="M5" s="118"/>
      <c r="N5" s="4"/>
      <c r="O5" s="4"/>
    </row>
    <row r="6" spans="1:15" s="4" customFormat="1" ht="15" customHeight="1">
      <c r="A6" s="29" t="s">
        <v>34</v>
      </c>
      <c r="B6" s="24"/>
      <c r="C6" s="24"/>
      <c r="D6" s="24"/>
      <c r="E6" s="35"/>
      <c r="F6" s="35"/>
      <c r="G6" s="35"/>
      <c r="H6" s="35"/>
      <c r="I6" s="35"/>
      <c r="J6" s="35"/>
      <c r="K6" s="35"/>
      <c r="L6" s="35"/>
      <c r="M6" s="35"/>
      <c r="N6" s="35"/>
      <c r="O6" s="35"/>
    </row>
    <row r="7" spans="1:15" s="4" customFormat="1" ht="15" customHeight="1">
      <c r="A7" s="30"/>
      <c r="B7" s="36"/>
      <c r="C7" s="36"/>
      <c r="D7" s="36"/>
      <c r="E7" s="28"/>
      <c r="F7" s="28"/>
      <c r="G7" s="28"/>
      <c r="H7" s="28"/>
      <c r="I7" s="28"/>
      <c r="J7" s="28"/>
      <c r="K7" s="28"/>
      <c r="L7" s="28"/>
      <c r="M7" s="28"/>
      <c r="N7" s="28"/>
      <c r="O7" s="28"/>
    </row>
    <row r="8" spans="1:15" s="4" customFormat="1" ht="15" customHeight="1">
      <c r="A8" s="30"/>
      <c r="B8" s="37"/>
      <c r="C8" s="37"/>
      <c r="D8" s="37"/>
      <c r="E8" s="28"/>
      <c r="F8" s="28"/>
      <c r="G8" s="28"/>
      <c r="H8" s="28"/>
      <c r="I8" s="28"/>
      <c r="J8" s="28"/>
      <c r="K8" s="28"/>
      <c r="L8" s="28"/>
      <c r="M8" s="28"/>
      <c r="N8" s="119" t="s">
        <v>3</v>
      </c>
      <c r="O8" s="119"/>
    </row>
    <row r="9" spans="1:15" s="4" customFormat="1" ht="15" customHeight="1">
      <c r="A9" s="30"/>
      <c r="B9" s="54" t="s">
        <v>2</v>
      </c>
      <c r="C9" s="56"/>
      <c r="D9" s="56"/>
      <c r="E9" s="38"/>
      <c r="F9" s="38"/>
      <c r="G9" s="38"/>
      <c r="H9" s="38"/>
      <c r="I9" s="38"/>
      <c r="J9" s="38"/>
      <c r="K9" s="38"/>
      <c r="L9" s="38"/>
      <c r="M9" s="38"/>
      <c r="N9" s="47" t="s">
        <v>190</v>
      </c>
      <c r="O9" s="47" t="s">
        <v>190</v>
      </c>
    </row>
    <row r="10" spans="1:15" s="15" customFormat="1" ht="15" customHeight="1">
      <c r="A10" s="10"/>
      <c r="B10" s="53">
        <v>2020</v>
      </c>
      <c r="C10" s="53">
        <v>2021</v>
      </c>
      <c r="D10" s="53">
        <v>2022</v>
      </c>
      <c r="E10" s="53">
        <v>2023</v>
      </c>
      <c r="F10" s="53">
        <v>2024</v>
      </c>
      <c r="G10" s="53">
        <v>2025</v>
      </c>
      <c r="H10" s="53">
        <v>2026</v>
      </c>
      <c r="I10" s="53">
        <v>2027</v>
      </c>
      <c r="J10" s="53">
        <v>2028</v>
      </c>
      <c r="K10" s="53">
        <v>2029</v>
      </c>
      <c r="L10" s="53">
        <v>2030</v>
      </c>
      <c r="M10" s="53">
        <v>2031</v>
      </c>
      <c r="N10" s="53">
        <v>2026</v>
      </c>
      <c r="O10" s="53">
        <v>2031</v>
      </c>
    </row>
    <row r="11" spans="1:15" s="15" customFormat="1" ht="15" customHeight="1">
      <c r="A11" s="43" t="s">
        <v>35</v>
      </c>
      <c r="B11" s="31"/>
      <c r="C11" s="31"/>
      <c r="D11" s="31"/>
      <c r="E11" s="31"/>
      <c r="F11" s="31"/>
      <c r="G11" s="31"/>
      <c r="H11" s="31"/>
      <c r="I11" s="31"/>
      <c r="J11" s="31"/>
      <c r="K11" s="31"/>
      <c r="L11" s="31"/>
      <c r="M11" s="31"/>
      <c r="N11" s="31"/>
      <c r="O11" s="31"/>
    </row>
    <row r="12" spans="1:15" s="15" customFormat="1" ht="15" customHeight="1">
      <c r="A12" s="39" t="s">
        <v>36</v>
      </c>
      <c r="B12" s="45">
        <v>945.40200000000004</v>
      </c>
      <c r="C12" s="45">
        <v>990.91</v>
      </c>
      <c r="D12" s="45">
        <v>1046.549</v>
      </c>
      <c r="E12" s="45">
        <v>1107.7909999999999</v>
      </c>
      <c r="F12" s="45">
        <v>1174.5070000000001</v>
      </c>
      <c r="G12" s="45">
        <v>1245.279</v>
      </c>
      <c r="H12" s="45">
        <v>1319.1130000000001</v>
      </c>
      <c r="I12" s="45">
        <v>1395.701</v>
      </c>
      <c r="J12" s="45">
        <v>1483.65</v>
      </c>
      <c r="K12" s="45">
        <v>1572.7190000000001</v>
      </c>
      <c r="L12" s="45">
        <v>1664.211</v>
      </c>
      <c r="M12" s="45">
        <v>1757.4860000000001</v>
      </c>
      <c r="N12" s="45">
        <v>5893.2389999999996</v>
      </c>
      <c r="O12" s="45">
        <v>13767.005999999999</v>
      </c>
    </row>
    <row r="13" spans="1:15" s="15" customFormat="1" ht="15" customHeight="1">
      <c r="A13" s="39" t="s">
        <v>37</v>
      </c>
      <c r="B13" s="45">
        <v>144.42500000000001</v>
      </c>
      <c r="C13" s="45">
        <v>145.136</v>
      </c>
      <c r="D13" s="45">
        <v>152.00299999999999</v>
      </c>
      <c r="E13" s="45">
        <v>161.386</v>
      </c>
      <c r="F13" s="45">
        <v>169.98</v>
      </c>
      <c r="G13" s="45">
        <v>177.077</v>
      </c>
      <c r="H13" s="45">
        <v>184.679</v>
      </c>
      <c r="I13" s="45">
        <v>192.19499999999999</v>
      </c>
      <c r="J13" s="45">
        <v>195.41399999999999</v>
      </c>
      <c r="K13" s="45">
        <v>201.13900000000001</v>
      </c>
      <c r="L13" s="45">
        <v>207.262</v>
      </c>
      <c r="M13" s="45">
        <v>213.785</v>
      </c>
      <c r="N13" s="45">
        <v>845.125</v>
      </c>
      <c r="O13" s="45">
        <v>1854.92</v>
      </c>
    </row>
    <row r="14" spans="1:15" s="15" customFormat="1" ht="4.1500000000000004" customHeight="1">
      <c r="A14" s="43"/>
      <c r="B14" s="44" t="s">
        <v>17</v>
      </c>
      <c r="C14" s="44" t="s">
        <v>17</v>
      </c>
      <c r="D14" s="44" t="s">
        <v>17</v>
      </c>
      <c r="E14" s="44" t="s">
        <v>17</v>
      </c>
      <c r="F14" s="44" t="s">
        <v>17</v>
      </c>
      <c r="G14" s="44" t="s">
        <v>17</v>
      </c>
      <c r="H14" s="44" t="s">
        <v>17</v>
      </c>
      <c r="I14" s="44" t="s">
        <v>17</v>
      </c>
      <c r="J14" s="44" t="s">
        <v>17</v>
      </c>
      <c r="K14" s="44" t="s">
        <v>17</v>
      </c>
      <c r="L14" s="44" t="s">
        <v>17</v>
      </c>
      <c r="M14" s="44" t="s">
        <v>17</v>
      </c>
      <c r="N14" s="44" t="s">
        <v>17</v>
      </c>
      <c r="O14" s="44" t="s">
        <v>17</v>
      </c>
    </row>
    <row r="15" spans="1:15" s="15" customFormat="1" ht="15" customHeight="1">
      <c r="A15" s="40" t="s">
        <v>38</v>
      </c>
      <c r="B15" s="45">
        <v>1089.827</v>
      </c>
      <c r="C15" s="45">
        <v>1136.046</v>
      </c>
      <c r="D15" s="45">
        <v>1198.5519999999999</v>
      </c>
      <c r="E15" s="45">
        <v>1269.1769999999999</v>
      </c>
      <c r="F15" s="45">
        <v>1344.4870000000001</v>
      </c>
      <c r="G15" s="45">
        <v>1422.356</v>
      </c>
      <c r="H15" s="45">
        <v>1503.7919999999999</v>
      </c>
      <c r="I15" s="45">
        <v>1587.896</v>
      </c>
      <c r="J15" s="45">
        <v>1679.0640000000001</v>
      </c>
      <c r="K15" s="45">
        <v>1773.8579999999999</v>
      </c>
      <c r="L15" s="45">
        <v>1871.473</v>
      </c>
      <c r="M15" s="45">
        <v>1971.271</v>
      </c>
      <c r="N15" s="45">
        <v>6738.3639999999996</v>
      </c>
      <c r="O15" s="45">
        <v>15621.925999999999</v>
      </c>
    </row>
    <row r="16" spans="1:15" s="15" customFormat="1" ht="15" customHeight="1">
      <c r="A16" s="43"/>
      <c r="B16" s="31"/>
      <c r="C16" s="31"/>
      <c r="D16" s="31"/>
      <c r="E16" s="31"/>
      <c r="F16" s="31"/>
      <c r="G16" s="31"/>
      <c r="H16" s="31"/>
      <c r="I16" s="31"/>
      <c r="J16" s="31"/>
      <c r="K16" s="31"/>
      <c r="L16" s="31"/>
      <c r="M16" s="31"/>
      <c r="N16" s="31"/>
      <c r="O16" s="31"/>
    </row>
    <row r="17" spans="1:15" s="15" customFormat="1" ht="15" customHeight="1">
      <c r="A17" s="43" t="s">
        <v>39</v>
      </c>
      <c r="B17" s="31"/>
      <c r="C17" s="31"/>
      <c r="D17" s="31"/>
      <c r="E17" s="31"/>
      <c r="F17" s="31"/>
      <c r="G17" s="31"/>
      <c r="H17" s="31"/>
      <c r="I17" s="31"/>
      <c r="J17" s="31"/>
      <c r="K17" s="31"/>
      <c r="L17" s="31"/>
      <c r="M17" s="31"/>
      <c r="N17" s="31"/>
      <c r="O17" s="31"/>
    </row>
    <row r="18" spans="1:15" s="15" customFormat="1" ht="15" customHeight="1">
      <c r="A18" s="39" t="s">
        <v>64</v>
      </c>
      <c r="B18" s="45">
        <v>916.94899999999996</v>
      </c>
      <c r="C18" s="45">
        <v>830.23699999999997</v>
      </c>
      <c r="D18" s="45">
        <v>942.86400000000003</v>
      </c>
      <c r="E18" s="45">
        <v>1017.717</v>
      </c>
      <c r="F18" s="45">
        <v>1047.1569999999999</v>
      </c>
      <c r="G18" s="45">
        <v>1171.548</v>
      </c>
      <c r="H18" s="45">
        <v>1256.192</v>
      </c>
      <c r="I18" s="45">
        <v>1348.1610000000001</v>
      </c>
      <c r="J18" s="45">
        <v>1516.3989999999999</v>
      </c>
      <c r="K18" s="45">
        <v>1475.1320000000001</v>
      </c>
      <c r="L18" s="45">
        <v>1642.68</v>
      </c>
      <c r="M18" s="45">
        <v>1781.768</v>
      </c>
      <c r="N18" s="45">
        <v>5435.4780000000001</v>
      </c>
      <c r="O18" s="45">
        <v>13199.618</v>
      </c>
    </row>
    <row r="19" spans="1:15" s="15" customFormat="1" ht="15" customHeight="1">
      <c r="A19" s="39" t="s">
        <v>40</v>
      </c>
      <c r="B19" s="45">
        <v>458.46899999999999</v>
      </c>
      <c r="C19" s="45">
        <v>507.26100000000002</v>
      </c>
      <c r="D19" s="45">
        <v>514.14599999999996</v>
      </c>
      <c r="E19" s="45">
        <v>491.86900000000003</v>
      </c>
      <c r="F19" s="45">
        <v>503.505</v>
      </c>
      <c r="G19" s="45">
        <v>533.43499999999995</v>
      </c>
      <c r="H19" s="45">
        <v>563.24099999999999</v>
      </c>
      <c r="I19" s="45">
        <v>597.41200000000003</v>
      </c>
      <c r="J19" s="45">
        <v>631.86</v>
      </c>
      <c r="K19" s="45">
        <v>667.45500000000004</v>
      </c>
      <c r="L19" s="45">
        <v>705.01099999999997</v>
      </c>
      <c r="M19" s="45">
        <v>744.03499999999997</v>
      </c>
      <c r="N19" s="45">
        <v>2606.1959999999999</v>
      </c>
      <c r="O19" s="45">
        <v>5951.9690000000001</v>
      </c>
    </row>
    <row r="20" spans="1:15" s="15" customFormat="1" ht="15" customHeight="1">
      <c r="A20" s="39" t="s">
        <v>116</v>
      </c>
      <c r="B20" s="45">
        <v>57.332999999999998</v>
      </c>
      <c r="C20" s="45">
        <v>56.237000000000002</v>
      </c>
      <c r="D20" s="45">
        <v>54.780999999999999</v>
      </c>
      <c r="E20" s="45">
        <v>53.198999999999998</v>
      </c>
      <c r="F20" s="45">
        <v>53.043999999999997</v>
      </c>
      <c r="G20" s="45">
        <v>52.801000000000002</v>
      </c>
      <c r="H20" s="45">
        <v>53.313000000000002</v>
      </c>
      <c r="I20" s="45">
        <v>55.06</v>
      </c>
      <c r="J20" s="45">
        <v>59.051000000000002</v>
      </c>
      <c r="K20" s="45">
        <v>63.500999999999998</v>
      </c>
      <c r="L20" s="45">
        <v>68.326999999999998</v>
      </c>
      <c r="M20" s="45">
        <v>73.995000000000005</v>
      </c>
      <c r="N20" s="45">
        <v>267.13799999999998</v>
      </c>
      <c r="O20" s="45">
        <v>587.072</v>
      </c>
    </row>
    <row r="21" spans="1:15" s="15" customFormat="1" ht="15" customHeight="1">
      <c r="A21" s="39" t="s">
        <v>41</v>
      </c>
      <c r="B21" s="45">
        <v>16.879000000000001</v>
      </c>
      <c r="C21" s="45">
        <v>14.802</v>
      </c>
      <c r="D21" s="45">
        <v>15.333</v>
      </c>
      <c r="E21" s="45">
        <v>15.074</v>
      </c>
      <c r="F21" s="45">
        <v>15.593999999999999</v>
      </c>
      <c r="G21" s="45">
        <v>16.111000000000001</v>
      </c>
      <c r="H21" s="45">
        <v>16.675999999999998</v>
      </c>
      <c r="I21" s="45">
        <v>17.314</v>
      </c>
      <c r="J21" s="45">
        <v>17.728999999999999</v>
      </c>
      <c r="K21" s="45">
        <v>18.407</v>
      </c>
      <c r="L21" s="45">
        <v>19.132000000000001</v>
      </c>
      <c r="M21" s="45">
        <v>19.934999999999999</v>
      </c>
      <c r="N21" s="45">
        <v>78.787999999999997</v>
      </c>
      <c r="O21" s="45">
        <v>171.30500000000001</v>
      </c>
    </row>
    <row r="22" spans="1:15" s="15" customFormat="1" ht="4.1500000000000004" customHeight="1">
      <c r="A22" s="43"/>
      <c r="B22" s="44" t="s">
        <v>17</v>
      </c>
      <c r="C22" s="44" t="s">
        <v>17</v>
      </c>
      <c r="D22" s="44" t="s">
        <v>17</v>
      </c>
      <c r="E22" s="44" t="s">
        <v>17</v>
      </c>
      <c r="F22" s="44" t="s">
        <v>17</v>
      </c>
      <c r="G22" s="44" t="s">
        <v>17</v>
      </c>
      <c r="H22" s="44" t="s">
        <v>17</v>
      </c>
      <c r="I22" s="44" t="s">
        <v>17</v>
      </c>
      <c r="J22" s="44" t="s">
        <v>17</v>
      </c>
      <c r="K22" s="44" t="s">
        <v>17</v>
      </c>
      <c r="L22" s="44" t="s">
        <v>17</v>
      </c>
      <c r="M22" s="44" t="s">
        <v>17</v>
      </c>
      <c r="N22" s="44" t="s">
        <v>17</v>
      </c>
      <c r="O22" s="44" t="s">
        <v>17</v>
      </c>
    </row>
    <row r="23" spans="1:15" s="15" customFormat="1" ht="15" customHeight="1">
      <c r="A23" s="40" t="s">
        <v>38</v>
      </c>
      <c r="B23" s="45">
        <v>1449.63</v>
      </c>
      <c r="C23" s="45">
        <v>1408.537</v>
      </c>
      <c r="D23" s="45">
        <v>1527.124</v>
      </c>
      <c r="E23" s="45">
        <v>1577.8589999999999</v>
      </c>
      <c r="F23" s="45">
        <v>1619.3</v>
      </c>
      <c r="G23" s="45">
        <v>1773.895</v>
      </c>
      <c r="H23" s="45">
        <v>1889.422</v>
      </c>
      <c r="I23" s="45">
        <v>2017.9469999999999</v>
      </c>
      <c r="J23" s="45">
        <v>2225.0390000000002</v>
      </c>
      <c r="K23" s="45">
        <v>2224.4949999999999</v>
      </c>
      <c r="L23" s="45">
        <v>2435.15</v>
      </c>
      <c r="M23" s="45">
        <v>2619.7330000000002</v>
      </c>
      <c r="N23" s="45">
        <v>8387.6</v>
      </c>
      <c r="O23" s="45">
        <v>19909.964</v>
      </c>
    </row>
    <row r="24" spans="1:15" s="15" customFormat="1" ht="15" customHeight="1">
      <c r="A24" s="43"/>
      <c r="B24" s="31"/>
      <c r="C24" s="31"/>
      <c r="D24" s="31"/>
      <c r="E24" s="31"/>
      <c r="F24" s="31"/>
      <c r="G24" s="31"/>
      <c r="H24" s="31"/>
      <c r="I24" s="31"/>
      <c r="J24" s="31"/>
      <c r="K24" s="31"/>
      <c r="L24" s="31"/>
      <c r="M24" s="31"/>
      <c r="N24" s="31"/>
      <c r="O24" s="31"/>
    </row>
    <row r="25" spans="1:15" s="15" customFormat="1" ht="15" customHeight="1">
      <c r="A25" s="43" t="s">
        <v>42</v>
      </c>
      <c r="B25" s="31"/>
      <c r="C25" s="31"/>
      <c r="D25" s="31"/>
      <c r="E25" s="31"/>
      <c r="F25" s="31"/>
      <c r="G25" s="31"/>
      <c r="H25" s="31"/>
      <c r="I25" s="31"/>
      <c r="J25" s="31"/>
      <c r="K25" s="31"/>
      <c r="L25" s="31"/>
      <c r="M25" s="31"/>
      <c r="N25" s="31"/>
      <c r="O25" s="31"/>
    </row>
    <row r="26" spans="1:15" s="15" customFormat="1" ht="15" customHeight="1">
      <c r="A26" s="39" t="s">
        <v>117</v>
      </c>
      <c r="B26" s="45">
        <v>379.62799999999999</v>
      </c>
      <c r="C26" s="45">
        <v>267.91500000000002</v>
      </c>
      <c r="D26" s="45">
        <v>90.37</v>
      </c>
      <c r="E26" s="45">
        <v>92.403999999999996</v>
      </c>
      <c r="F26" s="45">
        <v>92.96</v>
      </c>
      <c r="G26" s="45">
        <v>92.613</v>
      </c>
      <c r="H26" s="45">
        <v>91.954999999999998</v>
      </c>
      <c r="I26" s="45">
        <v>77.680000000000007</v>
      </c>
      <c r="J26" s="45">
        <v>77.977000000000004</v>
      </c>
      <c r="K26" s="45">
        <v>78.701999999999998</v>
      </c>
      <c r="L26" s="45">
        <v>79.332999999999998</v>
      </c>
      <c r="M26" s="45">
        <v>80.015000000000001</v>
      </c>
      <c r="N26" s="45">
        <v>460.30200000000002</v>
      </c>
      <c r="O26" s="45">
        <v>854.00900000000001</v>
      </c>
    </row>
    <row r="27" spans="1:15" s="15" customFormat="1" ht="15" customHeight="1">
      <c r="A27" s="39" t="s">
        <v>43</v>
      </c>
      <c r="B27" s="45">
        <v>85.641999999999996</v>
      </c>
      <c r="C27" s="45">
        <v>132.16800000000001</v>
      </c>
      <c r="D27" s="45">
        <v>98.707999999999998</v>
      </c>
      <c r="E27" s="45">
        <v>77.658000000000001</v>
      </c>
      <c r="F27" s="45">
        <v>75.668999999999997</v>
      </c>
      <c r="G27" s="45">
        <v>75.236999999999995</v>
      </c>
      <c r="H27" s="45">
        <v>74.647999999999996</v>
      </c>
      <c r="I27" s="45">
        <v>74.09</v>
      </c>
      <c r="J27" s="45">
        <v>73.549000000000007</v>
      </c>
      <c r="K27" s="45">
        <v>72.858999999999995</v>
      </c>
      <c r="L27" s="45">
        <v>72.137</v>
      </c>
      <c r="M27" s="45">
        <v>71.313999999999993</v>
      </c>
      <c r="N27" s="45">
        <v>401.92</v>
      </c>
      <c r="O27" s="45">
        <v>765.86900000000003</v>
      </c>
    </row>
    <row r="28" spans="1:15" s="15" customFormat="1" ht="15" customHeight="1">
      <c r="A28" s="39" t="s">
        <v>44</v>
      </c>
      <c r="B28" s="45">
        <v>56.573</v>
      </c>
      <c r="C28" s="45">
        <v>56.53</v>
      </c>
      <c r="D28" s="45">
        <v>63.63</v>
      </c>
      <c r="E28" s="45">
        <v>61.311</v>
      </c>
      <c r="F28" s="45">
        <v>58.631999999999998</v>
      </c>
      <c r="G28" s="45">
        <v>65.721999999999994</v>
      </c>
      <c r="H28" s="45">
        <v>67.742000000000004</v>
      </c>
      <c r="I28" s="45">
        <v>69.843000000000004</v>
      </c>
      <c r="J28" s="45">
        <v>77.733000000000004</v>
      </c>
      <c r="K28" s="45">
        <v>68.453000000000003</v>
      </c>
      <c r="L28" s="45">
        <v>76.852999999999994</v>
      </c>
      <c r="M28" s="45">
        <v>79.61</v>
      </c>
      <c r="N28" s="45">
        <v>317.03699999999998</v>
      </c>
      <c r="O28" s="45">
        <v>689.529</v>
      </c>
    </row>
    <row r="29" spans="1:15" s="15" customFormat="1" ht="15" customHeight="1">
      <c r="A29" s="39" t="s">
        <v>45</v>
      </c>
      <c r="B29" s="45">
        <v>473.16500000000002</v>
      </c>
      <c r="C29" s="45">
        <v>242.08699999999999</v>
      </c>
      <c r="D29" s="45">
        <v>40.164000000000001</v>
      </c>
      <c r="E29" s="45">
        <v>37.088999999999999</v>
      </c>
      <c r="F29" s="45">
        <v>36.167000000000002</v>
      </c>
      <c r="G29" s="45">
        <v>34.216999999999999</v>
      </c>
      <c r="H29" s="45">
        <v>33.183999999999997</v>
      </c>
      <c r="I29" s="45">
        <v>33.901000000000003</v>
      </c>
      <c r="J29" s="45">
        <v>35.832000000000001</v>
      </c>
      <c r="K29" s="45">
        <v>37.915999999999997</v>
      </c>
      <c r="L29" s="45">
        <v>40.545000000000002</v>
      </c>
      <c r="M29" s="45">
        <v>45.503</v>
      </c>
      <c r="N29" s="45">
        <v>180.821</v>
      </c>
      <c r="O29" s="45">
        <v>374.51799999999997</v>
      </c>
    </row>
    <row r="30" spans="1:15" s="15" customFormat="1" ht="15" customHeight="1">
      <c r="A30" s="39" t="s">
        <v>118</v>
      </c>
      <c r="B30" s="45">
        <v>33.462000000000003</v>
      </c>
      <c r="C30" s="45">
        <v>34.44</v>
      </c>
      <c r="D30" s="45">
        <v>34.08</v>
      </c>
      <c r="E30" s="45">
        <v>33.296999999999997</v>
      </c>
      <c r="F30" s="45">
        <v>33.606000000000002</v>
      </c>
      <c r="G30" s="45">
        <v>34.045999999999999</v>
      </c>
      <c r="H30" s="45">
        <v>34.265999999999998</v>
      </c>
      <c r="I30" s="45">
        <v>34.537999999999997</v>
      </c>
      <c r="J30" s="45">
        <v>34.726999999999997</v>
      </c>
      <c r="K30" s="45">
        <v>34.966000000000001</v>
      </c>
      <c r="L30" s="45">
        <v>35.176000000000002</v>
      </c>
      <c r="M30" s="45">
        <v>35.405000000000001</v>
      </c>
      <c r="N30" s="45">
        <v>169.29499999999999</v>
      </c>
      <c r="O30" s="45">
        <v>344.10700000000003</v>
      </c>
    </row>
    <row r="31" spans="1:15" s="15" customFormat="1" ht="15" customHeight="1">
      <c r="A31" s="39" t="s">
        <v>46</v>
      </c>
      <c r="B31" s="45">
        <v>23.623000000000001</v>
      </c>
      <c r="C31" s="45">
        <v>23.486000000000001</v>
      </c>
      <c r="D31" s="45">
        <v>26.765000000000001</v>
      </c>
      <c r="E31" s="45">
        <v>27.773</v>
      </c>
      <c r="F31" s="45">
        <v>28.855</v>
      </c>
      <c r="G31" s="45">
        <v>30.006</v>
      </c>
      <c r="H31" s="45">
        <v>31.225999999999999</v>
      </c>
      <c r="I31" s="45">
        <v>32.512</v>
      </c>
      <c r="J31" s="45">
        <v>33.868000000000002</v>
      </c>
      <c r="K31" s="45">
        <v>35.298999999999999</v>
      </c>
      <c r="L31" s="45">
        <v>36.795000000000002</v>
      </c>
      <c r="M31" s="45">
        <v>37.933</v>
      </c>
      <c r="N31" s="45">
        <v>144.625</v>
      </c>
      <c r="O31" s="45">
        <v>321.03199999999998</v>
      </c>
    </row>
    <row r="32" spans="1:15" s="15" customFormat="1" ht="4.1500000000000004" customHeight="1">
      <c r="A32" s="43"/>
      <c r="B32" s="44" t="s">
        <v>17</v>
      </c>
      <c r="C32" s="44" t="s">
        <v>17</v>
      </c>
      <c r="D32" s="44" t="s">
        <v>17</v>
      </c>
      <c r="E32" s="44" t="s">
        <v>17</v>
      </c>
      <c r="F32" s="44" t="s">
        <v>17</v>
      </c>
      <c r="G32" s="44" t="s">
        <v>17</v>
      </c>
      <c r="H32" s="44" t="s">
        <v>17</v>
      </c>
      <c r="I32" s="44" t="s">
        <v>17</v>
      </c>
      <c r="J32" s="44" t="s">
        <v>17</v>
      </c>
      <c r="K32" s="44" t="s">
        <v>17</v>
      </c>
      <c r="L32" s="44" t="s">
        <v>17</v>
      </c>
      <c r="M32" s="44" t="s">
        <v>17</v>
      </c>
      <c r="N32" s="44" t="s">
        <v>17</v>
      </c>
      <c r="O32" s="44" t="s">
        <v>17</v>
      </c>
    </row>
    <row r="33" spans="1:15" s="15" customFormat="1" ht="15" customHeight="1">
      <c r="A33" s="40" t="s">
        <v>38</v>
      </c>
      <c r="B33" s="45">
        <v>1052.0930000000001</v>
      </c>
      <c r="C33" s="45">
        <v>756.62599999999998</v>
      </c>
      <c r="D33" s="45">
        <v>353.71699999999998</v>
      </c>
      <c r="E33" s="45">
        <v>329.53199999999998</v>
      </c>
      <c r="F33" s="45">
        <v>325.88900000000001</v>
      </c>
      <c r="G33" s="45">
        <v>331.84100000000001</v>
      </c>
      <c r="H33" s="45">
        <v>333.02100000000002</v>
      </c>
      <c r="I33" s="45">
        <v>322.56400000000002</v>
      </c>
      <c r="J33" s="45">
        <v>333.68599999999998</v>
      </c>
      <c r="K33" s="45">
        <v>328.19499999999999</v>
      </c>
      <c r="L33" s="45">
        <v>340.839</v>
      </c>
      <c r="M33" s="45">
        <v>349.78</v>
      </c>
      <c r="N33" s="45">
        <v>1674</v>
      </c>
      <c r="O33" s="45">
        <v>3349.0639999999999</v>
      </c>
    </row>
    <row r="34" spans="1:15" s="15" customFormat="1" ht="15" customHeight="1">
      <c r="A34" s="43"/>
      <c r="B34" s="31"/>
      <c r="C34" s="31"/>
      <c r="D34" s="31"/>
      <c r="E34" s="31"/>
      <c r="F34" s="31"/>
      <c r="G34" s="31"/>
      <c r="H34" s="31"/>
      <c r="I34" s="31"/>
      <c r="J34" s="31"/>
      <c r="K34" s="31"/>
      <c r="L34" s="31"/>
      <c r="M34" s="31"/>
      <c r="N34" s="31"/>
      <c r="O34" s="31"/>
    </row>
    <row r="35" spans="1:15" s="15" customFormat="1" ht="15" customHeight="1">
      <c r="A35" s="43" t="s">
        <v>47</v>
      </c>
      <c r="B35" s="31"/>
      <c r="C35" s="31"/>
      <c r="D35" s="31"/>
      <c r="E35" s="31"/>
      <c r="F35" s="31"/>
      <c r="G35" s="31"/>
      <c r="H35" s="31"/>
      <c r="I35" s="31"/>
      <c r="J35" s="31"/>
      <c r="K35" s="31"/>
      <c r="L35" s="31"/>
      <c r="M35" s="31"/>
      <c r="N35" s="31"/>
      <c r="O35" s="31"/>
    </row>
    <row r="36" spans="1:15" s="15" customFormat="1" ht="15" customHeight="1">
      <c r="A36" s="39" t="s">
        <v>119</v>
      </c>
      <c r="B36" s="45">
        <v>108.81100000000001</v>
      </c>
      <c r="C36" s="45">
        <v>110.146</v>
      </c>
      <c r="D36" s="45">
        <v>113.751</v>
      </c>
      <c r="E36" s="45">
        <v>117.05</v>
      </c>
      <c r="F36" s="45">
        <v>120.393</v>
      </c>
      <c r="G36" s="45">
        <v>123.949</v>
      </c>
      <c r="H36" s="45">
        <v>127.199</v>
      </c>
      <c r="I36" s="45">
        <v>130.9</v>
      </c>
      <c r="J36" s="45">
        <v>134.64699999999999</v>
      </c>
      <c r="K36" s="45">
        <v>138.26900000000001</v>
      </c>
      <c r="L36" s="45">
        <v>141.89599999999999</v>
      </c>
      <c r="M36" s="45">
        <v>146.81</v>
      </c>
      <c r="N36" s="45">
        <v>602.34199999999998</v>
      </c>
      <c r="O36" s="45">
        <v>1294.864</v>
      </c>
    </row>
    <row r="37" spans="1:15" s="15" customFormat="1" ht="15" customHeight="1">
      <c r="A37" s="39" t="s">
        <v>48</v>
      </c>
      <c r="B37" s="45">
        <v>62.286000000000001</v>
      </c>
      <c r="C37" s="45">
        <v>63.4</v>
      </c>
      <c r="D37" s="45">
        <v>70.650000000000006</v>
      </c>
      <c r="E37" s="45">
        <v>67.75</v>
      </c>
      <c r="F37" s="45">
        <v>64.25</v>
      </c>
      <c r="G37" s="45">
        <v>71.599999999999994</v>
      </c>
      <c r="H37" s="45">
        <v>73.8</v>
      </c>
      <c r="I37" s="45">
        <v>76.099999999999994</v>
      </c>
      <c r="J37" s="45">
        <v>84.45</v>
      </c>
      <c r="K37" s="45">
        <v>75.05</v>
      </c>
      <c r="L37" s="45">
        <v>83.7</v>
      </c>
      <c r="M37" s="45">
        <v>84.55</v>
      </c>
      <c r="N37" s="45">
        <v>348.05</v>
      </c>
      <c r="O37" s="45">
        <v>751.9</v>
      </c>
    </row>
    <row r="38" spans="1:15" s="15" customFormat="1" ht="15" customHeight="1">
      <c r="A38" s="39" t="s">
        <v>6</v>
      </c>
      <c r="B38" s="45">
        <v>0.11799999999999999</v>
      </c>
      <c r="C38" s="45">
        <v>2.101</v>
      </c>
      <c r="D38" s="45">
        <v>2.302</v>
      </c>
      <c r="E38" s="45">
        <v>2.6659999999999999</v>
      </c>
      <c r="F38" s="45">
        <v>2.355</v>
      </c>
      <c r="G38" s="45">
        <v>-1.9430000000000001</v>
      </c>
      <c r="H38" s="45">
        <v>8.2379999999999995</v>
      </c>
      <c r="I38" s="45">
        <v>4.6340000000000003</v>
      </c>
      <c r="J38" s="45">
        <v>4.6689999999999996</v>
      </c>
      <c r="K38" s="45">
        <v>4.0620000000000003</v>
      </c>
      <c r="L38" s="45">
        <v>4.0350000000000001</v>
      </c>
      <c r="M38" s="45">
        <v>3.9329999999999998</v>
      </c>
      <c r="N38" s="45">
        <v>13.618</v>
      </c>
      <c r="O38" s="45">
        <v>34.951000000000001</v>
      </c>
    </row>
    <row r="39" spans="1:15" s="15" customFormat="1" ht="4.1500000000000004" customHeight="1">
      <c r="A39" s="43"/>
      <c r="B39" s="44" t="s">
        <v>17</v>
      </c>
      <c r="C39" s="44" t="s">
        <v>17</v>
      </c>
      <c r="D39" s="44" t="s">
        <v>17</v>
      </c>
      <c r="E39" s="44" t="s">
        <v>17</v>
      </c>
      <c r="F39" s="44" t="s">
        <v>17</v>
      </c>
      <c r="G39" s="44" t="s">
        <v>17</v>
      </c>
      <c r="H39" s="44" t="s">
        <v>17</v>
      </c>
      <c r="I39" s="44" t="s">
        <v>17</v>
      </c>
      <c r="J39" s="44" t="s">
        <v>17</v>
      </c>
      <c r="K39" s="44" t="s">
        <v>17</v>
      </c>
      <c r="L39" s="44" t="s">
        <v>17</v>
      </c>
      <c r="M39" s="44" t="s">
        <v>17</v>
      </c>
      <c r="N39" s="44" t="s">
        <v>17</v>
      </c>
      <c r="O39" s="44" t="s">
        <v>17</v>
      </c>
    </row>
    <row r="40" spans="1:15" s="15" customFormat="1" ht="15" customHeight="1">
      <c r="A40" s="40" t="s">
        <v>38</v>
      </c>
      <c r="B40" s="45">
        <v>171.215</v>
      </c>
      <c r="C40" s="45">
        <v>175.64699999999999</v>
      </c>
      <c r="D40" s="45">
        <v>186.703</v>
      </c>
      <c r="E40" s="45">
        <v>187.46600000000001</v>
      </c>
      <c r="F40" s="45">
        <v>186.99799999999999</v>
      </c>
      <c r="G40" s="45">
        <v>193.60599999999999</v>
      </c>
      <c r="H40" s="45">
        <v>209.23699999999999</v>
      </c>
      <c r="I40" s="45">
        <v>211.63399999999999</v>
      </c>
      <c r="J40" s="45">
        <v>223.76599999999999</v>
      </c>
      <c r="K40" s="45">
        <v>217.381</v>
      </c>
      <c r="L40" s="45">
        <v>229.631</v>
      </c>
      <c r="M40" s="45">
        <v>235.29300000000001</v>
      </c>
      <c r="N40" s="45">
        <v>964.01</v>
      </c>
      <c r="O40" s="45">
        <v>2081.7150000000001</v>
      </c>
    </row>
    <row r="41" spans="1:15" s="15" customFormat="1" ht="15" customHeight="1">
      <c r="A41" s="43"/>
      <c r="B41" s="31"/>
      <c r="C41" s="31"/>
      <c r="D41" s="31"/>
      <c r="E41" s="31"/>
      <c r="F41" s="31"/>
      <c r="G41" s="31"/>
      <c r="H41" s="31"/>
      <c r="I41" s="31"/>
      <c r="J41" s="31"/>
      <c r="K41" s="31"/>
      <c r="L41" s="31"/>
      <c r="M41" s="31"/>
      <c r="N41" s="31"/>
      <c r="O41" s="31"/>
    </row>
    <row r="42" spans="1:15" s="15" customFormat="1" ht="15" customHeight="1">
      <c r="A42" s="43" t="s">
        <v>49</v>
      </c>
      <c r="B42" s="31"/>
      <c r="C42" s="31"/>
      <c r="D42" s="31"/>
      <c r="E42" s="31"/>
      <c r="F42" s="31"/>
      <c r="G42" s="31"/>
      <c r="H42" s="31"/>
      <c r="I42" s="31"/>
      <c r="J42" s="31"/>
      <c r="K42" s="31"/>
      <c r="L42" s="31"/>
      <c r="M42" s="31"/>
      <c r="N42" s="31"/>
      <c r="O42" s="31"/>
    </row>
    <row r="43" spans="1:15" s="15" customFormat="1" ht="15" customHeight="1">
      <c r="A43" s="39" t="s">
        <v>120</v>
      </c>
      <c r="B43" s="45">
        <v>110.041</v>
      </c>
      <c r="C43" s="45">
        <v>119.07599999999999</v>
      </c>
      <c r="D43" s="45">
        <v>133.678</v>
      </c>
      <c r="E43" s="45">
        <v>128.66300000000001</v>
      </c>
      <c r="F43" s="45">
        <v>121.712</v>
      </c>
      <c r="G43" s="45">
        <v>137.30099999999999</v>
      </c>
      <c r="H43" s="45">
        <v>141.87799999999999</v>
      </c>
      <c r="I43" s="45">
        <v>146.596</v>
      </c>
      <c r="J43" s="45">
        <v>164.36799999999999</v>
      </c>
      <c r="K43" s="45">
        <v>143.84200000000001</v>
      </c>
      <c r="L43" s="45">
        <v>161.96</v>
      </c>
      <c r="M43" s="45">
        <v>167.27</v>
      </c>
      <c r="N43" s="45">
        <v>663.23199999999997</v>
      </c>
      <c r="O43" s="45">
        <v>1447.268</v>
      </c>
    </row>
    <row r="44" spans="1:15" s="15" customFormat="1" ht="15" customHeight="1">
      <c r="A44" s="39" t="s">
        <v>6</v>
      </c>
      <c r="B44" s="45">
        <v>11.705</v>
      </c>
      <c r="C44" s="45">
        <v>17.431999999999999</v>
      </c>
      <c r="D44" s="45">
        <v>18.344000000000001</v>
      </c>
      <c r="E44" s="45">
        <v>17.434000000000001</v>
      </c>
      <c r="F44" s="45">
        <v>16.715</v>
      </c>
      <c r="G44" s="45">
        <v>18.084</v>
      </c>
      <c r="H44" s="45">
        <v>18.373999999999999</v>
      </c>
      <c r="I44" s="45">
        <v>18.937999999999999</v>
      </c>
      <c r="J44" s="45">
        <v>20.443000000000001</v>
      </c>
      <c r="K44" s="45">
        <v>18.945</v>
      </c>
      <c r="L44" s="45">
        <v>20.911000000000001</v>
      </c>
      <c r="M44" s="45">
        <v>22.356999999999999</v>
      </c>
      <c r="N44" s="45">
        <v>88.950999999999993</v>
      </c>
      <c r="O44" s="45">
        <v>190.54499999999999</v>
      </c>
    </row>
    <row r="45" spans="1:15" s="15" customFormat="1" ht="4.1500000000000004" customHeight="1">
      <c r="A45" s="43"/>
      <c r="B45" s="44" t="s">
        <v>17</v>
      </c>
      <c r="C45" s="44" t="s">
        <v>17</v>
      </c>
      <c r="D45" s="44" t="s">
        <v>17</v>
      </c>
      <c r="E45" s="44" t="s">
        <v>17</v>
      </c>
      <c r="F45" s="44" t="s">
        <v>17</v>
      </c>
      <c r="G45" s="44" t="s">
        <v>17</v>
      </c>
      <c r="H45" s="44" t="s">
        <v>17</v>
      </c>
      <c r="I45" s="44" t="s">
        <v>17</v>
      </c>
      <c r="J45" s="44" t="s">
        <v>17</v>
      </c>
      <c r="K45" s="44" t="s">
        <v>17</v>
      </c>
      <c r="L45" s="44" t="s">
        <v>17</v>
      </c>
      <c r="M45" s="44" t="s">
        <v>17</v>
      </c>
      <c r="N45" s="44" t="s">
        <v>17</v>
      </c>
      <c r="O45" s="44" t="s">
        <v>17</v>
      </c>
    </row>
    <row r="46" spans="1:15" s="15" customFormat="1" ht="15" customHeight="1">
      <c r="A46" s="40" t="s">
        <v>38</v>
      </c>
      <c r="B46" s="45">
        <v>121.746</v>
      </c>
      <c r="C46" s="45">
        <v>136.50800000000001</v>
      </c>
      <c r="D46" s="45">
        <v>152.02199999999999</v>
      </c>
      <c r="E46" s="45">
        <v>146.09700000000001</v>
      </c>
      <c r="F46" s="45">
        <v>138.42699999999999</v>
      </c>
      <c r="G46" s="45">
        <v>155.38499999999999</v>
      </c>
      <c r="H46" s="45">
        <v>160.25200000000001</v>
      </c>
      <c r="I46" s="45">
        <v>165.53399999999999</v>
      </c>
      <c r="J46" s="45">
        <v>184.81100000000001</v>
      </c>
      <c r="K46" s="45">
        <v>162.78700000000001</v>
      </c>
      <c r="L46" s="45">
        <v>182.87100000000001</v>
      </c>
      <c r="M46" s="45">
        <v>189.62700000000001</v>
      </c>
      <c r="N46" s="45">
        <v>752.18299999999999</v>
      </c>
      <c r="O46" s="45">
        <v>1637.8130000000001</v>
      </c>
    </row>
    <row r="47" spans="1:15" s="15" customFormat="1" ht="15" customHeight="1">
      <c r="A47" s="43"/>
      <c r="B47" s="31"/>
      <c r="C47" s="31"/>
      <c r="D47" s="31"/>
      <c r="E47" s="31"/>
      <c r="F47" s="31"/>
      <c r="G47" s="31"/>
      <c r="H47" s="31"/>
      <c r="I47" s="31"/>
      <c r="J47" s="31"/>
      <c r="K47" s="31"/>
      <c r="L47" s="31"/>
      <c r="M47" s="31"/>
      <c r="N47" s="31"/>
      <c r="O47" s="31"/>
    </row>
    <row r="48" spans="1:15" s="15" customFormat="1" ht="15" customHeight="1">
      <c r="A48" s="43" t="s">
        <v>50</v>
      </c>
      <c r="B48" s="31"/>
      <c r="C48" s="31"/>
      <c r="D48" s="31"/>
      <c r="E48" s="31"/>
      <c r="F48" s="31"/>
      <c r="G48" s="31"/>
      <c r="H48" s="31"/>
      <c r="I48" s="31"/>
      <c r="J48" s="31"/>
      <c r="K48" s="31"/>
      <c r="L48" s="31"/>
      <c r="M48" s="31"/>
      <c r="N48" s="31"/>
      <c r="O48" s="31"/>
    </row>
    <row r="49" spans="1:15" s="15" customFormat="1" ht="15" customHeight="1">
      <c r="A49" s="39" t="s">
        <v>51</v>
      </c>
      <c r="B49" s="45">
        <v>551.06200000000001</v>
      </c>
      <c r="C49" s="45">
        <v>303.017</v>
      </c>
      <c r="D49" s="45">
        <v>5.33</v>
      </c>
      <c r="E49" s="45">
        <v>6.9000000000000006E-2</v>
      </c>
      <c r="F49" s="45">
        <v>1.4E-2</v>
      </c>
      <c r="G49" s="45">
        <v>3.0000000000000001E-3</v>
      </c>
      <c r="H49" s="45">
        <v>0</v>
      </c>
      <c r="I49" s="45">
        <v>0</v>
      </c>
      <c r="J49" s="45">
        <v>0</v>
      </c>
      <c r="K49" s="45">
        <v>0</v>
      </c>
      <c r="L49" s="45">
        <v>0</v>
      </c>
      <c r="M49" s="45">
        <v>0</v>
      </c>
      <c r="N49" s="45">
        <v>5.4160000000000004</v>
      </c>
      <c r="O49" s="45">
        <v>5.4160000000000004</v>
      </c>
    </row>
    <row r="50" spans="1:15" s="15" customFormat="1" ht="15" customHeight="1">
      <c r="A50" s="39" t="s">
        <v>85</v>
      </c>
      <c r="B50" s="45">
        <v>149.46600000000001</v>
      </c>
      <c r="C50" s="45">
        <v>2.5999999999999999E-2</v>
      </c>
      <c r="D50" s="45">
        <v>0</v>
      </c>
      <c r="E50" s="45">
        <v>0</v>
      </c>
      <c r="F50" s="45">
        <v>0</v>
      </c>
      <c r="G50" s="45">
        <v>0</v>
      </c>
      <c r="H50" s="45">
        <v>0</v>
      </c>
      <c r="I50" s="45">
        <v>0</v>
      </c>
      <c r="J50" s="45">
        <v>0</v>
      </c>
      <c r="K50" s="45">
        <v>0</v>
      </c>
      <c r="L50" s="45">
        <v>0</v>
      </c>
      <c r="M50" s="45">
        <v>0</v>
      </c>
      <c r="N50" s="45">
        <v>0</v>
      </c>
      <c r="O50" s="45">
        <v>0</v>
      </c>
    </row>
    <row r="51" spans="1:15" s="15" customFormat="1" ht="15" customHeight="1">
      <c r="A51" s="39" t="s">
        <v>55</v>
      </c>
      <c r="B51" s="45">
        <v>124.101</v>
      </c>
      <c r="C51" s="45">
        <v>7.1369999999999996</v>
      </c>
      <c r="D51" s="45">
        <v>3.9710000000000001</v>
      </c>
      <c r="E51" s="45">
        <v>3.31</v>
      </c>
      <c r="F51" s="45">
        <v>3.8439999999999999</v>
      </c>
      <c r="G51" s="45">
        <v>4.5090000000000003</v>
      </c>
      <c r="H51" s="45">
        <v>5.2329999999999997</v>
      </c>
      <c r="I51" s="45">
        <v>5.96</v>
      </c>
      <c r="J51" s="45">
        <v>6.6040000000000001</v>
      </c>
      <c r="K51" s="45">
        <v>7.3209999999999997</v>
      </c>
      <c r="L51" s="45">
        <v>7.8920000000000003</v>
      </c>
      <c r="M51" s="45">
        <v>7.7610000000000001</v>
      </c>
      <c r="N51" s="45">
        <v>20.867000000000001</v>
      </c>
      <c r="O51" s="45">
        <v>56.405000000000001</v>
      </c>
    </row>
    <row r="52" spans="1:15" s="15" customFormat="1" ht="15" customHeight="1">
      <c r="A52" s="39" t="s">
        <v>105</v>
      </c>
      <c r="B52" s="45">
        <v>0</v>
      </c>
      <c r="C52" s="45">
        <v>24.007000000000001</v>
      </c>
      <c r="D52" s="45">
        <v>1</v>
      </c>
      <c r="E52" s="45">
        <v>0</v>
      </c>
      <c r="F52" s="45">
        <v>0</v>
      </c>
      <c r="G52" s="45">
        <v>0</v>
      </c>
      <c r="H52" s="45">
        <v>0</v>
      </c>
      <c r="I52" s="45">
        <v>0</v>
      </c>
      <c r="J52" s="45">
        <v>0</v>
      </c>
      <c r="K52" s="45">
        <v>0</v>
      </c>
      <c r="L52" s="45">
        <v>0</v>
      </c>
      <c r="M52" s="45">
        <v>0</v>
      </c>
      <c r="N52" s="45">
        <v>1</v>
      </c>
      <c r="O52" s="45">
        <v>1</v>
      </c>
    </row>
    <row r="53" spans="1:15" s="15" customFormat="1" ht="15" customHeight="1">
      <c r="A53" s="39" t="s">
        <v>52</v>
      </c>
      <c r="B53" s="45">
        <v>30.7</v>
      </c>
      <c r="C53" s="45">
        <v>40.469000000000001</v>
      </c>
      <c r="D53" s="45">
        <v>15.419</v>
      </c>
      <c r="E53" s="45">
        <v>16.53</v>
      </c>
      <c r="F53" s="45">
        <v>16.780999999999999</v>
      </c>
      <c r="G53" s="45">
        <v>16.776</v>
      </c>
      <c r="H53" s="45">
        <v>16.849</v>
      </c>
      <c r="I53" s="45">
        <v>17.286999999999999</v>
      </c>
      <c r="J53" s="45">
        <v>17.094000000000001</v>
      </c>
      <c r="K53" s="45">
        <v>16.861000000000001</v>
      </c>
      <c r="L53" s="45">
        <v>16.861999999999998</v>
      </c>
      <c r="M53" s="45">
        <v>17.3</v>
      </c>
      <c r="N53" s="45">
        <v>82.355000000000004</v>
      </c>
      <c r="O53" s="45">
        <v>167.75899999999999</v>
      </c>
    </row>
    <row r="54" spans="1:15" s="15" customFormat="1" ht="15" customHeight="1">
      <c r="A54" s="39" t="s">
        <v>54</v>
      </c>
      <c r="B54" s="45">
        <v>10.57</v>
      </c>
      <c r="C54" s="45">
        <v>11.183</v>
      </c>
      <c r="D54" s="45">
        <v>11.769</v>
      </c>
      <c r="E54" s="45">
        <v>12.484</v>
      </c>
      <c r="F54" s="45">
        <v>13.023999999999999</v>
      </c>
      <c r="G54" s="45">
        <v>13.693</v>
      </c>
      <c r="H54" s="45">
        <v>14.329000000000001</v>
      </c>
      <c r="I54" s="45">
        <v>15.101000000000001</v>
      </c>
      <c r="J54" s="45">
        <v>15.826000000000001</v>
      </c>
      <c r="K54" s="45">
        <v>16.62</v>
      </c>
      <c r="L54" s="45">
        <v>17.396999999999998</v>
      </c>
      <c r="M54" s="45">
        <v>18.181000000000001</v>
      </c>
      <c r="N54" s="45">
        <v>65.299000000000007</v>
      </c>
      <c r="O54" s="45">
        <v>148.42400000000001</v>
      </c>
    </row>
    <row r="55" spans="1:15" s="15" customFormat="1" ht="15" customHeight="1">
      <c r="A55" s="39" t="s">
        <v>121</v>
      </c>
      <c r="B55" s="45">
        <v>0</v>
      </c>
      <c r="C55" s="45">
        <v>0</v>
      </c>
      <c r="D55" s="45">
        <v>5.9</v>
      </c>
      <c r="E55" s="45">
        <v>5.6</v>
      </c>
      <c r="F55" s="45">
        <v>6.2</v>
      </c>
      <c r="G55" s="45">
        <v>6.8</v>
      </c>
      <c r="H55" s="45">
        <v>7.3</v>
      </c>
      <c r="I55" s="45">
        <v>7.5</v>
      </c>
      <c r="J55" s="45">
        <v>7.6</v>
      </c>
      <c r="K55" s="45">
        <v>7.7</v>
      </c>
      <c r="L55" s="45">
        <v>8</v>
      </c>
      <c r="M55" s="45">
        <v>8.4</v>
      </c>
      <c r="N55" s="45">
        <v>31.8</v>
      </c>
      <c r="O55" s="45">
        <v>71</v>
      </c>
    </row>
    <row r="56" spans="1:15" s="15" customFormat="1" ht="15" customHeight="1">
      <c r="A56" s="39" t="s">
        <v>53</v>
      </c>
      <c r="B56" s="45">
        <v>-7.28</v>
      </c>
      <c r="C56" s="45">
        <v>-2.5720000000000001</v>
      </c>
      <c r="D56" s="45">
        <v>-0.56000000000000005</v>
      </c>
      <c r="E56" s="45">
        <v>-4.4039999999999999</v>
      </c>
      <c r="F56" s="45">
        <v>-4.0540000000000003</v>
      </c>
      <c r="G56" s="45">
        <v>-3.9740000000000002</v>
      </c>
      <c r="H56" s="45">
        <v>-5.1390000000000002</v>
      </c>
      <c r="I56" s="45">
        <v>-6.1390000000000002</v>
      </c>
      <c r="J56" s="45">
        <v>-6.9279999999999999</v>
      </c>
      <c r="K56" s="45">
        <v>-7.6779999999999999</v>
      </c>
      <c r="L56" s="45">
        <v>-8.4740000000000002</v>
      </c>
      <c r="M56" s="45">
        <v>-9.2260000000000009</v>
      </c>
      <c r="N56" s="45">
        <v>-18.131</v>
      </c>
      <c r="O56" s="45">
        <v>-56.576000000000001</v>
      </c>
    </row>
    <row r="57" spans="1:15" s="15" customFormat="1" ht="15" customHeight="1">
      <c r="A57" s="39" t="s">
        <v>6</v>
      </c>
      <c r="B57" s="45">
        <v>118.063</v>
      </c>
      <c r="C57" s="45">
        <v>88.513999999999996</v>
      </c>
      <c r="D57" s="45">
        <v>75.742000000000004</v>
      </c>
      <c r="E57" s="45">
        <v>77.16</v>
      </c>
      <c r="F57" s="45">
        <v>75.378</v>
      </c>
      <c r="G57" s="45">
        <v>71.754000000000005</v>
      </c>
      <c r="H57" s="45">
        <v>71.453000000000003</v>
      </c>
      <c r="I57" s="45">
        <v>72.465999999999994</v>
      </c>
      <c r="J57" s="45">
        <v>74.629000000000005</v>
      </c>
      <c r="K57" s="45">
        <v>75.007999999999996</v>
      </c>
      <c r="L57" s="45">
        <v>73.375</v>
      </c>
      <c r="M57" s="45">
        <v>73.305999999999997</v>
      </c>
      <c r="N57" s="45">
        <v>371.48700000000002</v>
      </c>
      <c r="O57" s="45">
        <v>740.27099999999996</v>
      </c>
    </row>
    <row r="58" spans="1:15" s="15" customFormat="1" ht="4.1500000000000004" customHeight="1">
      <c r="A58" s="43"/>
      <c r="B58" s="44" t="s">
        <v>17</v>
      </c>
      <c r="C58" s="44" t="s">
        <v>17</v>
      </c>
      <c r="D58" s="44" t="s">
        <v>17</v>
      </c>
      <c r="E58" s="44" t="s">
        <v>17</v>
      </c>
      <c r="F58" s="44" t="s">
        <v>17</v>
      </c>
      <c r="G58" s="44" t="s">
        <v>17</v>
      </c>
      <c r="H58" s="44" t="s">
        <v>17</v>
      </c>
      <c r="I58" s="44" t="s">
        <v>17</v>
      </c>
      <c r="J58" s="44" t="s">
        <v>17</v>
      </c>
      <c r="K58" s="44" t="s">
        <v>17</v>
      </c>
      <c r="L58" s="44" t="s">
        <v>17</v>
      </c>
      <c r="M58" s="44" t="s">
        <v>17</v>
      </c>
      <c r="N58" s="44" t="s">
        <v>17</v>
      </c>
      <c r="O58" s="44" t="s">
        <v>17</v>
      </c>
    </row>
    <row r="59" spans="1:15" s="15" customFormat="1" ht="15" customHeight="1">
      <c r="A59" s="40" t="s">
        <v>38</v>
      </c>
      <c r="B59" s="45">
        <v>976.68200000000002</v>
      </c>
      <c r="C59" s="45">
        <v>471.78100000000001</v>
      </c>
      <c r="D59" s="45">
        <v>118.571</v>
      </c>
      <c r="E59" s="45">
        <v>110.749</v>
      </c>
      <c r="F59" s="45">
        <v>111.187</v>
      </c>
      <c r="G59" s="45">
        <v>109.56100000000001</v>
      </c>
      <c r="H59" s="45">
        <v>110.02500000000001</v>
      </c>
      <c r="I59" s="45">
        <v>112.175</v>
      </c>
      <c r="J59" s="45">
        <v>114.825</v>
      </c>
      <c r="K59" s="45">
        <v>115.83199999999999</v>
      </c>
      <c r="L59" s="45">
        <v>115.05200000000001</v>
      </c>
      <c r="M59" s="45">
        <v>115.72199999999999</v>
      </c>
      <c r="N59" s="45">
        <v>560.09299999999996</v>
      </c>
      <c r="O59" s="45">
        <v>1133.6990000000001</v>
      </c>
    </row>
    <row r="60" spans="1:15" s="15" customFormat="1" ht="15" customHeight="1">
      <c r="A60" s="43"/>
      <c r="B60" s="31"/>
      <c r="C60" s="31"/>
      <c r="D60" s="11"/>
      <c r="E60" s="12"/>
      <c r="F60" s="14"/>
      <c r="G60" s="14"/>
      <c r="H60" s="12"/>
      <c r="I60" s="14"/>
      <c r="J60" s="14"/>
      <c r="K60" s="13"/>
    </row>
    <row r="61" spans="1:15" s="15" customFormat="1" ht="15" customHeight="1">
      <c r="A61" s="43" t="s">
        <v>56</v>
      </c>
      <c r="B61" s="31"/>
      <c r="C61" s="31"/>
      <c r="D61" s="11"/>
      <c r="E61" s="12"/>
      <c r="F61" s="14"/>
      <c r="G61" s="14"/>
      <c r="H61" s="12"/>
      <c r="I61" s="14"/>
      <c r="J61" s="14"/>
      <c r="K61" s="13"/>
    </row>
    <row r="62" spans="1:15" s="15" customFormat="1" ht="15" customHeight="1">
      <c r="A62" s="43" t="s">
        <v>122</v>
      </c>
      <c r="B62" s="45">
        <v>4861.1930000000002</v>
      </c>
      <c r="C62" s="45">
        <v>4085.145</v>
      </c>
      <c r="D62" s="45">
        <v>3536.6889999999999</v>
      </c>
      <c r="E62" s="45">
        <v>3620.88</v>
      </c>
      <c r="F62" s="45">
        <v>3726.288</v>
      </c>
      <c r="G62" s="45">
        <v>3986.6439999999998</v>
      </c>
      <c r="H62" s="45">
        <v>4205.7489999999998</v>
      </c>
      <c r="I62" s="45">
        <v>4417.75</v>
      </c>
      <c r="J62" s="45">
        <v>4761.1909999999998</v>
      </c>
      <c r="K62" s="45">
        <v>4822.5479999999998</v>
      </c>
      <c r="L62" s="45">
        <v>5175.0159999999996</v>
      </c>
      <c r="M62" s="45">
        <v>5481.4260000000004</v>
      </c>
      <c r="N62" s="45">
        <v>19076.25</v>
      </c>
      <c r="O62" s="45">
        <v>43734.180999999997</v>
      </c>
    </row>
    <row r="63" spans="1:15" s="15" customFormat="1" ht="15" customHeight="1">
      <c r="A63" s="43"/>
      <c r="B63" s="31"/>
      <c r="C63" s="31"/>
      <c r="D63" s="11"/>
      <c r="E63" s="12"/>
      <c r="F63" s="14"/>
      <c r="G63" s="14"/>
      <c r="H63" s="12"/>
      <c r="I63" s="14"/>
      <c r="J63" s="14"/>
      <c r="K63" s="13"/>
    </row>
    <row r="64" spans="1:15" s="15" customFormat="1" ht="15" customHeight="1">
      <c r="A64" s="43" t="s">
        <v>57</v>
      </c>
      <c r="B64" s="31"/>
      <c r="C64" s="31"/>
      <c r="D64" s="11"/>
      <c r="E64" s="12"/>
      <c r="F64" s="14"/>
      <c r="G64" s="14"/>
      <c r="H64" s="12"/>
      <c r="I64" s="14"/>
      <c r="J64" s="14"/>
      <c r="K64" s="13"/>
    </row>
    <row r="65" spans="1:15" s="15" customFormat="1" ht="15" customHeight="1">
      <c r="A65" s="39" t="s">
        <v>64</v>
      </c>
      <c r="B65" s="45">
        <v>-148.042</v>
      </c>
      <c r="C65" s="45">
        <v>-142.047</v>
      </c>
      <c r="D65" s="45">
        <v>-160.119</v>
      </c>
      <c r="E65" s="45">
        <v>-172.62299999999999</v>
      </c>
      <c r="F65" s="45">
        <v>-186.17099999999999</v>
      </c>
      <c r="G65" s="45">
        <v>-204.41499999999999</v>
      </c>
      <c r="H65" s="45">
        <v>-218.50899999999999</v>
      </c>
      <c r="I65" s="45">
        <v>-238.39400000000001</v>
      </c>
      <c r="J65" s="45">
        <v>-257.274</v>
      </c>
      <c r="K65" s="45">
        <v>-268.80399999999997</v>
      </c>
      <c r="L65" s="45">
        <v>-289.423</v>
      </c>
      <c r="M65" s="45">
        <v>-315.71300000000002</v>
      </c>
      <c r="N65" s="45">
        <v>-941.83699999999999</v>
      </c>
      <c r="O65" s="45">
        <v>-2311.4450000000002</v>
      </c>
    </row>
    <row r="66" spans="1:15" s="15" customFormat="1" ht="15" customHeight="1">
      <c r="A66" s="39" t="s">
        <v>58</v>
      </c>
      <c r="B66" s="45"/>
      <c r="C66" s="45"/>
      <c r="D66" s="45"/>
      <c r="E66" s="45"/>
      <c r="F66" s="45"/>
      <c r="G66" s="45"/>
      <c r="H66" s="45"/>
      <c r="I66" s="45"/>
      <c r="J66" s="45"/>
      <c r="K66" s="45"/>
      <c r="L66" s="45"/>
      <c r="M66" s="45"/>
      <c r="N66" s="45"/>
      <c r="O66" s="45"/>
    </row>
    <row r="67" spans="1:15" s="15" customFormat="1" ht="15" customHeight="1">
      <c r="A67" s="40" t="s">
        <v>66</v>
      </c>
      <c r="B67" s="45"/>
      <c r="C67" s="45"/>
      <c r="D67" s="45"/>
      <c r="E67" s="45"/>
      <c r="F67" s="45"/>
      <c r="G67" s="45"/>
      <c r="H67" s="45"/>
      <c r="I67" s="45"/>
      <c r="J67" s="45"/>
      <c r="K67" s="45"/>
      <c r="L67" s="45"/>
      <c r="M67" s="45"/>
      <c r="N67" s="45"/>
      <c r="O67" s="45"/>
    </row>
    <row r="68" spans="1:15" s="15" customFormat="1" ht="15" customHeight="1">
      <c r="A68" s="41" t="s">
        <v>59</v>
      </c>
      <c r="B68" s="45">
        <v>-42.518999999999998</v>
      </c>
      <c r="C68" s="45">
        <v>-46.343000000000004</v>
      </c>
      <c r="D68" s="45">
        <v>-47.6</v>
      </c>
      <c r="E68" s="45">
        <v>-48.805999999999997</v>
      </c>
      <c r="F68" s="45">
        <v>-50.055</v>
      </c>
      <c r="G68" s="45">
        <v>-51.542000000000002</v>
      </c>
      <c r="H68" s="45">
        <v>-53.183999999999997</v>
      </c>
      <c r="I68" s="45">
        <v>-54.936</v>
      </c>
      <c r="J68" s="45">
        <v>-56.816000000000003</v>
      </c>
      <c r="K68" s="45">
        <v>-58.76</v>
      </c>
      <c r="L68" s="45">
        <v>-60.744</v>
      </c>
      <c r="M68" s="45">
        <v>-62.768999999999998</v>
      </c>
      <c r="N68" s="45">
        <v>-251.18700000000001</v>
      </c>
      <c r="O68" s="45">
        <v>-545.21199999999999</v>
      </c>
    </row>
    <row r="69" spans="1:15" s="15" customFormat="1" ht="15" customHeight="1">
      <c r="A69" s="41" t="s">
        <v>60</v>
      </c>
      <c r="B69" s="45">
        <v>-21.777999999999999</v>
      </c>
      <c r="C69" s="45">
        <v>-25.234999999999999</v>
      </c>
      <c r="D69" s="45">
        <v>-26.004999999999999</v>
      </c>
      <c r="E69" s="45">
        <v>-26.271000000000001</v>
      </c>
      <c r="F69" s="45">
        <v>-26.646999999999998</v>
      </c>
      <c r="G69" s="45">
        <v>-27.099</v>
      </c>
      <c r="H69" s="45">
        <v>-27.614999999999998</v>
      </c>
      <c r="I69" s="45">
        <v>-28.184000000000001</v>
      </c>
      <c r="J69" s="45">
        <v>-28.800999999999998</v>
      </c>
      <c r="K69" s="45">
        <v>-29.471</v>
      </c>
      <c r="L69" s="45">
        <v>-30.152999999999999</v>
      </c>
      <c r="M69" s="45">
        <v>-30.844999999999999</v>
      </c>
      <c r="N69" s="45">
        <v>-133.637</v>
      </c>
      <c r="O69" s="45">
        <v>-281.09100000000001</v>
      </c>
    </row>
    <row r="70" spans="1:15" s="15" customFormat="1" ht="15" customHeight="1">
      <c r="A70" s="41" t="s">
        <v>35</v>
      </c>
      <c r="B70" s="45">
        <v>-19.134</v>
      </c>
      <c r="C70" s="45">
        <v>-20.141999999999999</v>
      </c>
      <c r="D70" s="45">
        <v>-21.013000000000002</v>
      </c>
      <c r="E70" s="45">
        <v>-21.962</v>
      </c>
      <c r="F70" s="45">
        <v>-22.978999999999999</v>
      </c>
      <c r="G70" s="45">
        <v>-24.035</v>
      </c>
      <c r="H70" s="45">
        <v>-25.059000000000001</v>
      </c>
      <c r="I70" s="45">
        <v>-26.016999999999999</v>
      </c>
      <c r="J70" s="45">
        <v>-26.99</v>
      </c>
      <c r="K70" s="45">
        <v>-27.97</v>
      </c>
      <c r="L70" s="45">
        <v>-28.96</v>
      </c>
      <c r="M70" s="45">
        <v>-30.021000000000001</v>
      </c>
      <c r="N70" s="45">
        <v>-115.048</v>
      </c>
      <c r="O70" s="45">
        <v>-255.006</v>
      </c>
    </row>
    <row r="71" spans="1:15" s="15" customFormat="1" ht="4.1500000000000004" customHeight="1">
      <c r="A71" s="43"/>
      <c r="B71" s="44" t="s">
        <v>17</v>
      </c>
      <c r="C71" s="44" t="s">
        <v>17</v>
      </c>
      <c r="D71" s="44" t="s">
        <v>17</v>
      </c>
      <c r="E71" s="44" t="s">
        <v>17</v>
      </c>
      <c r="F71" s="44" t="s">
        <v>17</v>
      </c>
      <c r="G71" s="44" t="s">
        <v>17</v>
      </c>
      <c r="H71" s="44" t="s">
        <v>17</v>
      </c>
      <c r="I71" s="44" t="s">
        <v>17</v>
      </c>
      <c r="J71" s="44" t="s">
        <v>17</v>
      </c>
      <c r="K71" s="44" t="s">
        <v>17</v>
      </c>
      <c r="L71" s="44" t="s">
        <v>17</v>
      </c>
      <c r="M71" s="44" t="s">
        <v>17</v>
      </c>
      <c r="N71" s="44" t="s">
        <v>17</v>
      </c>
      <c r="O71" s="44" t="s">
        <v>17</v>
      </c>
    </row>
    <row r="72" spans="1:15" s="15" customFormat="1" ht="15" customHeight="1">
      <c r="A72" s="42" t="s">
        <v>38</v>
      </c>
      <c r="B72" s="45">
        <v>-83.430999999999997</v>
      </c>
      <c r="C72" s="45">
        <v>-91.72</v>
      </c>
      <c r="D72" s="45">
        <v>-94.617999999999995</v>
      </c>
      <c r="E72" s="45">
        <v>-97.039000000000001</v>
      </c>
      <c r="F72" s="45">
        <v>-99.680999999999997</v>
      </c>
      <c r="G72" s="45">
        <v>-102.676</v>
      </c>
      <c r="H72" s="45">
        <v>-105.858</v>
      </c>
      <c r="I72" s="45">
        <v>-109.137</v>
      </c>
      <c r="J72" s="45">
        <v>-112.607</v>
      </c>
      <c r="K72" s="45">
        <v>-116.20099999999999</v>
      </c>
      <c r="L72" s="45">
        <v>-119.857</v>
      </c>
      <c r="M72" s="45">
        <v>-123.63500000000001</v>
      </c>
      <c r="N72" s="45">
        <v>-499.87200000000001</v>
      </c>
      <c r="O72" s="45">
        <v>-1081.309</v>
      </c>
    </row>
    <row r="73" spans="1:15" s="15" customFormat="1" ht="15" customHeight="1">
      <c r="A73" s="43"/>
      <c r="B73" s="31"/>
      <c r="C73" s="31"/>
      <c r="D73" s="11"/>
      <c r="E73" s="12"/>
      <c r="F73" s="14"/>
      <c r="G73" s="14"/>
      <c r="H73" s="12"/>
      <c r="I73" s="14"/>
      <c r="J73" s="14"/>
      <c r="K73" s="13"/>
    </row>
    <row r="74" spans="1:15" s="15" customFormat="1" ht="15" customHeight="1">
      <c r="A74" s="39" t="s">
        <v>61</v>
      </c>
      <c r="B74" s="45">
        <v>-9.6959999999999997</v>
      </c>
      <c r="C74" s="45">
        <v>-9.5559999999999992</v>
      </c>
      <c r="D74" s="45">
        <v>-9.9030000000000005</v>
      </c>
      <c r="E74" s="45">
        <v>-9.9860000000000007</v>
      </c>
      <c r="F74" s="45">
        <v>-10.821</v>
      </c>
      <c r="G74" s="45">
        <v>-10.79</v>
      </c>
      <c r="H74" s="45">
        <v>-11.125</v>
      </c>
      <c r="I74" s="45">
        <v>-11.351000000000001</v>
      </c>
      <c r="J74" s="45">
        <v>-11.291</v>
      </c>
      <c r="K74" s="45">
        <v>-12.045999999999999</v>
      </c>
      <c r="L74" s="45">
        <v>-12.929</v>
      </c>
      <c r="M74" s="45">
        <v>-12.894</v>
      </c>
      <c r="N74" s="45">
        <v>-52.625</v>
      </c>
      <c r="O74" s="45">
        <v>-113.136</v>
      </c>
    </row>
    <row r="75" spans="1:15" s="15" customFormat="1" ht="15" customHeight="1">
      <c r="A75" s="39" t="s">
        <v>54</v>
      </c>
      <c r="B75" s="45">
        <v>-8.0500000000000007</v>
      </c>
      <c r="C75" s="45">
        <v>-8.6219999999999999</v>
      </c>
      <c r="D75" s="45">
        <v>-9.7219999999999995</v>
      </c>
      <c r="E75" s="45">
        <v>-10.182</v>
      </c>
      <c r="F75" s="45">
        <v>-10.666</v>
      </c>
      <c r="G75" s="45">
        <v>-11.173</v>
      </c>
      <c r="H75" s="45">
        <v>-11.704000000000001</v>
      </c>
      <c r="I75" s="45">
        <v>-12.259</v>
      </c>
      <c r="J75" s="45">
        <v>-12.840999999999999</v>
      </c>
      <c r="K75" s="45">
        <v>-13.452</v>
      </c>
      <c r="L75" s="45">
        <v>-14.090999999999999</v>
      </c>
      <c r="M75" s="45">
        <v>-14.76</v>
      </c>
      <c r="N75" s="45">
        <v>-53.447000000000003</v>
      </c>
      <c r="O75" s="45">
        <v>-120.85</v>
      </c>
    </row>
    <row r="76" spans="1:15" s="15" customFormat="1" ht="15" customHeight="1">
      <c r="A76" s="39" t="s">
        <v>121</v>
      </c>
      <c r="B76" s="45">
        <v>-4.2380000000000004</v>
      </c>
      <c r="C76" s="45">
        <v>-4.7</v>
      </c>
      <c r="D76" s="45">
        <v>0</v>
      </c>
      <c r="E76" s="45">
        <v>0</v>
      </c>
      <c r="F76" s="45">
        <v>0</v>
      </c>
      <c r="G76" s="45">
        <v>0</v>
      </c>
      <c r="H76" s="45">
        <v>0</v>
      </c>
      <c r="I76" s="45">
        <v>0</v>
      </c>
      <c r="J76" s="45">
        <v>0</v>
      </c>
      <c r="K76" s="45">
        <v>0</v>
      </c>
      <c r="L76" s="45">
        <v>0</v>
      </c>
      <c r="M76" s="45">
        <v>0</v>
      </c>
      <c r="N76" s="45">
        <v>0</v>
      </c>
      <c r="O76" s="45">
        <v>0</v>
      </c>
    </row>
    <row r="77" spans="1:15" s="15" customFormat="1" ht="15" customHeight="1">
      <c r="A77" s="39" t="s">
        <v>6</v>
      </c>
      <c r="B77" s="45">
        <v>-28.454999999999998</v>
      </c>
      <c r="C77" s="45">
        <v>-35.145000000000003</v>
      </c>
      <c r="D77" s="45">
        <v>-109.18</v>
      </c>
      <c r="E77" s="45">
        <v>-38.006999999999998</v>
      </c>
      <c r="F77" s="45">
        <v>-30.364999999999998</v>
      </c>
      <c r="G77" s="45">
        <v>-39.844999999999999</v>
      </c>
      <c r="H77" s="45">
        <v>-30.72</v>
      </c>
      <c r="I77" s="45">
        <v>-30.315000000000001</v>
      </c>
      <c r="J77" s="45">
        <v>-27.55</v>
      </c>
      <c r="K77" s="45">
        <v>-27.753</v>
      </c>
      <c r="L77" s="45">
        <v>-27.509</v>
      </c>
      <c r="M77" s="45">
        <v>-26.686</v>
      </c>
      <c r="N77" s="45">
        <v>-248.11699999999999</v>
      </c>
      <c r="O77" s="45">
        <v>-387.93</v>
      </c>
    </row>
    <row r="78" spans="1:15" s="15" customFormat="1" ht="4.1500000000000004" customHeight="1">
      <c r="A78" s="43"/>
      <c r="B78" s="44" t="s">
        <v>17</v>
      </c>
      <c r="C78" s="44" t="s">
        <v>17</v>
      </c>
      <c r="D78" s="44" t="s">
        <v>17</v>
      </c>
      <c r="E78" s="44" t="s">
        <v>17</v>
      </c>
      <c r="F78" s="44" t="s">
        <v>17</v>
      </c>
      <c r="G78" s="44" t="s">
        <v>17</v>
      </c>
      <c r="H78" s="44" t="s">
        <v>17</v>
      </c>
      <c r="I78" s="44" t="s">
        <v>17</v>
      </c>
      <c r="J78" s="44" t="s">
        <v>17</v>
      </c>
      <c r="K78" s="44" t="s">
        <v>17</v>
      </c>
      <c r="L78" s="44" t="s">
        <v>17</v>
      </c>
      <c r="M78" s="44" t="s">
        <v>17</v>
      </c>
      <c r="N78" s="44" t="s">
        <v>17</v>
      </c>
      <c r="O78" s="44" t="s">
        <v>17</v>
      </c>
    </row>
    <row r="79" spans="1:15" s="15" customFormat="1" ht="15" customHeight="1">
      <c r="A79" s="40" t="s">
        <v>38</v>
      </c>
      <c r="B79" s="45">
        <v>-281.91199999999998</v>
      </c>
      <c r="C79" s="45">
        <v>-291.79000000000002</v>
      </c>
      <c r="D79" s="45">
        <v>-383.54199999999997</v>
      </c>
      <c r="E79" s="45">
        <v>-327.83699999999999</v>
      </c>
      <c r="F79" s="45">
        <v>-337.70400000000001</v>
      </c>
      <c r="G79" s="45">
        <v>-368.899</v>
      </c>
      <c r="H79" s="45">
        <v>-377.916</v>
      </c>
      <c r="I79" s="45">
        <v>-401.45600000000002</v>
      </c>
      <c r="J79" s="45">
        <v>-421.56299999999999</v>
      </c>
      <c r="K79" s="45">
        <v>-438.25599999999997</v>
      </c>
      <c r="L79" s="45">
        <v>-463.80900000000003</v>
      </c>
      <c r="M79" s="45">
        <v>-493.68799999999999</v>
      </c>
      <c r="N79" s="45">
        <v>-1795.8979999999999</v>
      </c>
      <c r="O79" s="45">
        <v>-4014.67</v>
      </c>
    </row>
    <row r="80" spans="1:15" s="15" customFormat="1" ht="15" customHeight="1">
      <c r="A80" s="43"/>
      <c r="B80" s="31"/>
      <c r="C80" s="31"/>
      <c r="D80" s="11"/>
      <c r="E80" s="12"/>
      <c r="F80" s="14"/>
      <c r="G80" s="14"/>
      <c r="H80" s="12"/>
      <c r="I80" s="14"/>
      <c r="J80" s="14"/>
      <c r="K80" s="13"/>
    </row>
    <row r="81" spans="1:15" s="15" customFormat="1" ht="15" customHeight="1">
      <c r="A81" s="43" t="s">
        <v>62</v>
      </c>
      <c r="B81" s="31"/>
      <c r="C81" s="31"/>
      <c r="D81" s="11"/>
      <c r="E81" s="12"/>
      <c r="F81" s="14"/>
      <c r="G81" s="14"/>
      <c r="H81" s="12"/>
      <c r="I81" s="14"/>
      <c r="J81" s="14"/>
      <c r="K81" s="13"/>
    </row>
    <row r="82" spans="1:15" s="15" customFormat="1" ht="15" customHeight="1">
      <c r="A82" s="43" t="s">
        <v>63</v>
      </c>
      <c r="B82" s="45">
        <v>4579.2809999999999</v>
      </c>
      <c r="C82" s="45">
        <v>3793.355</v>
      </c>
      <c r="D82" s="45">
        <v>3153.1469999999999</v>
      </c>
      <c r="E82" s="45">
        <v>3293.0430000000001</v>
      </c>
      <c r="F82" s="45">
        <v>3388.5839999999998</v>
      </c>
      <c r="G82" s="45">
        <v>3617.7449999999999</v>
      </c>
      <c r="H82" s="45">
        <v>3827.8330000000001</v>
      </c>
      <c r="I82" s="45">
        <v>4016.2939999999999</v>
      </c>
      <c r="J82" s="45">
        <v>4339.6279999999997</v>
      </c>
      <c r="K82" s="45">
        <v>4384.2920000000004</v>
      </c>
      <c r="L82" s="45">
        <v>4711.2070000000003</v>
      </c>
      <c r="M82" s="45">
        <v>4987.7380000000003</v>
      </c>
      <c r="N82" s="45">
        <v>17280.351999999999</v>
      </c>
      <c r="O82" s="45">
        <v>39719.510999999999</v>
      </c>
    </row>
    <row r="83" spans="1:15" s="15" customFormat="1" ht="15" customHeight="1">
      <c r="A83" s="43"/>
      <c r="B83" s="31"/>
      <c r="C83" s="31"/>
      <c r="D83" s="11"/>
      <c r="E83" s="12"/>
      <c r="F83" s="14"/>
      <c r="G83" s="14"/>
      <c r="H83" s="12"/>
      <c r="I83" s="14"/>
      <c r="J83" s="14"/>
      <c r="K83" s="13"/>
    </row>
    <row r="84" spans="1:15" s="15" customFormat="1" ht="15" customHeight="1">
      <c r="A84" s="59" t="s">
        <v>14</v>
      </c>
      <c r="B84" s="31"/>
      <c r="C84" s="31"/>
      <c r="D84" s="11"/>
      <c r="E84" s="12"/>
      <c r="F84" s="14"/>
      <c r="G84" s="14"/>
      <c r="H84" s="12"/>
      <c r="I84" s="14"/>
      <c r="J84" s="14"/>
      <c r="K84" s="13"/>
    </row>
    <row r="85" spans="1:15" s="15" customFormat="1" ht="15" customHeight="1">
      <c r="A85" s="43" t="s">
        <v>123</v>
      </c>
      <c r="B85" s="31"/>
      <c r="C85" s="31"/>
      <c r="D85" s="11"/>
      <c r="E85" s="12"/>
      <c r="F85" s="14"/>
      <c r="G85" s="14"/>
      <c r="H85" s="12"/>
      <c r="I85" s="14"/>
      <c r="J85" s="14"/>
      <c r="K85" s="13"/>
    </row>
    <row r="86" spans="1:15" s="15" customFormat="1" ht="15" customHeight="1">
      <c r="A86" s="39" t="s">
        <v>64</v>
      </c>
      <c r="B86" s="45">
        <v>768.90700000000004</v>
      </c>
      <c r="C86" s="45">
        <v>688.19</v>
      </c>
      <c r="D86" s="45">
        <v>782.745</v>
      </c>
      <c r="E86" s="45">
        <v>845.09400000000005</v>
      </c>
      <c r="F86" s="45">
        <v>860.98599999999999</v>
      </c>
      <c r="G86" s="45">
        <v>967.13300000000004</v>
      </c>
      <c r="H86" s="45">
        <v>1037.683</v>
      </c>
      <c r="I86" s="45">
        <v>1109.7670000000001</v>
      </c>
      <c r="J86" s="45">
        <v>1259.125</v>
      </c>
      <c r="K86" s="45">
        <v>1206.328</v>
      </c>
      <c r="L86" s="45">
        <v>1353.2570000000001</v>
      </c>
      <c r="M86" s="45">
        <v>1466.0550000000001</v>
      </c>
      <c r="N86" s="45">
        <v>4493.6409999999996</v>
      </c>
      <c r="O86" s="45">
        <v>10888.173000000001</v>
      </c>
    </row>
    <row r="87" spans="1:15" s="15" customFormat="1" ht="15" customHeight="1">
      <c r="A87" s="60" t="s">
        <v>65</v>
      </c>
      <c r="B87" s="62">
        <v>1301.588</v>
      </c>
      <c r="C87" s="62">
        <v>1266.49</v>
      </c>
      <c r="D87" s="62">
        <v>1367.0050000000001</v>
      </c>
      <c r="E87" s="62">
        <v>1405.2360000000001</v>
      </c>
      <c r="F87" s="62">
        <v>1433.1289999999999</v>
      </c>
      <c r="G87" s="62">
        <v>1569.48</v>
      </c>
      <c r="H87" s="62">
        <v>1670.913</v>
      </c>
      <c r="I87" s="62">
        <v>1779.5530000000001</v>
      </c>
      <c r="J87" s="62">
        <v>1967.7650000000001</v>
      </c>
      <c r="K87" s="62">
        <v>1955.691</v>
      </c>
      <c r="L87" s="62">
        <v>2145.7269999999999</v>
      </c>
      <c r="M87" s="62">
        <v>2304.02</v>
      </c>
      <c r="N87" s="62">
        <v>7445.7629999999999</v>
      </c>
      <c r="O87" s="62">
        <v>17598.519</v>
      </c>
    </row>
    <row r="88" spans="1:15" s="15" customFormat="1" ht="15" customHeight="1">
      <c r="A88" s="19"/>
      <c r="B88" s="19"/>
      <c r="C88" s="19"/>
      <c r="D88" s="19"/>
    </row>
    <row r="89" spans="1:15" s="25" customFormat="1" ht="15" customHeight="1">
      <c r="A89" s="21" t="s">
        <v>1</v>
      </c>
    </row>
    <row r="91" spans="1:15" ht="15" customHeight="1">
      <c r="A91" s="104"/>
      <c r="B91" s="104"/>
      <c r="C91" s="104"/>
      <c r="D91" s="104"/>
      <c r="E91" s="25"/>
      <c r="F91" s="25"/>
      <c r="G91" s="25"/>
      <c r="H91" s="25"/>
      <c r="I91" s="25"/>
      <c r="J91" s="25"/>
      <c r="K91" s="25"/>
      <c r="L91" s="25"/>
      <c r="M91" s="25"/>
    </row>
  </sheetData>
  <mergeCells count="2">
    <mergeCell ref="A5:M5"/>
    <mergeCell ref="N8:O8"/>
  </mergeCells>
  <hyperlinks>
    <hyperlink ref="A89" location="Contents!A1" display="Back to Table of Contents"/>
    <hyperlink ref="A2" r:id="rId1"/>
  </hyperlinks>
  <pageMargins left="0.5" right="0.5" top="0.5" bottom="0.5" header="0" footer="0"/>
  <pageSetup scale="92" orientation="landscape"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110"/>
  <sheetViews>
    <sheetView zoomScaleNormal="100" workbookViewId="0"/>
  </sheetViews>
  <sheetFormatPr defaultColWidth="12.7109375" defaultRowHeight="15" customHeight="1"/>
  <cols>
    <col min="1" max="1" width="43.7109375" style="75" customWidth="1"/>
    <col min="2" max="15" width="8.85546875" style="75" customWidth="1"/>
    <col min="16" max="16384" width="12.7109375" style="75"/>
  </cols>
  <sheetData>
    <row r="1" spans="1:15" ht="15" customHeight="1">
      <c r="A1" s="2" t="s">
        <v>169</v>
      </c>
    </row>
    <row r="2" spans="1:15" ht="15" customHeight="1">
      <c r="A2" s="103" t="s">
        <v>165</v>
      </c>
    </row>
    <row r="5" spans="1:15" ht="30" customHeight="1">
      <c r="A5" s="120" t="s">
        <v>167</v>
      </c>
      <c r="B5" s="120"/>
      <c r="C5" s="120"/>
      <c r="D5" s="120"/>
      <c r="E5" s="120"/>
      <c r="F5" s="120"/>
      <c r="G5" s="120"/>
      <c r="H5" s="120"/>
      <c r="I5" s="120"/>
      <c r="J5" s="120"/>
      <c r="K5" s="120"/>
      <c r="L5" s="120"/>
      <c r="M5" s="120"/>
    </row>
    <row r="6" spans="1:15" ht="15" customHeight="1">
      <c r="A6" s="34" t="s">
        <v>34</v>
      </c>
      <c r="B6" s="73"/>
      <c r="C6" s="73"/>
      <c r="D6" s="73"/>
      <c r="E6" s="74"/>
      <c r="F6" s="74"/>
      <c r="G6" s="74"/>
      <c r="H6" s="74"/>
      <c r="I6" s="74"/>
      <c r="J6" s="74"/>
      <c r="K6" s="74"/>
      <c r="L6" s="74"/>
      <c r="M6" s="74"/>
      <c r="N6" s="74"/>
      <c r="O6" s="74"/>
    </row>
    <row r="7" spans="1:15" ht="15" customHeight="1">
      <c r="A7" s="76"/>
      <c r="B7" s="65"/>
      <c r="C7" s="65"/>
      <c r="D7" s="65"/>
      <c r="E7" s="77"/>
      <c r="F7" s="77"/>
      <c r="G7" s="77"/>
      <c r="H7" s="77"/>
      <c r="I7" s="77"/>
      <c r="J7" s="77"/>
      <c r="K7" s="77"/>
      <c r="L7" s="77"/>
      <c r="M7" s="77"/>
      <c r="N7" s="77"/>
      <c r="O7" s="77"/>
    </row>
    <row r="8" spans="1:15" ht="15" customHeight="1">
      <c r="A8" s="76"/>
      <c r="B8" s="65"/>
      <c r="C8" s="65"/>
      <c r="D8" s="65"/>
      <c r="E8" s="77"/>
      <c r="F8" s="77"/>
      <c r="G8" s="77"/>
      <c r="H8" s="77"/>
      <c r="I8" s="77"/>
      <c r="J8" s="77"/>
      <c r="K8" s="77"/>
      <c r="L8" s="77"/>
      <c r="M8" s="77"/>
      <c r="N8" s="121" t="s">
        <v>3</v>
      </c>
      <c r="O8" s="121"/>
    </row>
    <row r="9" spans="1:15" ht="15" customHeight="1">
      <c r="A9" s="76"/>
      <c r="B9" s="99" t="s">
        <v>2</v>
      </c>
      <c r="C9" s="78"/>
      <c r="D9" s="78"/>
      <c r="E9" s="67"/>
      <c r="F9" s="67"/>
      <c r="G9" s="67"/>
      <c r="H9" s="67"/>
      <c r="I9" s="67"/>
      <c r="J9" s="67"/>
      <c r="K9" s="67"/>
      <c r="L9" s="67"/>
      <c r="M9" s="67"/>
      <c r="N9" s="47" t="s">
        <v>190</v>
      </c>
      <c r="O9" s="47" t="s">
        <v>190</v>
      </c>
    </row>
    <row r="10" spans="1:15" ht="15" customHeight="1">
      <c r="A10" s="10"/>
      <c r="B10" s="100">
        <v>2020</v>
      </c>
      <c r="C10" s="53">
        <v>2021</v>
      </c>
      <c r="D10" s="53">
        <v>2022</v>
      </c>
      <c r="E10" s="53">
        <v>2023</v>
      </c>
      <c r="F10" s="53">
        <v>2024</v>
      </c>
      <c r="G10" s="53">
        <v>2025</v>
      </c>
      <c r="H10" s="53">
        <v>2026</v>
      </c>
      <c r="I10" s="53">
        <v>2027</v>
      </c>
      <c r="J10" s="53">
        <v>2028</v>
      </c>
      <c r="K10" s="53">
        <v>2029</v>
      </c>
      <c r="L10" s="53">
        <v>2030</v>
      </c>
      <c r="M10" s="53">
        <v>2031</v>
      </c>
      <c r="N10" s="53">
        <v>2026</v>
      </c>
      <c r="O10" s="53">
        <v>2031</v>
      </c>
    </row>
    <row r="11" spans="1:15" ht="15" customHeight="1">
      <c r="A11" s="85" t="s">
        <v>35</v>
      </c>
      <c r="B11" s="11"/>
      <c r="C11" s="11"/>
      <c r="D11" s="11"/>
      <c r="E11" s="11"/>
      <c r="F11" s="11"/>
      <c r="G11" s="11"/>
      <c r="H11" s="11"/>
      <c r="I11" s="11"/>
      <c r="J11" s="11"/>
      <c r="K11" s="11"/>
      <c r="L11" s="11"/>
      <c r="M11" s="11"/>
      <c r="N11" s="11"/>
      <c r="O11" s="11"/>
    </row>
    <row r="12" spans="1:15" ht="15" customHeight="1">
      <c r="A12" s="86" t="s">
        <v>36</v>
      </c>
      <c r="B12" s="80">
        <v>945.40200000000004</v>
      </c>
      <c r="C12" s="80">
        <v>990.91</v>
      </c>
      <c r="D12" s="80">
        <v>1046.549</v>
      </c>
      <c r="E12" s="80">
        <v>1107.7909999999999</v>
      </c>
      <c r="F12" s="80">
        <v>1174.5070000000001</v>
      </c>
      <c r="G12" s="80">
        <v>1245.279</v>
      </c>
      <c r="H12" s="80">
        <v>1319.1130000000001</v>
      </c>
      <c r="I12" s="80">
        <v>1395.701</v>
      </c>
      <c r="J12" s="80">
        <v>1483.65</v>
      </c>
      <c r="K12" s="80">
        <v>1572.7190000000001</v>
      </c>
      <c r="L12" s="80">
        <v>1664.211</v>
      </c>
      <c r="M12" s="80">
        <v>1757.4860000000001</v>
      </c>
      <c r="N12" s="80">
        <v>5893.2389999999996</v>
      </c>
      <c r="O12" s="80">
        <v>13767.005999999999</v>
      </c>
    </row>
    <row r="13" spans="1:15" ht="15" customHeight="1">
      <c r="A13" s="86" t="s">
        <v>37</v>
      </c>
      <c r="B13" s="80">
        <v>144.42500000000001</v>
      </c>
      <c r="C13" s="80">
        <v>145.136</v>
      </c>
      <c r="D13" s="80">
        <v>152.00299999999999</v>
      </c>
      <c r="E13" s="80">
        <v>161.386</v>
      </c>
      <c r="F13" s="80">
        <v>169.98</v>
      </c>
      <c r="G13" s="80">
        <v>177.077</v>
      </c>
      <c r="H13" s="80">
        <v>184.679</v>
      </c>
      <c r="I13" s="80">
        <v>192.19499999999999</v>
      </c>
      <c r="J13" s="80">
        <v>195.41399999999999</v>
      </c>
      <c r="K13" s="80">
        <v>201.13900000000001</v>
      </c>
      <c r="L13" s="80">
        <v>207.262</v>
      </c>
      <c r="M13" s="80">
        <v>213.785</v>
      </c>
      <c r="N13" s="80">
        <v>845.125</v>
      </c>
      <c r="O13" s="80">
        <v>1854.92</v>
      </c>
    </row>
    <row r="14" spans="1:15" ht="4.1500000000000004" customHeight="1">
      <c r="A14" s="85"/>
      <c r="B14" s="44" t="s">
        <v>17</v>
      </c>
      <c r="C14" s="44" t="s">
        <v>17</v>
      </c>
      <c r="D14" s="44" t="s">
        <v>17</v>
      </c>
      <c r="E14" s="44" t="s">
        <v>17</v>
      </c>
      <c r="F14" s="44" t="s">
        <v>17</v>
      </c>
      <c r="G14" s="44" t="s">
        <v>17</v>
      </c>
      <c r="H14" s="44" t="s">
        <v>17</v>
      </c>
      <c r="I14" s="44" t="s">
        <v>17</v>
      </c>
      <c r="J14" s="44" t="s">
        <v>17</v>
      </c>
      <c r="K14" s="44" t="s">
        <v>17</v>
      </c>
      <c r="L14" s="44" t="s">
        <v>17</v>
      </c>
      <c r="M14" s="44" t="s">
        <v>17</v>
      </c>
      <c r="N14" s="44" t="s">
        <v>17</v>
      </c>
      <c r="O14" s="44" t="s">
        <v>17</v>
      </c>
    </row>
    <row r="15" spans="1:15" ht="15" customHeight="1">
      <c r="A15" s="87" t="s">
        <v>38</v>
      </c>
      <c r="B15" s="80">
        <v>1089.827</v>
      </c>
      <c r="C15" s="80">
        <v>1136.046</v>
      </c>
      <c r="D15" s="80">
        <v>1198.5519999999999</v>
      </c>
      <c r="E15" s="80">
        <v>1269.1769999999999</v>
      </c>
      <c r="F15" s="80">
        <v>1344.4870000000001</v>
      </c>
      <c r="G15" s="80">
        <v>1422.356</v>
      </c>
      <c r="H15" s="80">
        <v>1503.7919999999999</v>
      </c>
      <c r="I15" s="80">
        <v>1587.896</v>
      </c>
      <c r="J15" s="80">
        <v>1679.0640000000001</v>
      </c>
      <c r="K15" s="80">
        <v>1773.8579999999999</v>
      </c>
      <c r="L15" s="80">
        <v>1871.473</v>
      </c>
      <c r="M15" s="80">
        <v>1971.271</v>
      </c>
      <c r="N15" s="80">
        <v>6738.3639999999996</v>
      </c>
      <c r="O15" s="80">
        <v>15621.925999999999</v>
      </c>
    </row>
    <row r="16" spans="1:15" ht="15" customHeight="1">
      <c r="A16" s="85"/>
      <c r="B16" s="11"/>
      <c r="C16" s="11"/>
      <c r="D16" s="11"/>
      <c r="E16" s="11"/>
      <c r="F16" s="11"/>
      <c r="G16" s="11"/>
      <c r="H16" s="11"/>
      <c r="I16" s="11"/>
      <c r="J16" s="11"/>
      <c r="K16" s="11"/>
      <c r="L16" s="11"/>
      <c r="M16" s="11"/>
      <c r="N16" s="11"/>
      <c r="O16" s="11"/>
    </row>
    <row r="17" spans="1:15" ht="15" customHeight="1">
      <c r="A17" s="85" t="s">
        <v>39</v>
      </c>
      <c r="B17" s="11"/>
      <c r="C17" s="11"/>
      <c r="D17" s="11"/>
      <c r="E17" s="11"/>
      <c r="F17" s="11"/>
      <c r="G17" s="11"/>
      <c r="H17" s="11"/>
      <c r="I17" s="11"/>
      <c r="J17" s="11"/>
      <c r="K17" s="11"/>
      <c r="L17" s="11"/>
      <c r="M17" s="11"/>
      <c r="N17" s="11"/>
      <c r="O17" s="11"/>
    </row>
    <row r="18" spans="1:15" ht="15" customHeight="1">
      <c r="A18" s="86" t="s">
        <v>177</v>
      </c>
      <c r="B18" s="80">
        <v>916.94899999999996</v>
      </c>
      <c r="C18" s="80">
        <v>830.23699999999997</v>
      </c>
      <c r="D18" s="80">
        <v>902.03099999999995</v>
      </c>
      <c r="E18" s="80">
        <v>1013.837</v>
      </c>
      <c r="F18" s="80">
        <v>1091.8699999999999</v>
      </c>
      <c r="G18" s="80">
        <v>1171.548</v>
      </c>
      <c r="H18" s="80">
        <v>1256.192</v>
      </c>
      <c r="I18" s="80">
        <v>1348.1610000000001</v>
      </c>
      <c r="J18" s="80">
        <v>1447.3910000000001</v>
      </c>
      <c r="K18" s="80">
        <v>1544.14</v>
      </c>
      <c r="L18" s="80">
        <v>1642.68</v>
      </c>
      <c r="M18" s="80">
        <v>1781.768</v>
      </c>
      <c r="N18" s="80">
        <v>5435.4780000000001</v>
      </c>
      <c r="O18" s="80">
        <v>13199.618</v>
      </c>
    </row>
    <row r="19" spans="1:15" ht="15" customHeight="1">
      <c r="A19" s="86" t="s">
        <v>40</v>
      </c>
      <c r="B19" s="80">
        <v>458.46899999999999</v>
      </c>
      <c r="C19" s="80">
        <v>507.26100000000002</v>
      </c>
      <c r="D19" s="80">
        <v>514.14599999999996</v>
      </c>
      <c r="E19" s="80">
        <v>491.86900000000003</v>
      </c>
      <c r="F19" s="80">
        <v>503.505</v>
      </c>
      <c r="G19" s="80">
        <v>533.43499999999995</v>
      </c>
      <c r="H19" s="80">
        <v>563.24099999999999</v>
      </c>
      <c r="I19" s="80">
        <v>597.41200000000003</v>
      </c>
      <c r="J19" s="80">
        <v>631.86</v>
      </c>
      <c r="K19" s="80">
        <v>667.45500000000004</v>
      </c>
      <c r="L19" s="80">
        <v>705.01099999999997</v>
      </c>
      <c r="M19" s="80">
        <v>744.03499999999997</v>
      </c>
      <c r="N19" s="80">
        <v>2606.1959999999999</v>
      </c>
      <c r="O19" s="80">
        <v>5951.9690000000001</v>
      </c>
    </row>
    <row r="20" spans="1:15" ht="15" customHeight="1">
      <c r="A20" s="86" t="s">
        <v>116</v>
      </c>
      <c r="B20" s="80">
        <v>57.332999999999998</v>
      </c>
      <c r="C20" s="80">
        <v>56.237000000000002</v>
      </c>
      <c r="D20" s="80">
        <v>54.780999999999999</v>
      </c>
      <c r="E20" s="80">
        <v>53.198999999999998</v>
      </c>
      <c r="F20" s="80">
        <v>53.043999999999997</v>
      </c>
      <c r="G20" s="80">
        <v>52.801000000000002</v>
      </c>
      <c r="H20" s="80">
        <v>53.313000000000002</v>
      </c>
      <c r="I20" s="80">
        <v>55.06</v>
      </c>
      <c r="J20" s="80">
        <v>59.051000000000002</v>
      </c>
      <c r="K20" s="80">
        <v>63.500999999999998</v>
      </c>
      <c r="L20" s="80">
        <v>68.326999999999998</v>
      </c>
      <c r="M20" s="80">
        <v>73.995000000000005</v>
      </c>
      <c r="N20" s="80">
        <v>267.13799999999998</v>
      </c>
      <c r="O20" s="80">
        <v>587.072</v>
      </c>
    </row>
    <row r="21" spans="1:15" ht="15" customHeight="1">
      <c r="A21" s="86" t="s">
        <v>41</v>
      </c>
      <c r="B21" s="80">
        <v>16.879000000000001</v>
      </c>
      <c r="C21" s="80">
        <v>14.802</v>
      </c>
      <c r="D21" s="80">
        <v>15.333</v>
      </c>
      <c r="E21" s="80">
        <v>15.074</v>
      </c>
      <c r="F21" s="80">
        <v>15.593999999999999</v>
      </c>
      <c r="G21" s="80">
        <v>16.111000000000001</v>
      </c>
      <c r="H21" s="80">
        <v>16.675999999999998</v>
      </c>
      <c r="I21" s="80">
        <v>17.314</v>
      </c>
      <c r="J21" s="80">
        <v>17.728999999999999</v>
      </c>
      <c r="K21" s="80">
        <v>18.407</v>
      </c>
      <c r="L21" s="80">
        <v>19.132000000000001</v>
      </c>
      <c r="M21" s="80">
        <v>19.934999999999999</v>
      </c>
      <c r="N21" s="80">
        <v>78.787999999999997</v>
      </c>
      <c r="O21" s="80">
        <v>171.30500000000001</v>
      </c>
    </row>
    <row r="22" spans="1:15" ht="4.1500000000000004" customHeight="1">
      <c r="A22" s="85"/>
      <c r="B22" s="44" t="s">
        <v>17</v>
      </c>
      <c r="C22" s="44" t="s">
        <v>17</v>
      </c>
      <c r="D22" s="44" t="s">
        <v>17</v>
      </c>
      <c r="E22" s="44" t="s">
        <v>17</v>
      </c>
      <c r="F22" s="44" t="s">
        <v>17</v>
      </c>
      <c r="G22" s="44" t="s">
        <v>17</v>
      </c>
      <c r="H22" s="44" t="s">
        <v>17</v>
      </c>
      <c r="I22" s="44" t="s">
        <v>17</v>
      </c>
      <c r="J22" s="44" t="s">
        <v>17</v>
      </c>
      <c r="K22" s="44" t="s">
        <v>17</v>
      </c>
      <c r="L22" s="44" t="s">
        <v>17</v>
      </c>
      <c r="M22" s="44" t="s">
        <v>17</v>
      </c>
      <c r="N22" s="44" t="s">
        <v>17</v>
      </c>
      <c r="O22" s="44" t="s">
        <v>17</v>
      </c>
    </row>
    <row r="23" spans="1:15" ht="15" customHeight="1">
      <c r="A23" s="87" t="s">
        <v>178</v>
      </c>
      <c r="B23" s="80">
        <v>1449.63</v>
      </c>
      <c r="C23" s="80">
        <v>1408.537</v>
      </c>
      <c r="D23" s="80">
        <v>1486.2909999999999</v>
      </c>
      <c r="E23" s="80">
        <v>1573.979</v>
      </c>
      <c r="F23" s="80">
        <v>1664.0129999999999</v>
      </c>
      <c r="G23" s="80">
        <v>1773.895</v>
      </c>
      <c r="H23" s="80">
        <v>1889.422</v>
      </c>
      <c r="I23" s="80">
        <v>2017.9469999999999</v>
      </c>
      <c r="J23" s="80">
        <v>2156.0309999999999</v>
      </c>
      <c r="K23" s="80">
        <v>2293.5030000000002</v>
      </c>
      <c r="L23" s="80">
        <v>2435.15</v>
      </c>
      <c r="M23" s="80">
        <v>2619.7330000000002</v>
      </c>
      <c r="N23" s="80">
        <v>8387.6</v>
      </c>
      <c r="O23" s="80">
        <v>19909.964</v>
      </c>
    </row>
    <row r="24" spans="1:15" ht="15" customHeight="1">
      <c r="A24" s="85"/>
      <c r="B24" s="11"/>
      <c r="C24" s="11"/>
      <c r="D24" s="11"/>
      <c r="E24" s="11"/>
      <c r="F24" s="11"/>
      <c r="G24" s="11"/>
      <c r="H24" s="11"/>
      <c r="I24" s="11"/>
      <c r="J24" s="11"/>
      <c r="K24" s="11"/>
      <c r="L24" s="11"/>
      <c r="M24" s="11"/>
      <c r="N24" s="11"/>
      <c r="O24" s="11"/>
    </row>
    <row r="25" spans="1:15" ht="15" customHeight="1">
      <c r="A25" s="85" t="s">
        <v>42</v>
      </c>
      <c r="B25" s="11"/>
      <c r="C25" s="11"/>
      <c r="D25" s="11"/>
      <c r="E25" s="11"/>
      <c r="F25" s="11"/>
      <c r="G25" s="11"/>
      <c r="H25" s="11"/>
      <c r="I25" s="11"/>
      <c r="J25" s="11"/>
      <c r="K25" s="11"/>
      <c r="L25" s="11"/>
      <c r="M25" s="11"/>
      <c r="N25" s="11"/>
      <c r="O25" s="11"/>
    </row>
    <row r="26" spans="1:15" ht="15" customHeight="1">
      <c r="A26" s="86" t="s">
        <v>117</v>
      </c>
      <c r="B26" s="80">
        <v>379.62799999999999</v>
      </c>
      <c r="C26" s="80">
        <v>267.91500000000002</v>
      </c>
      <c r="D26" s="80">
        <v>90.37</v>
      </c>
      <c r="E26" s="80">
        <v>92.403999999999996</v>
      </c>
      <c r="F26" s="80">
        <v>92.96</v>
      </c>
      <c r="G26" s="80">
        <v>92.613</v>
      </c>
      <c r="H26" s="80">
        <v>91.954999999999998</v>
      </c>
      <c r="I26" s="80">
        <v>77.680000000000007</v>
      </c>
      <c r="J26" s="80">
        <v>77.977000000000004</v>
      </c>
      <c r="K26" s="80">
        <v>78.701999999999998</v>
      </c>
      <c r="L26" s="80">
        <v>79.332999999999998</v>
      </c>
      <c r="M26" s="80">
        <v>80.015000000000001</v>
      </c>
      <c r="N26" s="80">
        <v>460.30200000000002</v>
      </c>
      <c r="O26" s="80">
        <v>854.00900000000001</v>
      </c>
    </row>
    <row r="27" spans="1:15" ht="15" customHeight="1">
      <c r="A27" s="86" t="s">
        <v>43</v>
      </c>
      <c r="B27" s="80">
        <v>85.641999999999996</v>
      </c>
      <c r="C27" s="80">
        <v>132.16800000000001</v>
      </c>
      <c r="D27" s="80">
        <v>98.707999999999998</v>
      </c>
      <c r="E27" s="80">
        <v>77.658000000000001</v>
      </c>
      <c r="F27" s="80">
        <v>75.668999999999997</v>
      </c>
      <c r="G27" s="80">
        <v>75.236999999999995</v>
      </c>
      <c r="H27" s="80">
        <v>74.647999999999996</v>
      </c>
      <c r="I27" s="80">
        <v>74.09</v>
      </c>
      <c r="J27" s="80">
        <v>73.549000000000007</v>
      </c>
      <c r="K27" s="80">
        <v>72.858999999999995</v>
      </c>
      <c r="L27" s="80">
        <v>72.137</v>
      </c>
      <c r="M27" s="80">
        <v>71.313999999999993</v>
      </c>
      <c r="N27" s="80">
        <v>401.92</v>
      </c>
      <c r="O27" s="80">
        <v>765.86900000000003</v>
      </c>
    </row>
    <row r="28" spans="1:15" ht="15" customHeight="1">
      <c r="A28" s="86" t="s">
        <v>180</v>
      </c>
      <c r="B28" s="80">
        <v>56.573</v>
      </c>
      <c r="C28" s="80">
        <v>56.53</v>
      </c>
      <c r="D28" s="80">
        <v>58.959000000000003</v>
      </c>
      <c r="E28" s="80">
        <v>60.917999999999999</v>
      </c>
      <c r="F28" s="80">
        <v>63.695999999999998</v>
      </c>
      <c r="G28" s="80">
        <v>65.721999999999994</v>
      </c>
      <c r="H28" s="80">
        <v>67.742000000000004</v>
      </c>
      <c r="I28" s="80">
        <v>69.843000000000004</v>
      </c>
      <c r="J28" s="80">
        <v>72.075999999999993</v>
      </c>
      <c r="K28" s="80">
        <v>74.11</v>
      </c>
      <c r="L28" s="80">
        <v>76.852999999999994</v>
      </c>
      <c r="M28" s="80">
        <v>79.61</v>
      </c>
      <c r="N28" s="80">
        <v>317.03699999999998</v>
      </c>
      <c r="O28" s="80">
        <v>689.529</v>
      </c>
    </row>
    <row r="29" spans="1:15" ht="15" customHeight="1">
      <c r="A29" s="86" t="s">
        <v>45</v>
      </c>
      <c r="B29" s="80">
        <v>473.16500000000002</v>
      </c>
      <c r="C29" s="80">
        <v>242.08699999999999</v>
      </c>
      <c r="D29" s="80">
        <v>40.164000000000001</v>
      </c>
      <c r="E29" s="80">
        <v>37.088999999999999</v>
      </c>
      <c r="F29" s="80">
        <v>36.167000000000002</v>
      </c>
      <c r="G29" s="80">
        <v>34.216999999999999</v>
      </c>
      <c r="H29" s="80">
        <v>33.183999999999997</v>
      </c>
      <c r="I29" s="80">
        <v>33.901000000000003</v>
      </c>
      <c r="J29" s="80">
        <v>35.832000000000001</v>
      </c>
      <c r="K29" s="80">
        <v>37.915999999999997</v>
      </c>
      <c r="L29" s="80">
        <v>40.545000000000002</v>
      </c>
      <c r="M29" s="80">
        <v>45.503</v>
      </c>
      <c r="N29" s="80">
        <v>180.821</v>
      </c>
      <c r="O29" s="80">
        <v>374.51799999999997</v>
      </c>
    </row>
    <row r="30" spans="1:15" ht="15" customHeight="1">
      <c r="A30" s="86" t="s">
        <v>118</v>
      </c>
      <c r="B30" s="80">
        <v>33.462000000000003</v>
      </c>
      <c r="C30" s="80">
        <v>34.44</v>
      </c>
      <c r="D30" s="80">
        <v>34.08</v>
      </c>
      <c r="E30" s="80">
        <v>33.296999999999997</v>
      </c>
      <c r="F30" s="80">
        <v>33.606000000000002</v>
      </c>
      <c r="G30" s="80">
        <v>34.045999999999999</v>
      </c>
      <c r="H30" s="80">
        <v>34.265999999999998</v>
      </c>
      <c r="I30" s="80">
        <v>34.537999999999997</v>
      </c>
      <c r="J30" s="80">
        <v>34.726999999999997</v>
      </c>
      <c r="K30" s="80">
        <v>34.966000000000001</v>
      </c>
      <c r="L30" s="80">
        <v>35.176000000000002</v>
      </c>
      <c r="M30" s="80">
        <v>35.405000000000001</v>
      </c>
      <c r="N30" s="80">
        <v>169.29499999999999</v>
      </c>
      <c r="O30" s="80">
        <v>344.10700000000003</v>
      </c>
    </row>
    <row r="31" spans="1:15" ht="15" customHeight="1">
      <c r="A31" s="86" t="s">
        <v>46</v>
      </c>
      <c r="B31" s="80">
        <v>23.623000000000001</v>
      </c>
      <c r="C31" s="80">
        <v>23.486000000000001</v>
      </c>
      <c r="D31" s="80">
        <v>26.765000000000001</v>
      </c>
      <c r="E31" s="80">
        <v>27.773</v>
      </c>
      <c r="F31" s="80">
        <v>28.855</v>
      </c>
      <c r="G31" s="80">
        <v>30.006</v>
      </c>
      <c r="H31" s="80">
        <v>31.225999999999999</v>
      </c>
      <c r="I31" s="80">
        <v>32.512</v>
      </c>
      <c r="J31" s="80">
        <v>33.868000000000002</v>
      </c>
      <c r="K31" s="80">
        <v>35.298999999999999</v>
      </c>
      <c r="L31" s="80">
        <v>36.795000000000002</v>
      </c>
      <c r="M31" s="80">
        <v>37.933</v>
      </c>
      <c r="N31" s="80">
        <v>144.625</v>
      </c>
      <c r="O31" s="80">
        <v>321.03199999999998</v>
      </c>
    </row>
    <row r="32" spans="1:15" ht="4.1500000000000004" customHeight="1">
      <c r="A32" s="85"/>
      <c r="B32" s="44" t="s">
        <v>17</v>
      </c>
      <c r="C32" s="44" t="s">
        <v>17</v>
      </c>
      <c r="D32" s="44" t="s">
        <v>17</v>
      </c>
      <c r="E32" s="44" t="s">
        <v>17</v>
      </c>
      <c r="F32" s="44" t="s">
        <v>17</v>
      </c>
      <c r="G32" s="44" t="s">
        <v>17</v>
      </c>
      <c r="H32" s="44" t="s">
        <v>17</v>
      </c>
      <c r="I32" s="44" t="s">
        <v>17</v>
      </c>
      <c r="J32" s="44" t="s">
        <v>17</v>
      </c>
      <c r="K32" s="44" t="s">
        <v>17</v>
      </c>
      <c r="L32" s="44" t="s">
        <v>17</v>
      </c>
      <c r="M32" s="44" t="s">
        <v>17</v>
      </c>
      <c r="N32" s="44" t="s">
        <v>17</v>
      </c>
      <c r="O32" s="44" t="s">
        <v>17</v>
      </c>
    </row>
    <row r="33" spans="1:15" ht="15" customHeight="1">
      <c r="A33" s="87" t="s">
        <v>178</v>
      </c>
      <c r="B33" s="80">
        <v>1052.0930000000001</v>
      </c>
      <c r="C33" s="80">
        <v>756.62599999999998</v>
      </c>
      <c r="D33" s="80">
        <v>349.04599999999999</v>
      </c>
      <c r="E33" s="80">
        <v>329.13900000000001</v>
      </c>
      <c r="F33" s="80">
        <v>330.95299999999997</v>
      </c>
      <c r="G33" s="80">
        <v>331.84100000000001</v>
      </c>
      <c r="H33" s="80">
        <v>333.02100000000002</v>
      </c>
      <c r="I33" s="80">
        <v>322.56400000000002</v>
      </c>
      <c r="J33" s="80">
        <v>328.029</v>
      </c>
      <c r="K33" s="80">
        <v>333.85199999999998</v>
      </c>
      <c r="L33" s="80">
        <v>340.839</v>
      </c>
      <c r="M33" s="80">
        <v>349.78</v>
      </c>
      <c r="N33" s="80">
        <v>1674</v>
      </c>
      <c r="O33" s="80">
        <v>3349.0639999999999</v>
      </c>
    </row>
    <row r="34" spans="1:15" ht="15" customHeight="1">
      <c r="A34" s="85"/>
      <c r="B34" s="11"/>
      <c r="C34" s="11"/>
      <c r="D34" s="11"/>
      <c r="E34" s="11"/>
      <c r="F34" s="11"/>
      <c r="G34" s="11"/>
      <c r="H34" s="11"/>
      <c r="I34" s="11"/>
      <c r="J34" s="11"/>
      <c r="K34" s="11"/>
      <c r="L34" s="11"/>
      <c r="M34" s="11"/>
      <c r="N34" s="11"/>
      <c r="O34" s="11"/>
    </row>
    <row r="35" spans="1:15" ht="15" customHeight="1">
      <c r="A35" s="85" t="s">
        <v>47</v>
      </c>
      <c r="B35" s="11"/>
      <c r="C35" s="11"/>
      <c r="D35" s="11"/>
      <c r="E35" s="11"/>
      <c r="F35" s="11"/>
      <c r="G35" s="11"/>
      <c r="H35" s="11"/>
      <c r="I35" s="11"/>
      <c r="J35" s="11"/>
      <c r="K35" s="11"/>
      <c r="L35" s="11"/>
      <c r="M35" s="11"/>
      <c r="N35" s="11"/>
      <c r="O35" s="11"/>
    </row>
    <row r="36" spans="1:15" ht="15" customHeight="1">
      <c r="A36" s="86" t="s">
        <v>119</v>
      </c>
      <c r="B36" s="80">
        <v>108.81100000000001</v>
      </c>
      <c r="C36" s="80">
        <v>110.146</v>
      </c>
      <c r="D36" s="80">
        <v>113.751</v>
      </c>
      <c r="E36" s="80">
        <v>117.05</v>
      </c>
      <c r="F36" s="80">
        <v>120.393</v>
      </c>
      <c r="G36" s="80">
        <v>123.949</v>
      </c>
      <c r="H36" s="80">
        <v>127.199</v>
      </c>
      <c r="I36" s="80">
        <v>130.9</v>
      </c>
      <c r="J36" s="80">
        <v>134.64699999999999</v>
      </c>
      <c r="K36" s="80">
        <v>138.26900000000001</v>
      </c>
      <c r="L36" s="80">
        <v>141.89599999999999</v>
      </c>
      <c r="M36" s="80">
        <v>146.81</v>
      </c>
      <c r="N36" s="80">
        <v>602.34199999999998</v>
      </c>
      <c r="O36" s="80">
        <v>1294.864</v>
      </c>
    </row>
    <row r="37" spans="1:15" ht="15" customHeight="1">
      <c r="A37" s="86" t="s">
        <v>179</v>
      </c>
      <c r="B37" s="80">
        <v>62.286000000000001</v>
      </c>
      <c r="C37" s="80">
        <v>63.4</v>
      </c>
      <c r="D37" s="80">
        <v>65.55</v>
      </c>
      <c r="E37" s="80">
        <v>67.55</v>
      </c>
      <c r="F37" s="80">
        <v>69.55</v>
      </c>
      <c r="G37" s="80">
        <v>71.599999999999994</v>
      </c>
      <c r="H37" s="80">
        <v>73.8</v>
      </c>
      <c r="I37" s="80">
        <v>76.099999999999994</v>
      </c>
      <c r="J37" s="80">
        <v>78.45</v>
      </c>
      <c r="K37" s="80">
        <v>81.05</v>
      </c>
      <c r="L37" s="80">
        <v>83.7</v>
      </c>
      <c r="M37" s="80">
        <v>84.55</v>
      </c>
      <c r="N37" s="80">
        <v>348.05</v>
      </c>
      <c r="O37" s="80">
        <v>751.9</v>
      </c>
    </row>
    <row r="38" spans="1:15" ht="15" customHeight="1">
      <c r="A38" s="86" t="s">
        <v>6</v>
      </c>
      <c r="B38" s="80">
        <v>0.11799999999999999</v>
      </c>
      <c r="C38" s="80">
        <v>2.101</v>
      </c>
      <c r="D38" s="80">
        <v>2.302</v>
      </c>
      <c r="E38" s="80">
        <v>2.6659999999999999</v>
      </c>
      <c r="F38" s="80">
        <v>2.355</v>
      </c>
      <c r="G38" s="80">
        <v>-1.9430000000000001</v>
      </c>
      <c r="H38" s="80">
        <v>8.2379999999999995</v>
      </c>
      <c r="I38" s="80">
        <v>4.6340000000000003</v>
      </c>
      <c r="J38" s="80">
        <v>4.6689999999999996</v>
      </c>
      <c r="K38" s="80">
        <v>4.0620000000000003</v>
      </c>
      <c r="L38" s="80">
        <v>4.0350000000000001</v>
      </c>
      <c r="M38" s="80">
        <v>3.9329999999999998</v>
      </c>
      <c r="N38" s="80">
        <v>13.618</v>
      </c>
      <c r="O38" s="80">
        <v>34.951000000000001</v>
      </c>
    </row>
    <row r="39" spans="1:15" ht="4.1500000000000004" customHeight="1">
      <c r="A39" s="85"/>
      <c r="B39" s="44" t="s">
        <v>17</v>
      </c>
      <c r="C39" s="44" t="s">
        <v>17</v>
      </c>
      <c r="D39" s="44" t="s">
        <v>17</v>
      </c>
      <c r="E39" s="44" t="s">
        <v>17</v>
      </c>
      <c r="F39" s="44" t="s">
        <v>17</v>
      </c>
      <c r="G39" s="44" t="s">
        <v>17</v>
      </c>
      <c r="H39" s="44" t="s">
        <v>17</v>
      </c>
      <c r="I39" s="44" t="s">
        <v>17</v>
      </c>
      <c r="J39" s="44" t="s">
        <v>17</v>
      </c>
      <c r="K39" s="44" t="s">
        <v>17</v>
      </c>
      <c r="L39" s="44" t="s">
        <v>17</v>
      </c>
      <c r="M39" s="44" t="s">
        <v>17</v>
      </c>
      <c r="N39" s="44" t="s">
        <v>17</v>
      </c>
      <c r="O39" s="44" t="s">
        <v>17</v>
      </c>
    </row>
    <row r="40" spans="1:15" ht="15" customHeight="1">
      <c r="A40" s="87" t="s">
        <v>178</v>
      </c>
      <c r="B40" s="80">
        <v>171.215</v>
      </c>
      <c r="C40" s="80">
        <v>175.64699999999999</v>
      </c>
      <c r="D40" s="80">
        <v>181.60300000000001</v>
      </c>
      <c r="E40" s="80">
        <v>187.26599999999999</v>
      </c>
      <c r="F40" s="80">
        <v>192.298</v>
      </c>
      <c r="G40" s="80">
        <v>193.60599999999999</v>
      </c>
      <c r="H40" s="80">
        <v>209.23699999999999</v>
      </c>
      <c r="I40" s="80">
        <v>211.63399999999999</v>
      </c>
      <c r="J40" s="80">
        <v>217.76599999999999</v>
      </c>
      <c r="K40" s="80">
        <v>223.381</v>
      </c>
      <c r="L40" s="80">
        <v>229.631</v>
      </c>
      <c r="M40" s="80">
        <v>235.29300000000001</v>
      </c>
      <c r="N40" s="80">
        <v>964.01</v>
      </c>
      <c r="O40" s="80">
        <v>2081.7150000000001</v>
      </c>
    </row>
    <row r="41" spans="1:15" ht="15" customHeight="1">
      <c r="A41" s="85"/>
      <c r="B41" s="11"/>
      <c r="C41" s="11"/>
      <c r="D41" s="11"/>
      <c r="E41" s="11"/>
      <c r="F41" s="11"/>
      <c r="G41" s="11"/>
      <c r="H41" s="11"/>
      <c r="I41" s="11"/>
      <c r="J41" s="11"/>
      <c r="K41" s="11"/>
      <c r="L41" s="11"/>
      <c r="M41" s="11"/>
      <c r="N41" s="11"/>
      <c r="O41" s="11"/>
    </row>
    <row r="42" spans="1:15" ht="15" customHeight="1">
      <c r="A42" s="85" t="s">
        <v>181</v>
      </c>
      <c r="B42" s="11"/>
      <c r="C42" s="11"/>
      <c r="D42" s="11"/>
      <c r="E42" s="11"/>
      <c r="F42" s="11"/>
      <c r="G42" s="11"/>
      <c r="H42" s="11"/>
      <c r="I42" s="11"/>
      <c r="J42" s="11"/>
      <c r="K42" s="11"/>
      <c r="L42" s="11"/>
      <c r="M42" s="11"/>
      <c r="N42" s="11"/>
      <c r="O42" s="11"/>
    </row>
    <row r="43" spans="1:15" ht="15" customHeight="1">
      <c r="A43" s="86" t="s">
        <v>120</v>
      </c>
      <c r="B43" s="80">
        <v>110.041</v>
      </c>
      <c r="C43" s="80">
        <v>119.07599999999999</v>
      </c>
      <c r="D43" s="80">
        <v>123.538</v>
      </c>
      <c r="E43" s="80">
        <v>127.892</v>
      </c>
      <c r="F43" s="80">
        <v>132.62299999999999</v>
      </c>
      <c r="G43" s="80">
        <v>137.30099999999999</v>
      </c>
      <c r="H43" s="80">
        <v>141.87799999999999</v>
      </c>
      <c r="I43" s="80">
        <v>146.596</v>
      </c>
      <c r="J43" s="80">
        <v>151.44499999999999</v>
      </c>
      <c r="K43" s="80">
        <v>156.76499999999999</v>
      </c>
      <c r="L43" s="80">
        <v>161.96</v>
      </c>
      <c r="M43" s="80">
        <v>167.27</v>
      </c>
      <c r="N43" s="80">
        <v>663.23199999999997</v>
      </c>
      <c r="O43" s="80">
        <v>1447.268</v>
      </c>
    </row>
    <row r="44" spans="1:15" ht="15" customHeight="1">
      <c r="A44" s="86" t="s">
        <v>6</v>
      </c>
      <c r="B44" s="80">
        <v>11.705</v>
      </c>
      <c r="C44" s="80">
        <v>17.431999999999999</v>
      </c>
      <c r="D44" s="80">
        <v>17.419</v>
      </c>
      <c r="E44" s="80">
        <v>17.405999999999999</v>
      </c>
      <c r="F44" s="80">
        <v>17.667999999999999</v>
      </c>
      <c r="G44" s="80">
        <v>18.084</v>
      </c>
      <c r="H44" s="80">
        <v>18.373999999999999</v>
      </c>
      <c r="I44" s="80">
        <v>18.937999999999999</v>
      </c>
      <c r="J44" s="80">
        <v>19.337</v>
      </c>
      <c r="K44" s="80">
        <v>20.050999999999998</v>
      </c>
      <c r="L44" s="80">
        <v>20.911000000000001</v>
      </c>
      <c r="M44" s="80">
        <v>22.356999999999999</v>
      </c>
      <c r="N44" s="80">
        <v>88.950999999999993</v>
      </c>
      <c r="O44" s="80">
        <v>190.54499999999999</v>
      </c>
    </row>
    <row r="45" spans="1:15" ht="4.1500000000000004" customHeight="1">
      <c r="A45" s="85"/>
      <c r="B45" s="44" t="s">
        <v>17</v>
      </c>
      <c r="C45" s="44" t="s">
        <v>17</v>
      </c>
      <c r="D45" s="44" t="s">
        <v>17</v>
      </c>
      <c r="E45" s="44" t="s">
        <v>17</v>
      </c>
      <c r="F45" s="44" t="s">
        <v>17</v>
      </c>
      <c r="G45" s="44" t="s">
        <v>17</v>
      </c>
      <c r="H45" s="44" t="s">
        <v>17</v>
      </c>
      <c r="I45" s="44" t="s">
        <v>17</v>
      </c>
      <c r="J45" s="44" t="s">
        <v>17</v>
      </c>
      <c r="K45" s="44" t="s">
        <v>17</v>
      </c>
      <c r="L45" s="44" t="s">
        <v>17</v>
      </c>
      <c r="M45" s="44" t="s">
        <v>17</v>
      </c>
      <c r="N45" s="44" t="s">
        <v>17</v>
      </c>
      <c r="O45" s="44" t="s">
        <v>17</v>
      </c>
    </row>
    <row r="46" spans="1:15" ht="15" customHeight="1">
      <c r="A46" s="87" t="s">
        <v>38</v>
      </c>
      <c r="B46" s="80">
        <v>121.746</v>
      </c>
      <c r="C46" s="80">
        <v>136.50800000000001</v>
      </c>
      <c r="D46" s="80">
        <v>140.95699999999999</v>
      </c>
      <c r="E46" s="80">
        <v>145.298</v>
      </c>
      <c r="F46" s="80">
        <v>150.291</v>
      </c>
      <c r="G46" s="80">
        <v>155.38499999999999</v>
      </c>
      <c r="H46" s="80">
        <v>160.25200000000001</v>
      </c>
      <c r="I46" s="80">
        <v>165.53399999999999</v>
      </c>
      <c r="J46" s="80">
        <v>170.78200000000001</v>
      </c>
      <c r="K46" s="80">
        <v>176.816</v>
      </c>
      <c r="L46" s="80">
        <v>182.87100000000001</v>
      </c>
      <c r="M46" s="80">
        <v>189.62700000000001</v>
      </c>
      <c r="N46" s="80">
        <v>752.18299999999999</v>
      </c>
      <c r="O46" s="80">
        <v>1637.8130000000001</v>
      </c>
    </row>
    <row r="47" spans="1:15" ht="15" customHeight="1">
      <c r="A47" s="85"/>
      <c r="B47" s="11"/>
      <c r="C47" s="11"/>
      <c r="D47" s="11"/>
      <c r="E47" s="11"/>
      <c r="F47" s="11"/>
      <c r="G47" s="11"/>
      <c r="H47" s="11"/>
      <c r="I47" s="11"/>
      <c r="J47" s="11"/>
      <c r="K47" s="11"/>
      <c r="L47" s="11"/>
      <c r="M47" s="11"/>
      <c r="N47" s="11"/>
      <c r="O47" s="11"/>
    </row>
    <row r="48" spans="1:15" ht="15" customHeight="1">
      <c r="A48" s="85" t="s">
        <v>50</v>
      </c>
      <c r="B48" s="11"/>
      <c r="C48" s="11"/>
      <c r="D48" s="11"/>
      <c r="E48" s="11"/>
      <c r="F48" s="11"/>
      <c r="G48" s="11"/>
      <c r="H48" s="11"/>
      <c r="I48" s="11"/>
      <c r="J48" s="11"/>
      <c r="K48" s="11"/>
      <c r="L48" s="11"/>
      <c r="M48" s="11"/>
      <c r="N48" s="11"/>
      <c r="O48" s="11"/>
    </row>
    <row r="49" spans="1:15" ht="15" customHeight="1">
      <c r="A49" s="86" t="s">
        <v>51</v>
      </c>
      <c r="B49" s="80">
        <v>551.06200000000001</v>
      </c>
      <c r="C49" s="80">
        <v>303.017</v>
      </c>
      <c r="D49" s="80">
        <v>5.33</v>
      </c>
      <c r="E49" s="80">
        <v>6.9000000000000006E-2</v>
      </c>
      <c r="F49" s="80">
        <v>1.4E-2</v>
      </c>
      <c r="G49" s="80">
        <v>3.0000000000000001E-3</v>
      </c>
      <c r="H49" s="80">
        <v>0</v>
      </c>
      <c r="I49" s="80">
        <v>0</v>
      </c>
      <c r="J49" s="80">
        <v>0</v>
      </c>
      <c r="K49" s="80">
        <v>0</v>
      </c>
      <c r="L49" s="80">
        <v>0</v>
      </c>
      <c r="M49" s="80">
        <v>0</v>
      </c>
      <c r="N49" s="80">
        <v>5.4160000000000004</v>
      </c>
      <c r="O49" s="80">
        <v>5.4160000000000004</v>
      </c>
    </row>
    <row r="50" spans="1:15" ht="15" customHeight="1">
      <c r="A50" s="86" t="s">
        <v>85</v>
      </c>
      <c r="B50" s="80">
        <v>149.46600000000001</v>
      </c>
      <c r="C50" s="80">
        <v>2.5999999999999999E-2</v>
      </c>
      <c r="D50" s="80">
        <v>0</v>
      </c>
      <c r="E50" s="80">
        <v>0</v>
      </c>
      <c r="F50" s="80">
        <v>0</v>
      </c>
      <c r="G50" s="80">
        <v>0</v>
      </c>
      <c r="H50" s="80">
        <v>0</v>
      </c>
      <c r="I50" s="80">
        <v>0</v>
      </c>
      <c r="J50" s="80">
        <v>0</v>
      </c>
      <c r="K50" s="80">
        <v>0</v>
      </c>
      <c r="L50" s="80">
        <v>0</v>
      </c>
      <c r="M50" s="80">
        <v>0</v>
      </c>
      <c r="N50" s="80">
        <v>0</v>
      </c>
      <c r="O50" s="80">
        <v>0</v>
      </c>
    </row>
    <row r="51" spans="1:15" ht="15" customHeight="1">
      <c r="A51" s="86" t="s">
        <v>55</v>
      </c>
      <c r="B51" s="80">
        <v>124.101</v>
      </c>
      <c r="C51" s="80">
        <v>7.1369999999999996</v>
      </c>
      <c r="D51" s="80">
        <v>3.9710000000000001</v>
      </c>
      <c r="E51" s="80">
        <v>3.31</v>
      </c>
      <c r="F51" s="80">
        <v>3.8439999999999999</v>
      </c>
      <c r="G51" s="80">
        <v>4.5090000000000003</v>
      </c>
      <c r="H51" s="80">
        <v>5.2329999999999997</v>
      </c>
      <c r="I51" s="80">
        <v>5.96</v>
      </c>
      <c r="J51" s="80">
        <v>6.6040000000000001</v>
      </c>
      <c r="K51" s="80">
        <v>7.3209999999999997</v>
      </c>
      <c r="L51" s="80">
        <v>7.8920000000000003</v>
      </c>
      <c r="M51" s="80">
        <v>7.7610000000000001</v>
      </c>
      <c r="N51" s="80">
        <v>20.867000000000001</v>
      </c>
      <c r="O51" s="80">
        <v>56.405000000000001</v>
      </c>
    </row>
    <row r="52" spans="1:15" ht="15" customHeight="1">
      <c r="A52" s="86" t="s">
        <v>105</v>
      </c>
      <c r="B52" s="80">
        <v>0</v>
      </c>
      <c r="C52" s="80">
        <v>24.007000000000001</v>
      </c>
      <c r="D52" s="80">
        <v>1</v>
      </c>
      <c r="E52" s="80">
        <v>0</v>
      </c>
      <c r="F52" s="80">
        <v>0</v>
      </c>
      <c r="G52" s="80">
        <v>0</v>
      </c>
      <c r="H52" s="80">
        <v>0</v>
      </c>
      <c r="I52" s="80">
        <v>0</v>
      </c>
      <c r="J52" s="80">
        <v>0</v>
      </c>
      <c r="K52" s="80">
        <v>0</v>
      </c>
      <c r="L52" s="80">
        <v>0</v>
      </c>
      <c r="M52" s="80">
        <v>0</v>
      </c>
      <c r="N52" s="80">
        <v>1</v>
      </c>
      <c r="O52" s="80">
        <v>1</v>
      </c>
    </row>
    <row r="53" spans="1:15" ht="15" customHeight="1">
      <c r="A53" s="86" t="s">
        <v>52</v>
      </c>
      <c r="B53" s="80">
        <v>30.7</v>
      </c>
      <c r="C53" s="80">
        <v>40.469000000000001</v>
      </c>
      <c r="D53" s="80">
        <v>15.419</v>
      </c>
      <c r="E53" s="80">
        <v>16.53</v>
      </c>
      <c r="F53" s="80">
        <v>16.780999999999999</v>
      </c>
      <c r="G53" s="80">
        <v>16.776</v>
      </c>
      <c r="H53" s="80">
        <v>16.849</v>
      </c>
      <c r="I53" s="80">
        <v>17.286999999999999</v>
      </c>
      <c r="J53" s="80">
        <v>17.094000000000001</v>
      </c>
      <c r="K53" s="80">
        <v>16.861000000000001</v>
      </c>
      <c r="L53" s="80">
        <v>16.861999999999998</v>
      </c>
      <c r="M53" s="80">
        <v>17.3</v>
      </c>
      <c r="N53" s="80">
        <v>82.355000000000004</v>
      </c>
      <c r="O53" s="80">
        <v>167.75899999999999</v>
      </c>
    </row>
    <row r="54" spans="1:15" ht="15" customHeight="1">
      <c r="A54" s="86" t="s">
        <v>54</v>
      </c>
      <c r="B54" s="80">
        <v>10.57</v>
      </c>
      <c r="C54" s="80">
        <v>11.183</v>
      </c>
      <c r="D54" s="80">
        <v>11.769</v>
      </c>
      <c r="E54" s="80">
        <v>12.484</v>
      </c>
      <c r="F54" s="80">
        <v>13.023999999999999</v>
      </c>
      <c r="G54" s="80">
        <v>13.693</v>
      </c>
      <c r="H54" s="80">
        <v>14.329000000000001</v>
      </c>
      <c r="I54" s="80">
        <v>15.101000000000001</v>
      </c>
      <c r="J54" s="80">
        <v>15.826000000000001</v>
      </c>
      <c r="K54" s="80">
        <v>16.62</v>
      </c>
      <c r="L54" s="80">
        <v>17.396999999999998</v>
      </c>
      <c r="M54" s="80">
        <v>18.181000000000001</v>
      </c>
      <c r="N54" s="80">
        <v>65.299000000000007</v>
      </c>
      <c r="O54" s="80">
        <v>148.42400000000001</v>
      </c>
    </row>
    <row r="55" spans="1:15" ht="15" customHeight="1">
      <c r="A55" s="86" t="s">
        <v>121</v>
      </c>
      <c r="B55" s="80">
        <v>0</v>
      </c>
      <c r="C55" s="80">
        <v>0</v>
      </c>
      <c r="D55" s="80">
        <v>5.9</v>
      </c>
      <c r="E55" s="80">
        <v>5.6</v>
      </c>
      <c r="F55" s="80">
        <v>6.2</v>
      </c>
      <c r="G55" s="80">
        <v>6.8</v>
      </c>
      <c r="H55" s="80">
        <v>7.3</v>
      </c>
      <c r="I55" s="80">
        <v>7.5</v>
      </c>
      <c r="J55" s="80">
        <v>7.6</v>
      </c>
      <c r="K55" s="80">
        <v>7.7</v>
      </c>
      <c r="L55" s="80">
        <v>8</v>
      </c>
      <c r="M55" s="80">
        <v>8.4</v>
      </c>
      <c r="N55" s="80">
        <v>31.8</v>
      </c>
      <c r="O55" s="80">
        <v>71</v>
      </c>
    </row>
    <row r="56" spans="1:15" ht="15" customHeight="1">
      <c r="A56" s="86" t="s">
        <v>53</v>
      </c>
      <c r="B56" s="80">
        <v>-7.28</v>
      </c>
      <c r="C56" s="80">
        <v>-2.5720000000000001</v>
      </c>
      <c r="D56" s="80">
        <v>-0.56000000000000005</v>
      </c>
      <c r="E56" s="80">
        <v>-4.4039999999999999</v>
      </c>
      <c r="F56" s="80">
        <v>-4.0540000000000003</v>
      </c>
      <c r="G56" s="80">
        <v>-3.9740000000000002</v>
      </c>
      <c r="H56" s="80">
        <v>-5.1390000000000002</v>
      </c>
      <c r="I56" s="80">
        <v>-6.1390000000000002</v>
      </c>
      <c r="J56" s="80">
        <v>-6.9279999999999999</v>
      </c>
      <c r="K56" s="80">
        <v>-7.6779999999999999</v>
      </c>
      <c r="L56" s="80">
        <v>-8.4740000000000002</v>
      </c>
      <c r="M56" s="80">
        <v>-9.2260000000000009</v>
      </c>
      <c r="N56" s="80">
        <v>-18.131</v>
      </c>
      <c r="O56" s="80">
        <v>-56.576000000000001</v>
      </c>
    </row>
    <row r="57" spans="1:15" ht="15" customHeight="1">
      <c r="A57" s="86" t="s">
        <v>6</v>
      </c>
      <c r="B57" s="80">
        <v>118.063</v>
      </c>
      <c r="C57" s="80">
        <v>88.513999999999996</v>
      </c>
      <c r="D57" s="80">
        <v>75.742000000000004</v>
      </c>
      <c r="E57" s="80">
        <v>77.16</v>
      </c>
      <c r="F57" s="80">
        <v>75.378</v>
      </c>
      <c r="G57" s="80">
        <v>71.754000000000005</v>
      </c>
      <c r="H57" s="80">
        <v>71.453000000000003</v>
      </c>
      <c r="I57" s="80">
        <v>72.465999999999994</v>
      </c>
      <c r="J57" s="80">
        <v>74.629000000000005</v>
      </c>
      <c r="K57" s="80">
        <v>75.007999999999996</v>
      </c>
      <c r="L57" s="80">
        <v>73.375</v>
      </c>
      <c r="M57" s="80">
        <v>73.305999999999997</v>
      </c>
      <c r="N57" s="80">
        <v>371.48700000000002</v>
      </c>
      <c r="O57" s="80">
        <v>740.27099999999996</v>
      </c>
    </row>
    <row r="58" spans="1:15" ht="4.1500000000000004" customHeight="1">
      <c r="A58" s="85"/>
      <c r="B58" s="44" t="s">
        <v>17</v>
      </c>
      <c r="C58" s="44" t="s">
        <v>17</v>
      </c>
      <c r="D58" s="44" t="s">
        <v>17</v>
      </c>
      <c r="E58" s="44" t="s">
        <v>17</v>
      </c>
      <c r="F58" s="44" t="s">
        <v>17</v>
      </c>
      <c r="G58" s="44" t="s">
        <v>17</v>
      </c>
      <c r="H58" s="44" t="s">
        <v>17</v>
      </c>
      <c r="I58" s="44" t="s">
        <v>17</v>
      </c>
      <c r="J58" s="44" t="s">
        <v>17</v>
      </c>
      <c r="K58" s="44" t="s">
        <v>17</v>
      </c>
      <c r="L58" s="44" t="s">
        <v>17</v>
      </c>
      <c r="M58" s="44" t="s">
        <v>17</v>
      </c>
      <c r="N58" s="44" t="s">
        <v>17</v>
      </c>
      <c r="O58" s="44" t="s">
        <v>17</v>
      </c>
    </row>
    <row r="59" spans="1:15" ht="15" customHeight="1">
      <c r="A59" s="87" t="s">
        <v>38</v>
      </c>
      <c r="B59" s="80">
        <v>976.68200000000002</v>
      </c>
      <c r="C59" s="80">
        <v>471.78100000000001</v>
      </c>
      <c r="D59" s="80">
        <v>118.571</v>
      </c>
      <c r="E59" s="80">
        <v>110.749</v>
      </c>
      <c r="F59" s="80">
        <v>111.187</v>
      </c>
      <c r="G59" s="80">
        <v>109.56100000000001</v>
      </c>
      <c r="H59" s="80">
        <v>110.02500000000001</v>
      </c>
      <c r="I59" s="80">
        <v>112.175</v>
      </c>
      <c r="J59" s="80">
        <v>114.825</v>
      </c>
      <c r="K59" s="80">
        <v>115.83199999999999</v>
      </c>
      <c r="L59" s="80">
        <v>115.05200000000001</v>
      </c>
      <c r="M59" s="80">
        <v>115.72199999999999</v>
      </c>
      <c r="N59" s="80">
        <v>560.09299999999996</v>
      </c>
      <c r="O59" s="80">
        <v>1133.6990000000001</v>
      </c>
    </row>
    <row r="60" spans="1:15" ht="15" customHeight="1">
      <c r="A60" s="85"/>
      <c r="B60" s="11"/>
      <c r="C60" s="11"/>
      <c r="D60" s="11"/>
      <c r="E60" s="81"/>
      <c r="F60" s="81"/>
      <c r="G60" s="81"/>
      <c r="H60" s="81"/>
      <c r="I60" s="81"/>
      <c r="J60" s="81"/>
      <c r="K60" s="82"/>
    </row>
    <row r="61" spans="1:15" ht="15" customHeight="1">
      <c r="A61" s="85" t="s">
        <v>56</v>
      </c>
      <c r="B61" s="11"/>
      <c r="C61" s="11"/>
      <c r="D61" s="11"/>
      <c r="E61" s="81"/>
      <c r="F61" s="81"/>
      <c r="G61" s="81"/>
      <c r="H61" s="81"/>
      <c r="I61" s="81"/>
      <c r="J61" s="81"/>
      <c r="K61" s="82"/>
    </row>
    <row r="62" spans="1:15" ht="15" customHeight="1">
      <c r="A62" s="85" t="s">
        <v>193</v>
      </c>
      <c r="B62" s="80">
        <v>4861.1930000000002</v>
      </c>
      <c r="C62" s="80">
        <v>4085.145</v>
      </c>
      <c r="D62" s="80">
        <v>3475.02</v>
      </c>
      <c r="E62" s="80">
        <v>3615.6080000000002</v>
      </c>
      <c r="F62" s="80">
        <v>3793.2289999999998</v>
      </c>
      <c r="G62" s="80">
        <v>3986.6439999999998</v>
      </c>
      <c r="H62" s="80">
        <v>4205.7489999999998</v>
      </c>
      <c r="I62" s="80">
        <v>4417.75</v>
      </c>
      <c r="J62" s="80">
        <v>4666.4970000000003</v>
      </c>
      <c r="K62" s="80">
        <v>4917.2420000000002</v>
      </c>
      <c r="L62" s="80">
        <v>5175.0159999999996</v>
      </c>
      <c r="M62" s="80">
        <v>5481.4260000000004</v>
      </c>
      <c r="N62" s="80">
        <v>19076.25</v>
      </c>
      <c r="O62" s="80">
        <v>43734.180999999997</v>
      </c>
    </row>
    <row r="63" spans="1:15" ht="15" customHeight="1">
      <c r="A63" s="85"/>
      <c r="B63" s="88"/>
      <c r="C63" s="88"/>
      <c r="D63" s="88"/>
      <c r="E63" s="88"/>
      <c r="F63" s="88"/>
      <c r="G63" s="88"/>
      <c r="H63" s="88"/>
      <c r="I63" s="88"/>
      <c r="J63" s="88"/>
      <c r="K63" s="88"/>
      <c r="L63" s="88"/>
      <c r="M63" s="88"/>
      <c r="N63" s="88"/>
      <c r="O63" s="88"/>
    </row>
    <row r="64" spans="1:15" ht="15" customHeight="1">
      <c r="A64" s="85" t="s">
        <v>57</v>
      </c>
      <c r="B64" s="11"/>
      <c r="C64" s="11"/>
      <c r="D64" s="11"/>
      <c r="E64" s="81"/>
      <c r="F64" s="81"/>
      <c r="G64" s="81"/>
      <c r="H64" s="81"/>
      <c r="I64" s="81"/>
      <c r="J64" s="81"/>
      <c r="K64" s="82"/>
    </row>
    <row r="65" spans="1:15" ht="15" customHeight="1">
      <c r="A65" s="86" t="s">
        <v>64</v>
      </c>
      <c r="B65" s="80">
        <v>-148.042</v>
      </c>
      <c r="C65" s="80">
        <v>-142.047</v>
      </c>
      <c r="D65" s="80">
        <v>-160.119</v>
      </c>
      <c r="E65" s="80">
        <v>-172.62299999999999</v>
      </c>
      <c r="F65" s="80">
        <v>-186.17099999999999</v>
      </c>
      <c r="G65" s="80">
        <v>-204.41499999999999</v>
      </c>
      <c r="H65" s="80">
        <v>-218.50899999999999</v>
      </c>
      <c r="I65" s="80">
        <v>-238.39400000000001</v>
      </c>
      <c r="J65" s="80">
        <v>-257.274</v>
      </c>
      <c r="K65" s="80">
        <v>-268.80399999999997</v>
      </c>
      <c r="L65" s="80">
        <v>-289.423</v>
      </c>
      <c r="M65" s="80">
        <v>-315.71300000000002</v>
      </c>
      <c r="N65" s="80">
        <v>-941.83699999999999</v>
      </c>
      <c r="O65" s="80">
        <v>-2311.4450000000002</v>
      </c>
    </row>
    <row r="66" spans="1:15" ht="15" customHeight="1">
      <c r="A66" s="86" t="s">
        <v>58</v>
      </c>
      <c r="B66" s="80"/>
      <c r="C66" s="80"/>
      <c r="D66" s="80"/>
      <c r="E66" s="80"/>
      <c r="F66" s="80"/>
      <c r="G66" s="80"/>
      <c r="H66" s="80"/>
      <c r="I66" s="80"/>
      <c r="J66" s="80"/>
      <c r="K66" s="80"/>
      <c r="L66" s="80"/>
      <c r="M66" s="80"/>
      <c r="N66" s="80"/>
      <c r="O66" s="80"/>
    </row>
    <row r="67" spans="1:15" ht="15" customHeight="1">
      <c r="A67" s="87" t="s">
        <v>66</v>
      </c>
      <c r="B67" s="80"/>
      <c r="C67" s="80"/>
      <c r="D67" s="80"/>
      <c r="E67" s="80"/>
      <c r="F67" s="80"/>
      <c r="G67" s="80"/>
      <c r="H67" s="80"/>
      <c r="I67" s="80"/>
      <c r="J67" s="80"/>
      <c r="K67" s="80"/>
      <c r="L67" s="80"/>
      <c r="M67" s="80"/>
      <c r="N67" s="80"/>
      <c r="O67" s="80"/>
    </row>
    <row r="68" spans="1:15" ht="15" customHeight="1">
      <c r="A68" s="89" t="s">
        <v>59</v>
      </c>
      <c r="B68" s="80">
        <v>-42.518999999999998</v>
      </c>
      <c r="C68" s="80">
        <v>-46.343000000000004</v>
      </c>
      <c r="D68" s="80">
        <v>-47.6</v>
      </c>
      <c r="E68" s="80">
        <v>-48.805999999999997</v>
      </c>
      <c r="F68" s="80">
        <v>-50.055</v>
      </c>
      <c r="G68" s="80">
        <v>-51.542000000000002</v>
      </c>
      <c r="H68" s="80">
        <v>-53.183999999999997</v>
      </c>
      <c r="I68" s="80">
        <v>-54.936</v>
      </c>
      <c r="J68" s="80">
        <v>-56.816000000000003</v>
      </c>
      <c r="K68" s="80">
        <v>-58.76</v>
      </c>
      <c r="L68" s="80">
        <v>-60.744</v>
      </c>
      <c r="M68" s="80">
        <v>-62.768999999999998</v>
      </c>
      <c r="N68" s="80">
        <v>-251.18700000000001</v>
      </c>
      <c r="O68" s="80">
        <v>-545.21199999999999</v>
      </c>
    </row>
    <row r="69" spans="1:15" ht="15" customHeight="1">
      <c r="A69" s="89" t="s">
        <v>60</v>
      </c>
      <c r="B69" s="80">
        <v>-21.777999999999999</v>
      </c>
      <c r="C69" s="80">
        <v>-25.234999999999999</v>
      </c>
      <c r="D69" s="80">
        <v>-26.004999999999999</v>
      </c>
      <c r="E69" s="80">
        <v>-26.271000000000001</v>
      </c>
      <c r="F69" s="80">
        <v>-26.646999999999998</v>
      </c>
      <c r="G69" s="80">
        <v>-27.099</v>
      </c>
      <c r="H69" s="80">
        <v>-27.614999999999998</v>
      </c>
      <c r="I69" s="80">
        <v>-28.184000000000001</v>
      </c>
      <c r="J69" s="80">
        <v>-28.800999999999998</v>
      </c>
      <c r="K69" s="80">
        <v>-29.471</v>
      </c>
      <c r="L69" s="80">
        <v>-30.152999999999999</v>
      </c>
      <c r="M69" s="80">
        <v>-30.844999999999999</v>
      </c>
      <c r="N69" s="80">
        <v>-133.637</v>
      </c>
      <c r="O69" s="80">
        <v>-281.09100000000001</v>
      </c>
    </row>
    <row r="70" spans="1:15" ht="15" customHeight="1">
      <c r="A70" s="89" t="s">
        <v>35</v>
      </c>
      <c r="B70" s="80">
        <v>-19.134</v>
      </c>
      <c r="C70" s="80">
        <v>-20.141999999999999</v>
      </c>
      <c r="D70" s="80">
        <v>-21.013000000000002</v>
      </c>
      <c r="E70" s="80">
        <v>-21.962</v>
      </c>
      <c r="F70" s="80">
        <v>-22.978999999999999</v>
      </c>
      <c r="G70" s="80">
        <v>-24.035</v>
      </c>
      <c r="H70" s="80">
        <v>-25.059000000000001</v>
      </c>
      <c r="I70" s="80">
        <v>-26.016999999999999</v>
      </c>
      <c r="J70" s="80">
        <v>-26.99</v>
      </c>
      <c r="K70" s="80">
        <v>-27.97</v>
      </c>
      <c r="L70" s="80">
        <v>-28.96</v>
      </c>
      <c r="M70" s="80">
        <v>-30.021000000000001</v>
      </c>
      <c r="N70" s="80">
        <v>-115.048</v>
      </c>
      <c r="O70" s="80">
        <v>-255.006</v>
      </c>
    </row>
    <row r="71" spans="1:15" ht="4.1500000000000004" customHeight="1">
      <c r="A71" s="85"/>
      <c r="B71" s="44" t="s">
        <v>17</v>
      </c>
      <c r="C71" s="44" t="s">
        <v>17</v>
      </c>
      <c r="D71" s="44" t="s">
        <v>17</v>
      </c>
      <c r="E71" s="44" t="s">
        <v>17</v>
      </c>
      <c r="F71" s="44" t="s">
        <v>17</v>
      </c>
      <c r="G71" s="44" t="s">
        <v>17</v>
      </c>
      <c r="H71" s="44" t="s">
        <v>17</v>
      </c>
      <c r="I71" s="44" t="s">
        <v>17</v>
      </c>
      <c r="J71" s="44" t="s">
        <v>17</v>
      </c>
      <c r="K71" s="44" t="s">
        <v>17</v>
      </c>
      <c r="L71" s="44" t="s">
        <v>17</v>
      </c>
      <c r="M71" s="44" t="s">
        <v>17</v>
      </c>
      <c r="N71" s="44" t="s">
        <v>17</v>
      </c>
      <c r="O71" s="44" t="s">
        <v>17</v>
      </c>
    </row>
    <row r="72" spans="1:15" ht="15" customHeight="1">
      <c r="A72" s="90" t="s">
        <v>38</v>
      </c>
      <c r="B72" s="80">
        <v>-83.430999999999997</v>
      </c>
      <c r="C72" s="80">
        <v>-91.72</v>
      </c>
      <c r="D72" s="80">
        <v>-94.617999999999995</v>
      </c>
      <c r="E72" s="80">
        <v>-97.039000000000001</v>
      </c>
      <c r="F72" s="80">
        <v>-99.680999999999997</v>
      </c>
      <c r="G72" s="80">
        <v>-102.676</v>
      </c>
      <c r="H72" s="80">
        <v>-105.858</v>
      </c>
      <c r="I72" s="80">
        <v>-109.137</v>
      </c>
      <c r="J72" s="80">
        <v>-112.607</v>
      </c>
      <c r="K72" s="80">
        <v>-116.20099999999999</v>
      </c>
      <c r="L72" s="80">
        <v>-119.857</v>
      </c>
      <c r="M72" s="80">
        <v>-123.63500000000001</v>
      </c>
      <c r="N72" s="80">
        <v>-499.87200000000001</v>
      </c>
      <c r="O72" s="80">
        <v>-1081.309</v>
      </c>
    </row>
    <row r="73" spans="1:15" ht="15" customHeight="1">
      <c r="A73" s="85"/>
      <c r="B73" s="11"/>
      <c r="C73" s="11"/>
      <c r="D73" s="11"/>
      <c r="E73" s="81"/>
      <c r="F73" s="81"/>
      <c r="G73" s="81"/>
      <c r="H73" s="81"/>
      <c r="I73" s="81"/>
      <c r="J73" s="81"/>
      <c r="K73" s="82"/>
    </row>
    <row r="74" spans="1:15" ht="15" customHeight="1">
      <c r="A74" s="86" t="s">
        <v>182</v>
      </c>
      <c r="B74" s="80">
        <v>-9.6959999999999997</v>
      </c>
      <c r="C74" s="80">
        <v>-9.5559999999999992</v>
      </c>
      <c r="D74" s="80">
        <v>-9.9030000000000005</v>
      </c>
      <c r="E74" s="80">
        <v>-10.260999999999999</v>
      </c>
      <c r="F74" s="80">
        <v>-10.545999999999999</v>
      </c>
      <c r="G74" s="80">
        <v>-10.79</v>
      </c>
      <c r="H74" s="80">
        <v>-11.125</v>
      </c>
      <c r="I74" s="80">
        <v>-11.351000000000001</v>
      </c>
      <c r="J74" s="80">
        <v>-11.661</v>
      </c>
      <c r="K74" s="80">
        <v>-12.076000000000001</v>
      </c>
      <c r="L74" s="80">
        <v>-12.529</v>
      </c>
      <c r="M74" s="80">
        <v>-12.894</v>
      </c>
      <c r="N74" s="80">
        <v>-52.625</v>
      </c>
      <c r="O74" s="80">
        <v>-113.136</v>
      </c>
    </row>
    <row r="75" spans="1:15" ht="15" customHeight="1">
      <c r="A75" s="86" t="s">
        <v>54</v>
      </c>
      <c r="B75" s="80">
        <v>-8.0500000000000007</v>
      </c>
      <c r="C75" s="80">
        <v>-8.6219999999999999</v>
      </c>
      <c r="D75" s="80">
        <v>-9.7219999999999995</v>
      </c>
      <c r="E75" s="80">
        <v>-10.182</v>
      </c>
      <c r="F75" s="80">
        <v>-10.666</v>
      </c>
      <c r="G75" s="80">
        <v>-11.173</v>
      </c>
      <c r="H75" s="80">
        <v>-11.704000000000001</v>
      </c>
      <c r="I75" s="80">
        <v>-12.259</v>
      </c>
      <c r="J75" s="80">
        <v>-12.840999999999999</v>
      </c>
      <c r="K75" s="80">
        <v>-13.452</v>
      </c>
      <c r="L75" s="80">
        <v>-14.090999999999999</v>
      </c>
      <c r="M75" s="80">
        <v>-14.76</v>
      </c>
      <c r="N75" s="80">
        <v>-53.447000000000003</v>
      </c>
      <c r="O75" s="80">
        <v>-120.85</v>
      </c>
    </row>
    <row r="76" spans="1:15" ht="15" customHeight="1">
      <c r="A76" s="86" t="s">
        <v>121</v>
      </c>
      <c r="B76" s="80">
        <v>-4.2380000000000004</v>
      </c>
      <c r="C76" s="80">
        <v>-4.7</v>
      </c>
      <c r="D76" s="80">
        <v>0</v>
      </c>
      <c r="E76" s="80">
        <v>0</v>
      </c>
      <c r="F76" s="80">
        <v>0</v>
      </c>
      <c r="G76" s="80">
        <v>0</v>
      </c>
      <c r="H76" s="80">
        <v>0</v>
      </c>
      <c r="I76" s="80">
        <v>0</v>
      </c>
      <c r="J76" s="80">
        <v>0</v>
      </c>
      <c r="K76" s="80">
        <v>0</v>
      </c>
      <c r="L76" s="80">
        <v>0</v>
      </c>
      <c r="M76" s="80">
        <v>0</v>
      </c>
      <c r="N76" s="80">
        <v>0</v>
      </c>
      <c r="O76" s="80">
        <v>0</v>
      </c>
    </row>
    <row r="77" spans="1:15" ht="15" customHeight="1">
      <c r="A77" s="86" t="s">
        <v>6</v>
      </c>
      <c r="B77" s="80">
        <v>-28.454999999999998</v>
      </c>
      <c r="C77" s="80">
        <v>-35.145000000000003</v>
      </c>
      <c r="D77" s="80">
        <v>-109.18</v>
      </c>
      <c r="E77" s="80">
        <v>-38.006999999999998</v>
      </c>
      <c r="F77" s="80">
        <v>-30.364999999999998</v>
      </c>
      <c r="G77" s="80">
        <v>-39.844999999999999</v>
      </c>
      <c r="H77" s="80">
        <v>-30.72</v>
      </c>
      <c r="I77" s="80">
        <v>-30.315000000000001</v>
      </c>
      <c r="J77" s="80">
        <v>-27.55</v>
      </c>
      <c r="K77" s="80">
        <v>-27.753</v>
      </c>
      <c r="L77" s="80">
        <v>-27.509</v>
      </c>
      <c r="M77" s="80">
        <v>-26.686</v>
      </c>
      <c r="N77" s="80">
        <v>-248.11699999999999</v>
      </c>
      <c r="O77" s="80">
        <v>-387.93</v>
      </c>
    </row>
    <row r="78" spans="1:15" ht="4.1500000000000004" customHeight="1">
      <c r="A78" s="85"/>
      <c r="B78" s="44" t="s">
        <v>17</v>
      </c>
      <c r="C78" s="44" t="s">
        <v>17</v>
      </c>
      <c r="D78" s="44" t="s">
        <v>17</v>
      </c>
      <c r="E78" s="44" t="s">
        <v>17</v>
      </c>
      <c r="F78" s="44" t="s">
        <v>17</v>
      </c>
      <c r="G78" s="44" t="s">
        <v>17</v>
      </c>
      <c r="H78" s="44" t="s">
        <v>17</v>
      </c>
      <c r="I78" s="44" t="s">
        <v>17</v>
      </c>
      <c r="J78" s="44" t="s">
        <v>17</v>
      </c>
      <c r="K78" s="44" t="s">
        <v>17</v>
      </c>
      <c r="L78" s="44" t="s">
        <v>17</v>
      </c>
      <c r="M78" s="44" t="s">
        <v>17</v>
      </c>
      <c r="N78" s="44" t="s">
        <v>17</v>
      </c>
      <c r="O78" s="44" t="s">
        <v>17</v>
      </c>
    </row>
    <row r="79" spans="1:15" ht="15" customHeight="1">
      <c r="A79" s="87" t="s">
        <v>178</v>
      </c>
      <c r="B79" s="80">
        <v>-281.91199999999998</v>
      </c>
      <c r="C79" s="80">
        <v>-291.79000000000002</v>
      </c>
      <c r="D79" s="80">
        <v>-383.54199999999997</v>
      </c>
      <c r="E79" s="80">
        <v>-328.11200000000002</v>
      </c>
      <c r="F79" s="80">
        <v>-337.42899999999997</v>
      </c>
      <c r="G79" s="80">
        <v>-368.899</v>
      </c>
      <c r="H79" s="80">
        <v>-377.916</v>
      </c>
      <c r="I79" s="80">
        <v>-401.45600000000002</v>
      </c>
      <c r="J79" s="80">
        <v>-421.93299999999999</v>
      </c>
      <c r="K79" s="80">
        <v>-438.286</v>
      </c>
      <c r="L79" s="80">
        <v>-463.40899999999999</v>
      </c>
      <c r="M79" s="80">
        <v>-493.68799999999999</v>
      </c>
      <c r="N79" s="80">
        <v>-1795.8979999999999</v>
      </c>
      <c r="O79" s="80">
        <v>-4014.67</v>
      </c>
    </row>
    <row r="80" spans="1:15" ht="15" customHeight="1">
      <c r="A80" s="85"/>
      <c r="B80" s="11"/>
      <c r="C80" s="11"/>
      <c r="D80" s="11"/>
      <c r="E80" s="81"/>
      <c r="F80" s="81"/>
      <c r="G80" s="81"/>
      <c r="H80" s="81"/>
      <c r="I80" s="81"/>
      <c r="J80" s="81"/>
      <c r="K80" s="82"/>
    </row>
    <row r="81" spans="1:15" ht="15" customHeight="1">
      <c r="A81" s="85" t="s">
        <v>62</v>
      </c>
      <c r="B81" s="11"/>
      <c r="C81" s="11"/>
      <c r="D81" s="11"/>
      <c r="E81" s="81"/>
      <c r="F81" s="81"/>
      <c r="G81" s="81"/>
      <c r="H81" s="81"/>
      <c r="I81" s="81"/>
      <c r="J81" s="81"/>
      <c r="K81" s="82"/>
    </row>
    <row r="82" spans="1:15" ht="15" customHeight="1">
      <c r="A82" s="85" t="s">
        <v>183</v>
      </c>
      <c r="B82" s="80">
        <v>4579.2809999999999</v>
      </c>
      <c r="C82" s="80">
        <v>3793.355</v>
      </c>
      <c r="D82" s="80">
        <v>3091.4780000000001</v>
      </c>
      <c r="E82" s="80">
        <v>3287.4960000000001</v>
      </c>
      <c r="F82" s="80">
        <v>3455.8</v>
      </c>
      <c r="G82" s="80">
        <v>3617.7449999999999</v>
      </c>
      <c r="H82" s="80">
        <v>3827.8330000000001</v>
      </c>
      <c r="I82" s="80">
        <v>4016.2939999999999</v>
      </c>
      <c r="J82" s="80">
        <v>4244.5640000000003</v>
      </c>
      <c r="K82" s="80">
        <v>4478.9560000000001</v>
      </c>
      <c r="L82" s="80">
        <v>4711.607</v>
      </c>
      <c r="M82" s="80">
        <v>4987.7380000000003</v>
      </c>
      <c r="N82" s="80">
        <v>17280.351999999999</v>
      </c>
      <c r="O82" s="80">
        <v>39719.510999999999</v>
      </c>
    </row>
    <row r="83" spans="1:15" ht="15" customHeight="1">
      <c r="A83" s="85"/>
      <c r="B83" s="80"/>
      <c r="C83" s="80"/>
      <c r="D83" s="80"/>
      <c r="E83" s="80"/>
      <c r="F83" s="80"/>
      <c r="G83" s="80"/>
      <c r="H83" s="80"/>
      <c r="I83" s="80"/>
      <c r="J83" s="80"/>
      <c r="K83" s="80"/>
      <c r="L83" s="80"/>
      <c r="M83" s="80"/>
      <c r="N83" s="80"/>
      <c r="O83" s="80"/>
    </row>
    <row r="84" spans="1:15" ht="15" customHeight="1">
      <c r="A84" s="85" t="s">
        <v>106</v>
      </c>
      <c r="B84" s="80"/>
      <c r="C84" s="80"/>
      <c r="D84" s="80"/>
      <c r="E84" s="80"/>
      <c r="F84" s="80"/>
      <c r="G84" s="80"/>
      <c r="H84" s="80"/>
      <c r="I84" s="80"/>
      <c r="J84" s="80"/>
      <c r="K84" s="80"/>
      <c r="L84" s="80"/>
      <c r="M84" s="80"/>
      <c r="N84" s="80"/>
      <c r="O84" s="80"/>
    </row>
    <row r="85" spans="1:15" ht="15" customHeight="1">
      <c r="A85" s="85" t="s">
        <v>107</v>
      </c>
      <c r="B85" s="80"/>
      <c r="C85" s="80"/>
      <c r="D85" s="80"/>
      <c r="E85" s="80"/>
      <c r="F85" s="80"/>
      <c r="G85" s="80"/>
      <c r="H85" s="80"/>
      <c r="I85" s="80"/>
      <c r="J85" s="80"/>
      <c r="K85" s="80"/>
      <c r="L85" s="80"/>
      <c r="M85" s="80"/>
      <c r="N85" s="80"/>
      <c r="O85" s="80"/>
    </row>
    <row r="86" spans="1:15" ht="15" customHeight="1">
      <c r="A86" s="86" t="s">
        <v>64</v>
      </c>
      <c r="B86" s="80">
        <v>0</v>
      </c>
      <c r="C86" s="80">
        <v>0</v>
      </c>
      <c r="D86" s="80">
        <v>40.832999999999998</v>
      </c>
      <c r="E86" s="80">
        <v>3.88</v>
      </c>
      <c r="F86" s="80">
        <v>-44.713000000000001</v>
      </c>
      <c r="G86" s="80">
        <v>0</v>
      </c>
      <c r="H86" s="80">
        <v>0</v>
      </c>
      <c r="I86" s="80">
        <v>0</v>
      </c>
      <c r="J86" s="80">
        <v>69.007999999999996</v>
      </c>
      <c r="K86" s="80">
        <v>-69.007999999999996</v>
      </c>
      <c r="L86" s="80">
        <v>0</v>
      </c>
      <c r="M86" s="80">
        <v>0</v>
      </c>
      <c r="N86" s="80" t="s">
        <v>191</v>
      </c>
      <c r="O86" s="80" t="s">
        <v>191</v>
      </c>
    </row>
    <row r="87" spans="1:15" ht="15" customHeight="1">
      <c r="A87" s="86" t="s">
        <v>44</v>
      </c>
      <c r="B87" s="80">
        <v>0</v>
      </c>
      <c r="C87" s="80">
        <v>0</v>
      </c>
      <c r="D87" s="80">
        <v>4.6710000000000003</v>
      </c>
      <c r="E87" s="80">
        <v>0.39300000000000002</v>
      </c>
      <c r="F87" s="80">
        <v>-5.0640000000000001</v>
      </c>
      <c r="G87" s="80">
        <v>0</v>
      </c>
      <c r="H87" s="80">
        <v>0</v>
      </c>
      <c r="I87" s="80">
        <v>0</v>
      </c>
      <c r="J87" s="80">
        <v>5.657</v>
      </c>
      <c r="K87" s="80">
        <v>-5.657</v>
      </c>
      <c r="L87" s="80">
        <v>0</v>
      </c>
      <c r="M87" s="80">
        <v>0</v>
      </c>
      <c r="N87" s="80" t="s">
        <v>191</v>
      </c>
      <c r="O87" s="80" t="s">
        <v>191</v>
      </c>
    </row>
    <row r="88" spans="1:15" ht="15" customHeight="1">
      <c r="A88" s="86" t="s">
        <v>60</v>
      </c>
      <c r="B88" s="80">
        <v>0</v>
      </c>
      <c r="C88" s="80">
        <v>0</v>
      </c>
      <c r="D88" s="80">
        <v>5.0999999999999996</v>
      </c>
      <c r="E88" s="80">
        <v>0.2</v>
      </c>
      <c r="F88" s="80">
        <v>-5.3</v>
      </c>
      <c r="G88" s="80">
        <v>0</v>
      </c>
      <c r="H88" s="80">
        <v>0</v>
      </c>
      <c r="I88" s="80">
        <v>0</v>
      </c>
      <c r="J88" s="80">
        <v>6</v>
      </c>
      <c r="K88" s="80">
        <v>-6</v>
      </c>
      <c r="L88" s="80">
        <v>0</v>
      </c>
      <c r="M88" s="80">
        <v>0</v>
      </c>
      <c r="N88" s="80" t="s">
        <v>191</v>
      </c>
      <c r="O88" s="80" t="s">
        <v>191</v>
      </c>
    </row>
    <row r="89" spans="1:15" ht="15" customHeight="1">
      <c r="A89" s="86" t="s">
        <v>108</v>
      </c>
      <c r="B89" s="80">
        <v>0</v>
      </c>
      <c r="C89" s="80">
        <v>0</v>
      </c>
      <c r="D89" s="80">
        <v>10.14</v>
      </c>
      <c r="E89" s="80">
        <v>0.77100000000000002</v>
      </c>
      <c r="F89" s="80">
        <v>-10.911</v>
      </c>
      <c r="G89" s="80">
        <v>0</v>
      </c>
      <c r="H89" s="80">
        <v>0</v>
      </c>
      <c r="I89" s="80">
        <v>0</v>
      </c>
      <c r="J89" s="80">
        <v>12.923</v>
      </c>
      <c r="K89" s="80">
        <v>-12.923</v>
      </c>
      <c r="L89" s="80">
        <v>0</v>
      </c>
      <c r="M89" s="80">
        <v>0</v>
      </c>
      <c r="N89" s="80" t="s">
        <v>191</v>
      </c>
      <c r="O89" s="80" t="s">
        <v>191</v>
      </c>
    </row>
    <row r="90" spans="1:15" ht="15" customHeight="1">
      <c r="A90" s="86" t="s">
        <v>109</v>
      </c>
      <c r="B90" s="80">
        <v>0</v>
      </c>
      <c r="C90" s="80">
        <v>0</v>
      </c>
      <c r="D90" s="80">
        <v>0.92500000000000004</v>
      </c>
      <c r="E90" s="80">
        <v>2.8000000000000001E-2</v>
      </c>
      <c r="F90" s="80">
        <v>-0.95299999999999996</v>
      </c>
      <c r="G90" s="80">
        <v>0</v>
      </c>
      <c r="H90" s="80">
        <v>0</v>
      </c>
      <c r="I90" s="80">
        <v>0</v>
      </c>
      <c r="J90" s="80">
        <v>1.1060000000000001</v>
      </c>
      <c r="K90" s="80">
        <v>-1.1060000000000001</v>
      </c>
      <c r="L90" s="80">
        <v>0</v>
      </c>
      <c r="M90" s="80">
        <v>0</v>
      </c>
      <c r="N90" s="80" t="s">
        <v>191</v>
      </c>
      <c r="O90" s="80" t="s">
        <v>191</v>
      </c>
    </row>
    <row r="91" spans="1:15" ht="15" customHeight="1">
      <c r="A91" s="86" t="s">
        <v>110</v>
      </c>
      <c r="B91" s="80">
        <v>0</v>
      </c>
      <c r="C91" s="80">
        <v>0</v>
      </c>
      <c r="D91" s="80">
        <v>0</v>
      </c>
      <c r="E91" s="80">
        <v>0.27500000000000002</v>
      </c>
      <c r="F91" s="80">
        <v>-0.27500000000000002</v>
      </c>
      <c r="G91" s="80">
        <v>0</v>
      </c>
      <c r="H91" s="80">
        <v>0</v>
      </c>
      <c r="I91" s="80">
        <v>0</v>
      </c>
      <c r="J91" s="80">
        <v>0.37</v>
      </c>
      <c r="K91" s="80">
        <v>0.03</v>
      </c>
      <c r="L91" s="80">
        <v>-0.4</v>
      </c>
      <c r="M91" s="80">
        <v>0</v>
      </c>
      <c r="N91" s="80" t="s">
        <v>191</v>
      </c>
      <c r="O91" s="80" t="s">
        <v>191</v>
      </c>
    </row>
    <row r="92" spans="1:15" ht="4.1500000000000004" customHeight="1">
      <c r="A92" s="86"/>
      <c r="B92" s="44" t="s">
        <v>17</v>
      </c>
      <c r="C92" s="44" t="s">
        <v>17</v>
      </c>
      <c r="D92" s="44" t="s">
        <v>17</v>
      </c>
      <c r="E92" s="44" t="s">
        <v>17</v>
      </c>
      <c r="F92" s="44" t="s">
        <v>17</v>
      </c>
      <c r="G92" s="44" t="s">
        <v>17</v>
      </c>
      <c r="H92" s="44" t="s">
        <v>17</v>
      </c>
      <c r="I92" s="44" t="s">
        <v>17</v>
      </c>
      <c r="J92" s="44" t="s">
        <v>17</v>
      </c>
      <c r="K92" s="44" t="s">
        <v>17</v>
      </c>
      <c r="L92" s="44" t="s">
        <v>17</v>
      </c>
      <c r="M92" s="44" t="s">
        <v>17</v>
      </c>
      <c r="N92" s="44" t="s">
        <v>17</v>
      </c>
      <c r="O92" s="44" t="s">
        <v>17</v>
      </c>
    </row>
    <row r="93" spans="1:15" ht="15" customHeight="1">
      <c r="A93" s="87" t="s">
        <v>3</v>
      </c>
      <c r="B93" s="80">
        <v>0</v>
      </c>
      <c r="C93" s="80">
        <v>0</v>
      </c>
      <c r="D93" s="80">
        <v>61.668999999999997</v>
      </c>
      <c r="E93" s="80">
        <v>5.5469999999999997</v>
      </c>
      <c r="F93" s="80">
        <v>-67.215999999999994</v>
      </c>
      <c r="G93" s="80">
        <v>0</v>
      </c>
      <c r="H93" s="80">
        <v>0</v>
      </c>
      <c r="I93" s="80">
        <v>0</v>
      </c>
      <c r="J93" s="80">
        <v>95.063999999999993</v>
      </c>
      <c r="K93" s="80">
        <v>-94.664000000000001</v>
      </c>
      <c r="L93" s="80">
        <v>-0.4</v>
      </c>
      <c r="M93" s="80">
        <v>0</v>
      </c>
      <c r="N93" s="80" t="s">
        <v>191</v>
      </c>
      <c r="O93" s="80" t="s">
        <v>191</v>
      </c>
    </row>
    <row r="94" spans="1:15" ht="15" customHeight="1">
      <c r="A94" s="85"/>
      <c r="B94" s="80"/>
      <c r="C94" s="80"/>
      <c r="D94" s="80"/>
      <c r="E94" s="80"/>
      <c r="F94" s="80"/>
      <c r="G94" s="80"/>
      <c r="H94" s="80"/>
      <c r="I94" s="80"/>
      <c r="J94" s="80"/>
      <c r="K94" s="80"/>
      <c r="L94" s="80"/>
      <c r="M94" s="80"/>
      <c r="N94" s="80"/>
      <c r="O94" s="80"/>
    </row>
    <row r="95" spans="1:15" ht="15" customHeight="1">
      <c r="A95" s="89" t="s">
        <v>111</v>
      </c>
      <c r="B95" s="80"/>
      <c r="C95" s="80"/>
      <c r="D95" s="80"/>
      <c r="E95" s="80"/>
      <c r="F95" s="80"/>
      <c r="G95" s="80"/>
      <c r="H95" s="80"/>
      <c r="I95" s="80"/>
      <c r="J95" s="80"/>
      <c r="K95" s="80"/>
      <c r="L95" s="80"/>
      <c r="M95" s="80"/>
      <c r="N95" s="80"/>
      <c r="O95" s="80"/>
    </row>
    <row r="96" spans="1:15" ht="15" customHeight="1">
      <c r="A96" s="89" t="s">
        <v>112</v>
      </c>
      <c r="B96" s="80">
        <v>4579.2809999999999</v>
      </c>
      <c r="C96" s="80">
        <v>3793.355</v>
      </c>
      <c r="D96" s="80">
        <v>3153.1469999999999</v>
      </c>
      <c r="E96" s="80">
        <v>3293.0430000000001</v>
      </c>
      <c r="F96" s="80">
        <v>3388.5839999999998</v>
      </c>
      <c r="G96" s="80">
        <v>3617.7449999999999</v>
      </c>
      <c r="H96" s="80">
        <v>3827.8330000000001</v>
      </c>
      <c r="I96" s="80">
        <v>4016.2939999999999</v>
      </c>
      <c r="J96" s="80">
        <v>4339.6279999999997</v>
      </c>
      <c r="K96" s="80">
        <v>4384.2920000000004</v>
      </c>
      <c r="L96" s="80">
        <v>4711.2070000000003</v>
      </c>
      <c r="M96" s="80">
        <v>4987.7380000000003</v>
      </c>
      <c r="N96" s="80">
        <v>17280.351999999999</v>
      </c>
      <c r="O96" s="80">
        <v>39719.510999999999</v>
      </c>
    </row>
    <row r="97" spans="1:15" ht="15" customHeight="1">
      <c r="A97" s="85"/>
      <c r="B97" s="88"/>
      <c r="C97" s="88"/>
      <c r="D97" s="88"/>
      <c r="E97" s="88"/>
      <c r="F97" s="88"/>
      <c r="G97" s="88"/>
      <c r="H97" s="88"/>
      <c r="I97" s="88"/>
      <c r="J97" s="88"/>
      <c r="K97" s="88"/>
      <c r="L97" s="88"/>
      <c r="M97" s="88"/>
      <c r="N97" s="88"/>
      <c r="O97" s="88"/>
    </row>
    <row r="98" spans="1:15" ht="15" customHeight="1">
      <c r="A98" s="91" t="s">
        <v>14</v>
      </c>
      <c r="B98" s="11"/>
      <c r="C98" s="11"/>
      <c r="D98" s="11"/>
      <c r="E98" s="81"/>
      <c r="F98" s="81"/>
      <c r="G98" s="81"/>
      <c r="H98" s="81"/>
      <c r="I98" s="81"/>
      <c r="J98" s="81"/>
      <c r="K98" s="82"/>
    </row>
    <row r="99" spans="1:15" ht="15" customHeight="1">
      <c r="A99" s="85" t="s">
        <v>192</v>
      </c>
      <c r="B99" s="11"/>
      <c r="C99" s="11"/>
      <c r="D99" s="11"/>
      <c r="E99" s="81"/>
      <c r="F99" s="81"/>
      <c r="G99" s="81"/>
      <c r="H99" s="81"/>
      <c r="I99" s="81"/>
      <c r="J99" s="81"/>
      <c r="K99" s="82"/>
    </row>
    <row r="100" spans="1:15" ht="15" customHeight="1">
      <c r="A100" s="86" t="s">
        <v>64</v>
      </c>
      <c r="B100" s="80">
        <v>768.90700000000004</v>
      </c>
      <c r="C100" s="80">
        <v>688.19</v>
      </c>
      <c r="D100" s="80">
        <v>741.91200000000003</v>
      </c>
      <c r="E100" s="80">
        <v>841.21400000000006</v>
      </c>
      <c r="F100" s="80">
        <v>905.69899999999996</v>
      </c>
      <c r="G100" s="80">
        <v>967.13300000000004</v>
      </c>
      <c r="H100" s="80">
        <v>1037.683</v>
      </c>
      <c r="I100" s="80">
        <v>1109.7670000000001</v>
      </c>
      <c r="J100" s="80">
        <v>1190.117</v>
      </c>
      <c r="K100" s="80">
        <v>1275.336</v>
      </c>
      <c r="L100" s="80">
        <v>1353.2570000000001</v>
      </c>
      <c r="M100" s="80">
        <v>1466.0550000000001</v>
      </c>
      <c r="N100" s="80">
        <v>4493.6409999999996</v>
      </c>
      <c r="O100" s="80">
        <v>10888.173000000001</v>
      </c>
    </row>
    <row r="101" spans="1:15" ht="15" customHeight="1">
      <c r="A101" s="60" t="s">
        <v>65</v>
      </c>
      <c r="B101" s="62">
        <v>1301.588</v>
      </c>
      <c r="C101" s="62">
        <v>1266.49</v>
      </c>
      <c r="D101" s="62">
        <v>1326.172</v>
      </c>
      <c r="E101" s="62">
        <v>1401.356</v>
      </c>
      <c r="F101" s="62">
        <v>1477.8420000000001</v>
      </c>
      <c r="G101" s="62">
        <v>1569.48</v>
      </c>
      <c r="H101" s="62">
        <v>1670.913</v>
      </c>
      <c r="I101" s="62">
        <v>1779.5530000000001</v>
      </c>
      <c r="J101" s="62">
        <v>1898.7570000000001</v>
      </c>
      <c r="K101" s="62">
        <v>2024.6990000000001</v>
      </c>
      <c r="L101" s="62">
        <v>2145.7269999999999</v>
      </c>
      <c r="M101" s="62">
        <v>2304.02</v>
      </c>
      <c r="N101" s="62">
        <v>7445.7629999999999</v>
      </c>
      <c r="O101" s="62">
        <v>17598.519</v>
      </c>
    </row>
    <row r="103" spans="1:15" ht="15" customHeight="1">
      <c r="A103" s="19" t="s">
        <v>171</v>
      </c>
    </row>
    <row r="104" spans="1:15" ht="15" customHeight="1">
      <c r="A104" s="19"/>
    </row>
    <row r="105" spans="1:15" ht="15" customHeight="1">
      <c r="A105" s="117" t="s">
        <v>194</v>
      </c>
      <c r="B105" s="117"/>
      <c r="C105" s="117"/>
      <c r="D105" s="117"/>
      <c r="E105" s="117"/>
      <c r="F105" s="117"/>
      <c r="G105" s="117"/>
      <c r="H105" s="117"/>
      <c r="I105" s="117"/>
      <c r="J105" s="117"/>
      <c r="K105" s="117"/>
      <c r="L105" s="117"/>
      <c r="M105" s="117"/>
      <c r="N105" s="117"/>
      <c r="O105" s="117"/>
    </row>
    <row r="106" spans="1:15" ht="15" customHeight="1">
      <c r="A106" s="117"/>
      <c r="B106" s="117"/>
      <c r="C106" s="117"/>
      <c r="D106" s="117"/>
      <c r="E106" s="117"/>
      <c r="F106" s="117"/>
      <c r="G106" s="117"/>
      <c r="H106" s="117"/>
      <c r="I106" s="117"/>
      <c r="J106" s="117"/>
      <c r="K106" s="117"/>
      <c r="L106" s="117"/>
      <c r="M106" s="117"/>
      <c r="N106" s="117"/>
      <c r="O106" s="117"/>
    </row>
    <row r="108" spans="1:15" ht="15" customHeight="1">
      <c r="A108" s="21" t="s">
        <v>1</v>
      </c>
    </row>
    <row r="110" spans="1:15" ht="15" customHeight="1">
      <c r="A110" s="106"/>
      <c r="B110" s="106"/>
      <c r="C110" s="106"/>
      <c r="D110" s="106"/>
    </row>
  </sheetData>
  <mergeCells count="3">
    <mergeCell ref="A5:M5"/>
    <mergeCell ref="N8:O8"/>
    <mergeCell ref="A105:O106"/>
  </mergeCells>
  <hyperlinks>
    <hyperlink ref="A108" location="Contents!A1" display="Back to Table of Contents"/>
    <hyperlink ref="A2" r:id="rId1"/>
  </hyperlinks>
  <pageMargins left="0.5" right="0.5" top="0.5" bottom="0.5" header="0" footer="0"/>
  <pageSetup scale="92"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0"/>
  <sheetViews>
    <sheetView zoomScaleNormal="100" workbookViewId="0"/>
  </sheetViews>
  <sheetFormatPr defaultColWidth="12.7109375" defaultRowHeight="15" customHeight="1"/>
  <cols>
    <col min="1" max="1" width="28.140625" style="25" customWidth="1"/>
    <col min="2" max="15" width="8.85546875" style="25" customWidth="1"/>
    <col min="16" max="16384" width="12.7109375" style="25"/>
  </cols>
  <sheetData>
    <row r="1" spans="1:15" s="33" customFormat="1" ht="15" customHeight="1">
      <c r="A1" s="2" t="s">
        <v>169</v>
      </c>
    </row>
    <row r="2" spans="1:15" ht="15" customHeight="1">
      <c r="A2" s="103" t="s">
        <v>165</v>
      </c>
    </row>
    <row r="4" spans="1:15" s="4" customFormat="1" ht="15" customHeight="1"/>
    <row r="5" spans="1:15" ht="30" customHeight="1">
      <c r="A5" s="118" t="s">
        <v>84</v>
      </c>
      <c r="B5" s="118"/>
      <c r="C5" s="118"/>
      <c r="D5" s="118"/>
      <c r="E5" s="118"/>
      <c r="F5" s="118"/>
      <c r="G5" s="118"/>
      <c r="H5" s="118"/>
      <c r="I5" s="118"/>
      <c r="J5" s="118"/>
      <c r="K5" s="118"/>
      <c r="L5" s="118"/>
      <c r="M5" s="118"/>
      <c r="N5" s="4"/>
    </row>
    <row r="6" spans="1:15" s="4" customFormat="1" ht="15" customHeight="1">
      <c r="A6" s="29" t="s">
        <v>34</v>
      </c>
      <c r="B6" s="24"/>
      <c r="C6" s="24"/>
      <c r="D6" s="24"/>
      <c r="E6" s="35"/>
      <c r="F6" s="35"/>
      <c r="G6" s="35"/>
      <c r="H6" s="35"/>
      <c r="I6" s="35"/>
      <c r="J6" s="35"/>
      <c r="K6" s="35"/>
      <c r="L6" s="35"/>
      <c r="M6" s="35"/>
      <c r="N6" s="35"/>
      <c r="O6" s="35"/>
    </row>
    <row r="7" spans="1:15" s="4" customFormat="1" ht="15" customHeight="1">
      <c r="A7" s="30"/>
      <c r="B7" s="36"/>
      <c r="C7" s="36"/>
      <c r="D7" s="36"/>
      <c r="E7" s="28"/>
      <c r="F7" s="28"/>
      <c r="G7" s="28"/>
      <c r="H7" s="28"/>
      <c r="I7" s="28"/>
      <c r="J7" s="28"/>
      <c r="K7" s="28"/>
      <c r="L7" s="28"/>
      <c r="M7" s="28"/>
      <c r="N7" s="28"/>
      <c r="O7" s="28"/>
    </row>
    <row r="8" spans="1:15" s="4" customFormat="1" ht="15" customHeight="1">
      <c r="A8" s="30"/>
      <c r="B8" s="37"/>
      <c r="C8" s="37"/>
      <c r="D8" s="37"/>
      <c r="E8" s="28"/>
      <c r="F8" s="28"/>
      <c r="G8" s="28"/>
      <c r="H8" s="28"/>
      <c r="I8" s="28"/>
      <c r="J8" s="28"/>
      <c r="K8" s="28"/>
      <c r="L8" s="28"/>
      <c r="M8" s="28"/>
      <c r="N8" s="122" t="s">
        <v>3</v>
      </c>
      <c r="O8" s="122"/>
    </row>
    <row r="9" spans="1:15" s="4" customFormat="1" ht="15" customHeight="1">
      <c r="A9" s="30"/>
      <c r="B9" s="54" t="s">
        <v>2</v>
      </c>
      <c r="C9" s="56"/>
      <c r="D9" s="56"/>
      <c r="E9" s="38"/>
      <c r="F9" s="38"/>
      <c r="G9" s="38"/>
      <c r="H9" s="38"/>
      <c r="I9" s="38"/>
      <c r="J9" s="38"/>
      <c r="K9" s="38"/>
      <c r="L9" s="38"/>
      <c r="M9" s="38"/>
      <c r="N9" s="47" t="s">
        <v>190</v>
      </c>
      <c r="O9" s="47" t="s">
        <v>190</v>
      </c>
    </row>
    <row r="10" spans="1:15" s="15" customFormat="1" ht="15" customHeight="1">
      <c r="A10" s="10"/>
      <c r="B10" s="53">
        <v>2020</v>
      </c>
      <c r="C10" s="53">
        <v>2021</v>
      </c>
      <c r="D10" s="53">
        <v>2022</v>
      </c>
      <c r="E10" s="53">
        <v>2023</v>
      </c>
      <c r="F10" s="53">
        <v>2024</v>
      </c>
      <c r="G10" s="53">
        <v>2025</v>
      </c>
      <c r="H10" s="53">
        <v>2026</v>
      </c>
      <c r="I10" s="53">
        <v>2027</v>
      </c>
      <c r="J10" s="53">
        <v>2028</v>
      </c>
      <c r="K10" s="53">
        <v>2029</v>
      </c>
      <c r="L10" s="53">
        <v>2030</v>
      </c>
      <c r="M10" s="53">
        <v>2031</v>
      </c>
      <c r="N10" s="53">
        <v>2026</v>
      </c>
      <c r="O10" s="53">
        <v>2031</v>
      </c>
    </row>
    <row r="11" spans="1:15" s="15" customFormat="1" ht="15" customHeight="1">
      <c r="A11" s="19" t="s">
        <v>67</v>
      </c>
      <c r="B11" s="31"/>
      <c r="C11" s="31"/>
      <c r="D11" s="11"/>
      <c r="E11" s="12"/>
      <c r="F11" s="14"/>
      <c r="G11" s="14"/>
      <c r="H11" s="12"/>
      <c r="I11" s="14"/>
      <c r="J11" s="14"/>
      <c r="K11" s="13"/>
    </row>
    <row r="12" spans="1:15" s="15" customFormat="1" ht="15" customHeight="1">
      <c r="A12" s="39" t="s">
        <v>68</v>
      </c>
      <c r="B12" s="45">
        <v>756.61</v>
      </c>
      <c r="C12" s="45">
        <v>740.73699999999997</v>
      </c>
      <c r="D12" s="45">
        <v>758.452</v>
      </c>
      <c r="E12" s="45">
        <v>775.7</v>
      </c>
      <c r="F12" s="45">
        <v>793.97799999999995</v>
      </c>
      <c r="G12" s="45">
        <v>813.9</v>
      </c>
      <c r="H12" s="45">
        <v>834.30799999999999</v>
      </c>
      <c r="I12" s="45">
        <v>855.83299999999997</v>
      </c>
      <c r="J12" s="45">
        <v>878.02800000000002</v>
      </c>
      <c r="K12" s="45">
        <v>900.42399999999998</v>
      </c>
      <c r="L12" s="45">
        <v>922.928</v>
      </c>
      <c r="M12" s="45">
        <v>945.73800000000006</v>
      </c>
      <c r="N12" s="45">
        <v>3976.3380000000002</v>
      </c>
      <c r="O12" s="45">
        <v>8479.2890000000007</v>
      </c>
    </row>
    <row r="13" spans="1:15" s="15" customFormat="1" ht="15" customHeight="1">
      <c r="A13" s="39" t="s">
        <v>69</v>
      </c>
      <c r="B13" s="45">
        <v>1139.338</v>
      </c>
      <c r="C13" s="45">
        <v>873.44899999999996</v>
      </c>
      <c r="D13" s="45">
        <v>709.14800000000002</v>
      </c>
      <c r="E13" s="45">
        <v>725.98099999999999</v>
      </c>
      <c r="F13" s="45">
        <v>744.21900000000005</v>
      </c>
      <c r="G13" s="45">
        <v>768.452</v>
      </c>
      <c r="H13" s="45">
        <v>787.96299999999997</v>
      </c>
      <c r="I13" s="45">
        <v>808.81500000000005</v>
      </c>
      <c r="J13" s="45">
        <v>828.56899999999996</v>
      </c>
      <c r="K13" s="45">
        <v>849.93399999999997</v>
      </c>
      <c r="L13" s="45">
        <v>871.50099999999998</v>
      </c>
      <c r="M13" s="45">
        <v>893.49300000000005</v>
      </c>
      <c r="N13" s="45">
        <v>3735.7629999999999</v>
      </c>
      <c r="O13" s="45">
        <v>7988.0749999999998</v>
      </c>
    </row>
    <row r="14" spans="1:15" s="15" customFormat="1" ht="4.1500000000000004" customHeight="1">
      <c r="A14" s="19"/>
      <c r="B14" s="44" t="s">
        <v>17</v>
      </c>
      <c r="C14" s="44" t="s">
        <v>17</v>
      </c>
      <c r="D14" s="44" t="s">
        <v>17</v>
      </c>
      <c r="E14" s="44" t="s">
        <v>17</v>
      </c>
      <c r="F14" s="44" t="s">
        <v>17</v>
      </c>
      <c r="G14" s="44" t="s">
        <v>17</v>
      </c>
      <c r="H14" s="44" t="s">
        <v>17</v>
      </c>
      <c r="I14" s="44" t="s">
        <v>17</v>
      </c>
      <c r="J14" s="44" t="s">
        <v>17</v>
      </c>
      <c r="K14" s="44" t="s">
        <v>17</v>
      </c>
      <c r="L14" s="44" t="s">
        <v>17</v>
      </c>
      <c r="M14" s="44" t="s">
        <v>17</v>
      </c>
      <c r="N14" s="44" t="s">
        <v>17</v>
      </c>
      <c r="O14" s="44" t="s">
        <v>17</v>
      </c>
    </row>
    <row r="15" spans="1:15" s="15" customFormat="1" ht="15" customHeight="1">
      <c r="A15" s="40" t="s">
        <v>3</v>
      </c>
      <c r="B15" s="45">
        <v>1895.9480000000001</v>
      </c>
      <c r="C15" s="45">
        <v>1614.1859999999999</v>
      </c>
      <c r="D15" s="45">
        <v>1467.6</v>
      </c>
      <c r="E15" s="45">
        <v>1501.681</v>
      </c>
      <c r="F15" s="45">
        <v>1538.1969999999999</v>
      </c>
      <c r="G15" s="45">
        <v>1582.3520000000001</v>
      </c>
      <c r="H15" s="45">
        <v>1622.271</v>
      </c>
      <c r="I15" s="45">
        <v>1664.6479999999999</v>
      </c>
      <c r="J15" s="45">
        <v>1706.597</v>
      </c>
      <c r="K15" s="45">
        <v>1750.3579999999999</v>
      </c>
      <c r="L15" s="45">
        <v>1794.4290000000001</v>
      </c>
      <c r="M15" s="45">
        <v>1839.231</v>
      </c>
      <c r="N15" s="45">
        <v>7712.1009999999997</v>
      </c>
      <c r="O15" s="45">
        <v>16467.364000000001</v>
      </c>
    </row>
    <row r="16" spans="1:15" s="15" customFormat="1" ht="15" customHeight="1">
      <c r="A16" s="19"/>
      <c r="B16" s="31"/>
      <c r="C16" s="31"/>
      <c r="D16" s="11"/>
      <c r="E16" s="12"/>
      <c r="F16" s="14"/>
      <c r="G16" s="14"/>
      <c r="H16" s="12"/>
      <c r="I16" s="14"/>
      <c r="J16" s="14"/>
      <c r="K16" s="13"/>
    </row>
    <row r="17" spans="1:15" s="15" customFormat="1" ht="15" customHeight="1">
      <c r="A17" s="19" t="s">
        <v>8</v>
      </c>
      <c r="B17" s="31"/>
      <c r="C17" s="31"/>
      <c r="D17" s="11"/>
      <c r="E17" s="12"/>
      <c r="F17" s="14"/>
      <c r="G17" s="14"/>
      <c r="H17" s="12"/>
      <c r="I17" s="14"/>
      <c r="J17" s="14"/>
      <c r="K17" s="13"/>
    </row>
    <row r="18" spans="1:15" s="15" customFormat="1" ht="15" customHeight="1">
      <c r="A18" s="39" t="s">
        <v>68</v>
      </c>
      <c r="B18" s="45">
        <v>713.75</v>
      </c>
      <c r="C18" s="45">
        <v>733.38300000000004</v>
      </c>
      <c r="D18" s="45">
        <v>748.96900000000005</v>
      </c>
      <c r="E18" s="45">
        <v>757.41800000000001</v>
      </c>
      <c r="F18" s="45">
        <v>766.92399999999998</v>
      </c>
      <c r="G18" s="45">
        <v>788.99400000000003</v>
      </c>
      <c r="H18" s="45">
        <v>807.58900000000006</v>
      </c>
      <c r="I18" s="45">
        <v>827.78899999999999</v>
      </c>
      <c r="J18" s="45">
        <v>854.85799999999995</v>
      </c>
      <c r="K18" s="45">
        <v>864.94600000000003</v>
      </c>
      <c r="L18" s="45">
        <v>892.72900000000004</v>
      </c>
      <c r="M18" s="45">
        <v>915.01199999999994</v>
      </c>
      <c r="N18" s="45">
        <v>3869.8939999999998</v>
      </c>
      <c r="O18" s="45">
        <v>8225.2279999999992</v>
      </c>
    </row>
    <row r="19" spans="1:15" s="15" customFormat="1" ht="15" customHeight="1">
      <c r="A19" s="39" t="s">
        <v>69</v>
      </c>
      <c r="B19" s="45">
        <v>914.12400000000002</v>
      </c>
      <c r="C19" s="45">
        <v>934.62800000000004</v>
      </c>
      <c r="D19" s="45">
        <v>866.34199999999998</v>
      </c>
      <c r="E19" s="45">
        <v>835.93100000000004</v>
      </c>
      <c r="F19" s="45">
        <v>817.80399999999997</v>
      </c>
      <c r="G19" s="45">
        <v>830.75099999999998</v>
      </c>
      <c r="H19" s="45">
        <v>846.05399999999997</v>
      </c>
      <c r="I19" s="45">
        <v>866.09799999999996</v>
      </c>
      <c r="J19" s="45">
        <v>885.03</v>
      </c>
      <c r="K19" s="45">
        <v>907.447</v>
      </c>
      <c r="L19" s="45">
        <v>928.82100000000003</v>
      </c>
      <c r="M19" s="45">
        <v>951.77499999999998</v>
      </c>
      <c r="N19" s="45">
        <v>4196.8819999999996</v>
      </c>
      <c r="O19" s="45">
        <v>8736.0529999999999</v>
      </c>
    </row>
    <row r="20" spans="1:15" s="15" customFormat="1" ht="4.1500000000000004" customHeight="1">
      <c r="A20" s="19"/>
      <c r="B20" s="44" t="s">
        <v>17</v>
      </c>
      <c r="C20" s="44" t="s">
        <v>17</v>
      </c>
      <c r="D20" s="44" t="s">
        <v>17</v>
      </c>
      <c r="E20" s="44" t="s">
        <v>17</v>
      </c>
      <c r="F20" s="44" t="s">
        <v>17</v>
      </c>
      <c r="G20" s="44" t="s">
        <v>17</v>
      </c>
      <c r="H20" s="44" t="s">
        <v>17</v>
      </c>
      <c r="I20" s="44" t="s">
        <v>17</v>
      </c>
      <c r="J20" s="44" t="s">
        <v>17</v>
      </c>
      <c r="K20" s="44" t="s">
        <v>17</v>
      </c>
      <c r="L20" s="44" t="s">
        <v>17</v>
      </c>
      <c r="M20" s="44" t="s">
        <v>17</v>
      </c>
      <c r="N20" s="44" t="s">
        <v>17</v>
      </c>
      <c r="O20" s="44" t="s">
        <v>17</v>
      </c>
    </row>
    <row r="21" spans="1:15" s="15" customFormat="1" ht="15" customHeight="1">
      <c r="A21" s="40" t="s">
        <v>3</v>
      </c>
      <c r="B21" s="45">
        <v>1627.874</v>
      </c>
      <c r="C21" s="45">
        <v>1668.011</v>
      </c>
      <c r="D21" s="45">
        <v>1615.3109999999999</v>
      </c>
      <c r="E21" s="45">
        <v>1593.3489999999999</v>
      </c>
      <c r="F21" s="45">
        <v>1584.7280000000001</v>
      </c>
      <c r="G21" s="45">
        <v>1619.7449999999999</v>
      </c>
      <c r="H21" s="45">
        <v>1653.643</v>
      </c>
      <c r="I21" s="45">
        <v>1693.8869999999999</v>
      </c>
      <c r="J21" s="45">
        <v>1739.8879999999999</v>
      </c>
      <c r="K21" s="45">
        <v>1772.393</v>
      </c>
      <c r="L21" s="45">
        <v>1821.55</v>
      </c>
      <c r="M21" s="45">
        <v>1866.787</v>
      </c>
      <c r="N21" s="45">
        <v>8066.7759999999998</v>
      </c>
      <c r="O21" s="45">
        <v>16961.280999999999</v>
      </c>
    </row>
    <row r="22" spans="1:15" s="15" customFormat="1" ht="15" customHeight="1">
      <c r="A22" s="40"/>
      <c r="B22" s="45"/>
      <c r="C22" s="45"/>
      <c r="D22" s="45"/>
      <c r="E22" s="45"/>
      <c r="F22" s="45"/>
      <c r="G22" s="45"/>
      <c r="H22" s="45"/>
      <c r="I22" s="45"/>
      <c r="J22" s="45"/>
      <c r="K22" s="45"/>
      <c r="L22" s="45"/>
      <c r="M22" s="45"/>
      <c r="N22" s="45"/>
      <c r="O22" s="45"/>
    </row>
    <row r="23" spans="1:15" s="15" customFormat="1" ht="15" customHeight="1">
      <c r="A23" s="59" t="s">
        <v>14</v>
      </c>
      <c r="B23" s="45"/>
      <c r="C23" s="45"/>
      <c r="D23" s="45"/>
      <c r="E23" s="45"/>
      <c r="F23" s="45"/>
      <c r="G23" s="45"/>
      <c r="H23" s="45"/>
      <c r="I23" s="45"/>
      <c r="J23" s="45"/>
      <c r="K23" s="45"/>
      <c r="L23" s="45"/>
      <c r="M23" s="45"/>
      <c r="N23" s="45"/>
      <c r="O23" s="45"/>
    </row>
    <row r="24" spans="1:15" s="15" customFormat="1" ht="15" customHeight="1">
      <c r="A24" s="43" t="s">
        <v>124</v>
      </c>
      <c r="B24" s="45"/>
      <c r="C24" s="45"/>
      <c r="D24" s="45"/>
      <c r="E24" s="45"/>
      <c r="F24" s="45"/>
      <c r="G24" s="45"/>
      <c r="H24" s="45"/>
      <c r="I24" s="45"/>
      <c r="J24" s="45"/>
      <c r="K24" s="45"/>
      <c r="L24" s="45"/>
      <c r="M24" s="45"/>
      <c r="N24" s="45"/>
      <c r="O24" s="45"/>
    </row>
    <row r="25" spans="1:15" s="15" customFormat="1" ht="15" customHeight="1">
      <c r="A25" s="43" t="s">
        <v>164</v>
      </c>
      <c r="B25" s="45"/>
      <c r="C25" s="45"/>
      <c r="D25" s="45"/>
      <c r="E25" s="45"/>
      <c r="F25" s="45"/>
      <c r="G25" s="45"/>
      <c r="H25" s="45"/>
      <c r="I25" s="45"/>
      <c r="J25" s="45"/>
      <c r="K25" s="45"/>
      <c r="L25" s="45"/>
      <c r="M25" s="45"/>
      <c r="N25" s="45"/>
      <c r="O25" s="45"/>
    </row>
    <row r="26" spans="1:15" s="15" customFormat="1" ht="15" customHeight="1">
      <c r="A26" s="39" t="s">
        <v>67</v>
      </c>
      <c r="B26" s="45"/>
      <c r="C26" s="45"/>
      <c r="D26" s="45"/>
      <c r="E26" s="45"/>
      <c r="F26" s="45"/>
      <c r="G26" s="45"/>
      <c r="H26" s="45"/>
      <c r="I26" s="45"/>
      <c r="J26" s="45"/>
      <c r="K26" s="45"/>
      <c r="L26" s="45"/>
      <c r="M26" s="45"/>
      <c r="N26" s="45"/>
      <c r="O26" s="45"/>
    </row>
    <row r="27" spans="1:15" s="15" customFormat="1" ht="15" customHeight="1">
      <c r="A27" s="40" t="s">
        <v>68</v>
      </c>
      <c r="B27" s="45">
        <v>18.608000000000001</v>
      </c>
      <c r="C27" s="45">
        <v>0.106</v>
      </c>
      <c r="D27" s="45">
        <v>0.109</v>
      </c>
      <c r="E27" s="45">
        <v>0.112</v>
      </c>
      <c r="F27" s="45">
        <v>0.11600000000000001</v>
      </c>
      <c r="G27" s="45">
        <v>0.11899999999999999</v>
      </c>
      <c r="H27" s="45">
        <v>0.123</v>
      </c>
      <c r="I27" s="45">
        <v>0.127</v>
      </c>
      <c r="J27" s="45">
        <v>0.13100000000000001</v>
      </c>
      <c r="K27" s="45">
        <v>0.13600000000000001</v>
      </c>
      <c r="L27" s="45">
        <v>0.14000000000000001</v>
      </c>
      <c r="M27" s="45">
        <v>0.14399999999999999</v>
      </c>
      <c r="N27" s="45">
        <v>0.57899999999999996</v>
      </c>
      <c r="O27" s="45">
        <v>1.2569999999999999</v>
      </c>
    </row>
    <row r="28" spans="1:15" s="15" customFormat="1" ht="15" customHeight="1">
      <c r="A28" s="40" t="s">
        <v>69</v>
      </c>
      <c r="B28" s="45">
        <v>469.97699999999998</v>
      </c>
      <c r="C28" s="45">
        <v>192.029</v>
      </c>
      <c r="D28" s="45">
        <v>9.6669999999999998</v>
      </c>
      <c r="E28" s="45">
        <v>9.8650000000000002</v>
      </c>
      <c r="F28" s="45">
        <v>10.071999999999999</v>
      </c>
      <c r="G28" s="45">
        <v>10.295999999999999</v>
      </c>
      <c r="H28" s="45">
        <v>10.523</v>
      </c>
      <c r="I28" s="45">
        <v>10.759</v>
      </c>
      <c r="J28" s="45">
        <v>11.006</v>
      </c>
      <c r="K28" s="45">
        <v>11.250999999999999</v>
      </c>
      <c r="L28" s="45">
        <v>11.500999999999999</v>
      </c>
      <c r="M28" s="45">
        <v>11.746</v>
      </c>
      <c r="N28" s="45">
        <v>50.423000000000002</v>
      </c>
      <c r="O28" s="45">
        <v>106.68600000000001</v>
      </c>
    </row>
    <row r="29" spans="1:15" s="15" customFormat="1" ht="4.1500000000000004" customHeight="1">
      <c r="A29" s="43"/>
      <c r="B29" s="44" t="s">
        <v>17</v>
      </c>
      <c r="C29" s="44" t="s">
        <v>17</v>
      </c>
      <c r="D29" s="44" t="s">
        <v>17</v>
      </c>
      <c r="E29" s="44" t="s">
        <v>17</v>
      </c>
      <c r="F29" s="44" t="s">
        <v>17</v>
      </c>
      <c r="G29" s="44" t="s">
        <v>17</v>
      </c>
      <c r="H29" s="44" t="s">
        <v>17</v>
      </c>
      <c r="I29" s="44" t="s">
        <v>17</v>
      </c>
      <c r="J29" s="44" t="s">
        <v>17</v>
      </c>
      <c r="K29" s="44" t="s">
        <v>17</v>
      </c>
      <c r="L29" s="44" t="s">
        <v>17</v>
      </c>
      <c r="M29" s="44" t="s">
        <v>17</v>
      </c>
      <c r="N29" s="44" t="s">
        <v>17</v>
      </c>
      <c r="O29" s="44" t="s">
        <v>17</v>
      </c>
    </row>
    <row r="30" spans="1:15" s="15" customFormat="1" ht="15" customHeight="1">
      <c r="A30" s="41" t="s">
        <v>3</v>
      </c>
      <c r="B30" s="45">
        <v>488.58499999999998</v>
      </c>
      <c r="C30" s="45">
        <v>192.13499999999999</v>
      </c>
      <c r="D30" s="45">
        <v>9.7759999999999998</v>
      </c>
      <c r="E30" s="45">
        <v>9.9770000000000003</v>
      </c>
      <c r="F30" s="45">
        <v>10.188000000000001</v>
      </c>
      <c r="G30" s="45">
        <v>10.414999999999999</v>
      </c>
      <c r="H30" s="45">
        <v>10.646000000000001</v>
      </c>
      <c r="I30" s="45">
        <v>10.885999999999999</v>
      </c>
      <c r="J30" s="45">
        <v>11.137</v>
      </c>
      <c r="K30" s="45">
        <v>11.387</v>
      </c>
      <c r="L30" s="45">
        <v>11.641</v>
      </c>
      <c r="M30" s="45">
        <v>11.89</v>
      </c>
      <c r="N30" s="45">
        <v>51.002000000000002</v>
      </c>
      <c r="O30" s="45">
        <v>107.943</v>
      </c>
    </row>
    <row r="31" spans="1:15" s="15" customFormat="1" ht="15" customHeight="1">
      <c r="A31" s="43"/>
      <c r="B31" s="45"/>
      <c r="C31" s="45"/>
      <c r="D31" s="45"/>
      <c r="E31" s="45"/>
      <c r="F31" s="45"/>
      <c r="G31" s="45"/>
      <c r="H31" s="45"/>
      <c r="I31" s="45"/>
      <c r="J31" s="45"/>
      <c r="K31" s="45"/>
      <c r="L31" s="45"/>
      <c r="M31" s="45"/>
      <c r="N31" s="45"/>
      <c r="O31" s="45"/>
    </row>
    <row r="32" spans="1:15" s="15" customFormat="1" ht="15" customHeight="1">
      <c r="A32" s="39" t="s">
        <v>8</v>
      </c>
      <c r="B32" s="45"/>
      <c r="C32" s="45"/>
      <c r="D32" s="45"/>
      <c r="E32" s="45"/>
      <c r="F32" s="45"/>
      <c r="G32" s="45"/>
      <c r="H32" s="45"/>
      <c r="I32" s="45"/>
      <c r="J32" s="45"/>
      <c r="K32" s="45"/>
      <c r="L32" s="45"/>
      <c r="M32" s="45"/>
      <c r="N32" s="45"/>
      <c r="O32" s="45"/>
    </row>
    <row r="33" spans="1:15" s="15" customFormat="1" ht="15" customHeight="1">
      <c r="A33" s="40" t="s">
        <v>68</v>
      </c>
      <c r="B33" s="45" t="s">
        <v>191</v>
      </c>
      <c r="C33" s="45">
        <v>8.5000000000000006E-2</v>
      </c>
      <c r="D33" s="45">
        <v>0.10100000000000001</v>
      </c>
      <c r="E33" s="45">
        <v>0.109</v>
      </c>
      <c r="F33" s="45">
        <v>0.115</v>
      </c>
      <c r="G33" s="45">
        <v>0.11799999999999999</v>
      </c>
      <c r="H33" s="45">
        <v>0.122</v>
      </c>
      <c r="I33" s="45">
        <v>0.126</v>
      </c>
      <c r="J33" s="45">
        <v>0.13</v>
      </c>
      <c r="K33" s="45">
        <v>0.13500000000000001</v>
      </c>
      <c r="L33" s="45">
        <v>0.13900000000000001</v>
      </c>
      <c r="M33" s="45">
        <v>0.14299999999999999</v>
      </c>
      <c r="N33" s="45">
        <v>0.56499999999999995</v>
      </c>
      <c r="O33" s="45">
        <v>1.238</v>
      </c>
    </row>
    <row r="34" spans="1:15" s="15" customFormat="1" ht="15" customHeight="1">
      <c r="A34" s="40" t="s">
        <v>69</v>
      </c>
      <c r="B34" s="45" t="s">
        <v>191</v>
      </c>
      <c r="C34" s="45">
        <v>81.846000000000004</v>
      </c>
      <c r="D34" s="45">
        <v>64.186000000000007</v>
      </c>
      <c r="E34" s="45">
        <v>35.798999999999999</v>
      </c>
      <c r="F34" s="45">
        <v>22.396000000000001</v>
      </c>
      <c r="G34" s="45">
        <v>13.65</v>
      </c>
      <c r="H34" s="45">
        <v>11.223000000000001</v>
      </c>
      <c r="I34" s="45">
        <v>10.628</v>
      </c>
      <c r="J34" s="45">
        <v>10.045999999999999</v>
      </c>
      <c r="K34" s="45">
        <v>10.276999999999999</v>
      </c>
      <c r="L34" s="45">
        <v>10.51</v>
      </c>
      <c r="M34" s="45">
        <v>10.741</v>
      </c>
      <c r="N34" s="45">
        <v>147.25399999999999</v>
      </c>
      <c r="O34" s="45">
        <v>199.45599999999999</v>
      </c>
    </row>
    <row r="35" spans="1:15" s="15" customFormat="1" ht="4.1500000000000004" customHeight="1">
      <c r="A35" s="43"/>
      <c r="B35" s="44" t="s">
        <v>17</v>
      </c>
      <c r="C35" s="44" t="s">
        <v>17</v>
      </c>
      <c r="D35" s="44" t="s">
        <v>17</v>
      </c>
      <c r="E35" s="44" t="s">
        <v>17</v>
      </c>
      <c r="F35" s="44" t="s">
        <v>17</v>
      </c>
      <c r="G35" s="44" t="s">
        <v>17</v>
      </c>
      <c r="H35" s="44" t="s">
        <v>17</v>
      </c>
      <c r="I35" s="44" t="s">
        <v>17</v>
      </c>
      <c r="J35" s="44" t="s">
        <v>17</v>
      </c>
      <c r="K35" s="44" t="s">
        <v>17</v>
      </c>
      <c r="L35" s="44" t="s">
        <v>17</v>
      </c>
      <c r="M35" s="44" t="s">
        <v>17</v>
      </c>
      <c r="N35" s="44" t="s">
        <v>17</v>
      </c>
      <c r="O35" s="44" t="s">
        <v>17</v>
      </c>
    </row>
    <row r="36" spans="1:15" s="15" customFormat="1" ht="15" customHeight="1">
      <c r="A36" s="101" t="s">
        <v>3</v>
      </c>
      <c r="B36" s="62" t="s">
        <v>191</v>
      </c>
      <c r="C36" s="62">
        <v>81.930999999999997</v>
      </c>
      <c r="D36" s="62">
        <v>64.287000000000006</v>
      </c>
      <c r="E36" s="62">
        <v>35.908000000000001</v>
      </c>
      <c r="F36" s="62">
        <v>22.510999999999999</v>
      </c>
      <c r="G36" s="62">
        <v>13.768000000000001</v>
      </c>
      <c r="H36" s="62">
        <v>11.345000000000001</v>
      </c>
      <c r="I36" s="62">
        <v>10.754</v>
      </c>
      <c r="J36" s="62">
        <v>10.176</v>
      </c>
      <c r="K36" s="62">
        <v>10.412000000000001</v>
      </c>
      <c r="L36" s="62">
        <v>10.648999999999999</v>
      </c>
      <c r="M36" s="62">
        <v>10.884</v>
      </c>
      <c r="N36" s="62">
        <v>147.81899999999999</v>
      </c>
      <c r="O36" s="62">
        <v>200.69399999999999</v>
      </c>
    </row>
    <row r="37" spans="1:15" s="15" customFormat="1" ht="15" customHeight="1">
      <c r="A37" s="19"/>
      <c r="B37" s="19"/>
      <c r="C37" s="19"/>
      <c r="D37" s="19"/>
    </row>
    <row r="38" spans="1:15" ht="15" customHeight="1">
      <c r="A38" s="21" t="s">
        <v>1</v>
      </c>
    </row>
    <row r="40" spans="1:15" ht="15" customHeight="1">
      <c r="A40" s="104"/>
      <c r="B40" s="104"/>
      <c r="C40" s="104"/>
      <c r="D40" s="104"/>
    </row>
  </sheetData>
  <mergeCells count="2">
    <mergeCell ref="A5:M5"/>
    <mergeCell ref="N8:O8"/>
  </mergeCells>
  <hyperlinks>
    <hyperlink ref="A38" location="Contents!A1" display="Back to Table of Contents"/>
    <hyperlink ref="A2" r:id="rId1"/>
  </hyperlinks>
  <pageMargins left="0.5" right="0.5" top="0.5" bottom="0.5" header="0" footer="0"/>
  <pageSetup scale="92" orientation="landscape"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O48"/>
  <sheetViews>
    <sheetView zoomScaleNormal="100" workbookViewId="0"/>
  </sheetViews>
  <sheetFormatPr defaultColWidth="12.7109375" defaultRowHeight="15" customHeight="1"/>
  <cols>
    <col min="1" max="1" width="28.140625" style="25" customWidth="1"/>
    <col min="2" max="15" width="8.85546875" style="25" customWidth="1"/>
    <col min="16" max="16384" width="12.7109375" style="25"/>
  </cols>
  <sheetData>
    <row r="1" spans="1:15" s="33" customFormat="1" ht="15" customHeight="1">
      <c r="A1" s="2" t="s">
        <v>169</v>
      </c>
    </row>
    <row r="2" spans="1:15" ht="15" customHeight="1">
      <c r="A2" s="103" t="s">
        <v>165</v>
      </c>
    </row>
    <row r="4" spans="1:15" s="4" customFormat="1" ht="15" customHeight="1"/>
    <row r="5" spans="1:15" ht="30" customHeight="1">
      <c r="A5" s="118" t="s">
        <v>168</v>
      </c>
      <c r="B5" s="118"/>
      <c r="C5" s="118"/>
      <c r="D5" s="118"/>
      <c r="E5" s="118"/>
      <c r="F5" s="118"/>
      <c r="G5" s="118"/>
      <c r="H5" s="118"/>
      <c r="I5" s="118"/>
      <c r="J5" s="118"/>
      <c r="K5" s="118"/>
      <c r="L5" s="118"/>
      <c r="M5" s="118"/>
      <c r="N5" s="4"/>
    </row>
    <row r="6" spans="1:15" s="4" customFormat="1" ht="15" customHeight="1">
      <c r="A6" s="29" t="s">
        <v>34</v>
      </c>
      <c r="B6" s="92"/>
      <c r="C6" s="92"/>
      <c r="D6" s="92"/>
      <c r="E6" s="35"/>
      <c r="F6" s="35"/>
      <c r="G6" s="35"/>
      <c r="H6" s="35"/>
      <c r="I6" s="35"/>
      <c r="J6" s="35"/>
      <c r="K6" s="35"/>
      <c r="L6" s="35"/>
      <c r="M6" s="35"/>
      <c r="N6" s="35"/>
      <c r="O6" s="35"/>
    </row>
    <row r="7" spans="1:15" s="4" customFormat="1" ht="15" customHeight="1">
      <c r="A7" s="30"/>
      <c r="B7" s="94"/>
      <c r="C7" s="94"/>
      <c r="D7" s="94"/>
      <c r="E7" s="28"/>
      <c r="F7" s="28"/>
      <c r="G7" s="28"/>
      <c r="H7" s="28"/>
      <c r="I7" s="28"/>
      <c r="J7" s="28"/>
      <c r="K7" s="28"/>
      <c r="L7" s="28"/>
      <c r="M7" s="28"/>
      <c r="N7" s="28"/>
      <c r="O7" s="28"/>
    </row>
    <row r="8" spans="1:15" s="4" customFormat="1" ht="15" customHeight="1">
      <c r="A8" s="30"/>
      <c r="B8" s="94"/>
      <c r="C8" s="94"/>
      <c r="D8" s="94"/>
      <c r="E8" s="28"/>
      <c r="F8" s="28"/>
      <c r="G8" s="28"/>
      <c r="H8" s="28"/>
      <c r="I8" s="28"/>
      <c r="J8" s="28"/>
      <c r="K8" s="28"/>
      <c r="L8" s="28"/>
      <c r="M8" s="28"/>
      <c r="N8" s="122" t="s">
        <v>3</v>
      </c>
      <c r="O8" s="122"/>
    </row>
    <row r="9" spans="1:15" s="4" customFormat="1" ht="15" customHeight="1">
      <c r="A9" s="30"/>
      <c r="B9" s="54" t="s">
        <v>2</v>
      </c>
      <c r="C9" s="56"/>
      <c r="D9" s="56"/>
      <c r="E9" s="38"/>
      <c r="F9" s="38"/>
      <c r="G9" s="38"/>
      <c r="H9" s="38"/>
      <c r="I9" s="38"/>
      <c r="J9" s="38"/>
      <c r="K9" s="38"/>
      <c r="L9" s="38"/>
      <c r="M9" s="38"/>
      <c r="N9" s="47" t="s">
        <v>190</v>
      </c>
      <c r="O9" s="47" t="s">
        <v>190</v>
      </c>
    </row>
    <row r="10" spans="1:15" s="15" customFormat="1" ht="15" customHeight="1">
      <c r="A10" s="10"/>
      <c r="B10" s="53">
        <v>2020</v>
      </c>
      <c r="C10" s="53">
        <v>2021</v>
      </c>
      <c r="D10" s="53">
        <v>2022</v>
      </c>
      <c r="E10" s="53">
        <v>2023</v>
      </c>
      <c r="F10" s="53">
        <v>2024</v>
      </c>
      <c r="G10" s="53">
        <v>2025</v>
      </c>
      <c r="H10" s="53">
        <v>2026</v>
      </c>
      <c r="I10" s="53">
        <v>2027</v>
      </c>
      <c r="J10" s="53">
        <v>2028</v>
      </c>
      <c r="K10" s="53">
        <v>2029</v>
      </c>
      <c r="L10" s="53">
        <v>2030</v>
      </c>
      <c r="M10" s="53">
        <v>2031</v>
      </c>
      <c r="N10" s="53">
        <v>2026</v>
      </c>
      <c r="O10" s="53">
        <v>2031</v>
      </c>
    </row>
    <row r="11" spans="1:15" s="15" customFormat="1" ht="15" customHeight="1">
      <c r="A11" s="19" t="s">
        <v>67</v>
      </c>
      <c r="B11" s="93"/>
      <c r="C11" s="93"/>
      <c r="D11" s="11"/>
      <c r="E11" s="12"/>
      <c r="F11" s="14"/>
      <c r="G11" s="14"/>
      <c r="H11" s="12"/>
      <c r="I11" s="14"/>
      <c r="J11" s="14"/>
      <c r="K11" s="13"/>
    </row>
    <row r="12" spans="1:15" s="15" customFormat="1" ht="15" customHeight="1">
      <c r="A12" s="39" t="s">
        <v>68</v>
      </c>
      <c r="B12" s="45">
        <v>756.61</v>
      </c>
      <c r="C12" s="45">
        <v>740.73699999999997</v>
      </c>
      <c r="D12" s="45">
        <v>758.452</v>
      </c>
      <c r="E12" s="45">
        <v>775.7</v>
      </c>
      <c r="F12" s="45">
        <v>793.97799999999995</v>
      </c>
      <c r="G12" s="45">
        <v>813.9</v>
      </c>
      <c r="H12" s="45">
        <v>834.30799999999999</v>
      </c>
      <c r="I12" s="45">
        <v>855.83299999999997</v>
      </c>
      <c r="J12" s="45">
        <v>878.02800000000002</v>
      </c>
      <c r="K12" s="45">
        <v>900.42399999999998</v>
      </c>
      <c r="L12" s="45">
        <v>922.928</v>
      </c>
      <c r="M12" s="45">
        <v>945.73800000000006</v>
      </c>
      <c r="N12" s="45">
        <v>3976.3380000000002</v>
      </c>
      <c r="O12" s="45">
        <v>8479.2890000000007</v>
      </c>
    </row>
    <row r="13" spans="1:15" s="15" customFormat="1" ht="15" customHeight="1">
      <c r="A13" s="39" t="s">
        <v>69</v>
      </c>
      <c r="B13" s="45">
        <v>1139.338</v>
      </c>
      <c r="C13" s="45">
        <v>873.44899999999996</v>
      </c>
      <c r="D13" s="45">
        <v>709.14800000000002</v>
      </c>
      <c r="E13" s="45">
        <v>725.98099999999999</v>
      </c>
      <c r="F13" s="45">
        <v>744.21900000000005</v>
      </c>
      <c r="G13" s="45">
        <v>768.452</v>
      </c>
      <c r="H13" s="45">
        <v>787.96299999999997</v>
      </c>
      <c r="I13" s="45">
        <v>808.81500000000005</v>
      </c>
      <c r="J13" s="45">
        <v>828.56899999999996</v>
      </c>
      <c r="K13" s="45">
        <v>849.93399999999997</v>
      </c>
      <c r="L13" s="45">
        <v>871.50099999999998</v>
      </c>
      <c r="M13" s="45">
        <v>893.49300000000005</v>
      </c>
      <c r="N13" s="45">
        <v>3735.7629999999999</v>
      </c>
      <c r="O13" s="45">
        <v>7988.0749999999998</v>
      </c>
    </row>
    <row r="14" spans="1:15" s="15" customFormat="1" ht="4.1500000000000004" customHeight="1">
      <c r="A14" s="19"/>
      <c r="B14" s="44" t="s">
        <v>17</v>
      </c>
      <c r="C14" s="44" t="s">
        <v>17</v>
      </c>
      <c r="D14" s="44" t="s">
        <v>17</v>
      </c>
      <c r="E14" s="44" t="s">
        <v>17</v>
      </c>
      <c r="F14" s="44" t="s">
        <v>17</v>
      </c>
      <c r="G14" s="44" t="s">
        <v>17</v>
      </c>
      <c r="H14" s="44" t="s">
        <v>17</v>
      </c>
      <c r="I14" s="44" t="s">
        <v>17</v>
      </c>
      <c r="J14" s="44" t="s">
        <v>17</v>
      </c>
      <c r="K14" s="44" t="s">
        <v>17</v>
      </c>
      <c r="L14" s="44" t="s">
        <v>17</v>
      </c>
      <c r="M14" s="44" t="s">
        <v>17</v>
      </c>
      <c r="N14" s="44" t="s">
        <v>17</v>
      </c>
      <c r="O14" s="44" t="s">
        <v>17</v>
      </c>
    </row>
    <row r="15" spans="1:15" s="15" customFormat="1" ht="15" customHeight="1">
      <c r="A15" s="40" t="s">
        <v>3</v>
      </c>
      <c r="B15" s="45">
        <v>1895.9480000000001</v>
      </c>
      <c r="C15" s="45">
        <v>1614.1859999999999</v>
      </c>
      <c r="D15" s="45">
        <v>1467.6</v>
      </c>
      <c r="E15" s="45">
        <v>1501.681</v>
      </c>
      <c r="F15" s="45">
        <v>1538.1969999999999</v>
      </c>
      <c r="G15" s="45">
        <v>1582.3520000000001</v>
      </c>
      <c r="H15" s="45">
        <v>1622.271</v>
      </c>
      <c r="I15" s="45">
        <v>1664.6479999999999</v>
      </c>
      <c r="J15" s="45">
        <v>1706.597</v>
      </c>
      <c r="K15" s="45">
        <v>1750.3579999999999</v>
      </c>
      <c r="L15" s="45">
        <v>1794.4290000000001</v>
      </c>
      <c r="M15" s="45">
        <v>1839.231</v>
      </c>
      <c r="N15" s="45">
        <v>7712.1009999999997</v>
      </c>
      <c r="O15" s="45">
        <v>16467.364000000001</v>
      </c>
    </row>
    <row r="16" spans="1:15" s="15" customFormat="1" ht="15" customHeight="1">
      <c r="A16" s="19"/>
      <c r="B16" s="93"/>
      <c r="C16" s="93"/>
      <c r="D16" s="11"/>
      <c r="E16" s="12"/>
      <c r="F16" s="14"/>
      <c r="G16" s="14"/>
      <c r="H16" s="12"/>
      <c r="I16" s="14"/>
      <c r="J16" s="14"/>
      <c r="K16" s="13"/>
    </row>
    <row r="17" spans="1:15" s="15" customFormat="1" ht="15" customHeight="1">
      <c r="A17" s="19" t="s">
        <v>8</v>
      </c>
      <c r="B17" s="93"/>
      <c r="C17" s="93"/>
      <c r="D17" s="11"/>
      <c r="E17" s="12"/>
      <c r="F17" s="14"/>
      <c r="G17" s="14"/>
      <c r="H17" s="12"/>
      <c r="I17" s="14"/>
      <c r="J17" s="14"/>
      <c r="K17" s="13"/>
    </row>
    <row r="18" spans="1:15" s="15" customFormat="1" ht="15" customHeight="1">
      <c r="A18" s="39" t="s">
        <v>184</v>
      </c>
      <c r="B18" s="45">
        <v>713.75</v>
      </c>
      <c r="C18" s="45">
        <v>733.38300000000004</v>
      </c>
      <c r="D18" s="45">
        <v>744.03899999999999</v>
      </c>
      <c r="E18" s="45">
        <v>757.28800000000001</v>
      </c>
      <c r="F18" s="45">
        <v>771.98400000000004</v>
      </c>
      <c r="G18" s="45">
        <v>788.99400000000003</v>
      </c>
      <c r="H18" s="45">
        <v>807.58900000000006</v>
      </c>
      <c r="I18" s="45">
        <v>827.78899999999999</v>
      </c>
      <c r="J18" s="45">
        <v>849.05799999999999</v>
      </c>
      <c r="K18" s="45">
        <v>870.74599999999998</v>
      </c>
      <c r="L18" s="45">
        <v>892.72900000000004</v>
      </c>
      <c r="M18" s="45">
        <v>915.01199999999994</v>
      </c>
      <c r="N18" s="45">
        <v>3869.8939999999998</v>
      </c>
      <c r="O18" s="45">
        <v>8225.2279999999992</v>
      </c>
    </row>
    <row r="19" spans="1:15" s="15" customFormat="1" ht="15" customHeight="1">
      <c r="A19" s="39" t="s">
        <v>69</v>
      </c>
      <c r="B19" s="45">
        <v>914.12400000000002</v>
      </c>
      <c r="C19" s="45">
        <v>934.62800000000004</v>
      </c>
      <c r="D19" s="45">
        <v>866.34199999999998</v>
      </c>
      <c r="E19" s="45">
        <v>835.93100000000004</v>
      </c>
      <c r="F19" s="45">
        <v>817.80399999999997</v>
      </c>
      <c r="G19" s="45">
        <v>830.75099999999998</v>
      </c>
      <c r="H19" s="45">
        <v>846.05399999999997</v>
      </c>
      <c r="I19" s="45">
        <v>866.09799999999996</v>
      </c>
      <c r="J19" s="45">
        <v>885.03</v>
      </c>
      <c r="K19" s="45">
        <v>907.447</v>
      </c>
      <c r="L19" s="45">
        <v>928.82100000000003</v>
      </c>
      <c r="M19" s="45">
        <v>951.77499999999998</v>
      </c>
      <c r="N19" s="45">
        <v>4196.8819999999996</v>
      </c>
      <c r="O19" s="45">
        <v>8736.0529999999999</v>
      </c>
    </row>
    <row r="20" spans="1:15" s="15" customFormat="1" ht="4.1500000000000004" customHeight="1">
      <c r="A20" s="19"/>
      <c r="B20" s="44" t="s">
        <v>17</v>
      </c>
      <c r="C20" s="44" t="s">
        <v>17</v>
      </c>
      <c r="D20" s="44" t="s">
        <v>17</v>
      </c>
      <c r="E20" s="44" t="s">
        <v>17</v>
      </c>
      <c r="F20" s="44" t="s">
        <v>17</v>
      </c>
      <c r="G20" s="44" t="s">
        <v>17</v>
      </c>
      <c r="H20" s="44" t="s">
        <v>17</v>
      </c>
      <c r="I20" s="44" t="s">
        <v>17</v>
      </c>
      <c r="J20" s="44" t="s">
        <v>17</v>
      </c>
      <c r="K20" s="44" t="s">
        <v>17</v>
      </c>
      <c r="L20" s="44" t="s">
        <v>17</v>
      </c>
      <c r="M20" s="44" t="s">
        <v>17</v>
      </c>
      <c r="N20" s="44" t="s">
        <v>17</v>
      </c>
      <c r="O20" s="44" t="s">
        <v>17</v>
      </c>
    </row>
    <row r="21" spans="1:15" s="15" customFormat="1" ht="15" customHeight="1">
      <c r="A21" s="40" t="s">
        <v>176</v>
      </c>
      <c r="B21" s="45">
        <v>1627.874</v>
      </c>
      <c r="C21" s="45">
        <v>1668.011</v>
      </c>
      <c r="D21" s="45">
        <v>1610.3810000000001</v>
      </c>
      <c r="E21" s="45">
        <v>1593.2190000000001</v>
      </c>
      <c r="F21" s="45">
        <v>1589.788</v>
      </c>
      <c r="G21" s="45">
        <v>1619.7449999999999</v>
      </c>
      <c r="H21" s="45">
        <v>1653.643</v>
      </c>
      <c r="I21" s="45">
        <v>1693.8869999999999</v>
      </c>
      <c r="J21" s="45">
        <v>1734.088</v>
      </c>
      <c r="K21" s="45">
        <v>1778.193</v>
      </c>
      <c r="L21" s="45">
        <v>1821.55</v>
      </c>
      <c r="M21" s="45">
        <v>1866.787</v>
      </c>
      <c r="N21" s="45">
        <v>8066.7759999999998</v>
      </c>
      <c r="O21" s="45">
        <v>16961.280999999999</v>
      </c>
    </row>
    <row r="22" spans="1:15" s="15" customFormat="1" ht="15" customHeight="1">
      <c r="A22" s="40"/>
      <c r="B22" s="45"/>
      <c r="C22" s="45"/>
      <c r="D22" s="45"/>
      <c r="E22" s="45"/>
      <c r="F22" s="45"/>
      <c r="G22" s="45"/>
      <c r="H22" s="45"/>
      <c r="I22" s="45"/>
      <c r="J22" s="45"/>
      <c r="K22" s="45"/>
      <c r="L22" s="45"/>
      <c r="M22" s="45"/>
      <c r="N22" s="45"/>
      <c r="O22" s="45"/>
    </row>
    <row r="23" spans="1:15" s="15" customFormat="1" ht="15" customHeight="1">
      <c r="A23" s="59" t="s">
        <v>14</v>
      </c>
      <c r="B23" s="45"/>
      <c r="C23" s="45"/>
      <c r="D23" s="45"/>
      <c r="E23" s="45"/>
      <c r="F23" s="45"/>
      <c r="G23" s="45"/>
      <c r="H23" s="45"/>
      <c r="I23" s="45"/>
      <c r="J23" s="45"/>
      <c r="K23" s="45"/>
      <c r="L23" s="45"/>
      <c r="M23" s="45"/>
      <c r="N23" s="45"/>
      <c r="O23" s="45"/>
    </row>
    <row r="24" spans="1:15" s="15" customFormat="1" ht="15" customHeight="1">
      <c r="A24" s="43" t="s">
        <v>124</v>
      </c>
      <c r="B24" s="45"/>
      <c r="C24" s="45"/>
      <c r="D24" s="45"/>
      <c r="E24" s="45"/>
      <c r="F24" s="45"/>
      <c r="G24" s="45"/>
      <c r="H24" s="45"/>
      <c r="I24" s="45"/>
      <c r="J24" s="45"/>
      <c r="K24" s="45"/>
      <c r="L24" s="45"/>
      <c r="M24" s="45"/>
      <c r="N24" s="45"/>
      <c r="O24" s="45"/>
    </row>
    <row r="25" spans="1:15" s="15" customFormat="1" ht="15" customHeight="1">
      <c r="A25" s="43" t="s">
        <v>164</v>
      </c>
      <c r="B25" s="45"/>
      <c r="C25" s="45"/>
      <c r="D25" s="45"/>
      <c r="E25" s="45"/>
      <c r="F25" s="45"/>
      <c r="G25" s="45"/>
      <c r="H25" s="45"/>
      <c r="I25" s="45"/>
      <c r="J25" s="45"/>
      <c r="K25" s="45"/>
      <c r="L25" s="45"/>
      <c r="M25" s="45"/>
      <c r="N25" s="45"/>
      <c r="O25" s="45"/>
    </row>
    <row r="26" spans="1:15" s="15" customFormat="1" ht="15" customHeight="1">
      <c r="A26" s="39" t="s">
        <v>67</v>
      </c>
      <c r="B26" s="45"/>
      <c r="C26" s="45"/>
      <c r="D26" s="45"/>
      <c r="E26" s="45"/>
      <c r="F26" s="45"/>
      <c r="G26" s="45"/>
      <c r="H26" s="45"/>
      <c r="I26" s="45"/>
      <c r="J26" s="45"/>
      <c r="K26" s="45"/>
      <c r="L26" s="45"/>
      <c r="M26" s="45"/>
      <c r="N26" s="45"/>
      <c r="O26" s="45"/>
    </row>
    <row r="27" spans="1:15" s="15" customFormat="1" ht="15" customHeight="1">
      <c r="A27" s="40" t="s">
        <v>68</v>
      </c>
      <c r="B27" s="45">
        <v>18.608000000000001</v>
      </c>
      <c r="C27" s="45">
        <v>0.106</v>
      </c>
      <c r="D27" s="45">
        <v>0.109</v>
      </c>
      <c r="E27" s="45">
        <v>0.112</v>
      </c>
      <c r="F27" s="45">
        <v>0.11600000000000001</v>
      </c>
      <c r="G27" s="45">
        <v>0.11899999999999999</v>
      </c>
      <c r="H27" s="45">
        <v>0.123</v>
      </c>
      <c r="I27" s="45">
        <v>0.127</v>
      </c>
      <c r="J27" s="45">
        <v>0.13100000000000001</v>
      </c>
      <c r="K27" s="45">
        <v>0.13600000000000001</v>
      </c>
      <c r="L27" s="45">
        <v>0.14000000000000001</v>
      </c>
      <c r="M27" s="45">
        <v>0.14399999999999999</v>
      </c>
      <c r="N27" s="45">
        <v>0.57899999999999996</v>
      </c>
      <c r="O27" s="45">
        <v>1.2569999999999999</v>
      </c>
    </row>
    <row r="28" spans="1:15" s="15" customFormat="1" ht="15" customHeight="1">
      <c r="A28" s="40" t="s">
        <v>69</v>
      </c>
      <c r="B28" s="45">
        <v>469.97699999999998</v>
      </c>
      <c r="C28" s="45">
        <v>192.029</v>
      </c>
      <c r="D28" s="45">
        <v>9.6669999999999998</v>
      </c>
      <c r="E28" s="45">
        <v>9.8650000000000002</v>
      </c>
      <c r="F28" s="45">
        <v>10.071999999999999</v>
      </c>
      <c r="G28" s="45">
        <v>10.295999999999999</v>
      </c>
      <c r="H28" s="45">
        <v>10.523</v>
      </c>
      <c r="I28" s="45">
        <v>10.759</v>
      </c>
      <c r="J28" s="45">
        <v>11.006</v>
      </c>
      <c r="K28" s="45">
        <v>11.250999999999999</v>
      </c>
      <c r="L28" s="45">
        <v>11.500999999999999</v>
      </c>
      <c r="M28" s="45">
        <v>11.746</v>
      </c>
      <c r="N28" s="45">
        <v>50.423000000000002</v>
      </c>
      <c r="O28" s="45">
        <v>106.68600000000001</v>
      </c>
    </row>
    <row r="29" spans="1:15" s="15" customFormat="1" ht="4.1500000000000004" customHeight="1">
      <c r="A29" s="43"/>
      <c r="B29" s="44" t="s">
        <v>17</v>
      </c>
      <c r="C29" s="44" t="s">
        <v>17</v>
      </c>
      <c r="D29" s="44" t="s">
        <v>17</v>
      </c>
      <c r="E29" s="44" t="s">
        <v>17</v>
      </c>
      <c r="F29" s="44" t="s">
        <v>17</v>
      </c>
      <c r="G29" s="44" t="s">
        <v>17</v>
      </c>
      <c r="H29" s="44" t="s">
        <v>17</v>
      </c>
      <c r="I29" s="44" t="s">
        <v>17</v>
      </c>
      <c r="J29" s="44" t="s">
        <v>17</v>
      </c>
      <c r="K29" s="44" t="s">
        <v>17</v>
      </c>
      <c r="L29" s="44" t="s">
        <v>17</v>
      </c>
      <c r="M29" s="44" t="s">
        <v>17</v>
      </c>
      <c r="N29" s="44" t="s">
        <v>17</v>
      </c>
      <c r="O29" s="44" t="s">
        <v>17</v>
      </c>
    </row>
    <row r="30" spans="1:15" s="15" customFormat="1" ht="15" customHeight="1">
      <c r="A30" s="41" t="s">
        <v>3</v>
      </c>
      <c r="B30" s="45">
        <v>488.58499999999998</v>
      </c>
      <c r="C30" s="45">
        <v>192.13499999999999</v>
      </c>
      <c r="D30" s="45">
        <v>9.7759999999999998</v>
      </c>
      <c r="E30" s="45">
        <v>9.9770000000000003</v>
      </c>
      <c r="F30" s="45">
        <v>10.188000000000001</v>
      </c>
      <c r="G30" s="45">
        <v>10.414999999999999</v>
      </c>
      <c r="H30" s="45">
        <v>10.646000000000001</v>
      </c>
      <c r="I30" s="45">
        <v>10.885999999999999</v>
      </c>
      <c r="J30" s="45">
        <v>11.137</v>
      </c>
      <c r="K30" s="45">
        <v>11.387</v>
      </c>
      <c r="L30" s="45">
        <v>11.641</v>
      </c>
      <c r="M30" s="45">
        <v>11.89</v>
      </c>
      <c r="N30" s="45">
        <v>51.002000000000002</v>
      </c>
      <c r="O30" s="45">
        <v>107.943</v>
      </c>
    </row>
    <row r="31" spans="1:15" s="15" customFormat="1" ht="15" customHeight="1">
      <c r="A31" s="43"/>
      <c r="B31" s="45"/>
      <c r="C31" s="45"/>
      <c r="D31" s="45"/>
      <c r="E31" s="45"/>
      <c r="F31" s="45"/>
      <c r="G31" s="45"/>
      <c r="H31" s="45"/>
      <c r="I31" s="45"/>
      <c r="J31" s="45"/>
      <c r="K31" s="45"/>
      <c r="L31" s="45"/>
      <c r="M31" s="45"/>
      <c r="N31" s="45"/>
      <c r="O31" s="45"/>
    </row>
    <row r="32" spans="1:15" s="15" customFormat="1" ht="15" customHeight="1">
      <c r="A32" s="39" t="s">
        <v>8</v>
      </c>
      <c r="B32" s="45"/>
      <c r="C32" s="45"/>
      <c r="D32" s="45"/>
      <c r="E32" s="45"/>
      <c r="F32" s="45"/>
      <c r="G32" s="45"/>
      <c r="H32" s="45"/>
      <c r="I32" s="45"/>
      <c r="J32" s="45"/>
      <c r="K32" s="45"/>
      <c r="L32" s="45"/>
      <c r="M32" s="45"/>
      <c r="N32" s="45"/>
      <c r="O32" s="45"/>
    </row>
    <row r="33" spans="1:15" s="15" customFormat="1" ht="15" customHeight="1">
      <c r="A33" s="40" t="s">
        <v>68</v>
      </c>
      <c r="B33" s="45" t="s">
        <v>191</v>
      </c>
      <c r="C33" s="45">
        <v>8.5000000000000006E-2</v>
      </c>
      <c r="D33" s="45">
        <v>0.10100000000000001</v>
      </c>
      <c r="E33" s="45">
        <v>0.109</v>
      </c>
      <c r="F33" s="45">
        <v>0.115</v>
      </c>
      <c r="G33" s="45">
        <v>0.11799999999999999</v>
      </c>
      <c r="H33" s="45">
        <v>0.122</v>
      </c>
      <c r="I33" s="45">
        <v>0.126</v>
      </c>
      <c r="J33" s="45">
        <v>0.13</v>
      </c>
      <c r="K33" s="45">
        <v>0.13500000000000001</v>
      </c>
      <c r="L33" s="45">
        <v>0.13900000000000001</v>
      </c>
      <c r="M33" s="45">
        <v>0.14299999999999999</v>
      </c>
      <c r="N33" s="45">
        <v>0.56499999999999995</v>
      </c>
      <c r="O33" s="45">
        <v>1.238</v>
      </c>
    </row>
    <row r="34" spans="1:15" s="15" customFormat="1" ht="15" customHeight="1">
      <c r="A34" s="40" t="s">
        <v>69</v>
      </c>
      <c r="B34" s="45" t="s">
        <v>191</v>
      </c>
      <c r="C34" s="45">
        <v>81.846000000000004</v>
      </c>
      <c r="D34" s="45">
        <v>64.186000000000007</v>
      </c>
      <c r="E34" s="45">
        <v>35.798999999999999</v>
      </c>
      <c r="F34" s="45">
        <v>22.396000000000001</v>
      </c>
      <c r="G34" s="45">
        <v>13.65</v>
      </c>
      <c r="H34" s="45">
        <v>11.223000000000001</v>
      </c>
      <c r="I34" s="45">
        <v>10.628</v>
      </c>
      <c r="J34" s="45">
        <v>10.045999999999999</v>
      </c>
      <c r="K34" s="45">
        <v>10.276999999999999</v>
      </c>
      <c r="L34" s="45">
        <v>10.51</v>
      </c>
      <c r="M34" s="45">
        <v>10.741</v>
      </c>
      <c r="N34" s="45">
        <v>147.25399999999999</v>
      </c>
      <c r="O34" s="45">
        <v>199.45599999999999</v>
      </c>
    </row>
    <row r="35" spans="1:15" s="15" customFormat="1" ht="4.1500000000000004" customHeight="1">
      <c r="A35" s="43"/>
      <c r="B35" s="44" t="s">
        <v>17</v>
      </c>
      <c r="C35" s="44" t="s">
        <v>17</v>
      </c>
      <c r="D35" s="44" t="s">
        <v>17</v>
      </c>
      <c r="E35" s="44" t="s">
        <v>17</v>
      </c>
      <c r="F35" s="44" t="s">
        <v>17</v>
      </c>
      <c r="G35" s="44" t="s">
        <v>17</v>
      </c>
      <c r="H35" s="44" t="s">
        <v>17</v>
      </c>
      <c r="I35" s="44" t="s">
        <v>17</v>
      </c>
      <c r="J35" s="44" t="s">
        <v>17</v>
      </c>
      <c r="K35" s="44" t="s">
        <v>17</v>
      </c>
      <c r="L35" s="44" t="s">
        <v>17</v>
      </c>
      <c r="M35" s="44" t="s">
        <v>17</v>
      </c>
      <c r="N35" s="44" t="s">
        <v>17</v>
      </c>
      <c r="O35" s="44" t="s">
        <v>17</v>
      </c>
    </row>
    <row r="36" spans="1:15" s="15" customFormat="1" ht="15" customHeight="1">
      <c r="A36" s="41" t="s">
        <v>3</v>
      </c>
      <c r="B36" s="45" t="s">
        <v>191</v>
      </c>
      <c r="C36" s="45">
        <v>81.930999999999997</v>
      </c>
      <c r="D36" s="45">
        <v>64.287000000000006</v>
      </c>
      <c r="E36" s="45">
        <v>35.908000000000001</v>
      </c>
      <c r="F36" s="45">
        <v>22.510999999999999</v>
      </c>
      <c r="G36" s="45">
        <v>13.768000000000001</v>
      </c>
      <c r="H36" s="45">
        <v>11.345000000000001</v>
      </c>
      <c r="I36" s="45">
        <v>10.754</v>
      </c>
      <c r="J36" s="45">
        <v>10.176</v>
      </c>
      <c r="K36" s="45">
        <v>10.412000000000001</v>
      </c>
      <c r="L36" s="45">
        <v>10.648999999999999</v>
      </c>
      <c r="M36" s="45">
        <v>10.884</v>
      </c>
      <c r="N36" s="45">
        <v>147.81899999999999</v>
      </c>
      <c r="O36" s="45">
        <v>200.69399999999999</v>
      </c>
    </row>
    <row r="37" spans="1:15" s="15" customFormat="1" ht="15" customHeight="1">
      <c r="A37" s="41"/>
      <c r="B37" s="45"/>
      <c r="C37" s="45"/>
      <c r="D37" s="45"/>
      <c r="E37" s="45"/>
      <c r="F37" s="45"/>
      <c r="G37" s="45"/>
      <c r="H37" s="45"/>
      <c r="I37" s="45"/>
      <c r="J37" s="45"/>
      <c r="K37" s="45"/>
      <c r="L37" s="45"/>
      <c r="M37" s="45"/>
      <c r="N37" s="45"/>
      <c r="O37" s="45"/>
    </row>
    <row r="38" spans="1:15" s="15" customFormat="1" ht="15" customHeight="1">
      <c r="A38" s="43" t="s">
        <v>125</v>
      </c>
      <c r="B38" s="45"/>
      <c r="C38" s="45"/>
      <c r="D38" s="45"/>
      <c r="E38" s="45"/>
      <c r="F38" s="45"/>
      <c r="G38" s="45"/>
      <c r="H38" s="45"/>
      <c r="I38" s="45"/>
      <c r="J38" s="45"/>
      <c r="K38" s="45"/>
      <c r="L38" s="45"/>
      <c r="M38" s="45"/>
      <c r="N38" s="45"/>
      <c r="O38" s="45"/>
    </row>
    <row r="39" spans="1:15" s="15" customFormat="1" ht="15" customHeight="1">
      <c r="A39" s="58" t="s">
        <v>126</v>
      </c>
      <c r="B39" s="62">
        <v>0</v>
      </c>
      <c r="C39" s="62">
        <v>0</v>
      </c>
      <c r="D39" s="62">
        <v>4.93</v>
      </c>
      <c r="E39" s="62">
        <v>0.13</v>
      </c>
      <c r="F39" s="62">
        <v>-5.0599999999999996</v>
      </c>
      <c r="G39" s="62">
        <v>0</v>
      </c>
      <c r="H39" s="62">
        <v>0</v>
      </c>
      <c r="I39" s="62">
        <v>0</v>
      </c>
      <c r="J39" s="62">
        <v>5.8</v>
      </c>
      <c r="K39" s="62">
        <v>-5.8</v>
      </c>
      <c r="L39" s="62">
        <v>0</v>
      </c>
      <c r="M39" s="62">
        <v>0</v>
      </c>
      <c r="N39" s="62">
        <v>0</v>
      </c>
      <c r="O39" s="62">
        <v>0</v>
      </c>
    </row>
    <row r="40" spans="1:15" s="15" customFormat="1" ht="15" customHeight="1">
      <c r="A40" s="19"/>
      <c r="B40" s="19"/>
      <c r="C40" s="19"/>
      <c r="D40" s="19"/>
    </row>
    <row r="41" spans="1:15" s="15" customFormat="1" ht="15" customHeight="1">
      <c r="A41" s="19" t="s">
        <v>171</v>
      </c>
      <c r="B41" s="19"/>
      <c r="C41" s="19"/>
      <c r="D41" s="19"/>
    </row>
    <row r="42" spans="1:15" s="15" customFormat="1" ht="15" customHeight="1">
      <c r="A42" s="19"/>
      <c r="B42" s="19"/>
      <c r="C42" s="19"/>
      <c r="D42" s="19"/>
    </row>
    <row r="43" spans="1:15" s="15" customFormat="1" ht="15" customHeight="1">
      <c r="A43" s="117" t="s">
        <v>194</v>
      </c>
      <c r="B43" s="117"/>
      <c r="C43" s="117"/>
      <c r="D43" s="117"/>
      <c r="E43" s="117"/>
      <c r="F43" s="117"/>
      <c r="G43" s="117"/>
      <c r="H43" s="117"/>
      <c r="I43" s="117"/>
      <c r="J43" s="117"/>
      <c r="K43" s="117"/>
      <c r="L43" s="117"/>
      <c r="M43" s="117"/>
      <c r="N43" s="117"/>
      <c r="O43" s="117"/>
    </row>
    <row r="44" spans="1:15" s="15" customFormat="1" ht="15" customHeight="1">
      <c r="A44" s="117"/>
      <c r="B44" s="117"/>
      <c r="C44" s="117"/>
      <c r="D44" s="117"/>
      <c r="E44" s="117"/>
      <c r="F44" s="117"/>
      <c r="G44" s="117"/>
      <c r="H44" s="117"/>
      <c r="I44" s="117"/>
      <c r="J44" s="117"/>
      <c r="K44" s="117"/>
      <c r="L44" s="117"/>
      <c r="M44" s="117"/>
      <c r="N44" s="117"/>
      <c r="O44" s="117"/>
    </row>
    <row r="45" spans="1:15" s="15" customFormat="1" ht="15" customHeight="1">
      <c r="A45" s="19"/>
      <c r="B45" s="19"/>
      <c r="C45" s="19"/>
      <c r="D45" s="19"/>
    </row>
    <row r="46" spans="1:15" ht="15" customHeight="1">
      <c r="A46" s="21" t="s">
        <v>1</v>
      </c>
    </row>
    <row r="48" spans="1:15" ht="15" customHeight="1">
      <c r="A48" s="104"/>
      <c r="B48" s="104"/>
      <c r="C48" s="104"/>
      <c r="D48" s="104"/>
    </row>
  </sheetData>
  <mergeCells count="3">
    <mergeCell ref="A5:M5"/>
    <mergeCell ref="N8:O8"/>
    <mergeCell ref="A43:O44"/>
  </mergeCells>
  <hyperlinks>
    <hyperlink ref="A46" location="Contents!A1" display="Back to Table of Contents"/>
    <hyperlink ref="A2" r:id="rId1"/>
  </hyperlinks>
  <pageMargins left="0.5" right="0.5" top="0.5" bottom="0.5" header="0" footer="0"/>
  <pageSetup scale="92"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fitToPage="1"/>
  </sheetPr>
  <dimension ref="A1:E51"/>
  <sheetViews>
    <sheetView zoomScaleNormal="100" workbookViewId="0"/>
  </sheetViews>
  <sheetFormatPr defaultColWidth="12.7109375" defaultRowHeight="15" customHeight="1"/>
  <cols>
    <col min="1" max="1" width="62.140625" style="1" customWidth="1"/>
    <col min="2" max="5" width="15.7109375" style="1" customWidth="1"/>
    <col min="6" max="16384" width="12.7109375" style="1"/>
  </cols>
  <sheetData>
    <row r="1" spans="1:5" s="33" customFormat="1" ht="15" customHeight="1">
      <c r="A1" s="2" t="s">
        <v>169</v>
      </c>
    </row>
    <row r="2" spans="1:5" s="22" customFormat="1" ht="15" customHeight="1">
      <c r="A2" s="103" t="s">
        <v>165</v>
      </c>
    </row>
    <row r="3" spans="1:5" s="22" customFormat="1" ht="15" customHeight="1"/>
    <row r="4" spans="1:5" s="22" customFormat="1" ht="15" customHeight="1"/>
    <row r="5" spans="1:5" s="7" customFormat="1" ht="30" customHeight="1">
      <c r="A5" s="123" t="s">
        <v>82</v>
      </c>
      <c r="B5" s="123"/>
      <c r="C5" s="123"/>
      <c r="D5" s="123"/>
      <c r="E5" s="123"/>
    </row>
    <row r="6" spans="1:5" s="15" customFormat="1" ht="15" customHeight="1">
      <c r="A6" s="55" t="s">
        <v>70</v>
      </c>
      <c r="B6" s="24"/>
      <c r="C6" s="24"/>
      <c r="D6" s="37"/>
      <c r="E6" s="28"/>
    </row>
    <row r="7" spans="1:5" s="15" customFormat="1" ht="15" customHeight="1">
      <c r="A7" s="30"/>
      <c r="B7" s="36"/>
      <c r="C7" s="36"/>
      <c r="D7" s="124" t="s">
        <v>71</v>
      </c>
      <c r="E7" s="124"/>
    </row>
    <row r="8" spans="1:5" s="15" customFormat="1" ht="15" customHeight="1">
      <c r="A8" s="10"/>
      <c r="B8" s="10">
        <v>2021</v>
      </c>
      <c r="C8" s="10">
        <v>2022</v>
      </c>
      <c r="D8" s="10" t="str">
        <f>'Table 1-1'!E9 &amp; "-" &amp;'Table 1-1'!H9</f>
        <v>2023-2026</v>
      </c>
      <c r="E8" s="110" t="str">
        <f>'Table 1-1'!I9 &amp; "-" &amp;'Table 1-1'!M9</f>
        <v>2027-2031</v>
      </c>
    </row>
    <row r="9" spans="1:5" s="15" customFormat="1" ht="15" customHeight="1">
      <c r="A9" s="19" t="s">
        <v>5</v>
      </c>
      <c r="B9" s="31"/>
      <c r="C9" s="31"/>
      <c r="D9" s="11"/>
      <c r="E9" s="12"/>
    </row>
    <row r="10" spans="1:5" s="15" customFormat="1" ht="15" customHeight="1">
      <c r="A10" s="39" t="s">
        <v>72</v>
      </c>
      <c r="B10" s="63">
        <v>7.74</v>
      </c>
      <c r="C10" s="63">
        <v>8.84</v>
      </c>
      <c r="D10" s="63">
        <v>8.6859999999999999</v>
      </c>
      <c r="E10" s="63">
        <v>9.4260000000000002</v>
      </c>
    </row>
    <row r="11" spans="1:5" s="15" customFormat="1" ht="15" customHeight="1">
      <c r="A11" s="39" t="s">
        <v>73</v>
      </c>
      <c r="B11" s="63">
        <v>6.0380000000000003</v>
      </c>
      <c r="C11" s="63">
        <v>5.8540000000000001</v>
      </c>
      <c r="D11" s="63">
        <v>5.9690000000000003</v>
      </c>
      <c r="E11" s="63">
        <v>5.843</v>
      </c>
    </row>
    <row r="12" spans="1:5" s="15" customFormat="1" ht="15" customHeight="1">
      <c r="A12" s="39" t="s">
        <v>74</v>
      </c>
      <c r="B12" s="63">
        <v>0.747</v>
      </c>
      <c r="C12" s="63">
        <v>1.0920000000000001</v>
      </c>
      <c r="D12" s="63">
        <v>1.3160000000000001</v>
      </c>
      <c r="E12" s="63">
        <v>1.23</v>
      </c>
    </row>
    <row r="13" spans="1:5" s="15" customFormat="1" ht="15" customHeight="1">
      <c r="A13" s="39" t="s">
        <v>6</v>
      </c>
      <c r="B13" s="63">
        <v>1.4470000000000001</v>
      </c>
      <c r="C13" s="63">
        <v>1.52</v>
      </c>
      <c r="D13" s="63">
        <v>1.42</v>
      </c>
      <c r="E13" s="63">
        <v>1.1830000000000001</v>
      </c>
    </row>
    <row r="14" spans="1:5" s="15" customFormat="1" ht="4.1500000000000004" customHeight="1">
      <c r="A14" s="43"/>
      <c r="B14" s="44" t="s">
        <v>17</v>
      </c>
      <c r="C14" s="44" t="s">
        <v>17</v>
      </c>
      <c r="D14" s="44" t="s">
        <v>17</v>
      </c>
      <c r="E14" s="44" t="s">
        <v>17</v>
      </c>
    </row>
    <row r="15" spans="1:5" s="15" customFormat="1" ht="15" customHeight="1">
      <c r="A15" s="40" t="s">
        <v>75</v>
      </c>
      <c r="B15" s="63">
        <v>15.972</v>
      </c>
      <c r="C15" s="63">
        <v>17.306000000000001</v>
      </c>
      <c r="D15" s="63">
        <v>17.390999999999998</v>
      </c>
      <c r="E15" s="63">
        <v>17.681999999999999</v>
      </c>
    </row>
    <row r="16" spans="1:5" s="15" customFormat="1" ht="15" customHeight="1">
      <c r="A16" s="19"/>
      <c r="B16" s="31"/>
      <c r="C16" s="31"/>
      <c r="D16" s="11"/>
      <c r="E16" s="12"/>
    </row>
    <row r="17" spans="1:5" s="15" customFormat="1" ht="15" customHeight="1">
      <c r="A17" s="19" t="s">
        <v>8</v>
      </c>
      <c r="B17" s="31"/>
      <c r="C17" s="31"/>
      <c r="D17" s="11"/>
      <c r="E17" s="12"/>
    </row>
    <row r="18" spans="1:5" s="15" customFormat="1" ht="15" customHeight="1">
      <c r="A18" s="39" t="s">
        <v>9</v>
      </c>
      <c r="B18" s="63"/>
      <c r="C18" s="63"/>
      <c r="D18" s="63"/>
      <c r="E18" s="63"/>
    </row>
    <row r="19" spans="1:5" s="15" customFormat="1" ht="15" customHeight="1">
      <c r="A19" s="40" t="s">
        <v>35</v>
      </c>
      <c r="B19" s="63">
        <v>5.1760000000000002</v>
      </c>
      <c r="C19" s="63">
        <v>5.1929999999999996</v>
      </c>
      <c r="D19" s="63">
        <v>5.3890000000000002</v>
      </c>
      <c r="E19" s="63">
        <v>5.7969999999999997</v>
      </c>
    </row>
    <row r="20" spans="1:5" s="15" customFormat="1" ht="15" customHeight="1">
      <c r="A20" s="40" t="s">
        <v>65</v>
      </c>
      <c r="B20" s="63">
        <v>5.77</v>
      </c>
      <c r="C20" s="63">
        <v>5.9219999999999997</v>
      </c>
      <c r="D20" s="63">
        <v>5.9130000000000003</v>
      </c>
      <c r="E20" s="63">
        <v>6.625</v>
      </c>
    </row>
    <row r="21" spans="1:5" s="15" customFormat="1" ht="15" customHeight="1">
      <c r="A21" s="40" t="s">
        <v>6</v>
      </c>
      <c r="B21" s="63">
        <v>6.3360000000000003</v>
      </c>
      <c r="C21" s="63">
        <v>2.5459999999999998</v>
      </c>
      <c r="D21" s="63">
        <v>2.44</v>
      </c>
      <c r="E21" s="63">
        <v>2.2210000000000001</v>
      </c>
    </row>
    <row r="22" spans="1:5" s="15" customFormat="1" ht="4.1500000000000004" customHeight="1">
      <c r="A22" s="19"/>
      <c r="B22" s="44" t="s">
        <v>17</v>
      </c>
      <c r="C22" s="44" t="s">
        <v>17</v>
      </c>
      <c r="D22" s="44" t="s">
        <v>17</v>
      </c>
      <c r="E22" s="44" t="s">
        <v>17</v>
      </c>
    </row>
    <row r="23" spans="1:5" s="15" customFormat="1" ht="15" customHeight="1">
      <c r="A23" s="41" t="s">
        <v>38</v>
      </c>
      <c r="B23" s="63">
        <v>17.280999999999999</v>
      </c>
      <c r="C23" s="63">
        <v>13.661</v>
      </c>
      <c r="D23" s="63">
        <v>13.742000000000001</v>
      </c>
      <c r="E23" s="63">
        <v>14.643000000000001</v>
      </c>
    </row>
    <row r="24" spans="1:5" s="15" customFormat="1" ht="15" customHeight="1">
      <c r="A24" s="39" t="s">
        <v>10</v>
      </c>
      <c r="B24" s="63">
        <v>7.5990000000000002</v>
      </c>
      <c r="C24" s="63">
        <v>6.9980000000000002</v>
      </c>
      <c r="D24" s="63">
        <v>6.2759999999999998</v>
      </c>
      <c r="E24" s="63">
        <v>5.8040000000000003</v>
      </c>
    </row>
    <row r="25" spans="1:5" s="15" customFormat="1" ht="15" customHeight="1">
      <c r="A25" s="39" t="s">
        <v>11</v>
      </c>
      <c r="B25" s="63">
        <v>1.38</v>
      </c>
      <c r="C25" s="63">
        <v>1.2210000000000001</v>
      </c>
      <c r="D25" s="63">
        <v>1.1970000000000001</v>
      </c>
      <c r="E25" s="63">
        <v>1.9850000000000001</v>
      </c>
    </row>
    <row r="26" spans="1:5" s="15" customFormat="1" ht="4.1500000000000004" customHeight="1">
      <c r="A26" s="19"/>
      <c r="B26" s="44" t="s">
        <v>17</v>
      </c>
      <c r="C26" s="44" t="s">
        <v>17</v>
      </c>
      <c r="D26" s="44" t="s">
        <v>17</v>
      </c>
      <c r="E26" s="44" t="s">
        <v>17</v>
      </c>
    </row>
    <row r="27" spans="1:5" s="15" customFormat="1" ht="15" customHeight="1">
      <c r="A27" s="40" t="s">
        <v>76</v>
      </c>
      <c r="B27" s="63">
        <v>26.26</v>
      </c>
      <c r="C27" s="63">
        <v>21.88</v>
      </c>
      <c r="D27" s="63">
        <v>21.215</v>
      </c>
      <c r="E27" s="63">
        <v>22.431999999999999</v>
      </c>
    </row>
    <row r="28" spans="1:5" s="15" customFormat="1" ht="15" customHeight="1">
      <c r="A28" s="19"/>
      <c r="B28" s="31"/>
      <c r="C28" s="31"/>
      <c r="D28" s="11"/>
      <c r="E28" s="12"/>
    </row>
    <row r="29" spans="1:5" s="15" customFormat="1" ht="15" customHeight="1">
      <c r="A29" s="19" t="s">
        <v>22</v>
      </c>
      <c r="B29" s="63">
        <v>-10.288</v>
      </c>
      <c r="C29" s="63">
        <v>-4.5739999999999998</v>
      </c>
      <c r="D29" s="63">
        <v>-3.8239999999999998</v>
      </c>
      <c r="E29" s="63">
        <v>-4.75</v>
      </c>
    </row>
    <row r="30" spans="1:5" s="15" customFormat="1" ht="15" customHeight="1">
      <c r="A30" s="19"/>
      <c r="B30" s="63"/>
      <c r="C30" s="63"/>
      <c r="D30" s="63"/>
      <c r="E30" s="63"/>
    </row>
    <row r="31" spans="1:5" s="15" customFormat="1" ht="15" customHeight="1">
      <c r="A31" s="19" t="s">
        <v>77</v>
      </c>
      <c r="B31" s="111">
        <v>102.324</v>
      </c>
      <c r="C31" s="111">
        <v>101.988</v>
      </c>
      <c r="D31" s="111">
        <v>100.867</v>
      </c>
      <c r="E31" s="111">
        <v>107.19799999999999</v>
      </c>
    </row>
    <row r="32" spans="1:5" s="15" customFormat="1" ht="15" customHeight="1">
      <c r="A32" s="19"/>
      <c r="B32" s="31"/>
      <c r="C32" s="31"/>
      <c r="D32" s="11"/>
      <c r="E32" s="12"/>
    </row>
    <row r="33" spans="1:5" s="15" customFormat="1" ht="15" customHeight="1">
      <c r="A33" s="57" t="s">
        <v>14</v>
      </c>
      <c r="B33" s="31"/>
      <c r="C33" s="31"/>
      <c r="D33" s="11"/>
      <c r="E33" s="12"/>
    </row>
    <row r="34" spans="1:5" s="15" customFormat="1" ht="15" customHeight="1">
      <c r="A34" s="19" t="s">
        <v>35</v>
      </c>
      <c r="B34" s="63"/>
      <c r="C34" s="63"/>
      <c r="D34" s="63"/>
      <c r="E34" s="63"/>
    </row>
    <row r="35" spans="1:5" s="15" customFormat="1" ht="15" customHeight="1">
      <c r="A35" s="39" t="s">
        <v>5</v>
      </c>
      <c r="B35" s="63">
        <v>4.5970000000000004</v>
      </c>
      <c r="C35" s="63">
        <v>4.367</v>
      </c>
      <c r="D35" s="63">
        <v>4.556</v>
      </c>
      <c r="E35" s="63">
        <v>4.5640000000000001</v>
      </c>
    </row>
    <row r="36" spans="1:5" s="15" customFormat="1" ht="15" customHeight="1">
      <c r="A36" s="39" t="s">
        <v>8</v>
      </c>
      <c r="B36" s="63">
        <v>5.1760000000000002</v>
      </c>
      <c r="C36" s="63">
        <v>5.1929999999999996</v>
      </c>
      <c r="D36" s="63">
        <v>5.3890000000000002</v>
      </c>
      <c r="E36" s="63">
        <v>5.7969999999999997</v>
      </c>
    </row>
    <row r="37" spans="1:5" s="15" customFormat="1" ht="4.1500000000000004" customHeight="1">
      <c r="A37" s="19"/>
      <c r="B37" s="44" t="s">
        <v>17</v>
      </c>
      <c r="C37" s="44" t="s">
        <v>17</v>
      </c>
      <c r="D37" s="44" t="s">
        <v>17</v>
      </c>
      <c r="E37" s="44" t="s">
        <v>17</v>
      </c>
    </row>
    <row r="38" spans="1:5" s="15" customFormat="1" ht="15" customHeight="1">
      <c r="A38" s="40" t="s">
        <v>163</v>
      </c>
      <c r="B38" s="63">
        <v>-0.57899999999999996</v>
      </c>
      <c r="C38" s="63">
        <v>-0.82599999999999996</v>
      </c>
      <c r="D38" s="63">
        <v>-0.83299999999999996</v>
      </c>
      <c r="E38" s="63">
        <v>-1.2330000000000001</v>
      </c>
    </row>
    <row r="39" spans="1:5" s="15" customFormat="1" ht="15" customHeight="1">
      <c r="A39" s="19"/>
      <c r="B39" s="31"/>
      <c r="C39" s="31"/>
      <c r="D39" s="11"/>
      <c r="E39" s="12"/>
    </row>
    <row r="40" spans="1:5" s="15" customFormat="1" ht="15" customHeight="1">
      <c r="A40" s="19" t="s">
        <v>64</v>
      </c>
      <c r="B40" s="31"/>
      <c r="C40" s="31"/>
      <c r="D40" s="11"/>
      <c r="E40" s="12"/>
    </row>
    <row r="41" spans="1:5" s="15" customFormat="1" ht="15" customHeight="1">
      <c r="A41" s="39" t="s">
        <v>5</v>
      </c>
      <c r="B41" s="63">
        <v>1.4690000000000001</v>
      </c>
      <c r="C41" s="63">
        <v>1.415</v>
      </c>
      <c r="D41" s="63">
        <v>1.482</v>
      </c>
      <c r="E41" s="63">
        <v>1.522</v>
      </c>
    </row>
    <row r="42" spans="1:5" s="15" customFormat="1" ht="15" customHeight="1">
      <c r="A42" s="39" t="s">
        <v>8</v>
      </c>
      <c r="B42" s="63">
        <v>3.782</v>
      </c>
      <c r="C42" s="63">
        <v>4.085</v>
      </c>
      <c r="D42" s="63">
        <v>4.37</v>
      </c>
      <c r="E42" s="63">
        <v>5.0670000000000002</v>
      </c>
    </row>
    <row r="43" spans="1:5" s="15" customFormat="1" ht="15" customHeight="1">
      <c r="A43" s="39" t="s">
        <v>83</v>
      </c>
      <c r="B43" s="63">
        <v>-0.64700000000000002</v>
      </c>
      <c r="C43" s="63">
        <v>-0.69399999999999995</v>
      </c>
      <c r="D43" s="63">
        <v>-0.76</v>
      </c>
      <c r="E43" s="63">
        <v>-0.89400000000000002</v>
      </c>
    </row>
    <row r="44" spans="1:5" s="15" customFormat="1" ht="4.1500000000000004" customHeight="1">
      <c r="A44" s="19"/>
      <c r="B44" s="44" t="s">
        <v>17</v>
      </c>
      <c r="C44" s="44" t="s">
        <v>17</v>
      </c>
      <c r="D44" s="44" t="s">
        <v>17</v>
      </c>
      <c r="E44" s="44" t="s">
        <v>17</v>
      </c>
    </row>
    <row r="45" spans="1:5" s="15" customFormat="1" ht="15" customHeight="1">
      <c r="A45" s="40" t="s">
        <v>163</v>
      </c>
      <c r="B45" s="63">
        <v>-1.6659999999999999</v>
      </c>
      <c r="C45" s="63">
        <v>-1.976</v>
      </c>
      <c r="D45" s="63">
        <v>-2.1280000000000001</v>
      </c>
      <c r="E45" s="63">
        <v>-2.6509999999999998</v>
      </c>
    </row>
    <row r="46" spans="1:5" s="15" customFormat="1" ht="15" customHeight="1">
      <c r="A46" s="19"/>
      <c r="B46" s="31"/>
      <c r="C46" s="31"/>
      <c r="D46" s="11"/>
      <c r="E46" s="12"/>
    </row>
    <row r="47" spans="1:5" s="15" customFormat="1" ht="15" customHeight="1">
      <c r="A47" s="9" t="s">
        <v>78</v>
      </c>
      <c r="B47" s="64">
        <v>21.951000000000001</v>
      </c>
      <c r="C47" s="64">
        <v>23.082000000000001</v>
      </c>
      <c r="D47" s="64">
        <v>27.359000000000002</v>
      </c>
      <c r="E47" s="64">
        <v>32.933</v>
      </c>
    </row>
    <row r="48" spans="1:5" s="15" customFormat="1" ht="15" customHeight="1"/>
    <row r="49" spans="1:4" s="15" customFormat="1" ht="15" customHeight="1">
      <c r="A49" s="21" t="s">
        <v>1</v>
      </c>
    </row>
    <row r="51" spans="1:4" ht="15" customHeight="1">
      <c r="A51" s="104"/>
      <c r="B51" s="104"/>
      <c r="C51" s="104"/>
      <c r="D51" s="104"/>
    </row>
  </sheetData>
  <mergeCells count="2">
    <mergeCell ref="A5:E5"/>
    <mergeCell ref="D7:E7"/>
  </mergeCells>
  <hyperlinks>
    <hyperlink ref="A49" location="Contents!A1" display="Back to Table of Contents"/>
    <hyperlink ref="A2" r:id="rId1"/>
  </hyperlinks>
  <pageMargins left="0.75" right="0.75" top="1" bottom="1" header="0.5" footer="0.5"/>
  <pageSetup scale="4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1-1</vt:lpstr>
      <vt:lpstr>Table 1-1, adjusted</vt:lpstr>
      <vt:lpstr>Table 1-2</vt:lpstr>
      <vt:lpstr>Table 1-3</vt:lpstr>
      <vt:lpstr>Table 1-3, adjusted</vt:lpstr>
      <vt:lpstr>Table 1-4</vt:lpstr>
      <vt:lpstr>Table 1-4, adjusted</vt:lpstr>
      <vt:lpstr>Table 1-5</vt:lpstr>
      <vt:lpstr>Table 1-6</vt:lpstr>
      <vt:lpstr>Supplemental Table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2021-02-10T14:53:11Z</dcterms:created>
  <dcterms:modified xsi:type="dcterms:W3CDTF">2021-02-10T23:10:26Z</dcterms:modified>
  <cp:category/>
  <cp:contentStatus/>
</cp:coreProperties>
</file>