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0.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 Impact\Forecasts\raw data\"/>
    </mc:Choice>
  </mc:AlternateContent>
  <bookViews>
    <workbookView xWindow="0" yWindow="0" windowWidth="28800" windowHeight="11085" tabRatio="820" activeTab="1"/>
  </bookViews>
  <sheets>
    <sheet name="Contents" sheetId="138" r:id="rId1"/>
    <sheet name="1. Revenue Projections" sheetId="133" r:id="rId2"/>
    <sheet name="2. Baseline Changes" sheetId="109" r:id="rId3"/>
    <sheet name="3.Individual Income Tax Details" sheetId="143" r:id="rId4"/>
    <sheet name="4. Payroll Tax Revenues" sheetId="134" r:id="rId5"/>
    <sheet name="5. Excise Tax Revenues" sheetId="141" r:id="rId6"/>
    <sheet name="6. Capital Gains Realizations" sheetId="139" r:id="rId7"/>
    <sheet name="7. Policy Alternatives" sheetId="142" r:id="rId8"/>
    <sheet name="8a.Projected vs Actual Revenues" sheetId="144" r:id="rId9"/>
    <sheet name="8b. Projected vs Actual GDP" sheetId="145" r:id="rId10"/>
    <sheet name="8c.Proj vs Actual Rev to GDP" sheetId="146" r:id="rId11"/>
    <sheet name="9a. Legislation in Dollars" sheetId="147" r:id="rId12"/>
    <sheet name="9b. Legislation-Percent of GDP" sheetId="148" r:id="rId13"/>
  </sheets>
  <externalReferences>
    <externalReference r:id="rId14"/>
    <externalReference r:id="rId15"/>
    <externalReference r:id="rId16"/>
  </externalReferences>
  <definedNames>
    <definedName name="_1INT_DEBT">#REF!</definedName>
    <definedName name="BACKUP">#REF!</definedName>
    <definedName name="BASELINE">#REF!</definedName>
    <definedName name="DOLLARS">#REF!</definedName>
    <definedName name="fromyear">[1]Data!$B$24</definedName>
    <definedName name="GROWTH">#REF!</definedName>
    <definedName name="GRWTH">#REF!</definedName>
    <definedName name="newbase">[2]Data!$C$3</definedName>
    <definedName name="OFFBUD">#REF!</definedName>
    <definedName name="oldbase">[2]Data!$C$2</definedName>
    <definedName name="_xlnm.Print_Area">#REF!</definedName>
    <definedName name="Print_Area2">'[3]Growth rates'!$B$3:$M$61</definedName>
    <definedName name="print_area3">#REF!</definedName>
    <definedName name="_xlnm.Print_Titles">#N/A</definedName>
    <definedName name="SOG">#REF!</definedName>
    <definedName name="toyear">[1]Data!$B$25</definedName>
  </definedNames>
  <calcPr calcId="162913"/>
</workbook>
</file>

<file path=xl/calcChain.xml><?xml version="1.0" encoding="utf-8"?>
<calcChain xmlns="http://schemas.openxmlformats.org/spreadsheetml/2006/main">
  <c r="N13" i="146" l="1"/>
  <c r="N48" i="146" l="1"/>
  <c r="O47" i="146"/>
  <c r="N47" i="146"/>
  <c r="P46" i="146"/>
  <c r="O46" i="146"/>
  <c r="N46" i="146"/>
  <c r="Q45" i="146"/>
  <c r="P45" i="146"/>
  <c r="O45" i="146"/>
  <c r="N45" i="146"/>
  <c r="R44" i="146"/>
  <c r="Q44" i="146"/>
  <c r="P44" i="146"/>
  <c r="O44" i="146"/>
  <c r="N44" i="146"/>
  <c r="S43" i="146"/>
  <c r="R43" i="146"/>
  <c r="Q43" i="146"/>
  <c r="P43" i="146"/>
  <c r="O43" i="146"/>
  <c r="N43" i="146"/>
  <c r="S42" i="146"/>
  <c r="R42" i="146"/>
  <c r="Q42" i="146"/>
  <c r="P42" i="146"/>
  <c r="O42" i="146"/>
  <c r="N42" i="146"/>
  <c r="S41" i="146"/>
  <c r="R41" i="146"/>
  <c r="Q41" i="146"/>
  <c r="P41" i="146"/>
  <c r="O41" i="146"/>
  <c r="N41" i="146"/>
  <c r="S40" i="146"/>
  <c r="R40" i="146"/>
  <c r="Q40" i="146"/>
  <c r="P40" i="146"/>
  <c r="O40" i="146"/>
  <c r="N40" i="146"/>
  <c r="S39" i="146"/>
  <c r="R39" i="146"/>
  <c r="Q39" i="146"/>
  <c r="P39" i="146"/>
  <c r="O39" i="146"/>
  <c r="N39" i="146"/>
  <c r="S38" i="146"/>
  <c r="R38" i="146"/>
  <c r="Q38" i="146"/>
  <c r="P38" i="146"/>
  <c r="O38" i="146"/>
  <c r="N38" i="146"/>
  <c r="S37" i="146"/>
  <c r="R37" i="146"/>
  <c r="Q37" i="146"/>
  <c r="P37" i="146"/>
  <c r="O37" i="146"/>
  <c r="N37" i="146"/>
  <c r="S36" i="146"/>
  <c r="R36" i="146"/>
  <c r="Q36" i="146"/>
  <c r="P36" i="146"/>
  <c r="O36" i="146"/>
  <c r="N36" i="146"/>
  <c r="S35" i="146"/>
  <c r="R35" i="146"/>
  <c r="Q35" i="146"/>
  <c r="P35" i="146"/>
  <c r="O35" i="146"/>
  <c r="N35" i="146"/>
  <c r="S34" i="146"/>
  <c r="R34" i="146"/>
  <c r="Q34" i="146"/>
  <c r="P34" i="146"/>
  <c r="O34" i="146"/>
  <c r="N34" i="146"/>
  <c r="S33" i="146"/>
  <c r="R33" i="146"/>
  <c r="Q33" i="146"/>
  <c r="P33" i="146"/>
  <c r="O33" i="146"/>
  <c r="N33" i="146"/>
  <c r="S32" i="146"/>
  <c r="R32" i="146"/>
  <c r="Q32" i="146"/>
  <c r="P32" i="146"/>
  <c r="O32" i="146"/>
  <c r="N32" i="146"/>
  <c r="S31" i="146"/>
  <c r="R31" i="146"/>
  <c r="Q31" i="146"/>
  <c r="P31" i="146"/>
  <c r="O31" i="146"/>
  <c r="N31" i="146"/>
  <c r="S30" i="146"/>
  <c r="R30" i="146"/>
  <c r="Q30" i="146"/>
  <c r="P30" i="146"/>
  <c r="O30" i="146"/>
  <c r="N30" i="146"/>
  <c r="S29" i="146"/>
  <c r="R29" i="146"/>
  <c r="Q29" i="146"/>
  <c r="P29" i="146"/>
  <c r="O29" i="146"/>
  <c r="N29" i="146"/>
  <c r="S28" i="146"/>
  <c r="R28" i="146"/>
  <c r="Q28" i="146"/>
  <c r="P28" i="146"/>
  <c r="O28" i="146"/>
  <c r="N28" i="146"/>
  <c r="S27" i="146"/>
  <c r="R27" i="146"/>
  <c r="Q27" i="146"/>
  <c r="P27" i="146"/>
  <c r="O27" i="146"/>
  <c r="N27" i="146"/>
  <c r="S26" i="146"/>
  <c r="R26" i="146"/>
  <c r="Q26" i="146"/>
  <c r="P26" i="146"/>
  <c r="O26" i="146"/>
  <c r="N26" i="146"/>
  <c r="S25" i="146"/>
  <c r="R25" i="146"/>
  <c r="Q25" i="146"/>
  <c r="P25" i="146"/>
  <c r="O25" i="146"/>
  <c r="N25" i="146"/>
  <c r="S24" i="146"/>
  <c r="R24" i="146"/>
  <c r="Q24" i="146"/>
  <c r="P24" i="146"/>
  <c r="O24" i="146"/>
  <c r="N24" i="146"/>
  <c r="S23" i="146"/>
  <c r="R23" i="146"/>
  <c r="Q23" i="146"/>
  <c r="P23" i="146"/>
  <c r="O23" i="146"/>
  <c r="N23" i="146"/>
  <c r="S22" i="146"/>
  <c r="R22" i="146"/>
  <c r="Q22" i="146"/>
  <c r="P22" i="146"/>
  <c r="O22" i="146"/>
  <c r="N22" i="146"/>
  <c r="S21" i="146"/>
  <c r="R21" i="146"/>
  <c r="Q21" i="146"/>
  <c r="P21" i="146"/>
  <c r="O21" i="146"/>
  <c r="N21" i="146"/>
  <c r="S20" i="146"/>
  <c r="R20" i="146"/>
  <c r="Q20" i="146"/>
  <c r="P20" i="146"/>
  <c r="O20" i="146"/>
  <c r="N20" i="146"/>
  <c r="S19" i="146"/>
  <c r="R19" i="146"/>
  <c r="Q19" i="146"/>
  <c r="P19" i="146"/>
  <c r="O19" i="146"/>
  <c r="N19" i="146"/>
  <c r="S18" i="146"/>
  <c r="R18" i="146"/>
  <c r="Q18" i="146"/>
  <c r="P18" i="146"/>
  <c r="O18" i="146"/>
  <c r="N18" i="146"/>
  <c r="S17" i="146"/>
  <c r="R17" i="146"/>
  <c r="Q17" i="146"/>
  <c r="P17" i="146"/>
  <c r="O17" i="146"/>
  <c r="N17" i="146"/>
  <c r="S16" i="146"/>
  <c r="R16" i="146"/>
  <c r="Q16" i="146"/>
  <c r="P16" i="146"/>
  <c r="O16" i="146"/>
  <c r="N16" i="146"/>
  <c r="S15" i="146"/>
  <c r="R15" i="146"/>
  <c r="Q15" i="146"/>
  <c r="P15" i="146"/>
  <c r="O15" i="146"/>
  <c r="N15" i="146"/>
  <c r="S14" i="146"/>
  <c r="R14" i="146"/>
  <c r="Q14" i="146"/>
  <c r="P14" i="146"/>
  <c r="O14" i="146"/>
  <c r="N14" i="146"/>
  <c r="S13" i="146"/>
  <c r="R13" i="146"/>
  <c r="Q13" i="146"/>
  <c r="P13" i="146"/>
  <c r="O13" i="146"/>
  <c r="N48" i="145"/>
  <c r="O47" i="145"/>
  <c r="N47" i="145"/>
  <c r="P46" i="145"/>
  <c r="O46" i="145"/>
  <c r="N46" i="145"/>
  <c r="Q45" i="145"/>
  <c r="P45" i="145"/>
  <c r="O45" i="145"/>
  <c r="N45" i="145"/>
  <c r="R44" i="145"/>
  <c r="Q44" i="145"/>
  <c r="P44" i="145"/>
  <c r="O44" i="145"/>
  <c r="N44" i="145"/>
  <c r="S43" i="145"/>
  <c r="R43" i="145"/>
  <c r="Q43" i="145"/>
  <c r="P43" i="145"/>
  <c r="O43" i="145"/>
  <c r="N43" i="145"/>
  <c r="S42" i="145"/>
  <c r="R42" i="145"/>
  <c r="Q42" i="145"/>
  <c r="P42" i="145"/>
  <c r="O42" i="145"/>
  <c r="N42" i="145"/>
  <c r="S41" i="145"/>
  <c r="R41" i="145"/>
  <c r="Q41" i="145"/>
  <c r="P41" i="145"/>
  <c r="O41" i="145"/>
  <c r="N41" i="145"/>
  <c r="S40" i="145"/>
  <c r="R40" i="145"/>
  <c r="Q40" i="145"/>
  <c r="P40" i="145"/>
  <c r="O40" i="145"/>
  <c r="N40" i="145"/>
  <c r="S39" i="145"/>
  <c r="R39" i="145"/>
  <c r="Q39" i="145"/>
  <c r="P39" i="145"/>
  <c r="O39" i="145"/>
  <c r="N39" i="145"/>
  <c r="S38" i="145"/>
  <c r="R38" i="145"/>
  <c r="Q38" i="145"/>
  <c r="P38" i="145"/>
  <c r="O38" i="145"/>
  <c r="N38" i="145"/>
  <c r="S37" i="145"/>
  <c r="R37" i="145"/>
  <c r="Q37" i="145"/>
  <c r="P37" i="145"/>
  <c r="O37" i="145"/>
  <c r="N37" i="145"/>
  <c r="S36" i="145"/>
  <c r="R36" i="145"/>
  <c r="Q36" i="145"/>
  <c r="P36" i="145"/>
  <c r="O36" i="145"/>
  <c r="N36" i="145"/>
  <c r="S35" i="145"/>
  <c r="R35" i="145"/>
  <c r="Q35" i="145"/>
  <c r="P35" i="145"/>
  <c r="O35" i="145"/>
  <c r="N35" i="145"/>
  <c r="S34" i="145"/>
  <c r="R34" i="145"/>
  <c r="Q34" i="145"/>
  <c r="P34" i="145"/>
  <c r="O34" i="145"/>
  <c r="N34" i="145"/>
  <c r="S33" i="145"/>
  <c r="R33" i="145"/>
  <c r="Q33" i="145"/>
  <c r="P33" i="145"/>
  <c r="O33" i="145"/>
  <c r="N33" i="145"/>
  <c r="S32" i="145"/>
  <c r="R32" i="145"/>
  <c r="Q32" i="145"/>
  <c r="P32" i="145"/>
  <c r="O32" i="145"/>
  <c r="N32" i="145"/>
  <c r="S31" i="145"/>
  <c r="R31" i="145"/>
  <c r="Q31" i="145"/>
  <c r="P31" i="145"/>
  <c r="O31" i="145"/>
  <c r="N31" i="145"/>
  <c r="S30" i="145"/>
  <c r="R30" i="145"/>
  <c r="Q30" i="145"/>
  <c r="P30" i="145"/>
  <c r="O30" i="145"/>
  <c r="N30" i="145"/>
  <c r="S29" i="145"/>
  <c r="R29" i="145"/>
  <c r="Q29" i="145"/>
  <c r="P29" i="145"/>
  <c r="O29" i="145"/>
  <c r="N29" i="145"/>
  <c r="S28" i="145"/>
  <c r="R28" i="145"/>
  <c r="Q28" i="145"/>
  <c r="P28" i="145"/>
  <c r="O28" i="145"/>
  <c r="N28" i="145"/>
  <c r="S27" i="145"/>
  <c r="R27" i="145"/>
  <c r="Q27" i="145"/>
  <c r="P27" i="145"/>
  <c r="O27" i="145"/>
  <c r="N27" i="145"/>
  <c r="S26" i="145"/>
  <c r="R26" i="145"/>
  <c r="Q26" i="145"/>
  <c r="P26" i="145"/>
  <c r="O26" i="145"/>
  <c r="N26" i="145"/>
  <c r="S25" i="145"/>
  <c r="R25" i="145"/>
  <c r="Q25" i="145"/>
  <c r="P25" i="145"/>
  <c r="O25" i="145"/>
  <c r="N25" i="145"/>
  <c r="S24" i="145"/>
  <c r="R24" i="145"/>
  <c r="Q24" i="145"/>
  <c r="P24" i="145"/>
  <c r="O24" i="145"/>
  <c r="N24" i="145"/>
  <c r="S23" i="145"/>
  <c r="R23" i="145"/>
  <c r="Q23" i="145"/>
  <c r="P23" i="145"/>
  <c r="O23" i="145"/>
  <c r="N23" i="145"/>
  <c r="S22" i="145"/>
  <c r="R22" i="145"/>
  <c r="Q22" i="145"/>
  <c r="P22" i="145"/>
  <c r="O22" i="145"/>
  <c r="N22" i="145"/>
  <c r="S21" i="145"/>
  <c r="R21" i="145"/>
  <c r="Q21" i="145"/>
  <c r="P21" i="145"/>
  <c r="O21" i="145"/>
  <c r="N21" i="145"/>
  <c r="S20" i="145"/>
  <c r="R20" i="145"/>
  <c r="Q20" i="145"/>
  <c r="P20" i="145"/>
  <c r="O20" i="145"/>
  <c r="N20" i="145"/>
  <c r="S19" i="145"/>
  <c r="R19" i="145"/>
  <c r="Q19" i="145"/>
  <c r="P19" i="145"/>
  <c r="O19" i="145"/>
  <c r="N19" i="145"/>
  <c r="S18" i="145"/>
  <c r="R18" i="145"/>
  <c r="Q18" i="145"/>
  <c r="P18" i="145"/>
  <c r="O18" i="145"/>
  <c r="N18" i="145"/>
  <c r="S17" i="145"/>
  <c r="R17" i="145"/>
  <c r="Q17" i="145"/>
  <c r="P17" i="145"/>
  <c r="O17" i="145"/>
  <c r="N17" i="145"/>
  <c r="S16" i="145"/>
  <c r="R16" i="145"/>
  <c r="Q16" i="145"/>
  <c r="P16" i="145"/>
  <c r="O16" i="145"/>
  <c r="N16" i="145"/>
  <c r="S15" i="145"/>
  <c r="R15" i="145"/>
  <c r="Q15" i="145"/>
  <c r="P15" i="145"/>
  <c r="O15" i="145"/>
  <c r="N15" i="145"/>
  <c r="S14" i="145"/>
  <c r="R14" i="145"/>
  <c r="Q14" i="145"/>
  <c r="P14" i="145"/>
  <c r="O14" i="145"/>
  <c r="N14" i="145"/>
  <c r="S13" i="145"/>
  <c r="R13" i="145"/>
  <c r="Q13" i="145"/>
  <c r="P13" i="145"/>
  <c r="O13" i="145"/>
  <c r="N13" i="145"/>
</calcChain>
</file>

<file path=xl/sharedStrings.xml><?xml version="1.0" encoding="utf-8"?>
<sst xmlns="http://schemas.openxmlformats.org/spreadsheetml/2006/main" count="870" uniqueCount="362">
  <si>
    <t>Source: Congressional Budget Office.</t>
  </si>
  <si>
    <t>Social Security</t>
  </si>
  <si>
    <t>Total</t>
  </si>
  <si>
    <t>Actual,</t>
  </si>
  <si>
    <t>Subtotal</t>
  </si>
  <si>
    <t>_____</t>
  </si>
  <si>
    <t>______</t>
  </si>
  <si>
    <t>On-budget</t>
  </si>
  <si>
    <t>____</t>
  </si>
  <si>
    <t>Other</t>
  </si>
  <si>
    <t>Individual income taxes</t>
  </si>
  <si>
    <t>Payroll taxes</t>
  </si>
  <si>
    <t>Corporate income taxes</t>
  </si>
  <si>
    <t>___</t>
  </si>
  <si>
    <t>Legislative Changes</t>
  </si>
  <si>
    <t>Technical Changes</t>
  </si>
  <si>
    <t>Total Revenue Changes</t>
  </si>
  <si>
    <t>Medicare</t>
  </si>
  <si>
    <t>Economic Changes</t>
  </si>
  <si>
    <t>a.  Receipts from Social Security payroll taxes.</t>
  </si>
  <si>
    <t>Off-budgetᵃ</t>
  </si>
  <si>
    <t>Miscellaneous fees and fines</t>
  </si>
  <si>
    <t>Estate and gift taxes</t>
  </si>
  <si>
    <t>Customs duties</t>
  </si>
  <si>
    <t>Federal Reserve</t>
  </si>
  <si>
    <t>Excise taxes</t>
  </si>
  <si>
    <t xml:space="preserve">Other </t>
  </si>
  <si>
    <t>Corporate Income Taxes</t>
  </si>
  <si>
    <t>Payroll Taxes</t>
  </si>
  <si>
    <t>Individual Income Taxes</t>
  </si>
  <si>
    <t>Billions of Dollars</t>
  </si>
  <si>
    <t xml:space="preserve">a. Consists primarily of federal employees' contributions to the Federal Employees Retirement System and the Civil Service Retirement System. </t>
  </si>
  <si>
    <t xml:space="preserve">Total </t>
  </si>
  <si>
    <r>
      <t>Other Retirement</t>
    </r>
    <r>
      <rPr>
        <vertAlign val="superscript"/>
        <sz val="11"/>
        <rFont val="Arial"/>
        <family val="2"/>
      </rPr>
      <t>a</t>
    </r>
  </si>
  <si>
    <t>Railroad Retirement</t>
  </si>
  <si>
    <t>Unemployment Insurance</t>
  </si>
  <si>
    <t>LUST = Leaking Underground Storage Tank.</t>
  </si>
  <si>
    <t>Alcohol</t>
  </si>
  <si>
    <t>Tobacco</t>
  </si>
  <si>
    <t>Total Aviation Taxes</t>
  </si>
  <si>
    <t>Other (Overflight fees, LUST Trust Fund taxes)</t>
  </si>
  <si>
    <t>Refunds</t>
  </si>
  <si>
    <t>Air cargo (freight) transportation</t>
  </si>
  <si>
    <t>Airport and Airways Trust Fund</t>
  </si>
  <si>
    <t>Aviation Taxes</t>
  </si>
  <si>
    <t>Total Highway Taxes</t>
  </si>
  <si>
    <t xml:space="preserve">Heavy vehicle use </t>
  </si>
  <si>
    <t>Tires for heavy vehicles</t>
  </si>
  <si>
    <t>Highway tractors, heavy trucks, and trailers</t>
  </si>
  <si>
    <t>Other motor fuels</t>
  </si>
  <si>
    <t>Diesel fuel and kerosene</t>
  </si>
  <si>
    <t>Gasoline and gasoline blendstocks</t>
  </si>
  <si>
    <t xml:space="preserve">Highway Trust Fund </t>
  </si>
  <si>
    <t>Excise Taxes</t>
  </si>
  <si>
    <t>Domestic air passengers</t>
  </si>
  <si>
    <t>International air passengers</t>
  </si>
  <si>
    <t>Aviation fuels</t>
  </si>
  <si>
    <t>Contents</t>
  </si>
  <si>
    <r>
      <t>Capital Gains Tax Receipts</t>
    </r>
    <r>
      <rPr>
        <vertAlign val="superscript"/>
        <sz val="11"/>
        <rFont val="Arial"/>
        <family val="2"/>
      </rPr>
      <t>b</t>
    </r>
  </si>
  <si>
    <r>
      <t>Capital Gains Realizations</t>
    </r>
    <r>
      <rPr>
        <vertAlign val="superscript"/>
        <sz val="11"/>
        <rFont val="Arial"/>
        <family val="2"/>
      </rPr>
      <t>a</t>
    </r>
  </si>
  <si>
    <t>Historical</t>
  </si>
  <si>
    <t>Projected</t>
  </si>
  <si>
    <t>Sources: Staff of the Joint Committee on Taxation; Congressional Budget Office. Estimates are preliminary.</t>
  </si>
  <si>
    <t>Highway Taxes</t>
  </si>
  <si>
    <t>2018-</t>
  </si>
  <si>
    <t>Refunds and credits from the general fund</t>
  </si>
  <si>
    <t>LUST Trust Fund taxes</t>
  </si>
  <si>
    <t xml:space="preserve">Capital gains realizations are the sum of net capital gains from tax returns reporting a net gain.  </t>
  </si>
  <si>
    <r>
      <t xml:space="preserve">This file presents data that supplement CBO’s April 2018 report </t>
    </r>
    <r>
      <rPr>
        <i/>
        <sz val="11"/>
        <color rgb="FF000000"/>
        <rFont val="Arial"/>
        <family val="2"/>
      </rPr>
      <t>The Budget and Economic Outlook: 2018 to 2028</t>
    </r>
    <r>
      <rPr>
        <sz val="11"/>
        <color rgb="FF000000"/>
        <rFont val="Arial"/>
        <family val="2"/>
      </rPr>
      <t>.</t>
    </r>
  </si>
  <si>
    <t>2. Changes in CBO’s Baseline Revenue Projections Since May 2017</t>
  </si>
  <si>
    <t>1. Revenues Projected in CBO's April 2018 Baseline</t>
  </si>
  <si>
    <t>2019-</t>
  </si>
  <si>
    <t>Health Care</t>
  </si>
  <si>
    <t>Year 1 of Projection</t>
  </si>
  <si>
    <t>Actual Amount for Year 1</t>
  </si>
  <si>
    <t>CBO's Projections Adjusted for Subsequently Enacted Legislation</t>
  </si>
  <si>
    <t>CBO's Forecast Errors</t>
  </si>
  <si>
    <t>CBO's Projections</t>
  </si>
  <si>
    <t>Estimated Effect of Legislation Enacted After CBO's Projections Were Prepared</t>
  </si>
  <si>
    <t>(CBO's projections plus estimated effects of subsequently enacted legislation)</t>
  </si>
  <si>
    <t>(CBO's projections adjusted for subsequently enacted legislation minus actual amounts)</t>
  </si>
  <si>
    <t>Year 1</t>
  </si>
  <si>
    <t>Year 2</t>
  </si>
  <si>
    <t>Year 3</t>
  </si>
  <si>
    <t>Year 4</t>
  </si>
  <si>
    <t>Year 5</t>
  </si>
  <si>
    <t>Year 6</t>
  </si>
  <si>
    <t xml:space="preserve">Actual amounts are from data available from the Office of Management and Budget as of February 2018.
</t>
  </si>
  <si>
    <t>As a result of rounding and the unavailability of the full details on CBO's projections from 1982 to 1984, the sum of the projections for the seven tax sources does not exactly match the amounts for total revenues.</t>
  </si>
  <si>
    <t>CBO's Forecast Errors, Adjusted to Account for Subsequent Revisions to History  (Percent, with calculation formula included)</t>
  </si>
  <si>
    <t>Current Measures for Year 1</t>
  </si>
  <si>
    <t>CBO's Projections for GDP or GNP</t>
  </si>
  <si>
    <t>Actual GNP</t>
  </si>
  <si>
    <t>Actual GDP</t>
  </si>
  <si>
    <t>GDP or GNP?</t>
  </si>
  <si>
    <t>Year 0</t>
  </si>
  <si>
    <t>GNP</t>
  </si>
  <si>
    <t>GDP</t>
  </si>
  <si>
    <t>The adjusted forecast for GDP (or GNP) equals GDP (or GNP) as currently measured for the prior historical year multiplied by the projected growth rate at the time the forecast was prepared. That adjusted forecast is compared with GDP (or GNP) are currently measured.</t>
  </si>
  <si>
    <t>GNP was forecast before 1992. GDP was forecast from 1992 onward.</t>
  </si>
  <si>
    <t>Fiscal Year</t>
  </si>
  <si>
    <t>CBO Projections for Revenues, Adjusted for Subsequently Enacted Legislation
(Percentage of GDP or GNP)</t>
  </si>
  <si>
    <t>CBO's Forecast Errors 
(Percent, with calculation formula included)</t>
  </si>
  <si>
    <t>Actual Revenues for Year 1</t>
  </si>
  <si>
    <t>Percentage of GNP</t>
  </si>
  <si>
    <t>Percentage of GDP</t>
  </si>
  <si>
    <t>Historical data on revenues are only minimally revised after the forecasts are prepared, so those forecasts are not adjusted in that way.</t>
  </si>
  <si>
    <t>Calculation of Adjusted Gross Income (AGI)</t>
  </si>
  <si>
    <t>Taxable interest and ordinary dividends (excludes qualified dividends)</t>
  </si>
  <si>
    <t xml:space="preserve">Qualified dividends                                         </t>
  </si>
  <si>
    <t>Taxable pensions and annuities and IRA distributions</t>
  </si>
  <si>
    <t xml:space="preserve">Taxable Social Security benefits                  </t>
  </si>
  <si>
    <t>Total income</t>
  </si>
  <si>
    <r>
      <rPr>
        <i/>
        <sz val="11"/>
        <rFont val="Arial"/>
        <family val="2"/>
      </rPr>
      <t>Subtract</t>
    </r>
    <r>
      <rPr>
        <sz val="11"/>
        <rFont val="Arial"/>
        <family val="2"/>
      </rPr>
      <t xml:space="preserve"> Statutory adjustments                       </t>
    </r>
  </si>
  <si>
    <t xml:space="preserve">Adjusted gross income               </t>
  </si>
  <si>
    <t>Calculation of Taxable Income</t>
  </si>
  <si>
    <r>
      <rPr>
        <i/>
        <sz val="11"/>
        <rFont val="Arial"/>
        <family val="2"/>
      </rPr>
      <t>Subtract</t>
    </r>
    <r>
      <rPr>
        <sz val="11"/>
        <rFont val="Arial"/>
        <family val="2"/>
      </rPr>
      <t xml:space="preserve"> Personal Exemption amount (before limit)</t>
    </r>
  </si>
  <si>
    <r>
      <rPr>
        <i/>
        <sz val="11"/>
        <rFont val="Arial"/>
        <family val="2"/>
      </rPr>
      <t>Subtract</t>
    </r>
    <r>
      <rPr>
        <sz val="11"/>
        <rFont val="Arial"/>
        <family val="2"/>
      </rPr>
      <t xml:space="preserve"> Standard deduction (non-itemizers only)</t>
    </r>
  </si>
  <si>
    <t>Calculation of Income Tax Liability</t>
  </si>
  <si>
    <t>Total income tax (including alternative minimum tax) before credits</t>
  </si>
  <si>
    <t>Net investment income tax</t>
  </si>
  <si>
    <t>Individual income tax liability</t>
  </si>
  <si>
    <t>Alternative Minimum Tax (including credits limited under the regular tax)</t>
  </si>
  <si>
    <t>This table contains results from CBO's individual income tax model. That model begins with a sample of tax returns, projects them into future years based on expected economic and demographic changes, and then applies tax rules as scheduled under current law.  Results from that model are a key input into CBO's individual income tax baseline, but that baseline also incorporates some additional information not captured by that model.  For example, CBO's ultimate projections of receipts consider tax returns filed in the mostly available three years.</t>
  </si>
  <si>
    <t xml:space="preserve">These estimates are based on a sample of over 300,000 tax returns filed in 2015, created by the Internal Revenue Service.  Details of that sample file and the concepts used in this table can be found at: https://www.irs.gov/statistics/soi-tax-stats-individual-income-tax-returns-publication-1304-complete-report.  </t>
  </si>
  <si>
    <t>4. Payroll Tax Revenues Projected in CBO's April 2018 Baseline, by Source</t>
  </si>
  <si>
    <t>5. Excise Tax Revenues Projected in CBO's April 2018 Baseline, by Source</t>
  </si>
  <si>
    <t>6. Actual and Projected Capital Gains Realizations and Tax Receipts in CBO's April 2018 Baseline</t>
  </si>
  <si>
    <t>8. Differences Between Projections and Actuals:</t>
  </si>
  <si>
    <t xml:space="preserve">   8a. Total Revenues</t>
  </si>
  <si>
    <t xml:space="preserve">   8b. GDP</t>
  </si>
  <si>
    <t xml:space="preserve">   8c. Revenues as a Percent of GDP</t>
  </si>
  <si>
    <t>8a. Differences Between CBO's Revenue Projections of Total Revenues and Actual Revenues</t>
  </si>
  <si>
    <t>5. Excise Tax Revenues Projected in CBO’s April 2018 Baseline, by Source</t>
  </si>
  <si>
    <t>3. Individual Income Tax Baseline Detail in CBO's April 2018 Baseline</t>
  </si>
  <si>
    <t>Data for realizations after 2015 and data for tax receipts in all years are estimated or projected by CBO.</t>
  </si>
  <si>
    <t>Data on realizations before 2016 are estimated by the Treasury Department.</t>
  </si>
  <si>
    <t>7. Budgetary Effects of Extending Certain Expiring Tax Provisions</t>
  </si>
  <si>
    <t>Modify standard deduction ($12,000 for singles, $24,000 for married filing jointly, $18,000 for HoH)</t>
  </si>
  <si>
    <t>Repeal of deduction for personal exemptions</t>
  </si>
  <si>
    <t>Allow 20 percent deduction of qualified business income and certain dividend for individuals and for gross income of agricultural or horticultural cooperatives</t>
  </si>
  <si>
    <t>Disallow active passthrough losses in excess of $500,000 for joint filers, $250,000 for all others</t>
  </si>
  <si>
    <t>Require valid Social Security number of each child to claim refundable and non-refundable portions of child credit, non-child dependents and any child without a valid Social Security number still receives $500 non-refundable credit</t>
  </si>
  <si>
    <t>Repeal of itemized deductions for taxes not paid or accrued in a trade or business (except for up to $10,000 in State and local taxes), interest on equity debt, non-disaster casualty losses, and certain miscellaneous expenses</t>
  </si>
  <si>
    <t>Increase percentage limit for charitable contributions of cash to public charities</t>
  </si>
  <si>
    <t>Repeal of overall limitation on itemized deductions</t>
  </si>
  <si>
    <t>Repeal exclusion for employer-provided bicycle commuter fringe benefit</t>
  </si>
  <si>
    <t xml:space="preserve">Repeal exclusion for employer-provided qualified moving expense reimbursements (other than members of the Armed Forces) </t>
  </si>
  <si>
    <t>Repeal of deduction for moving expenses (other than members of the Armed Forces)</t>
  </si>
  <si>
    <t>Limitation on wagering losses</t>
  </si>
  <si>
    <t>Double Estate, Gift, and GST Tax Exemption Amount</t>
  </si>
  <si>
    <t>Increase the Individual AMT Exemption Amounts and Phase-out Thresholds</t>
  </si>
  <si>
    <t>Restore a medical expense deduction for expenses in excess of 7.5 percent of adjusted gross income</t>
  </si>
  <si>
    <t>Allow for increased contributions to ABLE accounts; allow saver's credit for ABLE contributions</t>
  </si>
  <si>
    <t>Allow rollovers from 529 accounts to ABLE accounts</t>
  </si>
  <si>
    <t>Treatment of certain individuals performing services in the Sinai Peninsula of Egypt</t>
  </si>
  <si>
    <t>Treatment of student loans discharged on account of death or disability</t>
  </si>
  <si>
    <t>Expensing of certain costs of replacing citrus plants lost by reason of a casualty</t>
  </si>
  <si>
    <t>Provide a tax credit to certain employers who provide family and medical leave</t>
  </si>
  <si>
    <t>Moratorium on medical device excise tax</t>
  </si>
  <si>
    <t>Delay in implentation of excise tax on high cost employer-sponsored health coverage</t>
  </si>
  <si>
    <t>Suspension of annual fee on health insurance providers</t>
  </si>
  <si>
    <t>Extension of exclusion from gross income of discharge of indebtedness on qualified principal residence indebtedness</t>
  </si>
  <si>
    <t>Extension of mortgage insurance premiums treated as qualified principal residence indebtedness</t>
  </si>
  <si>
    <t>Extension of above-the-line deduction for qualified tuiton and related expenses</t>
  </si>
  <si>
    <t>Extension of Indian Employment Tax credit</t>
  </si>
  <si>
    <t>Extension of railroad track maintenance credit</t>
  </si>
  <si>
    <t>Extension of mine rescue team training credit</t>
  </si>
  <si>
    <t>Extension of classification of certain race horses as 3-year property</t>
  </si>
  <si>
    <t>Extension of 7-year recovery period for motorsports entertainment complexes</t>
  </si>
  <si>
    <t>Extension of accelerated depreciation for business property on an Indian reservation</t>
  </si>
  <si>
    <t>Extension of election to expense mine safety equipment</t>
  </si>
  <si>
    <t>Extension of special expensing rules for film, television, and live theatrical productions</t>
  </si>
  <si>
    <t>Extension of empowerment zone tax incentives</t>
  </si>
  <si>
    <t>Extension of American Samoa economic development credit</t>
  </si>
  <si>
    <t>Extension of credit for section 25C nonbusiness energy property</t>
  </si>
  <si>
    <t>Extension of credit for residential energy efficient property at current rate</t>
  </si>
  <si>
    <t>Extension of alternative motor vehicle credit for qualified fuel cell motor vehicles</t>
  </si>
  <si>
    <t>Extension of credit for alternative fuel vehicle refueling property</t>
  </si>
  <si>
    <t>Extension of credit for two-wheeled plug-in electric vehicles</t>
  </si>
  <si>
    <t>Extension of production credit for Indian coal facilities</t>
  </si>
  <si>
    <t>Extension of beginning-of-construction date for non-wind renewable power facilities eligible to claim the electricity production credit or investment credit in lieu of the production credit</t>
  </si>
  <si>
    <t>Extension of credit for construction of energy-efficient new homes</t>
  </si>
  <si>
    <t>Extension of the section 48 energy investment tax credit</t>
  </si>
  <si>
    <t>Five-year cost recovery for certain energy property</t>
  </si>
  <si>
    <t>Extension of energy efficient commercial buildings deduction</t>
  </si>
  <si>
    <t>Extension of special rule for sales or dispositions to implement Federal Energy Regulatory Commission (“FERC”) or State electric restructuring policy for qualified electric utilities</t>
  </si>
  <si>
    <t>Extension of Oil Spill Liability Trust Fund financing rate</t>
  </si>
  <si>
    <t>State beverage alcohol regulation</t>
  </si>
  <si>
    <t>Simplification of rules regarding records, statements, and returns</t>
  </si>
  <si>
    <t>7. Budgetary Effects of Extending Certain Expiring Revenue Provisions</t>
  </si>
  <si>
    <t xml:space="preserve">Caribbean Basin Trade Partnership Act                      </t>
  </si>
  <si>
    <t xml:space="preserve">Generalized System of Preferences                   </t>
  </si>
  <si>
    <t>*</t>
  </si>
  <si>
    <t>No Revenue Effect</t>
  </si>
  <si>
    <t>Negligible Revenue Effect</t>
  </si>
  <si>
    <t>Total: Health Taxes</t>
  </si>
  <si>
    <t>Total: Certain Provisions of 2017 Tax Act</t>
  </si>
  <si>
    <t>Total: Other Expiring Provisions</t>
  </si>
  <si>
    <t>Expiration Date</t>
  </si>
  <si>
    <t xml:space="preserve">   9a. Legislative Effects in Dollars</t>
  </si>
  <si>
    <t xml:space="preserve">   9b. Legislative Effects as a Percent of GDP</t>
  </si>
  <si>
    <t>Public Law Number</t>
  </si>
  <si>
    <t>Short Title</t>
  </si>
  <si>
    <t>Year 7</t>
  </si>
  <si>
    <t>Year 8</t>
  </si>
  <si>
    <t>Year 9</t>
  </si>
  <si>
    <t>Year 10</t>
  </si>
  <si>
    <t>5-year Effect</t>
  </si>
  <si>
    <t>10-year Effect</t>
  </si>
  <si>
    <t>97-34</t>
  </si>
  <si>
    <t>Economic Recovery Tax Act of 1981</t>
  </si>
  <si>
    <t>n/a</t>
  </si>
  <si>
    <t>97-248</t>
  </si>
  <si>
    <t>Tax Equity and Fiscal Responsibility Act of 1982</t>
  </si>
  <si>
    <t>98-21</t>
  </si>
  <si>
    <t>Social Security Amendments of 1983</t>
  </si>
  <si>
    <t>98-369</t>
  </si>
  <si>
    <t>Deficit Reduction Act of 1984</t>
  </si>
  <si>
    <t xml:space="preserve"> </t>
  </si>
  <si>
    <t>99-514</t>
  </si>
  <si>
    <t>Tax Reform Act of 1986</t>
  </si>
  <si>
    <t>100-203</t>
  </si>
  <si>
    <t>Omnibus Budget Reconciliation Act of 1987</t>
  </si>
  <si>
    <t xml:space="preserve">             </t>
  </si>
  <si>
    <t>101-508</t>
  </si>
  <si>
    <t>Omnibus Budget Reconciliation Act of 1990</t>
  </si>
  <si>
    <t>103-66</t>
  </si>
  <si>
    <t>Omnibus Budget Reconciliation Act of 1993</t>
  </si>
  <si>
    <t>105-34</t>
  </si>
  <si>
    <t>Taxpayer Relief Act of 1997</t>
  </si>
  <si>
    <t>107-16</t>
  </si>
  <si>
    <t>Economic Growth and Tax Relief Reconciliation Act of 2001</t>
  </si>
  <si>
    <t>107-147</t>
  </si>
  <si>
    <t>Job Creation and Worker Assistance Act of 2002</t>
  </si>
  <si>
    <t>108-27</t>
  </si>
  <si>
    <t>Jobs and Growth Tax Relief Reconciliation Act of 2003</t>
  </si>
  <si>
    <t>108-311</t>
  </si>
  <si>
    <t>Working Families Tax Relief Act of 2004</t>
  </si>
  <si>
    <t>108-357</t>
  </si>
  <si>
    <t>109-222</t>
  </si>
  <si>
    <t>Tax Increase Prevention and Reconciliation Act of 2005</t>
  </si>
  <si>
    <t>109-280</t>
  </si>
  <si>
    <t>109-432</t>
  </si>
  <si>
    <t>110-166</t>
  </si>
  <si>
    <t>Tax Increase Prevention Act of 2007</t>
  </si>
  <si>
    <t>110-185</t>
  </si>
  <si>
    <t>Economic Stimulus Act of 2008</t>
  </si>
  <si>
    <t>110-289</t>
  </si>
  <si>
    <t>Housing and Economic Recovery Act of 2008</t>
  </si>
  <si>
    <t>110-343</t>
  </si>
  <si>
    <t>Emergency Economic Stabilization Act of 2008</t>
  </si>
  <si>
    <t>111-3</t>
  </si>
  <si>
    <t>Children's Health Insurance Program Reauthorization Act of 2009</t>
  </si>
  <si>
    <t>111-5</t>
  </si>
  <si>
    <t>111-92</t>
  </si>
  <si>
    <t>Worker, Homeownership, and Business Assistance Act of 2009</t>
  </si>
  <si>
    <t>111-147</t>
  </si>
  <si>
    <t>Hiring Incentives to Restore Employment Act</t>
  </si>
  <si>
    <t>111-240</t>
  </si>
  <si>
    <t>111-312</t>
  </si>
  <si>
    <t>Tax Relief, Unemployment Insurance Reauthorization, and Job Creation Act of 2010</t>
  </si>
  <si>
    <t>112-78</t>
  </si>
  <si>
    <t>Temporary Payroll Tax Cut Continuation Act of 2011</t>
  </si>
  <si>
    <t>112-96</t>
  </si>
  <si>
    <t>112-240</t>
  </si>
  <si>
    <t>American Taxpayer Relief Act of 2012</t>
  </si>
  <si>
    <t>113-295</t>
  </si>
  <si>
    <t>Tax Increase Prevention Act of 2014</t>
  </si>
  <si>
    <t>114-94</t>
  </si>
  <si>
    <t>114-113</t>
  </si>
  <si>
    <t>Consolidated Appropriations Act, 2016</t>
  </si>
  <si>
    <t>115-97</t>
  </si>
  <si>
    <t>An Act to provide for reconciliation pursuant to titles II and V of the concurrent resolution on the budget for fiscal year 2018.</t>
  </si>
  <si>
    <t>Total Revenues</t>
  </si>
  <si>
    <t>Estimates of the revenue effects of legislation reflect the estimates used to update CBO’s baseline. For changes to the tax code the estimates of legislative changes were made by the staff of the Joint Committee on Taxation.</t>
  </si>
  <si>
    <t>* = Less than $500 million</t>
  </si>
  <si>
    <t>Percent of GDP</t>
  </si>
  <si>
    <t>9. Legislation that has a Significant Impact on Revenues: 1981 through 2017:</t>
  </si>
  <si>
    <t xml:space="preserve">In general the order of provisions here reflects the order in which they were estimated. Thus an estimate extending any single provision may differ from that reported here. </t>
  </si>
  <si>
    <t>Estimate Included in the repeal of itemized deductions</t>
  </si>
  <si>
    <t>Haitian Trade Preferences</t>
  </si>
  <si>
    <t>African Growth and Opportunity Act</t>
  </si>
  <si>
    <t>Repatriation effects are not included in these projections.</t>
  </si>
  <si>
    <t>Modification of child tax credit: $2,000 not indexed; refundable up to $1,400 indexed down to nearest $100 base year 2018; $2,500 refundability threshold not indexed; $500 other dependents not indexed; phase outs $200K/$400K not indexed</t>
  </si>
  <si>
    <t>Calendar Year</t>
  </si>
  <si>
    <t>Salaries and wages</t>
  </si>
  <si>
    <r>
      <t>Capital gain or loss</t>
    </r>
    <r>
      <rPr>
        <vertAlign val="superscript"/>
        <sz val="11"/>
        <rFont val="Arial"/>
        <family val="2"/>
      </rPr>
      <t>a</t>
    </r>
  </si>
  <si>
    <r>
      <t>Net business income (all income and loss reported on Schedule C, E, and F)</t>
    </r>
    <r>
      <rPr>
        <vertAlign val="superscript"/>
        <sz val="11"/>
        <rFont val="Arial"/>
        <family val="2"/>
      </rPr>
      <t>b</t>
    </r>
  </si>
  <si>
    <r>
      <t>All other sources of income</t>
    </r>
    <r>
      <rPr>
        <vertAlign val="superscript"/>
        <sz val="11"/>
        <rFont val="Arial"/>
        <family val="2"/>
      </rPr>
      <t>c</t>
    </r>
  </si>
  <si>
    <r>
      <rPr>
        <i/>
        <sz val="11"/>
        <rFont val="Arial"/>
        <family val="2"/>
      </rPr>
      <t>Subtract</t>
    </r>
    <r>
      <rPr>
        <sz val="11"/>
        <rFont val="Arial"/>
        <family val="2"/>
      </rPr>
      <t xml:space="preserve"> Total itemized deductions (itemizers only)</t>
    </r>
    <r>
      <rPr>
        <vertAlign val="superscript"/>
        <sz val="11"/>
        <rFont val="Arial"/>
        <family val="2"/>
      </rPr>
      <t>d</t>
    </r>
  </si>
  <si>
    <r>
      <t>Total exemptions and deductions after limits</t>
    </r>
    <r>
      <rPr>
        <vertAlign val="superscript"/>
        <sz val="11"/>
        <rFont val="Arial"/>
        <family val="2"/>
      </rPr>
      <t>e</t>
    </r>
  </si>
  <si>
    <r>
      <t>Taxable income</t>
    </r>
    <r>
      <rPr>
        <vertAlign val="superscript"/>
        <sz val="11"/>
        <rFont val="Arial"/>
        <family val="2"/>
      </rPr>
      <t>f</t>
    </r>
  </si>
  <si>
    <r>
      <t>Total credits (refundable and nonrefundable)</t>
    </r>
    <r>
      <rPr>
        <vertAlign val="superscript"/>
        <sz val="11"/>
        <rFont val="Arial"/>
        <family val="2"/>
      </rPr>
      <t>g</t>
    </r>
  </si>
  <si>
    <r>
      <t>Income tax after credits</t>
    </r>
    <r>
      <rPr>
        <vertAlign val="superscript"/>
        <sz val="11"/>
        <rFont val="Arial"/>
        <family val="2"/>
      </rPr>
      <t>h</t>
    </r>
  </si>
  <si>
    <t>Memorandum:</t>
  </si>
  <si>
    <r>
      <t>Number of Returns (millions)</t>
    </r>
    <r>
      <rPr>
        <vertAlign val="superscript"/>
        <sz val="11"/>
        <color theme="1"/>
        <rFont val="Arial"/>
        <family val="2"/>
      </rPr>
      <t>i</t>
    </r>
  </si>
  <si>
    <t>Number with itemizing deductions</t>
  </si>
  <si>
    <r>
      <t>Number affected by the Alternative Minimum Tax</t>
    </r>
    <r>
      <rPr>
        <vertAlign val="superscript"/>
        <sz val="11"/>
        <color theme="1"/>
        <rFont val="Arial"/>
        <family val="2"/>
      </rPr>
      <t>j</t>
    </r>
  </si>
  <si>
    <r>
      <t>Individual Income Tax Receipts ($B, FY)</t>
    </r>
    <r>
      <rPr>
        <vertAlign val="superscript"/>
        <sz val="11"/>
        <color theme="1"/>
        <rFont val="Arial"/>
        <family val="2"/>
      </rPr>
      <t>k</t>
    </r>
  </si>
  <si>
    <r>
      <t>Earned Income Credit</t>
    </r>
    <r>
      <rPr>
        <vertAlign val="superscript"/>
        <sz val="11"/>
        <color theme="1"/>
        <rFont val="Arial"/>
        <family val="2"/>
      </rPr>
      <t>l</t>
    </r>
  </si>
  <si>
    <r>
      <t>Child Credit</t>
    </r>
    <r>
      <rPr>
        <vertAlign val="superscript"/>
        <sz val="11"/>
        <color theme="1"/>
        <rFont val="Arial"/>
        <family val="2"/>
      </rPr>
      <t>l,m</t>
    </r>
  </si>
  <si>
    <r>
      <t xml:space="preserve">Shares of AGI by Income Group </t>
    </r>
    <r>
      <rPr>
        <sz val="11"/>
        <color theme="1"/>
        <rFont val="Arial"/>
        <family val="2"/>
      </rPr>
      <t>(Percent)</t>
    </r>
    <r>
      <rPr>
        <vertAlign val="superscript"/>
        <sz val="11"/>
        <color theme="1"/>
        <rFont val="Arial"/>
        <family val="2"/>
      </rPr>
      <t>n</t>
    </r>
  </si>
  <si>
    <t>Top 1 Percent</t>
  </si>
  <si>
    <t>Top 5 Percent</t>
  </si>
  <si>
    <t>Top 10 Percent</t>
  </si>
  <si>
    <t>Top 25 Percent</t>
  </si>
  <si>
    <t>Top 50 Percent</t>
  </si>
  <si>
    <t xml:space="preserve">a. This includes sales of capital assets and sales of property other than capital assets. </t>
  </si>
  <si>
    <t>b. Business Income is before disallowed losses or the deduction for qualifying business income.</t>
  </si>
  <si>
    <t>c. All sources of income or loss that are included in AGI but not reported above.  Includes net operating losses from prior years, unemployment compensation, alimony received, taxable state and local tax refunds, gambling earnings, the exclusion for foreign-earned income, disallowed business losses, and many other smaller items.</t>
  </si>
  <si>
    <t>d. Amounts shown are before applying the overall limitation on itemized deductions but after any applicable limits on each deduction.</t>
  </si>
  <si>
    <t>e. Total exemptions and deductions includes the deduction for qualifying business income.  Limits include the Personal Exemption Phaseout and the Overall Limitation on Itemized Deductions.</t>
  </si>
  <si>
    <t>f. Taxable Income is larger than AGI minus total deductions and exemptions because taxable income cannot fall below zero, even if deductions and exemptions exceed AGI.</t>
  </si>
  <si>
    <t>g. Excludes the Premium Tax Credit</t>
  </si>
  <si>
    <t>h. Income Tax After Credits does not include the portion of certain refundable credits which are considered outlays</t>
  </si>
  <si>
    <t>i. Based on returns filed in 2015, including dependents, plus estimates of future additional filers.  This estimate does not account for changes in the filing thresholds which may cause some current filers to stop filing.</t>
  </si>
  <si>
    <t>j. Includes taxpayers with liability under the AMT and some taxpayers for whom the AMT limits their credits taken under the regular income tax.</t>
  </si>
  <si>
    <t>k. The final projections of individual income tax receipts include many adjustments to the tax year liability estimate. Those adjustments include converting the projections from a calendar year liability basis to a fiscal year receipts basis, adding receipts of back taxes and fiduciary taxes, accounting for reallocations made between individual income and payroll taxes, adding the effects of certain legislation not explicitly modeled on the microsimulation tax model, and adjusting for differences in projected tax liabilities and those implied by recently observed collections.</t>
  </si>
  <si>
    <t>l. Includes both the outlay portion of the credit and the portion offsetting tax liabilities.</t>
  </si>
  <si>
    <t>m. Includes both the credit for children under age 17 and the credit for other dependents.</t>
  </si>
  <si>
    <t>n. Income groups are defined based on the distribution tax units by adjusted gross income.</t>
  </si>
  <si>
    <r>
      <t>Extend Certain Provisions of the 2017 Tax Act</t>
    </r>
    <r>
      <rPr>
        <b/>
        <vertAlign val="superscript"/>
        <sz val="11"/>
        <rFont val="Arial"/>
        <family val="2"/>
      </rPr>
      <t>a</t>
    </r>
  </si>
  <si>
    <r>
      <t>10%, 12%, 22%, 24%, 32%, 35%, and 37% income tax rate brackets</t>
    </r>
    <r>
      <rPr>
        <vertAlign val="superscript"/>
        <sz val="11"/>
        <rFont val="Arial"/>
        <family val="2"/>
      </rPr>
      <t>b</t>
    </r>
  </si>
  <si>
    <r>
      <t>Extension of 100% bonus depreciation</t>
    </r>
    <r>
      <rPr>
        <b/>
        <vertAlign val="superscript"/>
        <sz val="11"/>
        <rFont val="Arial"/>
        <family val="2"/>
      </rPr>
      <t>c</t>
    </r>
  </si>
  <si>
    <r>
      <t>Repeal Certain Postponed or Suspended Health Taxes</t>
    </r>
    <r>
      <rPr>
        <b/>
        <vertAlign val="superscript"/>
        <sz val="11"/>
        <rFont val="Arial"/>
        <family val="2"/>
      </rPr>
      <t>d</t>
    </r>
  </si>
  <si>
    <r>
      <t>Extend Other Expiring Revenue Provisions</t>
    </r>
    <r>
      <rPr>
        <b/>
        <vertAlign val="superscript"/>
        <sz val="11"/>
        <rFont val="Arial"/>
        <family val="2"/>
      </rPr>
      <t>e</t>
    </r>
  </si>
  <si>
    <t>a. This alternative incorporates the assumption that lawmakers will permanently extend many provisions of Public Law 115-97 (here refered to as the 2017 tax act). Most significantly, this alternative includes extension of the provisions that lower indiviudal income tax rates, expand the income tax base, expand the child credit, reduce the amount of income subject to the alternative minimum tax, and increase the estate and gift tax exemption. It does not incorporate the assumption that the expensing of equipment and property is extended; the effects of that alternative are shown separately.</t>
  </si>
  <si>
    <t>b. The parameters for the beginning of the 24%, 32%, 35%, and 37% rate brackets, and the standard deduction amount use 2018 as the base year. Other indexed parameters are adjusted for inflation from their 2017 values using the chained CPI-U as the inflation measure to determine 2018 values.</t>
  </si>
  <si>
    <t>c. This alternative would extend the provisions that allow businesses with large amounts of investment to expense (immediately deduct from their taxable income) the cost of their investment in equipment and certain other property. Under current law, the portion that can be expensed is 100 percent through 2022, 80 percent in 2023, 60 percent in 2024, 40 percent in 2025, and 20 percent in 2026, after which the provisions expire. The option would extend the 100 percent allowance permanently beyond 2022.</t>
  </si>
  <si>
    <t xml:space="preserve">d. This alternative would repeal the health insurance provider tax, the medical device excise tax, and the excise tax on certain health insurance plans with high premiums. All were postponed for either one or two years in the Extension of Continuing Appropriations Act, 2018. The component of the estimate from repealing the high-premium excise tax does not include largely offsetting effects that would result because some people who would otherwise have been enrolled in insurance through Medicaid or the marketplaces established by the Affordable Care Act would instead enroll in employment-based coverage. </t>
  </si>
  <si>
    <t xml:space="preserve">e. This alternative would extend about 30 provisions that generally expired on December 31, 2017, and were extended by the Bipartisan Budget Act of 2018 (P.L. 115-123). It also includes the extension of a number of trade provisions scheduled to expire between 2020 and 2026 and that affect customs duties. </t>
  </si>
  <si>
    <t>* =  Loss of less than $500,000.</t>
  </si>
  <si>
    <t>Fiscal Year Projection Prepared in January or February</t>
  </si>
  <si>
    <t>The projections were prepared in January or February of the year indicated, except for the projection prepared in May 1996.</t>
  </si>
  <si>
    <t>Year 0 represents the last complete historical year before the projection was prepared. For example, for the projection prepared in February 1983, year 0 represents 1982. GDP and GNP are revised after the forecasts are prepared, and the forecast error calculations reflect those revisions.</t>
  </si>
  <si>
    <t>Percent</t>
  </si>
  <si>
    <t>GDP = gross domestic product; PCE = personal consumption expenditures.</t>
  </si>
  <si>
    <t>PCE</t>
  </si>
  <si>
    <t>* = Less than 0.1%</t>
  </si>
  <si>
    <t>Major revenue-effecting legislation is generally defined as having at least one year with an effect less than -0.1% or greater than 0.1% of GDP.</t>
  </si>
  <si>
    <t>Years since law went into effect</t>
  </si>
  <si>
    <t>www.cbo.gov/publication/53651</t>
  </si>
  <si>
    <t>9a. Legislation that has a Significant Impact on Revenues: 1981 through 2017</t>
  </si>
  <si>
    <t>9b. Legislation that has a Significant Impact on Revenues: 1981 through 2017</t>
  </si>
  <si>
    <t>Billions of dollars</t>
  </si>
  <si>
    <t>Percentage of individual</t>
  </si>
  <si>
    <t>income tax receipts</t>
  </si>
  <si>
    <t xml:space="preserve">b. Fiscal year basis. This measure is CBO's estimate of when tax liabilities resulting from capital gains realizations are paid to the Treasury. </t>
  </si>
  <si>
    <t>a. Calendar year basis.</t>
  </si>
  <si>
    <t>8b. Differences Between CBO's Projections of GDP (or GNP) and Actual GDP (or GNP)</t>
  </si>
  <si>
    <t>The adjusted projection of revenues as a percentage of GDP (or GNP) equals revenues as a percentage of GDP (or GNP) as currently measured for the prior historical year multiplied by the projected growth rate at the time the projection was prepared. That adjusted projection is compared with revenues as a percentage of GDP (or GNP) are currently measured.</t>
  </si>
  <si>
    <t>8c. Differences Between CBO's Projections of Revenues as a Percentage of GDP (or GNP) and Actual Revenues as a Percentage of GDP (or GNP)</t>
  </si>
  <si>
    <t>American Jobs Creation Act of 2004</t>
  </si>
  <si>
    <t>Pension Protection Act of 2006</t>
  </si>
  <si>
    <t>Tax Relief and Health Care Act of 2006</t>
  </si>
  <si>
    <t>American Recovery and Reinvestment Act of 2009</t>
  </si>
  <si>
    <t>Small Business Jobs Act of 2010</t>
  </si>
  <si>
    <t>Middle Class Tax Relief and Job Creation Act of 2012</t>
  </si>
  <si>
    <t>FAST Act</t>
  </si>
  <si>
    <t>111-148; 111-152</t>
  </si>
  <si>
    <t>Patient Protection and Affordable Health Care Act; Health Care and Education Reconciliation Act of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</si>
</sst>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0">
    <numFmt numFmtId="44" formatCode="_(&quot;$&quot;* #,##0.00_);_(&quot;$&quot;* \(#,##0.00\);_(&quot;$&quot;* &quot;-&quot;??_);_(@_)"/>
    <numFmt numFmtId="43" formatCode="_(* #,##0.00_);_(* \(#,##0.00\);_(* &quot;-&quot;??_);_(@_)"/>
    <numFmt numFmtId="164" formatCode="0.000"/>
    <numFmt numFmtId="165" formatCode="0.0000"/>
    <numFmt numFmtId="166" formatCode="0.0"/>
    <numFmt numFmtId="167" formatCode="#,##0.000"/>
    <numFmt numFmtId="168" formatCode="_(* #,##0_);_(* \(#,##0\);_(* &quot;-&quot;??_);_(@_)"/>
    <numFmt numFmtId="169" formatCode="#,##0.0000"/>
    <numFmt numFmtId="170" formatCode="#,##0.00000"/>
    <numFmt numFmtId="171" formatCode="0.000_)"/>
    <numFmt numFmtId="172" formatCode="0.0_)"/>
    <numFmt numFmtId="173" formatCode="#,##0.0"/>
    <numFmt numFmtId="174" formatCode="0.00000000000000000"/>
    <numFmt numFmtId="175" formatCode="0.0%"/>
    <numFmt numFmtId="176" formatCode="_(* #,##0.000_);_(* \(#,##0.000\);_(* &quot;-&quot;??_);_(@_)"/>
    <numFmt numFmtId="177" formatCode="0.00000%"/>
    <numFmt numFmtId="178" formatCode="0.0000%"/>
    <numFmt numFmtId="179" formatCode="##,##0"/>
    <numFmt numFmtId="180" formatCode="#,###"/>
    <numFmt numFmtId="181" formatCode="0.00000"/>
  </numFmts>
  <fonts count="62">
    <font>
      <sz val="11"/>
      <color theme="1"/>
      <name val="Calibri"/>
      <family val="2"/>
      <scheme val="minor"/>
    </font>
    <font>
      <sz val="11"/>
      <color theme="1"/>
      <name val="Arial"/>
      <family val="2"/>
    </font>
    <font>
      <sz val="12"/>
      <name val="Arial"/>
      <family val="2"/>
    </font>
    <font>
      <sz val="10"/>
      <name val="Arial"/>
      <family val="2"/>
    </font>
    <font>
      <sz val="12"/>
      <color theme="1"/>
      <name val="Calibri"/>
      <family val="2"/>
      <scheme val="minor"/>
    </font>
    <font>
      <sz val="11"/>
      <color indexed="8"/>
      <name val="Arial"/>
      <family val="2"/>
    </font>
    <font>
      <u/>
      <sz val="10"/>
      <color theme="10"/>
      <name val="Arial"/>
      <family val="2"/>
    </font>
    <font>
      <sz val="11"/>
      <color theme="3"/>
      <name val="Arial"/>
      <family val="2"/>
    </font>
    <font>
      <b/>
      <sz val="11"/>
      <color theme="1"/>
      <name val="Arial"/>
      <family val="2"/>
    </font>
    <font>
      <sz val="11"/>
      <name val="Arial"/>
      <family val="2"/>
    </font>
    <font>
      <b/>
      <sz val="11"/>
      <name val="Arial"/>
      <family val="2"/>
    </font>
    <font>
      <sz val="11"/>
      <color theme="1"/>
      <name val="Calibri"/>
      <family val="2"/>
      <scheme val="minor"/>
    </font>
    <font>
      <sz val="10"/>
      <name val="Arial"/>
      <family val="2"/>
    </font>
    <font>
      <i/>
      <sz val="11"/>
      <name val="Arial"/>
      <family val="2"/>
    </font>
    <font>
      <u/>
      <sz val="11"/>
      <color theme="10"/>
      <name val="Calibri"/>
      <family val="2"/>
    </font>
    <font>
      <u/>
      <sz val="12"/>
      <color theme="10"/>
      <name val="Arial"/>
      <family val="2"/>
    </font>
    <font>
      <sz val="10"/>
      <name val="Arial"/>
      <family val="2"/>
    </font>
    <font>
      <u/>
      <sz val="10"/>
      <color indexed="12"/>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b/>
      <sz val="10"/>
      <color theme="1"/>
      <name val="Arial"/>
      <family val="2"/>
    </font>
    <font>
      <sz val="10"/>
      <color rgb="FFFF0000"/>
      <name val="Arial"/>
      <family val="2"/>
    </font>
    <font>
      <vertAlign val="superscript"/>
      <sz val="11"/>
      <name val="Arial"/>
      <family val="2"/>
    </font>
    <font>
      <sz val="10"/>
      <name val="Arial"/>
      <family val="2"/>
    </font>
    <font>
      <sz val="10"/>
      <name val="Times New Roman"/>
      <family val="1"/>
    </font>
    <font>
      <b/>
      <sz val="11"/>
      <color theme="1"/>
      <name val="Calibri"/>
      <family val="2"/>
      <scheme val="minor"/>
    </font>
    <font>
      <b/>
      <sz val="10"/>
      <name val="Arial"/>
      <family val="2"/>
    </font>
    <font>
      <b/>
      <sz val="18"/>
      <color theme="3"/>
      <name val="Cambria"/>
      <family val="2"/>
      <scheme val="major"/>
    </font>
    <font>
      <sz val="11"/>
      <color rgb="FFFF0000"/>
      <name val="Calibri"/>
      <family val="2"/>
      <scheme val="minor"/>
    </font>
    <font>
      <u/>
      <sz val="10"/>
      <name val="Bell Centennial Address"/>
      <family val="2"/>
    </font>
    <font>
      <sz val="10"/>
      <name val="Bell Centennial Address"/>
      <family val="2"/>
    </font>
    <font>
      <sz val="11"/>
      <name val="Calibri"/>
      <family val="2"/>
      <scheme val="minor"/>
    </font>
    <font>
      <sz val="11"/>
      <color indexed="12"/>
      <name val="Arial"/>
      <family val="2"/>
    </font>
    <font>
      <sz val="10"/>
      <name val="P-TIMES"/>
    </font>
    <font>
      <sz val="10"/>
      <name val="Arial"/>
      <family val="2"/>
    </font>
    <font>
      <u/>
      <sz val="11"/>
      <color theme="10"/>
      <name val="Calibri"/>
      <family val="2"/>
      <scheme val="minor"/>
    </font>
    <font>
      <sz val="10"/>
      <color rgb="FF000000"/>
      <name val="Times New Roman"/>
      <family val="1"/>
    </font>
    <font>
      <sz val="11"/>
      <color rgb="FF000000"/>
      <name val="Arial"/>
      <family val="2"/>
    </font>
    <font>
      <i/>
      <sz val="11"/>
      <color rgb="FF000000"/>
      <name val="Arial"/>
      <family val="2"/>
    </font>
    <font>
      <u/>
      <sz val="11"/>
      <color theme="1"/>
      <name val="Arial"/>
      <family val="2"/>
    </font>
    <font>
      <sz val="10"/>
      <color theme="1"/>
      <name val="Times New Roman"/>
      <family val="1"/>
    </font>
    <font>
      <sz val="12"/>
      <color theme="1"/>
      <name val="Times New Roman"/>
      <family val="1"/>
    </font>
    <font>
      <i/>
      <sz val="11"/>
      <color theme="1"/>
      <name val="Arial"/>
      <family val="2"/>
    </font>
    <font>
      <i/>
      <sz val="12"/>
      <color theme="1"/>
      <name val="Times New Roman"/>
      <family val="1"/>
    </font>
    <font>
      <b/>
      <sz val="12"/>
      <color theme="1"/>
      <name val="Calibri"/>
      <family val="2"/>
      <scheme val="minor"/>
    </font>
    <font>
      <b/>
      <vertAlign val="superscript"/>
      <sz val="11"/>
      <name val="Arial"/>
      <family val="2"/>
    </font>
    <font>
      <vertAlign val="superscript"/>
      <sz val="11"/>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thin">
        <color theme="1"/>
      </bottom>
      <diagonal/>
    </border>
    <border>
      <left/>
      <right/>
      <top style="thin">
        <color indexed="64"/>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s>
  <cellStyleXfs count="330">
    <xf numFmtId="0" fontId="0" fillId="0" borderId="0"/>
    <xf numFmtId="0" fontId="2" fillId="0" borderId="0"/>
    <xf numFmtId="43" fontId="3" fillId="0" borderId="0" applyFont="0" applyFill="0" applyBorder="0" applyAlignment="0" applyProtection="0"/>
    <xf numFmtId="0" fontId="4" fillId="0" borderId="0"/>
    <xf numFmtId="0" fontId="4" fillId="0" borderId="0"/>
    <xf numFmtId="0" fontId="7" fillId="0" borderId="0" applyNumberFormat="0" applyFill="0" applyBorder="0" applyAlignment="0" applyProtection="0"/>
    <xf numFmtId="0" fontId="12" fillId="0" borderId="0"/>
    <xf numFmtId="0" fontId="3" fillId="0" borderId="0"/>
    <xf numFmtId="9" fontId="3" fillId="0" borderId="0" applyFont="0" applyFill="0" applyBorder="0" applyAlignment="0" applyProtection="0"/>
    <xf numFmtId="0" fontId="2"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9" fontId="11" fillId="0" borderId="0" applyFont="0" applyFill="0" applyBorder="0" applyAlignment="0" applyProtection="0"/>
    <xf numFmtId="0" fontId="16" fillId="0" borderId="0"/>
    <xf numFmtId="0" fontId="11" fillId="0" borderId="0"/>
    <xf numFmtId="0" fontId="2" fillId="0" borderId="0"/>
    <xf numFmtId="0" fontId="17" fillId="0" borderId="0" applyNumberFormat="0" applyFill="0" applyBorder="0" applyAlignment="0" applyProtection="0">
      <alignment vertical="top"/>
      <protection locked="0"/>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 fillId="0" borderId="0"/>
    <xf numFmtId="0" fontId="18" fillId="10" borderId="0" applyNumberFormat="0" applyBorder="0" applyAlignment="0" applyProtection="0"/>
    <xf numFmtId="0" fontId="18" fillId="14" borderId="0" applyNumberFormat="0" applyBorder="0" applyAlignment="0" applyProtection="0"/>
    <xf numFmtId="0" fontId="18" fillId="18" borderId="0" applyNumberFormat="0" applyBorder="0" applyAlignment="0" applyProtection="0"/>
    <xf numFmtId="0" fontId="18" fillId="22" borderId="0" applyNumberFormat="0" applyBorder="0" applyAlignment="0" applyProtection="0"/>
    <xf numFmtId="0" fontId="18" fillId="26" borderId="0" applyNumberFormat="0" applyBorder="0" applyAlignment="0" applyProtection="0"/>
    <xf numFmtId="0" fontId="18" fillId="30" borderId="0" applyNumberFormat="0" applyBorder="0" applyAlignment="0" applyProtection="0"/>
    <xf numFmtId="0" fontId="18" fillId="11" borderId="0" applyNumberFormat="0" applyBorder="0" applyAlignment="0" applyProtection="0"/>
    <xf numFmtId="0" fontId="18" fillId="15" borderId="0" applyNumberFormat="0" applyBorder="0" applyAlignment="0" applyProtection="0"/>
    <xf numFmtId="0" fontId="18" fillId="19" borderId="0" applyNumberFormat="0" applyBorder="0" applyAlignment="0" applyProtection="0"/>
    <xf numFmtId="0" fontId="18" fillId="23" borderId="0" applyNumberFormat="0" applyBorder="0" applyAlignment="0" applyProtection="0"/>
    <xf numFmtId="0" fontId="18" fillId="27" borderId="0" applyNumberFormat="0" applyBorder="0" applyAlignment="0" applyProtection="0"/>
    <xf numFmtId="0" fontId="18" fillId="31"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9" fillId="9" borderId="0" applyNumberFormat="0" applyBorder="0" applyAlignment="0" applyProtection="0"/>
    <xf numFmtId="0" fontId="19" fillId="13" borderId="0" applyNumberFormat="0" applyBorder="0" applyAlignment="0" applyProtection="0"/>
    <xf numFmtId="0" fontId="19" fillId="17" borderId="0" applyNumberFormat="0" applyBorder="0" applyAlignment="0" applyProtection="0"/>
    <xf numFmtId="0" fontId="19" fillId="21" borderId="0" applyNumberFormat="0" applyBorder="0" applyAlignment="0" applyProtection="0"/>
    <xf numFmtId="0" fontId="19" fillId="25" borderId="0" applyNumberFormat="0" applyBorder="0" applyAlignment="0" applyProtection="0"/>
    <xf numFmtId="0" fontId="19" fillId="29" borderId="0" applyNumberFormat="0" applyBorder="0" applyAlignment="0" applyProtection="0"/>
    <xf numFmtId="0" fontId="20" fillId="3" borderId="0" applyNumberFormat="0" applyBorder="0" applyAlignment="0" applyProtection="0"/>
    <xf numFmtId="0" fontId="21" fillId="6" borderId="4" applyNumberFormat="0" applyAlignment="0" applyProtection="0"/>
    <xf numFmtId="0" fontId="22" fillId="7" borderId="7"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24" fillId="0" borderId="0" applyNumberFormat="0" applyFill="0" applyBorder="0" applyAlignment="0" applyProtection="0"/>
    <xf numFmtId="0" fontId="25" fillId="2" borderId="0" applyNumberFormat="0" applyBorder="0" applyAlignment="0" applyProtection="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5" borderId="4" applyNumberFormat="0" applyAlignment="0" applyProtection="0"/>
    <xf numFmtId="0" fontId="30" fillId="0" borderId="6" applyNumberFormat="0" applyFill="0" applyAlignment="0" applyProtection="0"/>
    <xf numFmtId="0" fontId="31" fillId="4" borderId="0" applyNumberFormat="0" applyBorder="0" applyAlignment="0" applyProtection="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11" fillId="0" borderId="0"/>
    <xf numFmtId="0" fontId="11" fillId="0" borderId="0"/>
    <xf numFmtId="0" fontId="11" fillId="0" borderId="0"/>
    <xf numFmtId="0" fontId="3" fillId="0" borderId="0"/>
    <xf numFmtId="0" fontId="3" fillId="0" borderId="0"/>
    <xf numFmtId="0" fontId="3" fillId="0" borderId="0"/>
    <xf numFmtId="0" fontId="3" fillId="0" borderId="0"/>
    <xf numFmtId="0" fontId="18"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3" fillId="0" borderId="0"/>
    <xf numFmtId="0" fontId="3" fillId="0" borderId="0"/>
    <xf numFmtId="0" fontId="11" fillId="0" borderId="0"/>
    <xf numFmtId="0" fontId="3" fillId="0" borderId="0"/>
    <xf numFmtId="0" fontId="11" fillId="8" borderId="8" applyNumberFormat="0" applyFont="0" applyAlignment="0" applyProtection="0"/>
    <xf numFmtId="0" fontId="11" fillId="8" borderId="8" applyNumberFormat="0" applyFont="0" applyAlignment="0" applyProtection="0"/>
    <xf numFmtId="0" fontId="11" fillId="8" borderId="8" applyNumberFormat="0" applyFont="0" applyAlignment="0" applyProtection="0"/>
    <xf numFmtId="0" fontId="18" fillId="8" borderId="8" applyNumberFormat="0" applyFont="0" applyAlignment="0" applyProtection="0"/>
    <xf numFmtId="0" fontId="34" fillId="6" borderId="5"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5" fillId="0" borderId="9" applyNumberFormat="0" applyFill="0" applyAlignment="0" applyProtection="0"/>
    <xf numFmtId="0" fontId="36" fillId="0" borderId="0" applyNumberFormat="0" applyFill="0" applyBorder="0" applyAlignment="0" applyProtection="0"/>
    <xf numFmtId="0" fontId="38" fillId="0" borderId="0"/>
    <xf numFmtId="43" fontId="11" fillId="0" borderId="0" applyFont="0" applyFill="0" applyBorder="0" applyAlignment="0" applyProtection="0"/>
    <xf numFmtId="9" fontId="11" fillId="0" borderId="0" applyFont="0" applyFill="0" applyBorder="0" applyAlignment="0" applyProtection="0"/>
    <xf numFmtId="0" fontId="9" fillId="0" borderId="0"/>
    <xf numFmtId="0" fontId="39" fillId="0" borderId="0"/>
    <xf numFmtId="0" fontId="6" fillId="0" borderId="0" applyNumberFormat="0" applyFill="0" applyBorder="0" applyAlignment="0" applyProtection="0"/>
    <xf numFmtId="0" fontId="11" fillId="0" borderId="0"/>
    <xf numFmtId="0" fontId="42" fillId="0" borderId="0" applyNumberFormat="0" applyFill="0" applyBorder="0" applyAlignment="0" applyProtection="0"/>
    <xf numFmtId="0" fontId="48" fillId="0" borderId="0"/>
    <xf numFmtId="0" fontId="18" fillId="0" borderId="0"/>
    <xf numFmtId="0" fontId="49" fillId="0" borderId="0"/>
    <xf numFmtId="0" fontId="18" fillId="8" borderId="8" applyNumberFormat="0" applyFont="0" applyAlignment="0" applyProtection="0"/>
    <xf numFmtId="44" fontId="3" fillId="0" borderId="0" applyFont="0" applyFill="0" applyBorder="0" applyAlignment="0" applyProtection="0"/>
    <xf numFmtId="0" fontId="50" fillId="0" borderId="0" applyNumberFormat="0" applyFill="0" applyBorder="0" applyAlignment="0" applyProtection="0"/>
    <xf numFmtId="0" fontId="6" fillId="0" borderId="0" applyNumberFormat="0" applyFill="0" applyBorder="0" applyAlignment="0" applyProtection="0"/>
    <xf numFmtId="0" fontId="3" fillId="0" borderId="0"/>
    <xf numFmtId="0" fontId="11" fillId="0" borderId="0"/>
    <xf numFmtId="0" fontId="51" fillId="0" borderId="0"/>
  </cellStyleXfs>
  <cellXfs count="495">
    <xf numFmtId="0" fontId="0" fillId="0" borderId="0" xfId="0"/>
    <xf numFmtId="0" fontId="1" fillId="0" borderId="0" xfId="0" applyFont="1"/>
    <xf numFmtId="0" fontId="9" fillId="0" borderId="0" xfId="0" applyFont="1"/>
    <xf numFmtId="0" fontId="9" fillId="0" borderId="0" xfId="10" applyFont="1"/>
    <xf numFmtId="3" fontId="9" fillId="0" borderId="0" xfId="0" applyNumberFormat="1" applyFont="1" applyFill="1" applyBorder="1" applyAlignment="1"/>
    <xf numFmtId="3" fontId="9" fillId="0" borderId="0" xfId="0" applyNumberFormat="1" applyFont="1" applyFill="1" applyBorder="1" applyAlignment="1">
      <alignment horizontal="right"/>
    </xf>
    <xf numFmtId="166" fontId="9" fillId="0" borderId="0" xfId="7" applyNumberFormat="1" applyFont="1" applyFill="1" applyBorder="1" applyAlignment="1">
      <alignment horizontal="right"/>
    </xf>
    <xf numFmtId="1" fontId="9" fillId="0" borderId="10" xfId="0" applyNumberFormat="1" applyFont="1" applyBorder="1" applyAlignment="1"/>
    <xf numFmtId="3" fontId="9" fillId="0" borderId="0" xfId="0" applyNumberFormat="1" applyFont="1" applyAlignment="1"/>
    <xf numFmtId="0" fontId="0" fillId="0" borderId="0" xfId="0" applyFont="1"/>
    <xf numFmtId="3" fontId="9" fillId="0" borderId="0" xfId="0" applyNumberFormat="1" applyFont="1" applyFill="1" applyAlignment="1"/>
    <xf numFmtId="0" fontId="9" fillId="0" borderId="0" xfId="0" applyNumberFormat="1" applyFont="1" applyFill="1" applyAlignment="1"/>
    <xf numFmtId="0" fontId="9" fillId="0" borderId="10" xfId="0" applyNumberFormat="1" applyFont="1" applyFill="1" applyBorder="1" applyAlignment="1"/>
    <xf numFmtId="0" fontId="10" fillId="0" borderId="0" xfId="0" applyNumberFormat="1" applyFont="1" applyFill="1" applyAlignment="1"/>
    <xf numFmtId="3" fontId="9" fillId="0" borderId="0" xfId="0" applyNumberFormat="1" applyFont="1" applyFill="1" applyAlignment="1">
      <alignment horizontal="right"/>
    </xf>
    <xf numFmtId="0" fontId="9" fillId="0" borderId="0" xfId="0" applyNumberFormat="1" applyFont="1" applyFill="1" applyBorder="1" applyAlignment="1"/>
    <xf numFmtId="0" fontId="9" fillId="0" borderId="10" xfId="0" applyNumberFormat="1" applyFont="1" applyFill="1" applyBorder="1" applyAlignment="1">
      <alignment horizontal="right"/>
    </xf>
    <xf numFmtId="0" fontId="9" fillId="0" borderId="0" xfId="0" applyFont="1" applyFill="1" applyBorder="1" applyAlignment="1"/>
    <xf numFmtId="0" fontId="9" fillId="0" borderId="0" xfId="0" applyFont="1" applyFill="1" applyAlignment="1"/>
    <xf numFmtId="0" fontId="1" fillId="0" borderId="0" xfId="0" applyFont="1" applyAlignment="1">
      <alignment horizontal="right"/>
    </xf>
    <xf numFmtId="0" fontId="1" fillId="0" borderId="10" xfId="0" applyFont="1" applyBorder="1"/>
    <xf numFmtId="0" fontId="1" fillId="0" borderId="0" xfId="0" applyFont="1" applyBorder="1"/>
    <xf numFmtId="1" fontId="1" fillId="0" borderId="0" xfId="0" applyNumberFormat="1" applyFont="1"/>
    <xf numFmtId="1" fontId="9" fillId="0" borderId="0" xfId="0" applyNumberFormat="1" applyFont="1" applyBorder="1" applyAlignment="1"/>
    <xf numFmtId="0" fontId="0" fillId="0" borderId="0" xfId="0" applyFont="1" applyBorder="1"/>
    <xf numFmtId="0" fontId="9" fillId="0" borderId="0" xfId="7" applyFont="1" applyFill="1" applyBorder="1" applyAlignment="1"/>
    <xf numFmtId="0" fontId="9" fillId="0" borderId="0" xfId="0" applyFont="1" applyBorder="1" applyAlignment="1"/>
    <xf numFmtId="0" fontId="10" fillId="0" borderId="0" xfId="0" applyFont="1" applyBorder="1" applyAlignment="1"/>
    <xf numFmtId="0" fontId="9" fillId="0" borderId="0" xfId="0" applyFont="1" applyBorder="1" applyAlignment="1">
      <alignment horizontal="left"/>
    </xf>
    <xf numFmtId="3" fontId="9" fillId="0" borderId="0" xfId="0" applyNumberFormat="1" applyFont="1" applyBorder="1" applyAlignment="1"/>
    <xf numFmtId="0" fontId="10" fillId="0" borderId="0" xfId="0" applyFont="1" applyAlignment="1"/>
    <xf numFmtId="0" fontId="0" fillId="0" borderId="0" xfId="0" applyFont="1" applyFill="1"/>
    <xf numFmtId="168" fontId="1" fillId="0" borderId="10" xfId="313" applyNumberFormat="1" applyFont="1" applyBorder="1"/>
    <xf numFmtId="168" fontId="1" fillId="0" borderId="0" xfId="313" applyNumberFormat="1" applyFont="1"/>
    <xf numFmtId="168" fontId="1" fillId="0" borderId="0" xfId="313" applyNumberFormat="1" applyFont="1" applyAlignment="1">
      <alignment horizontal="right"/>
    </xf>
    <xf numFmtId="169" fontId="0" fillId="0" borderId="0" xfId="0" applyNumberFormat="1" applyFont="1"/>
    <xf numFmtId="0" fontId="9" fillId="0" borderId="0" xfId="0" applyFont="1" applyBorder="1"/>
    <xf numFmtId="49" fontId="9" fillId="0" borderId="0" xfId="0" applyNumberFormat="1" applyFont="1" applyBorder="1" applyAlignment="1">
      <alignment horizontal="right"/>
    </xf>
    <xf numFmtId="170" fontId="9" fillId="0" borderId="0" xfId="0" applyNumberFormat="1" applyFont="1" applyBorder="1" applyAlignment="1"/>
    <xf numFmtId="0" fontId="9" fillId="0" borderId="0" xfId="315" applyFont="1" applyBorder="1" applyAlignment="1">
      <alignment horizontal="right"/>
    </xf>
    <xf numFmtId="0" fontId="9" fillId="0" borderId="10" xfId="315" applyFont="1" applyBorder="1" applyAlignment="1">
      <alignment horizontal="right"/>
    </xf>
    <xf numFmtId="164" fontId="9" fillId="0" borderId="0" xfId="0" applyNumberFormat="1" applyFont="1"/>
    <xf numFmtId="0" fontId="9" fillId="0" borderId="0" xfId="315" applyFont="1" applyBorder="1" applyAlignment="1"/>
    <xf numFmtId="0" fontId="9" fillId="0" borderId="0" xfId="10" applyFont="1" applyAlignment="1"/>
    <xf numFmtId="164" fontId="9" fillId="0" borderId="0" xfId="316" applyNumberFormat="1" applyFont="1" applyBorder="1" applyAlignment="1"/>
    <xf numFmtId="171" fontId="9" fillId="0" borderId="0" xfId="316" applyNumberFormat="1" applyFont="1" applyBorder="1" applyAlignment="1" applyProtection="1"/>
    <xf numFmtId="0" fontId="9" fillId="0" borderId="0" xfId="316" applyFont="1" applyBorder="1" applyAlignment="1"/>
    <xf numFmtId="171" fontId="9" fillId="0" borderId="0" xfId="316" applyNumberFormat="1" applyFont="1" applyBorder="1" applyAlignment="1" applyProtection="1">
      <alignment horizontal="right"/>
    </xf>
    <xf numFmtId="166" fontId="9" fillId="0" borderId="0" xfId="7" applyNumberFormat="1" applyFont="1" applyFill="1" applyBorder="1" applyAlignment="1"/>
    <xf numFmtId="164" fontId="0" fillId="0" borderId="0" xfId="0" applyNumberFormat="1" applyFont="1"/>
    <xf numFmtId="166" fontId="9" fillId="0" borderId="0" xfId="7" applyNumberFormat="1" applyFont="1" applyFill="1" applyBorder="1" applyAlignment="1">
      <alignment horizontal="left"/>
    </xf>
    <xf numFmtId="166" fontId="13" fillId="0" borderId="0" xfId="7" applyNumberFormat="1" applyFont="1" applyFill="1" applyBorder="1" applyAlignment="1">
      <alignment horizontal="left"/>
    </xf>
    <xf numFmtId="166" fontId="13" fillId="0" borderId="0" xfId="7" applyNumberFormat="1" applyFont="1" applyFill="1" applyBorder="1" applyAlignment="1">
      <alignment horizontal="right"/>
    </xf>
    <xf numFmtId="165" fontId="9" fillId="0" borderId="0" xfId="7" applyNumberFormat="1" applyFont="1" applyFill="1" applyBorder="1" applyAlignment="1">
      <alignment horizontal="right"/>
    </xf>
    <xf numFmtId="1" fontId="9" fillId="0" borderId="0" xfId="316" applyNumberFormat="1" applyFont="1" applyBorder="1" applyAlignment="1" applyProtection="1"/>
    <xf numFmtId="0" fontId="9" fillId="0" borderId="11" xfId="316" applyFont="1" applyBorder="1" applyAlignment="1">
      <alignment horizontal="center"/>
    </xf>
    <xf numFmtId="0" fontId="9" fillId="0" borderId="11" xfId="316" applyFont="1" applyBorder="1" applyAlignment="1"/>
    <xf numFmtId="172" fontId="9" fillId="0" borderId="0" xfId="316" applyNumberFormat="1" applyFont="1" applyBorder="1" applyAlignment="1" applyProtection="1"/>
    <xf numFmtId="168" fontId="1" fillId="0" borderId="0" xfId="0" applyNumberFormat="1" applyFont="1"/>
    <xf numFmtId="168" fontId="0" fillId="0" borderId="0" xfId="0" applyNumberFormat="1" applyFont="1"/>
    <xf numFmtId="3" fontId="0" fillId="0" borderId="0" xfId="0" applyNumberFormat="1" applyFont="1"/>
    <xf numFmtId="166" fontId="0" fillId="0" borderId="0" xfId="0" applyNumberFormat="1"/>
    <xf numFmtId="167" fontId="0" fillId="0" borderId="0" xfId="0" applyNumberFormat="1"/>
    <xf numFmtId="165" fontId="0" fillId="0" borderId="0" xfId="0" applyNumberFormat="1"/>
    <xf numFmtId="3" fontId="3" fillId="0" borderId="0" xfId="0" applyNumberFormat="1" applyFont="1" applyFill="1"/>
    <xf numFmtId="164" fontId="0" fillId="0" borderId="0" xfId="0" applyNumberFormat="1"/>
    <xf numFmtId="173" fontId="0" fillId="0" borderId="0" xfId="0" applyNumberFormat="1"/>
    <xf numFmtId="0" fontId="40" fillId="0" borderId="0" xfId="0" applyFont="1"/>
    <xf numFmtId="173" fontId="40" fillId="0" borderId="0" xfId="0" applyNumberFormat="1" applyFont="1"/>
    <xf numFmtId="9" fontId="1" fillId="0" borderId="0" xfId="314" applyFont="1"/>
    <xf numFmtId="0" fontId="1" fillId="0" borderId="0" xfId="0" applyFont="1" applyAlignment="1"/>
    <xf numFmtId="0" fontId="7" fillId="0" borderId="0" xfId="5" applyFont="1" applyFill="1" applyAlignment="1">
      <alignment vertical="center"/>
    </xf>
    <xf numFmtId="3" fontId="9" fillId="0" borderId="10" xfId="0" applyNumberFormat="1" applyFont="1" applyFill="1" applyBorder="1" applyAlignment="1"/>
    <xf numFmtId="49" fontId="1" fillId="0" borderId="0" xfId="0" applyNumberFormat="1" applyFont="1"/>
    <xf numFmtId="49" fontId="8" fillId="0" borderId="0" xfId="0" applyNumberFormat="1" applyFont="1"/>
    <xf numFmtId="49" fontId="7" fillId="0" borderId="0" xfId="5" applyNumberFormat="1" applyFont="1"/>
    <xf numFmtId="0" fontId="9" fillId="0" borderId="0" xfId="316" applyFont="1" applyBorder="1" applyAlignment="1" applyProtection="1"/>
    <xf numFmtId="0" fontId="9" fillId="0" borderId="0" xfId="0" applyFont="1" applyAlignment="1">
      <alignment vertical="center"/>
    </xf>
    <xf numFmtId="0" fontId="1" fillId="0" borderId="0" xfId="5" applyFont="1" applyBorder="1" applyAlignment="1">
      <alignment horizontal="left" vertical="center"/>
    </xf>
    <xf numFmtId="0" fontId="0" fillId="0" borderId="0" xfId="0" applyFill="1" applyBorder="1" applyAlignment="1">
      <alignment wrapText="1"/>
    </xf>
    <xf numFmtId="0" fontId="3" fillId="0" borderId="0" xfId="0" applyFont="1" applyFill="1" applyBorder="1"/>
    <xf numFmtId="0" fontId="0" fillId="0" borderId="0" xfId="0" applyFill="1" applyBorder="1"/>
    <xf numFmtId="0" fontId="9" fillId="0" borderId="0" xfId="0" applyFont="1" applyFill="1" applyBorder="1" applyAlignment="1">
      <alignment vertical="center"/>
    </xf>
    <xf numFmtId="2" fontId="0" fillId="0" borderId="0" xfId="0" applyNumberFormat="1" applyFill="1" applyBorder="1"/>
    <xf numFmtId="0" fontId="10" fillId="0" borderId="0" xfId="7" applyFont="1" applyFill="1" applyBorder="1" applyAlignment="1">
      <alignment vertical="center"/>
    </xf>
    <xf numFmtId="0" fontId="10" fillId="0" borderId="0" xfId="0" applyFont="1" applyFill="1" applyBorder="1" applyAlignment="1">
      <alignment vertical="center"/>
    </xf>
    <xf numFmtId="0" fontId="9" fillId="0" borderId="0" xfId="7" applyFont="1" applyFill="1" applyBorder="1" applyAlignment="1">
      <alignment horizontal="center" vertical="center"/>
    </xf>
    <xf numFmtId="0" fontId="9" fillId="0" borderId="0" xfId="0" applyFont="1" applyBorder="1" applyAlignment="1">
      <alignment vertical="center"/>
    </xf>
    <xf numFmtId="49" fontId="9" fillId="0" borderId="0" xfId="7" applyNumberFormat="1" applyFont="1" applyFill="1" applyBorder="1" applyAlignment="1">
      <alignment vertical="center"/>
    </xf>
    <xf numFmtId="49" fontId="9" fillId="0" borderId="0" xfId="0" applyNumberFormat="1" applyFont="1" applyAlignment="1">
      <alignment vertical="center"/>
    </xf>
    <xf numFmtId="49" fontId="9" fillId="0" borderId="0" xfId="7" applyNumberFormat="1" applyFont="1" applyFill="1" applyBorder="1" applyAlignment="1">
      <alignment horizontal="center" vertical="center"/>
    </xf>
    <xf numFmtId="49" fontId="9" fillId="0" borderId="0" xfId="7" applyNumberFormat="1" applyFont="1" applyFill="1" applyAlignment="1">
      <alignment horizontal="center" vertical="center"/>
    </xf>
    <xf numFmtId="49" fontId="9" fillId="0" borderId="0" xfId="0" applyNumberFormat="1" applyFont="1" applyFill="1" applyBorder="1" applyAlignment="1">
      <alignment vertical="center"/>
    </xf>
    <xf numFmtId="49" fontId="9" fillId="0" borderId="0" xfId="7" applyNumberFormat="1" applyFont="1" applyFill="1" applyBorder="1" applyAlignment="1">
      <alignment horizontal="center"/>
    </xf>
    <xf numFmtId="49" fontId="9" fillId="0" borderId="0" xfId="7" applyNumberFormat="1" applyFont="1" applyFill="1" applyBorder="1" applyAlignment="1"/>
    <xf numFmtId="166" fontId="3" fillId="0" borderId="0" xfId="0" applyNumberFormat="1" applyFont="1" applyFill="1" applyBorder="1"/>
    <xf numFmtId="49" fontId="9" fillId="0" borderId="10" xfId="7" applyNumberFormat="1" applyFont="1" applyFill="1" applyBorder="1" applyAlignment="1">
      <alignment vertical="center"/>
    </xf>
    <xf numFmtId="0" fontId="44" fillId="0" borderId="0" xfId="0" applyFont="1" applyFill="1" applyBorder="1" applyAlignment="1">
      <alignment horizontal="center"/>
    </xf>
    <xf numFmtId="0" fontId="10" fillId="0" borderId="0" xfId="7" applyFont="1" applyFill="1" applyAlignment="1">
      <alignment horizontal="center" vertical="center"/>
    </xf>
    <xf numFmtId="0" fontId="45" fillId="0" borderId="0" xfId="0" applyFont="1" applyFill="1" applyBorder="1"/>
    <xf numFmtId="166" fontId="0" fillId="0" borderId="0" xfId="0" applyNumberFormat="1" applyFill="1" applyBorder="1"/>
    <xf numFmtId="0" fontId="45" fillId="0" borderId="0" xfId="0" applyFont="1" applyFill="1" applyBorder="1" applyAlignment="1">
      <alignment horizontal="left"/>
    </xf>
    <xf numFmtId="167" fontId="0" fillId="0" borderId="0" xfId="0" applyNumberFormat="1" applyFill="1" applyBorder="1"/>
    <xf numFmtId="164" fontId="45" fillId="0" borderId="0" xfId="0" applyNumberFormat="1" applyFont="1" applyFill="1" applyBorder="1"/>
    <xf numFmtId="1" fontId="3" fillId="0" borderId="0" xfId="0" applyNumberFormat="1" applyFont="1" applyFill="1" applyBorder="1"/>
    <xf numFmtId="0" fontId="9" fillId="0" borderId="0" xfId="7" applyFont="1" applyFill="1" applyAlignment="1">
      <alignment horizontal="center" vertical="center"/>
    </xf>
    <xf numFmtId="164" fontId="45" fillId="0" borderId="0" xfId="0" applyNumberFormat="1" applyFont="1" applyFill="1" applyBorder="1" applyAlignment="1">
      <alignment horizontal="right"/>
    </xf>
    <xf numFmtId="167" fontId="45" fillId="0" borderId="0" xfId="0" applyNumberFormat="1" applyFont="1" applyFill="1" applyBorder="1" applyAlignment="1">
      <alignment horizontal="right"/>
    </xf>
    <xf numFmtId="164" fontId="3" fillId="0" borderId="0" xfId="0" applyNumberFormat="1" applyFont="1" applyFill="1" applyBorder="1"/>
    <xf numFmtId="167" fontId="43" fillId="0" borderId="0" xfId="0" applyNumberFormat="1" applyFont="1" applyFill="1" applyBorder="1"/>
    <xf numFmtId="1" fontId="46" fillId="0" borderId="0" xfId="0" applyNumberFormat="1" applyFont="1" applyFill="1" applyBorder="1"/>
    <xf numFmtId="167" fontId="45" fillId="0" borderId="0" xfId="0" applyNumberFormat="1" applyFont="1" applyFill="1" applyBorder="1"/>
    <xf numFmtId="166" fontId="9" fillId="0" borderId="0" xfId="0" applyNumberFormat="1" applyFont="1" applyFill="1" applyBorder="1" applyAlignment="1">
      <alignment vertical="center"/>
    </xf>
    <xf numFmtId="0" fontId="9" fillId="0" borderId="10" xfId="0" applyFont="1" applyBorder="1" applyAlignment="1">
      <alignment vertical="center"/>
    </xf>
    <xf numFmtId="166" fontId="9" fillId="0" borderId="0" xfId="10" applyNumberFormat="1" applyFont="1" applyAlignment="1"/>
    <xf numFmtId="164" fontId="9" fillId="0" borderId="0" xfId="316" applyNumberFormat="1" applyFont="1" applyBorder="1" applyAlignment="1" applyProtection="1"/>
    <xf numFmtId="3" fontId="41" fillId="0" borderId="0" xfId="0" applyNumberFormat="1" applyFont="1" applyAlignment="1"/>
    <xf numFmtId="0" fontId="10" fillId="0" borderId="10" xfId="0" applyFont="1" applyBorder="1" applyAlignment="1"/>
    <xf numFmtId="166" fontId="10" fillId="0" borderId="10" xfId="7" applyNumberFormat="1" applyFont="1" applyFill="1" applyBorder="1" applyAlignment="1"/>
    <xf numFmtId="164" fontId="9" fillId="0" borderId="0" xfId="0" applyNumberFormat="1" applyFont="1" applyAlignment="1"/>
    <xf numFmtId="0" fontId="9" fillId="0" borderId="0" xfId="316" applyNumberFormat="1" applyFont="1" applyBorder="1" applyAlignment="1" applyProtection="1"/>
    <xf numFmtId="0" fontId="9" fillId="0" borderId="0" xfId="316" applyNumberFormat="1" applyFont="1" applyBorder="1" applyAlignment="1" applyProtection="1">
      <alignment horizontal="right"/>
    </xf>
    <xf numFmtId="0" fontId="9" fillId="0" borderId="11" xfId="316" applyNumberFormat="1" applyFont="1" applyBorder="1" applyAlignment="1" applyProtection="1">
      <alignment horizontal="right"/>
    </xf>
    <xf numFmtId="0" fontId="10" fillId="0" borderId="0" xfId="0" applyFont="1" applyAlignment="1">
      <alignment vertical="center"/>
    </xf>
    <xf numFmtId="3" fontId="9" fillId="0" borderId="0" xfId="0" applyNumberFormat="1" applyFont="1" applyFill="1" applyBorder="1"/>
    <xf numFmtId="173" fontId="9" fillId="0" borderId="0" xfId="0" applyNumberFormat="1" applyFont="1" applyFill="1" applyBorder="1" applyAlignment="1">
      <alignment horizontal="right"/>
    </xf>
    <xf numFmtId="1" fontId="9" fillId="0" borderId="0" xfId="0" applyNumberFormat="1" applyFont="1" applyFill="1" applyBorder="1"/>
    <xf numFmtId="166" fontId="9" fillId="0" borderId="0" xfId="0" applyNumberFormat="1" applyFont="1" applyFill="1" applyBorder="1" applyAlignment="1">
      <alignment horizontal="right"/>
    </xf>
    <xf numFmtId="1" fontId="9" fillId="0" borderId="0" xfId="7" applyNumberFormat="1" applyFont="1" applyFill="1" applyBorder="1" applyAlignment="1">
      <alignment horizontal="center" vertical="center"/>
    </xf>
    <xf numFmtId="1" fontId="9" fillId="0" borderId="0" xfId="7" applyNumberFormat="1" applyFont="1" applyFill="1" applyBorder="1" applyAlignment="1">
      <alignment horizontal="right" vertical="center"/>
    </xf>
    <xf numFmtId="2" fontId="9" fillId="0" borderId="0" xfId="7" applyNumberFormat="1" applyFont="1" applyFill="1" applyBorder="1" applyAlignment="1">
      <alignment horizontal="right" vertical="center"/>
    </xf>
    <xf numFmtId="2" fontId="9" fillId="0" borderId="0" xfId="7" applyNumberFormat="1" applyFont="1" applyFill="1" applyAlignment="1">
      <alignment vertical="center"/>
    </xf>
    <xf numFmtId="1" fontId="9" fillId="0" borderId="0" xfId="0" applyNumberFormat="1" applyFont="1" applyFill="1" applyBorder="1" applyAlignment="1">
      <alignment horizontal="right"/>
    </xf>
    <xf numFmtId="1" fontId="47" fillId="0" borderId="0" xfId="7" applyNumberFormat="1" applyFont="1" applyFill="1" applyBorder="1" applyAlignment="1">
      <alignment horizontal="right" vertical="center"/>
    </xf>
    <xf numFmtId="0" fontId="9" fillId="0" borderId="0" xfId="0" applyFont="1" applyFill="1" applyAlignment="1">
      <alignment vertical="center"/>
    </xf>
    <xf numFmtId="1" fontId="9" fillId="0" borderId="0" xfId="7" applyNumberFormat="1" applyFont="1" applyFill="1" applyBorder="1" applyAlignment="1">
      <alignment vertical="center"/>
    </xf>
    <xf numFmtId="0" fontId="9" fillId="0" borderId="10" xfId="0" applyFont="1" applyBorder="1" applyAlignment="1">
      <alignment horizontal="left" vertical="center"/>
    </xf>
    <xf numFmtId="1" fontId="9" fillId="0" borderId="10" xfId="0" applyNumberFormat="1" applyFont="1" applyFill="1" applyBorder="1"/>
    <xf numFmtId="0" fontId="9" fillId="0" borderId="10" xfId="0" applyFont="1" applyFill="1" applyBorder="1" applyAlignment="1">
      <alignment vertical="center"/>
    </xf>
    <xf numFmtId="166" fontId="9" fillId="0" borderId="10" xfId="0" applyNumberFormat="1" applyFont="1" applyFill="1" applyBorder="1" applyAlignment="1">
      <alignment horizontal="right"/>
    </xf>
    <xf numFmtId="0" fontId="9" fillId="0" borderId="10" xfId="7" applyFont="1" applyFill="1" applyBorder="1" applyAlignment="1">
      <alignment vertical="center"/>
    </xf>
    <xf numFmtId="1" fontId="9" fillId="0" borderId="10" xfId="0" applyNumberFormat="1" applyFont="1" applyFill="1" applyBorder="1" applyAlignment="1">
      <alignment horizontal="right"/>
    </xf>
    <xf numFmtId="173" fontId="9" fillId="0" borderId="10" xfId="0" applyNumberFormat="1" applyFont="1" applyFill="1" applyBorder="1" applyAlignment="1">
      <alignment horizontal="right"/>
    </xf>
    <xf numFmtId="1" fontId="0" fillId="0" borderId="0" xfId="0" applyNumberFormat="1" applyFont="1"/>
    <xf numFmtId="3" fontId="0" fillId="0" borderId="0" xfId="0" applyNumberFormat="1"/>
    <xf numFmtId="167" fontId="3" fillId="33" borderId="0" xfId="322" applyNumberFormat="1" applyFont="1" applyFill="1"/>
    <xf numFmtId="3" fontId="3" fillId="0" borderId="0" xfId="322" applyNumberFormat="1" applyFont="1" applyFill="1" applyAlignment="1">
      <alignment horizontal="right"/>
    </xf>
    <xf numFmtId="3" fontId="3" fillId="33" borderId="0" xfId="322" applyNumberFormat="1" applyFont="1" applyFill="1"/>
    <xf numFmtId="1" fontId="3" fillId="0" borderId="0" xfId="322" applyNumberFormat="1" applyFont="1" applyBorder="1" applyAlignment="1"/>
    <xf numFmtId="174" fontId="0" fillId="0" borderId="0" xfId="0" applyNumberFormat="1"/>
    <xf numFmtId="3" fontId="3" fillId="0" borderId="0" xfId="322" applyNumberFormat="1" applyFont="1"/>
    <xf numFmtId="167" fontId="3" fillId="0" borderId="0" xfId="322" applyNumberFormat="1" applyFont="1" applyFill="1" applyAlignment="1">
      <alignment horizontal="right"/>
    </xf>
    <xf numFmtId="3" fontId="41" fillId="0" borderId="0" xfId="322" applyNumberFormat="1" applyFont="1" applyFill="1" applyAlignment="1">
      <alignment horizontal="right"/>
    </xf>
    <xf numFmtId="164" fontId="32" fillId="0" borderId="0" xfId="320" applyNumberFormat="1" applyFont="1" applyFill="1" applyProtection="1"/>
    <xf numFmtId="165" fontId="9" fillId="0" borderId="0" xfId="316" applyNumberFormat="1" applyFont="1" applyBorder="1" applyProtection="1"/>
    <xf numFmtId="0" fontId="0" fillId="0" borderId="0" xfId="0"/>
    <xf numFmtId="0" fontId="9" fillId="0" borderId="0" xfId="0" applyFont="1" applyAlignment="1">
      <alignment horizontal="left"/>
    </xf>
    <xf numFmtId="0" fontId="9" fillId="0" borderId="0" xfId="9" applyFont="1" applyAlignment="1">
      <alignment horizontal="left"/>
    </xf>
    <xf numFmtId="0" fontId="1" fillId="0" borderId="0" xfId="9" applyFont="1" applyAlignment="1"/>
    <xf numFmtId="0" fontId="9" fillId="0" borderId="0" xfId="9" applyFont="1"/>
    <xf numFmtId="0" fontId="1" fillId="0" borderId="0" xfId="15" applyFont="1" applyAlignment="1">
      <alignment horizontal="left"/>
    </xf>
    <xf numFmtId="0" fontId="9" fillId="0" borderId="0" xfId="9" applyFont="1" applyBorder="1" applyAlignment="1"/>
    <xf numFmtId="0" fontId="9" fillId="0" borderId="10" xfId="316" applyFont="1" applyBorder="1" applyAlignment="1" applyProtection="1"/>
    <xf numFmtId="171" fontId="10" fillId="0" borderId="0" xfId="316" applyNumberFormat="1" applyFont="1" applyBorder="1" applyProtection="1"/>
    <xf numFmtId="0" fontId="9" fillId="0" borderId="0" xfId="316" applyFont="1" applyBorder="1" applyAlignment="1">
      <alignment horizontal="centerContinuous"/>
    </xf>
    <xf numFmtId="0" fontId="9" fillId="0" borderId="0" xfId="316" applyFont="1" applyBorder="1" applyAlignment="1" applyProtection="1">
      <alignment horizontal="centerContinuous"/>
    </xf>
    <xf numFmtId="0" fontId="5" fillId="0" borderId="0" xfId="316" applyFont="1" applyBorder="1" applyAlignment="1" applyProtection="1">
      <alignment horizontal="centerContinuous"/>
    </xf>
    <xf numFmtId="172" fontId="9" fillId="0" borderId="0" xfId="316" applyNumberFormat="1" applyFont="1" applyBorder="1" applyAlignment="1" applyProtection="1">
      <alignment horizontal="centerContinuous"/>
    </xf>
    <xf numFmtId="0" fontId="9" fillId="0" borderId="0" xfId="316" applyFont="1" applyBorder="1"/>
    <xf numFmtId="0" fontId="0" fillId="0" borderId="0" xfId="0" applyBorder="1"/>
    <xf numFmtId="0" fontId="10" fillId="0" borderId="0" xfId="316" applyFont="1" applyBorder="1" applyProtection="1"/>
    <xf numFmtId="171" fontId="9" fillId="0" borderId="0" xfId="316" applyNumberFormat="1" applyFont="1" applyBorder="1" applyProtection="1"/>
    <xf numFmtId="0" fontId="9" fillId="0" borderId="0" xfId="316" applyFont="1" applyBorder="1" applyProtection="1"/>
    <xf numFmtId="0" fontId="9" fillId="0" borderId="10" xfId="316" applyFont="1" applyBorder="1" applyProtection="1"/>
    <xf numFmtId="173" fontId="9" fillId="0" borderId="0" xfId="316" applyNumberFormat="1" applyFont="1" applyBorder="1" applyProtection="1"/>
    <xf numFmtId="166" fontId="9" fillId="0" borderId="10" xfId="316" applyNumberFormat="1" applyFont="1" applyBorder="1" applyProtection="1"/>
    <xf numFmtId="3" fontId="9" fillId="0" borderId="10" xfId="316" applyNumberFormat="1" applyFont="1" applyBorder="1" applyProtection="1"/>
    <xf numFmtId="0" fontId="9" fillId="0" borderId="10" xfId="316" applyFont="1" applyBorder="1"/>
    <xf numFmtId="3" fontId="9" fillId="0" borderId="0" xfId="316" applyNumberFormat="1" applyFont="1" applyBorder="1"/>
    <xf numFmtId="0" fontId="10" fillId="0" borderId="0" xfId="316" applyFont="1" applyBorder="1"/>
    <xf numFmtId="165" fontId="9" fillId="0" borderId="0" xfId="316" applyNumberFormat="1" applyFont="1" applyBorder="1" applyAlignment="1" applyProtection="1">
      <alignment horizontal="right"/>
    </xf>
    <xf numFmtId="164" fontId="9" fillId="0" borderId="0" xfId="316" applyNumberFormat="1" applyFont="1" applyBorder="1" applyAlignment="1" applyProtection="1">
      <alignment horizontal="right"/>
    </xf>
    <xf numFmtId="0" fontId="9" fillId="0" borderId="0" xfId="316" applyFont="1" applyBorder="1" applyProtection="1"/>
    <xf numFmtId="0" fontId="9" fillId="0" borderId="0" xfId="316" applyFont="1" applyBorder="1" applyAlignment="1" applyProtection="1">
      <alignment horizontal="right"/>
    </xf>
    <xf numFmtId="166" fontId="9" fillId="0" borderId="0" xfId="316" applyNumberFormat="1" applyFont="1" applyBorder="1" applyAlignment="1" applyProtection="1">
      <alignment horizontal="right"/>
    </xf>
    <xf numFmtId="166" fontId="9" fillId="0" borderId="0" xfId="316" applyNumberFormat="1" applyFont="1" applyBorder="1" applyProtection="1"/>
    <xf numFmtId="166" fontId="1" fillId="0" borderId="0" xfId="18" applyNumberFormat="1" applyFont="1" applyFill="1" applyAlignment="1"/>
    <xf numFmtId="166" fontId="0" fillId="0" borderId="10" xfId="0" applyNumberFormat="1" applyBorder="1"/>
    <xf numFmtId="166" fontId="1" fillId="0" borderId="10" xfId="18" applyNumberFormat="1" applyFont="1" applyFill="1" applyBorder="1" applyAlignment="1"/>
    <xf numFmtId="166" fontId="9" fillId="0" borderId="0" xfId="9" applyNumberFormat="1" applyFont="1"/>
    <xf numFmtId="164" fontId="1" fillId="0" borderId="0" xfId="0" applyNumberFormat="1" applyFont="1"/>
    <xf numFmtId="164" fontId="10" fillId="0" borderId="0" xfId="7" applyNumberFormat="1" applyFont="1" applyFill="1" applyBorder="1" applyAlignment="1">
      <alignment horizontal="right"/>
    </xf>
    <xf numFmtId="175" fontId="9" fillId="0" borderId="0" xfId="7" applyNumberFormat="1" applyFont="1" applyFill="1" applyBorder="1" applyAlignment="1">
      <alignment horizontal="center" vertical="center"/>
    </xf>
    <xf numFmtId="164" fontId="9" fillId="0" borderId="0" xfId="7" applyNumberFormat="1" applyFont="1" applyFill="1" applyBorder="1" applyAlignment="1">
      <alignment horizontal="right" vertical="center"/>
    </xf>
    <xf numFmtId="164" fontId="9" fillId="0" borderId="0" xfId="7" applyNumberFormat="1" applyFont="1" applyFill="1" applyAlignment="1">
      <alignment vertical="center"/>
    </xf>
    <xf numFmtId="164" fontId="9" fillId="0" borderId="0" xfId="7" applyNumberFormat="1" applyFont="1" applyFill="1" applyBorder="1" applyAlignment="1">
      <alignment vertical="center"/>
    </xf>
    <xf numFmtId="164" fontId="9" fillId="0" borderId="10" xfId="0" applyNumberFormat="1" applyFont="1" applyFill="1" applyBorder="1" applyAlignment="1">
      <alignment vertical="center"/>
    </xf>
    <xf numFmtId="0" fontId="0" fillId="0" borderId="0" xfId="0" applyAlignment="1"/>
    <xf numFmtId="0" fontId="7" fillId="0" borderId="0" xfId="326" applyFont="1" applyFill="1" applyAlignment="1"/>
    <xf numFmtId="0" fontId="52" fillId="0" borderId="0" xfId="0" applyFont="1"/>
    <xf numFmtId="0" fontId="7" fillId="0" borderId="0" xfId="5" applyFont="1" applyAlignment="1">
      <alignment vertical="center"/>
    </xf>
    <xf numFmtId="3" fontId="9" fillId="0" borderId="0" xfId="315" applyNumberFormat="1" applyFont="1" applyBorder="1" applyAlignment="1">
      <alignment horizontal="right"/>
    </xf>
    <xf numFmtId="3" fontId="9" fillId="0" borderId="0" xfId="0" applyNumberFormat="1" applyFont="1" applyAlignment="1">
      <alignment horizontal="right"/>
    </xf>
    <xf numFmtId="173" fontId="9" fillId="0" borderId="0" xfId="7" applyNumberFormat="1" applyFont="1" applyFill="1" applyBorder="1" applyAlignment="1">
      <alignment horizontal="right"/>
    </xf>
    <xf numFmtId="173" fontId="9" fillId="0" borderId="0" xfId="316" applyNumberFormat="1" applyFont="1" applyFill="1" applyBorder="1" applyAlignment="1" applyProtection="1">
      <alignment horizontal="right"/>
    </xf>
    <xf numFmtId="173" fontId="1" fillId="0" borderId="0" xfId="0" applyNumberFormat="1" applyFont="1" applyFill="1"/>
    <xf numFmtId="173" fontId="13" fillId="0" borderId="0" xfId="7" applyNumberFormat="1" applyFont="1" applyFill="1" applyBorder="1" applyAlignment="1">
      <alignment horizontal="right"/>
    </xf>
    <xf numFmtId="173" fontId="9" fillId="0" borderId="0" xfId="316" applyNumberFormat="1" applyFont="1" applyBorder="1" applyAlignment="1" applyProtection="1">
      <alignment horizontal="right"/>
    </xf>
    <xf numFmtId="173" fontId="9" fillId="0" borderId="10" xfId="316" applyNumberFormat="1" applyFont="1" applyBorder="1" applyAlignment="1" applyProtection="1">
      <alignment horizontal="right"/>
    </xf>
    <xf numFmtId="173" fontId="9" fillId="0" borderId="10" xfId="316" applyNumberFormat="1" applyFont="1" applyBorder="1" applyProtection="1"/>
    <xf numFmtId="171" fontId="10" fillId="0" borderId="10" xfId="316" applyNumberFormat="1" applyFont="1" applyBorder="1" applyAlignment="1" applyProtection="1"/>
    <xf numFmtId="173" fontId="10" fillId="0" borderId="10" xfId="7" applyNumberFormat="1" applyFont="1" applyFill="1" applyBorder="1" applyAlignment="1">
      <alignment horizontal="right"/>
    </xf>
    <xf numFmtId="0" fontId="8" fillId="0" borderId="0" xfId="0" applyFont="1"/>
    <xf numFmtId="168" fontId="8" fillId="0" borderId="0" xfId="313" applyNumberFormat="1" applyFont="1"/>
    <xf numFmtId="0" fontId="10" fillId="0" borderId="10" xfId="0" applyFont="1" applyFill="1" applyBorder="1" applyAlignment="1"/>
    <xf numFmtId="0" fontId="10" fillId="0" borderId="10" xfId="0" applyNumberFormat="1" applyFont="1" applyFill="1" applyBorder="1" applyAlignment="1"/>
    <xf numFmtId="3" fontId="10" fillId="0" borderId="10" xfId="0" applyNumberFormat="1" applyFont="1" applyFill="1" applyBorder="1" applyAlignment="1">
      <alignment horizontal="right"/>
    </xf>
    <xf numFmtId="3" fontId="10" fillId="0" borderId="10" xfId="0" applyNumberFormat="1" applyFont="1" applyBorder="1" applyAlignment="1"/>
    <xf numFmtId="176" fontId="0" fillId="0" borderId="0" xfId="0" applyNumberFormat="1" applyFont="1"/>
    <xf numFmtId="0" fontId="1" fillId="0" borderId="0" xfId="0" applyFont="1" applyAlignment="1">
      <alignment horizontal="left"/>
    </xf>
    <xf numFmtId="0" fontId="1" fillId="0" borderId="0" xfId="0" applyFont="1" applyAlignment="1">
      <alignment horizontal="center"/>
    </xf>
    <xf numFmtId="0" fontId="8" fillId="0" borderId="0" xfId="0" applyFont="1" applyAlignment="1">
      <alignment horizontal="left"/>
    </xf>
    <xf numFmtId="0" fontId="1" fillId="0" borderId="0" xfId="0" applyFont="1" applyFill="1" applyAlignment="1">
      <alignment horizontal="center"/>
    </xf>
    <xf numFmtId="0" fontId="8" fillId="0" borderId="0" xfId="0" applyFont="1" applyFill="1" applyAlignment="1">
      <alignment horizontal="center"/>
    </xf>
    <xf numFmtId="0" fontId="1" fillId="0" borderId="10" xfId="0" applyFont="1" applyBorder="1" applyAlignment="1">
      <alignment horizontal="left"/>
    </xf>
    <xf numFmtId="0" fontId="8" fillId="0" borderId="10" xfId="0" applyFont="1" applyFill="1" applyBorder="1" applyAlignment="1">
      <alignment horizontal="center"/>
    </xf>
    <xf numFmtId="166" fontId="9" fillId="0" borderId="0" xfId="0" applyNumberFormat="1" applyFont="1" applyFill="1" applyAlignment="1"/>
    <xf numFmtId="173" fontId="1" fillId="0" borderId="0" xfId="0" applyNumberFormat="1" applyFont="1" applyAlignment="1">
      <alignment horizontal="center"/>
    </xf>
    <xf numFmtId="173" fontId="1" fillId="0" borderId="0" xfId="0" applyNumberFormat="1" applyFont="1" applyFill="1" applyAlignment="1">
      <alignment horizontal="center"/>
    </xf>
    <xf numFmtId="173" fontId="1" fillId="0" borderId="0" xfId="0" applyNumberFormat="1" applyFont="1"/>
    <xf numFmtId="0" fontId="1" fillId="0" borderId="0" xfId="0" applyFont="1" applyBorder="1" applyAlignment="1">
      <alignment horizontal="left"/>
    </xf>
    <xf numFmtId="173" fontId="1" fillId="0" borderId="0" xfId="0" applyNumberFormat="1" applyFont="1" applyBorder="1" applyAlignment="1">
      <alignment horizontal="center"/>
    </xf>
    <xf numFmtId="173" fontId="1" fillId="0" borderId="0" xfId="0" applyNumberFormat="1" applyFont="1" applyFill="1" applyBorder="1" applyAlignment="1">
      <alignment horizontal="center"/>
    </xf>
    <xf numFmtId="173" fontId="1" fillId="0" borderId="0" xfId="0" applyNumberFormat="1" applyFont="1" applyBorder="1"/>
    <xf numFmtId="173" fontId="1" fillId="0" borderId="10" xfId="0" applyNumberFormat="1" applyFont="1" applyBorder="1" applyAlignment="1">
      <alignment horizontal="center"/>
    </xf>
    <xf numFmtId="173" fontId="1" fillId="0" borderId="10" xfId="0" applyNumberFormat="1" applyFont="1" applyFill="1" applyBorder="1" applyAlignment="1">
      <alignment horizontal="center"/>
    </xf>
    <xf numFmtId="173" fontId="1" fillId="0" borderId="10" xfId="0" applyNumberFormat="1" applyFont="1" applyBorder="1"/>
    <xf numFmtId="166" fontId="1" fillId="0" borderId="0" xfId="0" applyNumberFormat="1" applyFont="1" applyBorder="1" applyAlignment="1">
      <alignment horizontal="center"/>
    </xf>
    <xf numFmtId="166" fontId="1" fillId="0" borderId="0" xfId="0" applyNumberFormat="1" applyFont="1" applyFill="1" applyBorder="1" applyAlignment="1">
      <alignment horizontal="center"/>
    </xf>
    <xf numFmtId="175" fontId="1" fillId="0" borderId="0" xfId="0" applyNumberFormat="1" applyFont="1" applyAlignment="1">
      <alignment horizontal="center"/>
    </xf>
    <xf numFmtId="177" fontId="1" fillId="0" borderId="0" xfId="0" applyNumberFormat="1" applyFont="1" applyAlignment="1">
      <alignment horizontal="center"/>
    </xf>
    <xf numFmtId="178" fontId="1" fillId="0" borderId="0" xfId="0" applyNumberFormat="1" applyFont="1" applyAlignment="1">
      <alignment horizontal="center"/>
    </xf>
    <xf numFmtId="169" fontId="1" fillId="0" borderId="0" xfId="0" applyNumberFormat="1" applyFont="1" applyAlignment="1">
      <alignment horizontal="center"/>
    </xf>
    <xf numFmtId="167" fontId="1" fillId="0" borderId="0" xfId="0" applyNumberFormat="1" applyFont="1"/>
    <xf numFmtId="177" fontId="1" fillId="0" borderId="0" xfId="0" applyNumberFormat="1" applyFont="1"/>
    <xf numFmtId="0" fontId="1" fillId="0" borderId="0" xfId="0" applyFont="1" applyFill="1"/>
    <xf numFmtId="0" fontId="8" fillId="0" borderId="0" xfId="0" applyFont="1" applyFill="1"/>
    <xf numFmtId="0" fontId="1" fillId="0" borderId="0" xfId="0" applyFont="1" applyFill="1" applyAlignment="1">
      <alignment wrapText="1"/>
    </xf>
    <xf numFmtId="0" fontId="54" fillId="0" borderId="0" xfId="0" applyFont="1"/>
    <xf numFmtId="0" fontId="54" fillId="0" borderId="0" xfId="0" applyFont="1" applyAlignment="1">
      <alignment horizontal="left"/>
    </xf>
    <xf numFmtId="3" fontId="1" fillId="0" borderId="0" xfId="0" applyNumberFormat="1" applyFont="1" applyAlignment="1">
      <alignment horizontal="center"/>
    </xf>
    <xf numFmtId="3" fontId="54" fillId="0" borderId="0" xfId="0" applyNumberFormat="1" applyFont="1" applyAlignment="1">
      <alignment horizontal="center"/>
    </xf>
    <xf numFmtId="3" fontId="54" fillId="0" borderId="0" xfId="0" applyNumberFormat="1" applyFont="1"/>
    <xf numFmtId="3" fontId="54" fillId="0" borderId="0" xfId="0" applyNumberFormat="1" applyFont="1" applyFill="1" applyAlignment="1">
      <alignment horizontal="center"/>
    </xf>
    <xf numFmtId="0" fontId="54" fillId="0" borderId="0" xfId="0" applyFont="1" applyFill="1" applyAlignment="1">
      <alignment horizontal="center"/>
    </xf>
    <xf numFmtId="3" fontId="1" fillId="0" borderId="0" xfId="0" applyNumberFormat="1" applyFont="1" applyFill="1" applyAlignment="1">
      <alignment horizontal="center"/>
    </xf>
    <xf numFmtId="166" fontId="1" fillId="0" borderId="0" xfId="0" applyNumberFormat="1" applyFont="1" applyFill="1" applyAlignment="1">
      <alignment horizontal="center"/>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166" fontId="1" fillId="0" borderId="0" xfId="0" applyNumberFormat="1" applyFont="1" applyFill="1" applyBorder="1"/>
    <xf numFmtId="3" fontId="1" fillId="0" borderId="10" xfId="0" applyNumberFormat="1" applyFont="1" applyBorder="1" applyAlignment="1">
      <alignment horizontal="center"/>
    </xf>
    <xf numFmtId="3" fontId="1" fillId="0" borderId="10" xfId="0" applyNumberFormat="1" applyFont="1" applyFill="1" applyBorder="1" applyAlignment="1">
      <alignment horizontal="center"/>
    </xf>
    <xf numFmtId="3" fontId="1" fillId="0" borderId="10" xfId="0" applyNumberFormat="1" applyFont="1" applyFill="1" applyBorder="1"/>
    <xf numFmtId="166" fontId="1" fillId="0" borderId="10" xfId="0" applyNumberFormat="1" applyFont="1" applyFill="1" applyBorder="1" applyAlignment="1">
      <alignment horizontal="center"/>
    </xf>
    <xf numFmtId="166" fontId="1" fillId="0" borderId="10" xfId="0" applyNumberFormat="1" applyFont="1" applyFill="1" applyBorder="1"/>
    <xf numFmtId="0" fontId="1" fillId="0" borderId="10" xfId="0" applyFont="1" applyFill="1" applyBorder="1" applyAlignment="1">
      <alignment horizontal="left"/>
    </xf>
    <xf numFmtId="0" fontId="1" fillId="0" borderId="0" xfId="0" applyFont="1" applyFill="1" applyBorder="1" applyAlignment="1">
      <alignment horizontal="center"/>
    </xf>
    <xf numFmtId="0" fontId="1" fillId="0" borderId="0" xfId="0" applyFont="1" applyFill="1" applyBorder="1" applyAlignment="1"/>
    <xf numFmtId="0" fontId="1" fillId="0" borderId="0" xfId="0" applyFont="1" applyFill="1" applyAlignment="1"/>
    <xf numFmtId="166" fontId="1" fillId="0" borderId="0" xfId="0" applyNumberFormat="1" applyFont="1" applyAlignment="1">
      <alignment horizontal="center"/>
    </xf>
    <xf numFmtId="0" fontId="54" fillId="0" borderId="0" xfId="0" applyFont="1" applyAlignment="1">
      <alignment horizontal="center"/>
    </xf>
    <xf numFmtId="166" fontId="1" fillId="0" borderId="0" xfId="0" applyNumberFormat="1" applyFont="1"/>
    <xf numFmtId="166" fontId="1" fillId="0" borderId="0" xfId="0" applyNumberFormat="1" applyFont="1" applyBorder="1"/>
    <xf numFmtId="166" fontId="1" fillId="0" borderId="10" xfId="0" applyNumberFormat="1" applyFont="1" applyBorder="1" applyAlignment="1">
      <alignment horizont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wrapText="1"/>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10" xfId="0" applyFont="1" applyBorder="1" applyAlignment="1">
      <alignment horizontal="center" vertical="center"/>
    </xf>
    <xf numFmtId="0" fontId="55" fillId="0" borderId="0" xfId="0" applyFont="1"/>
    <xf numFmtId="49" fontId="10" fillId="0" borderId="0" xfId="0" applyNumberFormat="1" applyFont="1"/>
    <xf numFmtId="0" fontId="56" fillId="0" borderId="10" xfId="0" applyFont="1" applyBorder="1"/>
    <xf numFmtId="0" fontId="56" fillId="0" borderId="0" xfId="0" applyFont="1" applyBorder="1"/>
    <xf numFmtId="0" fontId="56" fillId="0" borderId="0" xfId="0" applyFont="1"/>
    <xf numFmtId="0" fontId="9" fillId="0" borderId="10" xfId="0" applyFont="1" applyBorder="1"/>
    <xf numFmtId="49" fontId="10" fillId="0" borderId="0" xfId="0" applyNumberFormat="1" applyFont="1" applyBorder="1"/>
    <xf numFmtId="3" fontId="9" fillId="0" borderId="0" xfId="0" applyNumberFormat="1" applyFont="1" applyBorder="1"/>
    <xf numFmtId="49" fontId="9" fillId="0" borderId="0" xfId="0" applyNumberFormat="1" applyFont="1" applyFill="1" applyBorder="1" applyAlignment="1">
      <alignment horizontal="left" indent="1"/>
    </xf>
    <xf numFmtId="49" fontId="9" fillId="0" borderId="0" xfId="0" applyNumberFormat="1" applyFont="1" applyBorder="1"/>
    <xf numFmtId="3" fontId="9" fillId="0" borderId="0" xfId="0" applyNumberFormat="1" applyFont="1"/>
    <xf numFmtId="0" fontId="55" fillId="0" borderId="0" xfId="0" applyFont="1" applyFill="1"/>
    <xf numFmtId="3" fontId="56" fillId="0" borderId="0" xfId="0" applyNumberFormat="1" applyFont="1" applyFill="1"/>
    <xf numFmtId="3" fontId="1" fillId="0" borderId="0" xfId="0" applyNumberFormat="1" applyFont="1" applyFill="1"/>
    <xf numFmtId="0" fontId="57" fillId="0" borderId="0" xfId="0" applyFont="1"/>
    <xf numFmtId="164" fontId="57" fillId="0" borderId="0" xfId="0" applyNumberFormat="1" applyFont="1"/>
    <xf numFmtId="0" fontId="1" fillId="0" borderId="0" xfId="0" applyFont="1" applyFill="1" applyBorder="1"/>
    <xf numFmtId="1" fontId="1" fillId="0" borderId="0" xfId="0" applyNumberFormat="1" applyFont="1" applyFill="1" applyBorder="1"/>
    <xf numFmtId="1" fontId="1" fillId="0" borderId="0" xfId="0" applyNumberFormat="1" applyFont="1" applyFill="1"/>
    <xf numFmtId="164" fontId="57" fillId="0" borderId="0" xfId="0" applyNumberFormat="1" applyFont="1" applyFill="1"/>
    <xf numFmtId="166" fontId="1" fillId="0" borderId="0" xfId="0" applyNumberFormat="1" applyFont="1" applyFill="1"/>
    <xf numFmtId="166" fontId="56" fillId="0" borderId="0" xfId="0" applyNumberFormat="1" applyFont="1"/>
    <xf numFmtId="166" fontId="55" fillId="0" borderId="0" xfId="0" applyNumberFormat="1" applyFont="1"/>
    <xf numFmtId="0" fontId="58" fillId="0" borderId="10" xfId="0" applyFont="1" applyBorder="1"/>
    <xf numFmtId="164" fontId="58" fillId="0" borderId="10" xfId="0" applyNumberFormat="1" applyFont="1" applyBorder="1"/>
    <xf numFmtId="166" fontId="56" fillId="0" borderId="0" xfId="0" applyNumberFormat="1" applyFont="1" applyFill="1"/>
    <xf numFmtId="0" fontId="9" fillId="0" borderId="0" xfId="0" applyFont="1" applyBorder="1" applyAlignment="1">
      <alignment horizontal="left" vertical="center"/>
    </xf>
    <xf numFmtId="164" fontId="9" fillId="0" borderId="0" xfId="0" applyNumberFormat="1" applyFont="1" applyFill="1" applyBorder="1" applyAlignment="1">
      <alignment vertical="center"/>
    </xf>
    <xf numFmtId="0" fontId="8" fillId="0" borderId="0" xfId="0" applyFont="1" applyFill="1" applyAlignment="1"/>
    <xf numFmtId="3" fontId="9" fillId="0" borderId="0" xfId="0" applyNumberFormat="1" applyFont="1" applyAlignment="1">
      <alignment vertical="center"/>
    </xf>
    <xf numFmtId="173" fontId="9" fillId="0" borderId="0" xfId="0" applyNumberFormat="1" applyFont="1" applyAlignment="1">
      <alignment vertical="center"/>
    </xf>
    <xf numFmtId="3" fontId="1" fillId="0" borderId="0" xfId="0" applyNumberFormat="1" applyFont="1"/>
    <xf numFmtId="1" fontId="55" fillId="0" borderId="0" xfId="0" applyNumberFormat="1" applyFont="1"/>
    <xf numFmtId="0" fontId="9" fillId="0" borderId="10" xfId="316" applyFont="1" applyBorder="1" applyAlignment="1" applyProtection="1"/>
    <xf numFmtId="0" fontId="1" fillId="0" borderId="10" xfId="0" applyFont="1" applyBorder="1" applyAlignment="1">
      <alignment horizontal="center"/>
    </xf>
    <xf numFmtId="0" fontId="0" fillId="0" borderId="0" xfId="0" applyAlignment="1"/>
    <xf numFmtId="0" fontId="0" fillId="0" borderId="10" xfId="0" applyBorder="1" applyAlignment="1"/>
    <xf numFmtId="0" fontId="1" fillId="0" borderId="0" xfId="0" applyFont="1" applyAlignment="1">
      <alignment horizontal="left" wrapText="1"/>
    </xf>
    <xf numFmtId="0" fontId="9" fillId="0" borderId="10" xfId="316" applyFont="1" applyBorder="1" applyAlignment="1" applyProtection="1"/>
    <xf numFmtId="166" fontId="9" fillId="0" borderId="0" xfId="9" applyNumberFormat="1" applyFont="1" applyAlignment="1">
      <alignment horizontal="left"/>
    </xf>
    <xf numFmtId="0" fontId="1" fillId="0" borderId="0" xfId="0" applyFont="1" applyBorder="1" applyAlignment="1">
      <alignment horizontal="center"/>
    </xf>
    <xf numFmtId="0" fontId="32" fillId="0" borderId="0" xfId="0" applyNumberFormat="1" applyFont="1"/>
    <xf numFmtId="0" fontId="0" fillId="0" borderId="0" xfId="0" applyFill="1"/>
    <xf numFmtId="166" fontId="59" fillId="0" borderId="0" xfId="0" applyNumberFormat="1" applyFont="1"/>
    <xf numFmtId="166" fontId="10" fillId="0" borderId="0" xfId="316" applyNumberFormat="1" applyFont="1" applyBorder="1" applyProtection="1"/>
    <xf numFmtId="173" fontId="10" fillId="0" borderId="0" xfId="316" applyNumberFormat="1" applyFont="1" applyBorder="1" applyAlignment="1" applyProtection="1">
      <alignment horizontal="right"/>
    </xf>
    <xf numFmtId="173" fontId="10" fillId="0" borderId="0" xfId="316" applyNumberFormat="1" applyFont="1" applyBorder="1" applyProtection="1"/>
    <xf numFmtId="166" fontId="9" fillId="0" borderId="0" xfId="316" applyNumberFormat="1" applyFont="1" applyBorder="1" applyAlignment="1" applyProtection="1">
      <alignment wrapText="1"/>
    </xf>
    <xf numFmtId="166" fontId="40" fillId="0" borderId="0" xfId="0" applyNumberFormat="1" applyFont="1"/>
    <xf numFmtId="166" fontId="9" fillId="34" borderId="0" xfId="316" applyNumberFormat="1" applyFont="1" applyFill="1" applyBorder="1" applyProtection="1"/>
    <xf numFmtId="166" fontId="59" fillId="34" borderId="0" xfId="0" applyNumberFormat="1" applyFont="1" applyFill="1"/>
    <xf numFmtId="166" fontId="10" fillId="34" borderId="0" xfId="316" applyNumberFormat="1" applyFont="1" applyFill="1" applyBorder="1" applyProtection="1"/>
    <xf numFmtId="173" fontId="10" fillId="34" borderId="0" xfId="316" applyNumberFormat="1" applyFont="1" applyFill="1" applyBorder="1" applyAlignment="1" applyProtection="1">
      <alignment horizontal="right"/>
    </xf>
    <xf numFmtId="173" fontId="10" fillId="34" borderId="0" xfId="316" applyNumberFormat="1" applyFont="1" applyFill="1" applyBorder="1" applyProtection="1"/>
    <xf numFmtId="166" fontId="40" fillId="34" borderId="0" xfId="0" applyNumberFormat="1" applyFont="1" applyFill="1"/>
    <xf numFmtId="166" fontId="1" fillId="34" borderId="0" xfId="18" applyNumberFormat="1" applyFont="1" applyFill="1" applyAlignment="1"/>
    <xf numFmtId="173" fontId="9" fillId="34" borderId="0" xfId="316" applyNumberFormat="1" applyFont="1" applyFill="1" applyBorder="1" applyAlignment="1" applyProtection="1">
      <alignment horizontal="right"/>
    </xf>
    <xf numFmtId="173" fontId="9" fillId="34" borderId="0" xfId="316" applyNumberFormat="1" applyFont="1" applyFill="1" applyBorder="1" applyProtection="1"/>
    <xf numFmtId="166" fontId="9" fillId="0" borderId="0" xfId="9" applyNumberFormat="1" applyFont="1" applyAlignment="1">
      <alignment wrapText="1"/>
    </xf>
    <xf numFmtId="0" fontId="0" fillId="0" borderId="0" xfId="0" applyAlignment="1">
      <alignment vertical="top" wrapText="1"/>
    </xf>
    <xf numFmtId="171" fontId="9" fillId="0" borderId="10" xfId="316" applyNumberFormat="1" applyFont="1" applyBorder="1" applyAlignment="1" applyProtection="1"/>
    <xf numFmtId="0" fontId="9" fillId="0" borderId="0" xfId="316" applyFont="1" applyBorder="1" applyAlignment="1">
      <alignment horizontal="right"/>
    </xf>
    <xf numFmtId="166" fontId="1" fillId="0" borderId="0" xfId="18" applyNumberFormat="1" applyFont="1" applyFill="1" applyAlignment="1">
      <alignment wrapText="1"/>
    </xf>
    <xf numFmtId="166" fontId="9" fillId="0" borderId="0" xfId="9" applyNumberFormat="1" applyFont="1" applyAlignment="1">
      <alignment horizontal="left" wrapText="1"/>
    </xf>
    <xf numFmtId="0" fontId="1" fillId="0" borderId="0" xfId="318" applyFont="1" applyFill="1" applyAlignment="1"/>
    <xf numFmtId="3" fontId="9" fillId="0" borderId="0" xfId="316" applyNumberFormat="1" applyFont="1" applyBorder="1" applyProtection="1"/>
    <xf numFmtId="0" fontId="0" fillId="0" borderId="10" xfId="0" applyBorder="1"/>
    <xf numFmtId="165" fontId="9" fillId="0" borderId="10" xfId="316" applyNumberFormat="1" applyFont="1" applyBorder="1" applyAlignment="1" applyProtection="1">
      <alignment horizontal="right"/>
    </xf>
    <xf numFmtId="0" fontId="0" fillId="34" borderId="0" xfId="0" applyFill="1"/>
    <xf numFmtId="165" fontId="9" fillId="34" borderId="0" xfId="316" applyNumberFormat="1" applyFont="1" applyFill="1" applyBorder="1" applyAlignment="1" applyProtection="1">
      <alignment horizontal="right"/>
    </xf>
    <xf numFmtId="0" fontId="40" fillId="0" borderId="0" xfId="0" applyFont="1" applyFill="1"/>
    <xf numFmtId="166" fontId="10" fillId="0" borderId="0" xfId="316" applyNumberFormat="1" applyFont="1" applyFill="1" applyBorder="1" applyProtection="1"/>
    <xf numFmtId="166" fontId="0" fillId="34" borderId="0" xfId="0" applyNumberFormat="1" applyFill="1"/>
    <xf numFmtId="0" fontId="9" fillId="34" borderId="0" xfId="316" applyFont="1" applyFill="1" applyBorder="1"/>
    <xf numFmtId="165" fontId="9" fillId="34" borderId="0" xfId="316" applyNumberFormat="1" applyFont="1" applyFill="1" applyBorder="1" applyProtection="1"/>
    <xf numFmtId="166" fontId="9" fillId="0" borderId="10" xfId="9" applyNumberFormat="1" applyFont="1" applyBorder="1" applyAlignment="1">
      <alignment horizontal="left"/>
    </xf>
    <xf numFmtId="14" fontId="9" fillId="0" borderId="0" xfId="316" applyNumberFormat="1" applyFont="1" applyBorder="1" applyProtection="1"/>
    <xf numFmtId="0" fontId="8" fillId="0" borderId="0"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applyAlignment="1">
      <alignment horizontal="right"/>
    </xf>
    <xf numFmtId="0" fontId="1" fillId="0" borderId="10" xfId="0" applyFont="1" applyBorder="1" applyAlignment="1">
      <alignment horizontal="right"/>
    </xf>
    <xf numFmtId="166" fontId="1" fillId="0" borderId="13" xfId="0" applyNumberFormat="1" applyFont="1" applyBorder="1"/>
    <xf numFmtId="166" fontId="1" fillId="0" borderId="17" xfId="0" applyNumberFormat="1" applyFont="1" applyBorder="1"/>
    <xf numFmtId="166" fontId="1" fillId="0" borderId="14" xfId="0" applyNumberFormat="1" applyFont="1" applyBorder="1" applyAlignment="1">
      <alignment horizontal="center"/>
    </xf>
    <xf numFmtId="166" fontId="57" fillId="0" borderId="0" xfId="0" applyNumberFormat="1" applyFont="1" applyFill="1"/>
    <xf numFmtId="166" fontId="1" fillId="0" borderId="13" xfId="0" applyNumberFormat="1" applyFont="1" applyFill="1" applyBorder="1"/>
    <xf numFmtId="166" fontId="1" fillId="0" borderId="17" xfId="0" applyNumberFormat="1" applyFont="1" applyFill="1" applyBorder="1"/>
    <xf numFmtId="166" fontId="57" fillId="0" borderId="0" xfId="0" applyNumberFormat="1" applyFont="1"/>
    <xf numFmtId="166" fontId="1" fillId="0" borderId="14" xfId="0" applyNumberFormat="1" applyFont="1" applyBorder="1"/>
    <xf numFmtId="166" fontId="1" fillId="0" borderId="0" xfId="0" applyNumberFormat="1" applyFont="1" applyAlignment="1">
      <alignment horizontal="right"/>
    </xf>
    <xf numFmtId="166" fontId="1" fillId="0" borderId="0" xfId="0" applyNumberFormat="1" applyFont="1" applyBorder="1" applyAlignment="1">
      <alignment horizontal="right"/>
    </xf>
    <xf numFmtId="0" fontId="1" fillId="0" borderId="0" xfId="0" applyFont="1" applyBorder="1" applyAlignment="1">
      <alignment wrapText="1"/>
    </xf>
    <xf numFmtId="0" fontId="1" fillId="0" borderId="10" xfId="0" applyFont="1" applyFill="1" applyBorder="1" applyAlignment="1">
      <alignment wrapText="1"/>
    </xf>
    <xf numFmtId="166" fontId="1" fillId="0" borderId="10" xfId="0" applyNumberFormat="1" applyFont="1" applyBorder="1"/>
    <xf numFmtId="166" fontId="1" fillId="0" borderId="15" xfId="0" applyNumberFormat="1" applyFont="1" applyBorder="1"/>
    <xf numFmtId="166" fontId="1" fillId="0" borderId="18" xfId="0" applyNumberFormat="1" applyFont="1" applyBorder="1"/>
    <xf numFmtId="0" fontId="1" fillId="0" borderId="0" xfId="0" applyFont="1" applyAlignment="1">
      <alignment horizontal="left" indent="2"/>
    </xf>
    <xf numFmtId="179" fontId="5" fillId="0" borderId="0" xfId="0" applyNumberFormat="1" applyFont="1" applyBorder="1" applyAlignment="1">
      <alignment horizontal="right" vertical="top" wrapText="1"/>
    </xf>
    <xf numFmtId="3" fontId="1" fillId="0" borderId="0" xfId="313" applyNumberFormat="1" applyFont="1"/>
    <xf numFmtId="0" fontId="1" fillId="0" borderId="10" xfId="0" applyFont="1" applyBorder="1" applyAlignment="1">
      <alignment horizontal="left" indent="2"/>
    </xf>
    <xf numFmtId="180" fontId="5" fillId="0" borderId="10" xfId="0" applyNumberFormat="1" applyFont="1" applyBorder="1" applyAlignment="1">
      <alignment horizontal="right" vertical="top" wrapText="1"/>
    </xf>
    <xf numFmtId="3" fontId="9" fillId="0" borderId="10" xfId="0" applyNumberFormat="1" applyFont="1" applyFill="1" applyBorder="1"/>
    <xf numFmtId="0" fontId="0" fillId="0" borderId="10" xfId="0" applyFont="1" applyBorder="1"/>
    <xf numFmtId="0" fontId="1" fillId="0" borderId="0" xfId="0" applyFont="1" applyBorder="1" applyAlignment="1"/>
    <xf numFmtId="0" fontId="1" fillId="0" borderId="0" xfId="0" applyFont="1" applyBorder="1" applyAlignment="1">
      <alignment horizontal="left" indent="2"/>
    </xf>
    <xf numFmtId="0" fontId="0" fillId="0" borderId="19" xfId="0" applyBorder="1"/>
    <xf numFmtId="0" fontId="1" fillId="0" borderId="15" xfId="0" applyFont="1" applyBorder="1" applyAlignment="1">
      <alignment horizontal="right"/>
    </xf>
    <xf numFmtId="175" fontId="1" fillId="0" borderId="0" xfId="314" applyNumberFormat="1" applyFont="1"/>
    <xf numFmtId="175" fontId="1" fillId="0" borderId="0" xfId="314" applyNumberFormat="1" applyFont="1" applyBorder="1"/>
    <xf numFmtId="175" fontId="1" fillId="0" borderId="0" xfId="314" applyNumberFormat="1" applyFont="1" applyBorder="1" applyAlignment="1">
      <alignment horizontal="center"/>
    </xf>
    <xf numFmtId="175" fontId="1" fillId="0" borderId="14" xfId="0" applyNumberFormat="1" applyFont="1" applyBorder="1"/>
    <xf numFmtId="175" fontId="1" fillId="0" borderId="0" xfId="314" applyNumberFormat="1" applyFont="1" applyFill="1" applyBorder="1"/>
    <xf numFmtId="175" fontId="1" fillId="0" borderId="0" xfId="314" applyNumberFormat="1" applyFont="1" applyAlignment="1">
      <alignment horizontal="center"/>
    </xf>
    <xf numFmtId="175" fontId="1" fillId="0" borderId="0" xfId="314" applyNumberFormat="1" applyFont="1" applyBorder="1" applyAlignment="1">
      <alignment horizontal="right"/>
    </xf>
    <xf numFmtId="175" fontId="1" fillId="0" borderId="10" xfId="314" applyNumberFormat="1" applyFont="1" applyBorder="1"/>
    <xf numFmtId="175" fontId="1" fillId="0" borderId="16" xfId="314" applyNumberFormat="1" applyFont="1" applyBorder="1"/>
    <xf numFmtId="175" fontId="1" fillId="0" borderId="16" xfId="0" applyNumberFormat="1" applyFont="1" applyBorder="1"/>
    <xf numFmtId="181" fontId="0" fillId="0" borderId="0" xfId="0" applyNumberFormat="1"/>
    <xf numFmtId="49" fontId="57" fillId="0" borderId="0" xfId="0" applyNumberFormat="1" applyFont="1"/>
    <xf numFmtId="0" fontId="1" fillId="0" borderId="10" xfId="0" applyFont="1" applyBorder="1" applyAlignment="1">
      <alignment horizontal="center"/>
    </xf>
    <xf numFmtId="0" fontId="0" fillId="0" borderId="0" xfId="0" applyAlignment="1"/>
    <xf numFmtId="3" fontId="9" fillId="0" borderId="0" xfId="0" applyNumberFormat="1" applyFont="1" applyFill="1" applyAlignment="1">
      <alignment horizontal="center"/>
    </xf>
    <xf numFmtId="0" fontId="9" fillId="0" borderId="10" xfId="0" applyFont="1" applyBorder="1" applyAlignment="1"/>
    <xf numFmtId="0" fontId="1" fillId="0" borderId="0" xfId="0" applyFont="1" applyAlignment="1">
      <alignment horizontal="left" wrapText="1"/>
    </xf>
    <xf numFmtId="0" fontId="9" fillId="0" borderId="0" xfId="0" applyFont="1" applyAlignment="1"/>
    <xf numFmtId="0" fontId="9" fillId="0" borderId="10" xfId="316" applyFont="1" applyBorder="1" applyAlignment="1" applyProtection="1"/>
    <xf numFmtId="49" fontId="9" fillId="0" borderId="10" xfId="7" applyNumberFormat="1" applyFont="1" applyFill="1" applyBorder="1" applyAlignment="1">
      <alignment horizontal="center" vertic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166" fontId="9" fillId="0" borderId="0" xfId="9" applyNumberFormat="1" applyFont="1" applyAlignment="1">
      <alignment horizontal="left"/>
    </xf>
    <xf numFmtId="0" fontId="1" fillId="0" borderId="0" xfId="0" applyFont="1" applyBorder="1" applyAlignment="1">
      <alignment horizontal="center" wrapText="1"/>
    </xf>
    <xf numFmtId="0" fontId="1" fillId="0" borderId="0" xfId="0" applyFont="1" applyBorder="1" applyAlignment="1">
      <alignment horizontal="center"/>
    </xf>
    <xf numFmtId="0" fontId="1" fillId="0" borderId="10" xfId="0" applyFont="1" applyFill="1" applyBorder="1" applyAlignment="1">
      <alignment horizontal="center"/>
    </xf>
    <xf numFmtId="0" fontId="1" fillId="0" borderId="0" xfId="0" applyFont="1" applyAlignment="1">
      <alignment wrapText="1"/>
    </xf>
    <xf numFmtId="0" fontId="1" fillId="0" borderId="0" xfId="0" applyFont="1" applyAlignment="1">
      <alignment horizontal="left" wrapText="1"/>
    </xf>
    <xf numFmtId="179" fontId="0" fillId="0" borderId="0" xfId="0" applyNumberFormat="1"/>
    <xf numFmtId="173" fontId="10" fillId="0" borderId="0" xfId="316" applyNumberFormat="1" applyFont="1" applyFill="1" applyBorder="1" applyProtection="1"/>
    <xf numFmtId="173" fontId="8" fillId="0" borderId="0" xfId="0" applyNumberFormat="1" applyFont="1"/>
    <xf numFmtId="0" fontId="52" fillId="0" borderId="0" xfId="0" applyFont="1" applyAlignment="1">
      <alignment vertical="center"/>
    </xf>
    <xf numFmtId="49" fontId="9" fillId="0" borderId="10" xfId="0" applyNumberFormat="1" applyFont="1" applyBorder="1"/>
    <xf numFmtId="49" fontId="9" fillId="0" borderId="0" xfId="0" applyNumberFormat="1" applyFont="1" applyBorder="1" applyAlignment="1">
      <alignment horizontal="left"/>
    </xf>
    <xf numFmtId="49" fontId="9" fillId="0" borderId="0" xfId="0" applyNumberFormat="1" applyFont="1" applyFill="1" applyBorder="1" applyAlignment="1">
      <alignment horizontal="left"/>
    </xf>
    <xf numFmtId="0" fontId="1" fillId="0" borderId="0" xfId="0" applyFont="1" applyFill="1" applyBorder="1" applyAlignment="1">
      <alignment horizontal="left"/>
    </xf>
    <xf numFmtId="0" fontId="55" fillId="0" borderId="10" xfId="0" applyFont="1" applyBorder="1"/>
    <xf numFmtId="0" fontId="9" fillId="0" borderId="10" xfId="315" applyFont="1" applyBorder="1" applyAlignment="1">
      <alignment horizontal="left"/>
    </xf>
    <xf numFmtId="180" fontId="5" fillId="0" borderId="0" xfId="0" applyNumberFormat="1" applyFont="1" applyBorder="1" applyAlignment="1">
      <alignment horizontal="right" vertical="top" wrapText="1"/>
    </xf>
    <xf numFmtId="175" fontId="1" fillId="0" borderId="0" xfId="314" applyNumberFormat="1" applyFont="1" applyFill="1"/>
    <xf numFmtId="0" fontId="1" fillId="0" borderId="19" xfId="0" applyFont="1" applyBorder="1"/>
    <xf numFmtId="3" fontId="55" fillId="0" borderId="0" xfId="0" applyNumberFormat="1" applyFont="1"/>
    <xf numFmtId="166" fontId="46" fillId="0" borderId="0" xfId="0" applyNumberFormat="1" applyFont="1"/>
    <xf numFmtId="0" fontId="0" fillId="0" borderId="0" xfId="0" applyAlignment="1"/>
    <xf numFmtId="0" fontId="1" fillId="0" borderId="0" xfId="0" applyFont="1" applyFill="1" applyBorder="1" applyAlignment="1">
      <alignment wrapText="1"/>
    </xf>
    <xf numFmtId="0" fontId="9" fillId="0" borderId="0" xfId="0" applyFont="1" applyFill="1" applyAlignment="1">
      <alignment wrapText="1"/>
    </xf>
    <xf numFmtId="0" fontId="7" fillId="0" borderId="0" xfId="5" applyFill="1" applyAlignment="1">
      <alignment vertical="center"/>
    </xf>
    <xf numFmtId="49" fontId="7" fillId="0" borderId="0" xfId="5" applyNumberFormat="1"/>
    <xf numFmtId="0" fontId="1" fillId="0" borderId="10" xfId="0" applyFont="1" applyBorder="1" applyAlignment="1">
      <alignment horizontal="center"/>
    </xf>
    <xf numFmtId="0" fontId="8" fillId="0" borderId="0" xfId="0" applyFont="1" applyAlignment="1"/>
    <xf numFmtId="0" fontId="0" fillId="0" borderId="0" xfId="0" applyAlignment="1"/>
    <xf numFmtId="0" fontId="1" fillId="0" borderId="10" xfId="0" applyFont="1" applyBorder="1" applyAlignment="1"/>
    <xf numFmtId="0" fontId="0" fillId="0" borderId="10" xfId="0" applyBorder="1" applyAlignment="1"/>
    <xf numFmtId="0" fontId="7" fillId="0" borderId="0" xfId="5" applyFill="1" applyAlignment="1">
      <alignment vertical="center" wrapText="1"/>
    </xf>
    <xf numFmtId="0" fontId="0" fillId="0" borderId="0" xfId="0" applyAlignment="1">
      <alignment vertical="center" wrapText="1"/>
    </xf>
    <xf numFmtId="3" fontId="10" fillId="0" borderId="0" xfId="0" applyNumberFormat="1" applyFont="1" applyFill="1" applyBorder="1" applyAlignment="1"/>
    <xf numFmtId="0" fontId="9" fillId="0" borderId="10" xfId="0" applyFont="1" applyBorder="1" applyAlignment="1"/>
    <xf numFmtId="0" fontId="9" fillId="0" borderId="10" xfId="0" applyNumberFormat="1" applyFont="1" applyFill="1" applyBorder="1" applyAlignment="1">
      <alignment horizontal="center"/>
    </xf>
    <xf numFmtId="0" fontId="9" fillId="0" borderId="10" xfId="0" applyFont="1" applyBorder="1" applyAlignment="1">
      <alignment horizontal="center"/>
    </xf>
    <xf numFmtId="3" fontId="9" fillId="0" borderId="0" xfId="0" applyNumberFormat="1" applyFont="1" applyFill="1" applyAlignment="1">
      <alignment horizontal="center"/>
    </xf>
    <xf numFmtId="0" fontId="1" fillId="0" borderId="0" xfId="0" applyFont="1" applyAlignment="1">
      <alignment horizontal="left" wrapText="1"/>
    </xf>
    <xf numFmtId="0" fontId="9" fillId="0" borderId="0" xfId="315" applyFont="1" applyBorder="1" applyAlignment="1">
      <alignment horizontal="center"/>
    </xf>
    <xf numFmtId="0" fontId="9" fillId="0" borderId="0" xfId="0" applyFont="1" applyAlignment="1"/>
    <xf numFmtId="0" fontId="10" fillId="0" borderId="0" xfId="315" applyFont="1" applyAlignment="1"/>
    <xf numFmtId="171" fontId="10" fillId="0" borderId="0" xfId="316" applyNumberFormat="1" applyFont="1" applyBorder="1" applyAlignment="1" applyProtection="1">
      <alignment horizontal="left"/>
    </xf>
    <xf numFmtId="0" fontId="9" fillId="0" borderId="10" xfId="316" applyNumberFormat="1" applyFont="1" applyBorder="1" applyAlignment="1" applyProtection="1">
      <alignment horizontal="center"/>
    </xf>
    <xf numFmtId="0" fontId="9" fillId="0" borderId="10" xfId="316" applyFont="1" applyBorder="1" applyAlignment="1" applyProtection="1"/>
    <xf numFmtId="49" fontId="9" fillId="0" borderId="10" xfId="7" applyNumberFormat="1" applyFont="1" applyFill="1" applyBorder="1" applyAlignment="1">
      <alignment horizontal="center" vertical="center"/>
    </xf>
    <xf numFmtId="49" fontId="1" fillId="0" borderId="10" xfId="0" applyNumberFormat="1" applyFont="1" applyBorder="1" applyAlignment="1">
      <alignment horizontal="center" vertical="center"/>
    </xf>
    <xf numFmtId="0" fontId="10" fillId="0" borderId="10" xfId="7" applyFont="1" applyFill="1" applyBorder="1" applyAlignment="1">
      <alignment horizontal="left" vertical="center"/>
    </xf>
    <xf numFmtId="49" fontId="9" fillId="0" borderId="10" xfId="7" applyNumberFormat="1" applyFont="1" applyFill="1" applyBorder="1" applyAlignment="1">
      <alignment horizontal="center"/>
    </xf>
    <xf numFmtId="49" fontId="9" fillId="0" borderId="12" xfId="7" applyNumberFormat="1" applyFont="1" applyFill="1" applyBorder="1" applyAlignment="1">
      <alignment horizontal="center"/>
    </xf>
    <xf numFmtId="49" fontId="1" fillId="0" borderId="12" xfId="0" applyNumberFormat="1" applyFont="1" applyBorder="1" applyAlignment="1">
      <alignment horizontal="center"/>
    </xf>
    <xf numFmtId="0" fontId="9" fillId="0" borderId="0" xfId="7" applyFont="1" applyFill="1" applyBorder="1" applyAlignment="1">
      <alignment horizontal="left" vertical="center"/>
    </xf>
    <xf numFmtId="0" fontId="1" fillId="0" borderId="0" xfId="0" applyFont="1" applyAlignment="1">
      <alignment horizontal="left" vertical="center"/>
    </xf>
    <xf numFmtId="0" fontId="9" fillId="0" borderId="0" xfId="7" applyFont="1" applyFill="1" applyBorder="1" applyAlignment="1">
      <alignment horizontal="left" vertical="center" wrapText="1"/>
    </xf>
    <xf numFmtId="0" fontId="1" fillId="0" borderId="0" xfId="0" applyFont="1" applyAlignment="1">
      <alignment horizontal="left" vertical="center" wrapText="1"/>
    </xf>
    <xf numFmtId="1" fontId="9" fillId="0" borderId="0" xfId="7" applyNumberFormat="1" applyFont="1" applyFill="1" applyAlignment="1">
      <alignment horizontal="center" vertical="center"/>
    </xf>
    <xf numFmtId="0" fontId="9" fillId="0" borderId="0" xfId="0" applyFont="1" applyFill="1" applyAlignment="1">
      <alignment horizontal="center" vertical="center"/>
    </xf>
    <xf numFmtId="0" fontId="9" fillId="0" borderId="12" xfId="7" applyFont="1" applyFill="1" applyBorder="1" applyAlignment="1">
      <alignment horizontal="center"/>
    </xf>
    <xf numFmtId="0" fontId="3" fillId="0" borderId="12" xfId="0" applyFont="1" applyBorder="1" applyAlignment="1">
      <alignment horizontal="center"/>
    </xf>
    <xf numFmtId="0" fontId="9" fillId="0" borderId="0" xfId="7" applyFont="1" applyFill="1" applyBorder="1" applyAlignment="1">
      <alignment vertical="center"/>
    </xf>
    <xf numFmtId="0" fontId="9" fillId="0" borderId="0" xfId="7" applyFont="1" applyFill="1" applyAlignment="1">
      <alignment vertical="center"/>
    </xf>
    <xf numFmtId="0" fontId="1" fillId="0" borderId="0" xfId="0" applyFont="1" applyAlignment="1">
      <alignment vertical="center"/>
    </xf>
    <xf numFmtId="0" fontId="9" fillId="0" borderId="0" xfId="0" applyFont="1" applyAlignment="1">
      <alignment horizontal="left" vertical="center"/>
    </xf>
    <xf numFmtId="166" fontId="9" fillId="0" borderId="0" xfId="9" applyNumberFormat="1" applyFont="1" applyAlignment="1">
      <alignment horizontal="left" wrapText="1"/>
    </xf>
    <xf numFmtId="171" fontId="10" fillId="0" borderId="0" xfId="316" applyNumberFormat="1" applyFont="1" applyBorder="1" applyAlignment="1" applyProtection="1"/>
    <xf numFmtId="3" fontId="13" fillId="0" borderId="0" xfId="316" applyNumberFormat="1" applyFont="1" applyFill="1" applyBorder="1" applyAlignment="1" applyProtection="1">
      <alignment horizontal="center"/>
    </xf>
    <xf numFmtId="3" fontId="13" fillId="0" borderId="0" xfId="316" applyNumberFormat="1" applyFont="1" applyBorder="1" applyAlignment="1" applyProtection="1">
      <alignment horizontal="center"/>
    </xf>
    <xf numFmtId="166" fontId="9" fillId="0" borderId="0" xfId="9" applyNumberFormat="1" applyFont="1" applyAlignment="1">
      <alignment horizontal="left"/>
    </xf>
    <xf numFmtId="0" fontId="9" fillId="0" borderId="10" xfId="316" applyFont="1" applyBorder="1" applyAlignment="1">
      <alignment horizontal="center"/>
    </xf>
    <xf numFmtId="171" fontId="10" fillId="0" borderId="0" xfId="316" applyNumberFormat="1" applyFont="1" applyBorder="1" applyAlignment="1" applyProtection="1">
      <alignment horizontal="center"/>
    </xf>
    <xf numFmtId="0" fontId="1" fillId="0" borderId="12" xfId="0" applyFont="1" applyBorder="1" applyAlignment="1">
      <alignment horizontal="center" wrapText="1"/>
    </xf>
    <xf numFmtId="0" fontId="1" fillId="0" borderId="0" xfId="0" applyFont="1" applyBorder="1" applyAlignment="1">
      <alignment horizontal="center" wrapText="1"/>
    </xf>
    <xf numFmtId="0" fontId="1" fillId="0" borderId="10" xfId="0" applyFont="1" applyBorder="1" applyAlignment="1">
      <alignment horizontal="center" wrapText="1"/>
    </xf>
    <xf numFmtId="0" fontId="1" fillId="0" borderId="0" xfId="0" applyFont="1" applyBorder="1" applyAlignment="1">
      <alignment horizontal="center"/>
    </xf>
    <xf numFmtId="166" fontId="9" fillId="0" borderId="0" xfId="0" applyNumberFormat="1" applyFont="1" applyFill="1" applyAlignment="1">
      <alignment horizontal="center"/>
    </xf>
    <xf numFmtId="0" fontId="1" fillId="0" borderId="10" xfId="0" applyFont="1" applyFill="1" applyBorder="1" applyAlignment="1">
      <alignment horizontal="center"/>
    </xf>
    <xf numFmtId="0" fontId="9" fillId="0" borderId="10" xfId="0" applyFont="1" applyBorder="1" applyAlignment="1">
      <alignment horizontal="center" wrapText="1"/>
    </xf>
    <xf numFmtId="0" fontId="1" fillId="0" borderId="0" xfId="0" applyFont="1" applyFill="1" applyBorder="1" applyAlignment="1">
      <alignment horizontal="center" wrapText="1"/>
    </xf>
    <xf numFmtId="0" fontId="1" fillId="0" borderId="10" xfId="0" applyFont="1" applyFill="1" applyBorder="1" applyAlignment="1">
      <alignment horizontal="center" wrapText="1"/>
    </xf>
    <xf numFmtId="0" fontId="1" fillId="0" borderId="0" xfId="0" applyFont="1" applyAlignment="1">
      <alignment wrapText="1"/>
    </xf>
  </cellXfs>
  <cellStyles count="330">
    <cellStyle name="20% - Accent1 2" xfId="191"/>
    <cellStyle name="20% - Accent2 2" xfId="192"/>
    <cellStyle name="20% - Accent3 2" xfId="193"/>
    <cellStyle name="20% - Accent4 2" xfId="194"/>
    <cellStyle name="20% - Accent5 2" xfId="195"/>
    <cellStyle name="20% - Accent6 2" xfId="196"/>
    <cellStyle name="40% - Accent1 2" xfId="197"/>
    <cellStyle name="40% - Accent2 2" xfId="198"/>
    <cellStyle name="40% - Accent3 2" xfId="199"/>
    <cellStyle name="40% - Accent4 2" xfId="200"/>
    <cellStyle name="40% - Accent5 2" xfId="201"/>
    <cellStyle name="40% - Accent6 2" xfId="202"/>
    <cellStyle name="60% - Accent1 2" xfId="203"/>
    <cellStyle name="60% - Accent2 2" xfId="204"/>
    <cellStyle name="60% - Accent3 2" xfId="205"/>
    <cellStyle name="60% - Accent4 2" xfId="206"/>
    <cellStyle name="60% - Accent5 2" xfId="207"/>
    <cellStyle name="60% - Accent6 2" xfId="208"/>
    <cellStyle name="Accent1 2" xfId="209"/>
    <cellStyle name="Accent2 2" xfId="210"/>
    <cellStyle name="Accent3 2" xfId="211"/>
    <cellStyle name="Accent4 2" xfId="212"/>
    <cellStyle name="Accent5 2" xfId="213"/>
    <cellStyle name="Accent6 2" xfId="214"/>
    <cellStyle name="Bad 2" xfId="215"/>
    <cellStyle name="Calculation 2" xfId="216"/>
    <cellStyle name="Check Cell 2" xfId="217"/>
    <cellStyle name="Comma" xfId="313" builtinId="3"/>
    <cellStyle name="Comma 2" xfId="2"/>
    <cellStyle name="Comma 2 2" xfId="11"/>
    <cellStyle name="Comma 2 3" xfId="218"/>
    <cellStyle name="Comma 2 4" xfId="219"/>
    <cellStyle name="Comma 2 5" xfId="220"/>
    <cellStyle name="Comma 2 6" xfId="221"/>
    <cellStyle name="Comma 3" xfId="12"/>
    <cellStyle name="Comma 4" xfId="222"/>
    <cellStyle name="Comma 9" xfId="223"/>
    <cellStyle name="Comma0" xfId="224"/>
    <cellStyle name="Currency 2" xfId="225"/>
    <cellStyle name="Currency 3" xfId="226"/>
    <cellStyle name="Currency 4" xfId="324"/>
    <cellStyle name="Explanatory Text 2" xfId="227"/>
    <cellStyle name="Good 2" xfId="228"/>
    <cellStyle name="Heading 1 2" xfId="229"/>
    <cellStyle name="Heading 2 2" xfId="230"/>
    <cellStyle name="Heading 3 2" xfId="231"/>
    <cellStyle name="Heading 4 2" xfId="232"/>
    <cellStyle name="Hyperlink" xfId="5" builtinId="8" customBuiltin="1"/>
    <cellStyle name="Hyperlink 2" xfId="13"/>
    <cellStyle name="Hyperlink 2 2" xfId="326"/>
    <cellStyle name="Hyperlink 3" xfId="15"/>
    <cellStyle name="Hyperlink 4" xfId="20"/>
    <cellStyle name="Hyperlink 5" xfId="317"/>
    <cellStyle name="Hyperlink 6" xfId="325"/>
    <cellStyle name="Input 2" xfId="233"/>
    <cellStyle name="Linked Cell 2" xfId="234"/>
    <cellStyle name="Neutral 2" xfId="235"/>
    <cellStyle name="Normal" xfId="0" builtinId="0"/>
    <cellStyle name="Normal 10" xfId="18"/>
    <cellStyle name="Normal 10 2" xfId="318"/>
    <cellStyle name="Normal 11" xfId="236"/>
    <cellStyle name="Normal 11 2" xfId="237"/>
    <cellStyle name="Normal 11 3" xfId="238"/>
    <cellStyle name="Normal 11 4" xfId="239"/>
    <cellStyle name="Normal 12" xfId="240"/>
    <cellStyle name="Normal 12 2" xfId="241"/>
    <cellStyle name="Normal 12 3" xfId="242"/>
    <cellStyle name="Normal 12 4" xfId="243"/>
    <cellStyle name="Normal 13" xfId="244"/>
    <cellStyle name="Normal 13 2" xfId="245"/>
    <cellStyle name="Normal 13 3" xfId="246"/>
    <cellStyle name="Normal 13 4" xfId="247"/>
    <cellStyle name="Normal 14" xfId="248"/>
    <cellStyle name="Normal 14 2" xfId="249"/>
    <cellStyle name="Normal 15" xfId="250"/>
    <cellStyle name="Normal 16" xfId="251"/>
    <cellStyle name="Normal 17" xfId="252"/>
    <cellStyle name="Normal 18" xfId="312"/>
    <cellStyle name="Normal 18 2" xfId="327"/>
    <cellStyle name="Normal 19" xfId="320"/>
    <cellStyle name="Normal 19 2" xfId="328"/>
    <cellStyle name="Normal 2" xfId="3"/>
    <cellStyle name="Normal 2 10" xfId="21"/>
    <cellStyle name="Normal 2 11" xfId="22"/>
    <cellStyle name="Normal 2 12" xfId="253"/>
    <cellStyle name="Normal 2 13" xfId="254"/>
    <cellStyle name="Normal 2 14" xfId="255"/>
    <cellStyle name="Normal 2 15" xfId="256"/>
    <cellStyle name="Normal 2 16" xfId="257"/>
    <cellStyle name="Normal 2 17" xfId="258"/>
    <cellStyle name="Normal 2 18" xfId="259"/>
    <cellStyle name="Normal 2 19" xfId="260"/>
    <cellStyle name="Normal 2 2" xfId="7"/>
    <cellStyle name="Normal 2 2 2" xfId="23"/>
    <cellStyle name="Normal 2 2 2 2" xfId="24"/>
    <cellStyle name="Normal 2 2 2 3" xfId="25"/>
    <cellStyle name="Normal 2 2 3" xfId="26"/>
    <cellStyle name="Normal 2 2 3 2" xfId="27"/>
    <cellStyle name="Normal 2 2 4" xfId="28"/>
    <cellStyle name="Normal 2 2 4 2" xfId="29"/>
    <cellStyle name="Normal 2 2 5" xfId="30"/>
    <cellStyle name="Normal 2 2 5 2" xfId="31"/>
    <cellStyle name="Normal 2 2 6" xfId="32"/>
    <cellStyle name="Normal 2 2 7" xfId="33"/>
    <cellStyle name="Normal 2 2 8" xfId="34"/>
    <cellStyle name="Normal 2 20" xfId="261"/>
    <cellStyle name="Normal 2 21" xfId="262"/>
    <cellStyle name="Normal 2 22" xfId="263"/>
    <cellStyle name="Normal 2 23" xfId="264"/>
    <cellStyle name="Normal 2 24" xfId="321"/>
    <cellStyle name="Normal 2 3" xfId="9"/>
    <cellStyle name="Normal 2 3 2" xfId="35"/>
    <cellStyle name="Normal 2 3 2 2" xfId="36"/>
    <cellStyle name="Normal 2 3 2 3" xfId="37"/>
    <cellStyle name="Normal 2 3 3" xfId="38"/>
    <cellStyle name="Normal 2 3 4" xfId="39"/>
    <cellStyle name="Normal 2 3 5" xfId="40"/>
    <cellStyle name="Normal 2 4" xfId="41"/>
    <cellStyle name="Normal 2 4 2" xfId="42"/>
    <cellStyle name="Normal 2 5" xfId="43"/>
    <cellStyle name="Normal 2 5 2" xfId="44"/>
    <cellStyle name="Normal 2 6" xfId="45"/>
    <cellStyle name="Normal 2 6 2" xfId="46"/>
    <cellStyle name="Normal 2 7" xfId="47"/>
    <cellStyle name="Normal 2 7 2" xfId="48"/>
    <cellStyle name="Normal 2 8" xfId="49"/>
    <cellStyle name="Normal 2 8 2" xfId="50"/>
    <cellStyle name="Normal 2 9" xfId="51"/>
    <cellStyle name="Normal 20" xfId="322"/>
    <cellStyle name="Normal 3" xfId="1"/>
    <cellStyle name="Normal 3 10" xfId="265"/>
    <cellStyle name="Normal 3 11" xfId="266"/>
    <cellStyle name="Normal 3 12" xfId="267"/>
    <cellStyle name="Normal 3 13" xfId="268"/>
    <cellStyle name="Normal 3 14" xfId="329"/>
    <cellStyle name="Normal 3 2" xfId="10"/>
    <cellStyle name="Normal 3 2 2" xfId="19"/>
    <cellStyle name="Normal 3 2 2 2" xfId="52"/>
    <cellStyle name="Normal 3 2 3" xfId="53"/>
    <cellStyle name="Normal 3 2 4" xfId="54"/>
    <cellStyle name="Normal 3 3" xfId="55"/>
    <cellStyle name="Normal 3 3 2" xfId="56"/>
    <cellStyle name="Normal 3 3 3" xfId="57"/>
    <cellStyle name="Normal 3 4" xfId="58"/>
    <cellStyle name="Normal 3 4 2" xfId="59"/>
    <cellStyle name="Normal 3 5" xfId="60"/>
    <cellStyle name="Normal 3 5 2" xfId="61"/>
    <cellStyle name="Normal 3 6" xfId="62"/>
    <cellStyle name="Normal 3 6 2" xfId="63"/>
    <cellStyle name="Normal 3 7" xfId="64"/>
    <cellStyle name="Normal 3 8" xfId="65"/>
    <cellStyle name="Normal 3 9" xfId="66"/>
    <cellStyle name="Normal 4" xfId="4"/>
    <cellStyle name="Normal 4 10" xfId="67"/>
    <cellStyle name="Normal 4 11" xfId="269"/>
    <cellStyle name="Normal 4 12" xfId="270"/>
    <cellStyle name="Normal 4 13" xfId="271"/>
    <cellStyle name="Normal 4 2" xfId="68"/>
    <cellStyle name="Normal 4 2 2" xfId="69"/>
    <cellStyle name="Normal 4 2 2 2" xfId="70"/>
    <cellStyle name="Normal 4 2 3" xfId="71"/>
    <cellStyle name="Normal 4 2 4" xfId="72"/>
    <cellStyle name="Normal 4 2 5" xfId="73"/>
    <cellStyle name="Normal 4 3" xfId="74"/>
    <cellStyle name="Normal 4 3 2" xfId="75"/>
    <cellStyle name="Normal 4 3 3" xfId="76"/>
    <cellStyle name="Normal 4 3 4" xfId="77"/>
    <cellStyle name="Normal 4 4" xfId="78"/>
    <cellStyle name="Normal 4 4 2" xfId="79"/>
    <cellStyle name="Normal 4 5" xfId="80"/>
    <cellStyle name="Normal 4 5 2" xfId="81"/>
    <cellStyle name="Normal 4 6" xfId="82"/>
    <cellStyle name="Normal 4 6 2" xfId="83"/>
    <cellStyle name="Normal 4 7" xfId="84"/>
    <cellStyle name="Normal 4 8" xfId="85"/>
    <cellStyle name="Normal 4 9" xfId="86"/>
    <cellStyle name="Normal 5" xfId="6"/>
    <cellStyle name="Normal 5 10" xfId="190"/>
    <cellStyle name="Normal 5 11" xfId="272"/>
    <cellStyle name="Normal 5 12" xfId="273"/>
    <cellStyle name="Normal 5 13" xfId="274"/>
    <cellStyle name="Normal 5 2" xfId="87"/>
    <cellStyle name="Normal 5 2 2" xfId="88"/>
    <cellStyle name="Normal 5 2 2 2" xfId="89"/>
    <cellStyle name="Normal 5 2 3" xfId="90"/>
    <cellStyle name="Normal 5 2 4" xfId="91"/>
    <cellStyle name="Normal 5 3" xfId="92"/>
    <cellStyle name="Normal 5 3 2" xfId="93"/>
    <cellStyle name="Normal 5 3 3" xfId="94"/>
    <cellStyle name="Normal 5 4" xfId="95"/>
    <cellStyle name="Normal 5 4 2" xfId="96"/>
    <cellStyle name="Normal 5 5" xfId="97"/>
    <cellStyle name="Normal 5 5 2" xfId="98"/>
    <cellStyle name="Normal 5 6" xfId="99"/>
    <cellStyle name="Normal 5 6 2" xfId="100"/>
    <cellStyle name="Normal 5 7" xfId="101"/>
    <cellStyle name="Normal 5 8" xfId="102"/>
    <cellStyle name="Normal 5 9" xfId="103"/>
    <cellStyle name="Normal 6" xfId="17"/>
    <cellStyle name="Normal 6 2" xfId="275"/>
    <cellStyle name="Normal 7" xfId="104"/>
    <cellStyle name="Normal 7 2" xfId="105"/>
    <cellStyle name="Normal 7 2 2" xfId="106"/>
    <cellStyle name="Normal 7 2 3" xfId="107"/>
    <cellStyle name="Normal 7 3" xfId="108"/>
    <cellStyle name="Normal 7 3 2" xfId="109"/>
    <cellStyle name="Normal 7 4" xfId="110"/>
    <cellStyle name="Normal 7 4 2" xfId="111"/>
    <cellStyle name="Normal 7 5" xfId="112"/>
    <cellStyle name="Normal 7 5 2" xfId="113"/>
    <cellStyle name="Normal 7 6" xfId="114"/>
    <cellStyle name="Normal 7 7" xfId="115"/>
    <cellStyle name="Normal 7 8" xfId="116"/>
    <cellStyle name="Normal 8" xfId="14"/>
    <cellStyle name="Normal 8 2" xfId="117"/>
    <cellStyle name="Normal 8 2 2" xfId="118"/>
    <cellStyle name="Normal 8 3" xfId="119"/>
    <cellStyle name="Normal 8 3 2" xfId="120"/>
    <cellStyle name="Normal 8 4" xfId="121"/>
    <cellStyle name="Normal 8 4 2" xfId="122"/>
    <cellStyle name="Normal 8 5" xfId="123"/>
    <cellStyle name="Normal 9" xfId="124"/>
    <cellStyle name="Normal_SI.ATRtable" xfId="315"/>
    <cellStyle name="Normal_summary.tables" xfId="316"/>
    <cellStyle name="Note 2" xfId="276"/>
    <cellStyle name="Note 2 2" xfId="323"/>
    <cellStyle name="Note 3" xfId="277"/>
    <cellStyle name="Note 4" xfId="278"/>
    <cellStyle name="Note 5" xfId="279"/>
    <cellStyle name="Output 2" xfId="280"/>
    <cellStyle name="Percent" xfId="314" builtinId="5"/>
    <cellStyle name="Percent 2" xfId="8"/>
    <cellStyle name="Percent 2 2" xfId="125"/>
    <cellStyle name="Percent 2 2 10" xfId="281"/>
    <cellStyle name="Percent 2 2 11" xfId="282"/>
    <cellStyle name="Percent 2 2 12" xfId="283"/>
    <cellStyle name="Percent 2 2 2" xfId="126"/>
    <cellStyle name="Percent 2 2 2 2" xfId="127"/>
    <cellStyle name="Percent 2 2 3" xfId="128"/>
    <cellStyle name="Percent 2 2 4" xfId="129"/>
    <cellStyle name="Percent 2 2 5" xfId="284"/>
    <cellStyle name="Percent 2 2 6" xfId="285"/>
    <cellStyle name="Percent 2 2 7" xfId="286"/>
    <cellStyle name="Percent 2 2 8" xfId="287"/>
    <cellStyle name="Percent 2 2 9" xfId="288"/>
    <cellStyle name="Percent 2 3" xfId="130"/>
    <cellStyle name="Percent 2 3 10" xfId="289"/>
    <cellStyle name="Percent 2 3 11" xfId="290"/>
    <cellStyle name="Percent 2 3 12" xfId="291"/>
    <cellStyle name="Percent 2 3 2" xfId="131"/>
    <cellStyle name="Percent 2 3 3" xfId="132"/>
    <cellStyle name="Percent 2 3 4" xfId="292"/>
    <cellStyle name="Percent 2 3 5" xfId="293"/>
    <cellStyle name="Percent 2 3 6" xfId="294"/>
    <cellStyle name="Percent 2 3 7" xfId="295"/>
    <cellStyle name="Percent 2 3 8" xfId="296"/>
    <cellStyle name="Percent 2 3 9" xfId="297"/>
    <cellStyle name="Percent 2 4" xfId="133"/>
    <cellStyle name="Percent 2 4 10" xfId="298"/>
    <cellStyle name="Percent 2 4 11" xfId="299"/>
    <cellStyle name="Percent 2 4 12" xfId="300"/>
    <cellStyle name="Percent 2 4 2" xfId="134"/>
    <cellStyle name="Percent 2 4 3" xfId="301"/>
    <cellStyle name="Percent 2 4 4" xfId="302"/>
    <cellStyle name="Percent 2 4 5" xfId="303"/>
    <cellStyle name="Percent 2 4 6" xfId="304"/>
    <cellStyle name="Percent 2 4 7" xfId="305"/>
    <cellStyle name="Percent 2 4 8" xfId="306"/>
    <cellStyle name="Percent 2 4 9" xfId="307"/>
    <cellStyle name="Percent 2 5" xfId="135"/>
    <cellStyle name="Percent 2 5 2" xfId="136"/>
    <cellStyle name="Percent 2 6" xfId="137"/>
    <cellStyle name="Percent 2 6 2" xfId="138"/>
    <cellStyle name="Percent 2 7" xfId="139"/>
    <cellStyle name="Percent 2 8" xfId="140"/>
    <cellStyle name="Percent 2 9" xfId="141"/>
    <cellStyle name="Percent 3" xfId="16"/>
    <cellStyle name="Percent 3 2" xfId="142"/>
    <cellStyle name="Percent 3 2 2" xfId="143"/>
    <cellStyle name="Percent 3 2 2 2" xfId="144"/>
    <cellStyle name="Percent 3 2 3" xfId="145"/>
    <cellStyle name="Percent 3 2 4" xfId="146"/>
    <cellStyle name="Percent 3 3" xfId="147"/>
    <cellStyle name="Percent 3 3 2" xfId="148"/>
    <cellStyle name="Percent 3 3 3" xfId="149"/>
    <cellStyle name="Percent 3 4" xfId="150"/>
    <cellStyle name="Percent 3 4 2" xfId="151"/>
    <cellStyle name="Percent 3 5" xfId="152"/>
    <cellStyle name="Percent 3 5 2" xfId="153"/>
    <cellStyle name="Percent 3 6" xfId="154"/>
    <cellStyle name="Percent 3 6 2" xfId="155"/>
    <cellStyle name="Percent 3 7" xfId="156"/>
    <cellStyle name="Percent 3 8" xfId="157"/>
    <cellStyle name="Percent 3 9" xfId="158"/>
    <cellStyle name="Percent 4" xfId="159"/>
    <cellStyle name="Percent 4 2" xfId="160"/>
    <cellStyle name="Percent 4 2 2" xfId="161"/>
    <cellStyle name="Percent 4 2 2 2" xfId="162"/>
    <cellStyle name="Percent 4 2 3" xfId="163"/>
    <cellStyle name="Percent 4 2 4" xfId="164"/>
    <cellStyle name="Percent 4 3" xfId="165"/>
    <cellStyle name="Percent 4 3 2" xfId="166"/>
    <cellStyle name="Percent 4 3 3" xfId="167"/>
    <cellStyle name="Percent 4 4" xfId="168"/>
    <cellStyle name="Percent 4 4 2" xfId="169"/>
    <cellStyle name="Percent 4 5" xfId="170"/>
    <cellStyle name="Percent 4 5 2" xfId="171"/>
    <cellStyle name="Percent 4 6" xfId="172"/>
    <cellStyle name="Percent 4 6 2" xfId="173"/>
    <cellStyle name="Percent 4 7" xfId="174"/>
    <cellStyle name="Percent 4 8" xfId="175"/>
    <cellStyle name="Percent 4 9" xfId="176"/>
    <cellStyle name="Percent 5" xfId="177"/>
    <cellStyle name="Percent 5 2" xfId="178"/>
    <cellStyle name="Percent 5 2 2" xfId="179"/>
    <cellStyle name="Percent 5 2 3" xfId="180"/>
    <cellStyle name="Percent 5 3" xfId="181"/>
    <cellStyle name="Percent 5 3 2" xfId="182"/>
    <cellStyle name="Percent 5 4" xfId="183"/>
    <cellStyle name="Percent 5 4 2" xfId="184"/>
    <cellStyle name="Percent 5 5" xfId="185"/>
    <cellStyle name="Percent 5 5 2" xfId="186"/>
    <cellStyle name="Percent 5 6" xfId="187"/>
    <cellStyle name="Percent 5 7" xfId="188"/>
    <cellStyle name="Percent 5 8" xfId="189"/>
    <cellStyle name="Percent 6" xfId="308"/>
    <cellStyle name="Percent 9" xfId="309"/>
    <cellStyle name="Title" xfId="319" builtinId="15" customBuiltin="1"/>
    <cellStyle name="Total 2" xfId="310"/>
    <cellStyle name="Warning Text 2" xfId="311"/>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jections\Amber\Historical%20Budget%20Data\January%202011\Historicaltables2011_with%20MAD%20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cbo.gov/Projections/Function%20Table%20Aggregates_%20Bridgetables/2012%20January/P354_P364%20BASE%20TO%20BASE_final_adjtabl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ions\Baseline_12Aug\Baseline_08Mar\Backup08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s>
    <sheetDataSet>
      <sheetData sheetId="0">
        <row r="24">
          <cell r="B24">
            <v>1971</v>
          </cell>
        </row>
        <row r="25">
          <cell r="B25">
            <v>2010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LDDISC"/>
      <sheetName val="DISCleg"/>
      <sheetName val="DISCecon"/>
      <sheetName val="DISCtech"/>
      <sheetName val="DISCTOT"/>
      <sheetName val="NEWDISC"/>
      <sheetName val="OLDMAND"/>
      <sheetName val="MANDLEG"/>
      <sheetName val="MANDECON"/>
      <sheetName val="MANDTECH"/>
      <sheetName val="MANDTOT"/>
      <sheetName val="NEWMAND"/>
      <sheetName val="OLDTOT"/>
      <sheetName val="TOTLEG"/>
      <sheetName val="TOTECON"/>
      <sheetName val="TOTTECH"/>
      <sheetName val="TOTTOT"/>
      <sheetName val="NEWTOT"/>
      <sheetName val="SumChngs"/>
      <sheetName val="PubInf-leg.econ.tech"/>
      <sheetName val="JSC changes"/>
      <sheetName val="PubInf-rev.vs.outlays"/>
      <sheetName val="U"/>
    </sheetNames>
    <sheetDataSet>
      <sheetData sheetId="0">
        <row r="2">
          <cell r="C2" t="str">
            <v>August 2011 Baseline</v>
          </cell>
        </row>
        <row r="3">
          <cell r="C3" t="str">
            <v>January 2012 Baseline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Deficit"/>
      <sheetName val="Baseline"/>
      <sheetName val="rev"/>
      <sheetName val="outlays"/>
      <sheetName val="Offbud"/>
      <sheetName val="int"/>
      <sheetName val="OffReceipts"/>
      <sheetName val="Disc"/>
      <sheetName val="DiscNoEmerg"/>
      <sheetName val="HLS-Act"/>
      <sheetName val="Table 3-1"/>
      <sheetName val="Growth rates"/>
      <sheetName val="Growth rates Reest"/>
      <sheetName val="BA_Growth"/>
      <sheetName val="OMBComp"/>
      <sheetName val="Reest"/>
      <sheetName val="DctBaseReest"/>
      <sheetName val="DiscBaseReest"/>
      <sheetName val="DiscBaseNoExtReest"/>
      <sheetName val="OMBCompPolicy"/>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7">
          <cell r="C7" t="str">
            <v>Actual</v>
          </cell>
          <cell r="E7" t="str">
            <v>Actual</v>
          </cell>
          <cell r="G7" t="str">
            <v>Estimated</v>
          </cell>
          <cell r="I7" t="str">
            <v>Projecteda</v>
          </cell>
          <cell r="K7" t="str">
            <v>Projecteda</v>
          </cell>
        </row>
        <row r="8">
          <cell r="C8" t="str">
            <v>1997-2006</v>
          </cell>
          <cell r="E8">
            <v>2007</v>
          </cell>
          <cell r="G8">
            <v>2008</v>
          </cell>
          <cell r="I8">
            <v>2009</v>
          </cell>
          <cell r="K8" t="str">
            <v>2010-2018</v>
          </cell>
        </row>
        <row r="12">
          <cell r="B12" t="str">
            <v>Individual Income Taxes</v>
          </cell>
          <cell r="C12">
            <v>4.7486032318542648</v>
          </cell>
          <cell r="E12">
            <v>11.453499733693008</v>
          </cell>
          <cell r="G12">
            <v>-1.9289391027070057</v>
          </cell>
          <cell r="I12">
            <v>17.146302554196314</v>
          </cell>
          <cell r="K12">
            <v>6.9387469713228844</v>
          </cell>
        </row>
        <row r="13">
          <cell r="B13" t="str">
            <v>Corporate Income Taxes</v>
          </cell>
          <cell r="C13">
            <v>7.4933293847241567</v>
          </cell>
          <cell r="E13">
            <v>4.6135371487503685</v>
          </cell>
          <cell r="G13">
            <v>-12.08246037651679</v>
          </cell>
          <cell r="I13">
            <v>3.8724753715940086</v>
          </cell>
          <cell r="K13">
            <v>1.4292913648464411</v>
          </cell>
        </row>
        <row r="14">
          <cell r="B14" t="str">
            <v>Social Insurance Taxes</v>
          </cell>
          <cell r="C14">
            <v>5.1012875818637227</v>
          </cell>
          <cell r="E14">
            <v>3.7939392549620976</v>
          </cell>
          <cell r="G14">
            <v>4.8615247587148636</v>
          </cell>
          <cell r="I14">
            <v>4.1532774443012954</v>
          </cell>
          <cell r="K14">
            <v>4.5148962795312109</v>
          </cell>
        </row>
        <row r="15">
          <cell r="B15" t="str">
            <v>Otherb</v>
          </cell>
          <cell r="C15">
            <v>4.0369925225316683</v>
          </cell>
          <cell r="E15">
            <v>-3.9000417928981568</v>
          </cell>
          <cell r="G15">
            <v>1.762291890594847</v>
          </cell>
          <cell r="I15">
            <v>0.37687320286878823</v>
          </cell>
          <cell r="K15">
            <v>7.12500847930706</v>
          </cell>
        </row>
        <row r="17">
          <cell r="B17" t="str">
            <v>Total Revenues</v>
          </cell>
          <cell r="C17">
            <v>5.1768936908140883</v>
          </cell>
          <cell r="E17">
            <v>6.6875185620015154</v>
          </cell>
          <cell r="G17">
            <v>-0.8564087679470922</v>
          </cell>
          <cell r="I17">
            <v>9.6909419180986056</v>
          </cell>
          <cell r="K17">
            <v>5.5853898768911447</v>
          </cell>
        </row>
        <row r="21">
          <cell r="C21">
            <v>6.0225986999876024</v>
          </cell>
          <cell r="E21">
            <v>2.7787770548362234</v>
          </cell>
          <cell r="G21">
            <v>8.6643534531464006</v>
          </cell>
          <cell r="I21">
            <v>5.4905638364516562</v>
          </cell>
          <cell r="K21">
            <v>5.63571789106041</v>
          </cell>
        </row>
        <row r="22">
          <cell r="B22" t="str">
            <v>Social Security</v>
          </cell>
          <cell r="C22">
            <v>4.5956093072890392</v>
          </cell>
          <cell r="E22">
            <v>6.9002097769671922</v>
          </cell>
          <cell r="G22">
            <v>5.2020665861771231</v>
          </cell>
          <cell r="I22">
            <v>5.6437176408272949</v>
          </cell>
          <cell r="K22">
            <v>5.9581970116646454</v>
          </cell>
        </row>
        <row r="23">
          <cell r="B23" t="str">
            <v>Medicare</v>
          </cell>
          <cell r="C23">
            <v>6.9263400051611024</v>
          </cell>
          <cell r="E23">
            <v>16.917857515524947</v>
          </cell>
          <cell r="G23">
            <v>4.0935137213261807</v>
          </cell>
          <cell r="I23">
            <v>7.2728152095534515</v>
          </cell>
          <cell r="K23">
            <v>6.8735882395491776</v>
          </cell>
        </row>
        <row r="24">
          <cell r="B24" t="str">
            <v>Medicaid</v>
          </cell>
          <cell r="C24">
            <v>6.9802784931323192</v>
          </cell>
          <cell r="E24">
            <v>5.5357785467128107</v>
          </cell>
          <cell r="G24">
            <v>8.5209627329192461</v>
          </cell>
          <cell r="I24">
            <v>8.2125230220383205</v>
          </cell>
          <cell r="K24">
            <v>7.9323292169510617</v>
          </cell>
        </row>
        <row r="25">
          <cell r="B25" t="str">
            <v>Otherc</v>
          </cell>
          <cell r="C25">
            <v>7.2063828127606033</v>
          </cell>
          <cell r="E25">
            <v>-22.788782926495088</v>
          </cell>
          <cell r="G25">
            <v>25.327456854928521</v>
          </cell>
          <cell r="I25">
            <v>0.65855329013220221</v>
          </cell>
          <cell r="K25">
            <v>-3.9535229706733066E-2</v>
          </cell>
        </row>
        <row r="26">
          <cell r="G26" t="str">
            <v xml:space="preserve"> </v>
          </cell>
          <cell r="I26" t="str">
            <v xml:space="preserve"> </v>
          </cell>
        </row>
        <row r="27">
          <cell r="C27">
            <v>6.6769135744379149</v>
          </cell>
          <cell r="E27">
            <v>2.4648372184518541</v>
          </cell>
          <cell r="G27">
            <v>4.8505413914913253</v>
          </cell>
          <cell r="I27">
            <v>2.6819776048690347</v>
          </cell>
          <cell r="K27">
            <v>2.1887449542027593</v>
          </cell>
        </row>
        <row r="28">
          <cell r="B28" t="str">
            <v>Defense</v>
          </cell>
          <cell r="C28">
            <v>6.9341365711387937</v>
          </cell>
          <cell r="E28">
            <v>5.6135499082646367</v>
          </cell>
          <cell r="G28">
            <v>4.2925324539344389</v>
          </cell>
          <cell r="I28">
            <v>3.0974131187842202</v>
          </cell>
          <cell r="K28">
            <v>2.3018298575080198</v>
          </cell>
        </row>
        <row r="29">
          <cell r="B29" t="str">
            <v>Nondefense</v>
          </cell>
          <cell r="C29">
            <v>6.4147668152078285</v>
          </cell>
          <cell r="E29">
            <v>-0.83124297902666955</v>
          </cell>
          <cell r="G29">
            <v>5.4726277261128109</v>
          </cell>
          <cell r="I29">
            <v>2.2240186313287502</v>
          </cell>
          <cell r="K29">
            <v>2.0618331295697567</v>
          </cell>
        </row>
        <row r="30">
          <cell r="G30" t="str">
            <v xml:space="preserve"> </v>
          </cell>
          <cell r="I30" t="str">
            <v xml:space="preserve"> </v>
          </cell>
        </row>
        <row r="31">
          <cell r="C31">
            <v>-0.61626563184342675</v>
          </cell>
          <cell r="E31">
            <v>4.6363022554864575</v>
          </cell>
          <cell r="G31">
            <v>-1.4508095432902213</v>
          </cell>
          <cell r="I31">
            <v>-8.2308735861410849</v>
          </cell>
          <cell r="K31">
            <v>2.4046319729486898</v>
          </cell>
        </row>
        <row r="32">
          <cell r="G32" t="str">
            <v xml:space="preserve"> </v>
          </cell>
          <cell r="I32" t="str">
            <v xml:space="preserve"> </v>
          </cell>
        </row>
        <row r="33">
          <cell r="C33">
            <v>5.4591300958756195</v>
          </cell>
          <cell r="E33">
            <v>2.8170902319205604</v>
          </cell>
          <cell r="G33">
            <v>6.3306865584393357</v>
          </cell>
          <cell r="I33">
            <v>3.329390400002219</v>
          </cell>
          <cell r="K33">
            <v>4.2252597404885739</v>
          </cell>
        </row>
        <row r="34">
          <cell r="G34" t="str">
            <v xml:space="preserve"> </v>
          </cell>
          <cell r="I34" t="str">
            <v xml:space="preserve"> </v>
          </cell>
        </row>
        <row r="35">
          <cell r="C35">
            <v>6.2911235894605344</v>
          </cell>
          <cell r="E35">
            <v>2.6473630123450276</v>
          </cell>
          <cell r="G35">
            <v>7.0707447499771314</v>
          </cell>
          <cell r="I35">
            <v>4.3413257211786016</v>
          </cell>
          <cell r="K35">
            <v>4.3553703848308034</v>
          </cell>
        </row>
        <row r="38">
          <cell r="C38">
            <v>2.5725322517730076</v>
          </cell>
          <cell r="E38">
            <v>2.3483095745044036</v>
          </cell>
          <cell r="G38">
            <v>3.2876462144060037</v>
          </cell>
          <cell r="I38">
            <v>1.949104151204617</v>
          </cell>
          <cell r="K38">
            <v>2.1526703654074941</v>
          </cell>
        </row>
        <row r="40">
          <cell r="C40">
            <v>5.3991189652255356</v>
          </cell>
          <cell r="E40">
            <v>4.9748521845964788</v>
          </cell>
          <cell r="G40">
            <v>4.1751530827397687</v>
          </cell>
          <cell r="I40">
            <v>3.7301265602863731</v>
          </cell>
          <cell r="K40">
            <v>4.7266128397834395</v>
          </cell>
        </row>
        <row r="42">
          <cell r="C42">
            <v>7.1997037886633253</v>
          </cell>
          <cell r="E42">
            <v>6.8369700760548602</v>
          </cell>
          <cell r="G42">
            <v>-2.533710714338977</v>
          </cell>
          <cell r="I42">
            <v>2.8570663371204175</v>
          </cell>
          <cell r="K42">
            <v>2.3730630693638677</v>
          </cell>
        </row>
        <row r="43">
          <cell r="B43" t="str">
            <v>Defense</v>
          </cell>
          <cell r="C43">
            <v>7.6940842778054463</v>
          </cell>
          <cell r="E43">
            <v>11.834754404722325</v>
          </cell>
          <cell r="G43">
            <v>-5.6469987113691893</v>
          </cell>
          <cell r="I43">
            <v>2.1818020813288319</v>
          </cell>
          <cell r="K43">
            <v>2.3938581881523202</v>
          </cell>
        </row>
        <row r="44">
          <cell r="B44" t="str">
            <v>Nondefense</v>
          </cell>
          <cell r="C44">
            <v>6.617965783333668</v>
          </cell>
          <cell r="E44">
            <v>0.62188971345700228</v>
          </cell>
          <cell r="G44">
            <v>1.7693042261653469</v>
          </cell>
          <cell r="I44">
            <v>3.7223653975825721</v>
          </cell>
          <cell r="K44">
            <v>2.3467631651409526</v>
          </cell>
        </row>
        <row r="51">
          <cell r="B51" t="str">
            <v>When constructing its baseline, CBO's uses the employment cost index for wages and salaries to inflate discretionary spending related to federal personnel and the gross domestic product price index to adjust other discretionary spending.</v>
          </cell>
        </row>
        <row r="55">
          <cell r="B55" t="str">
            <v>Includes excise, estate, and gift taxes as well as customs duties.</v>
          </cell>
        </row>
        <row r="58">
          <cell r="B58" t="str">
            <v>Includes offsetting receipts.</v>
          </cell>
        </row>
      </sheetData>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bo.gov/publication/5365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cbo.gov/publication/53651"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bo.gov/publication/536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cbo.gov/publication/53651"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cbo.gov/publication/53651"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cbo.gov/publication/53651"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cbo.gov/publication/536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www.cbo.gov/publication/5365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heetViews>
  <sheetFormatPr defaultColWidth="9.140625" defaultRowHeight="15" customHeight="1"/>
  <cols>
    <col min="1" max="1" width="110.85546875" style="73" customWidth="1"/>
    <col min="2" max="16384" width="9.140625" style="73"/>
  </cols>
  <sheetData>
    <row r="1" spans="1:3" ht="15" customHeight="1">
      <c r="A1" s="199" t="s">
        <v>68</v>
      </c>
    </row>
    <row r="2" spans="1:3" ht="15" customHeight="1">
      <c r="A2" s="439" t="s">
        <v>342</v>
      </c>
      <c r="B2" s="197"/>
      <c r="C2" s="197"/>
    </row>
    <row r="5" spans="1:3" ht="15" customHeight="1">
      <c r="A5" s="74" t="s">
        <v>57</v>
      </c>
    </row>
    <row r="6" spans="1:3" ht="6" customHeight="1"/>
    <row r="7" spans="1:3" ht="15" customHeight="1">
      <c r="A7" s="440" t="s">
        <v>70</v>
      </c>
    </row>
    <row r="8" spans="1:3" ht="15" customHeight="1">
      <c r="A8" s="75" t="s">
        <v>69</v>
      </c>
    </row>
    <row r="9" spans="1:3" ht="15" customHeight="1">
      <c r="A9" s="75" t="s">
        <v>134</v>
      </c>
    </row>
    <row r="10" spans="1:3" ht="15" customHeight="1">
      <c r="A10" s="75" t="s">
        <v>125</v>
      </c>
    </row>
    <row r="11" spans="1:3" ht="15" customHeight="1">
      <c r="A11" s="75" t="s">
        <v>126</v>
      </c>
    </row>
    <row r="12" spans="1:3" ht="15" customHeight="1">
      <c r="A12" s="75" t="s">
        <v>127</v>
      </c>
    </row>
    <row r="13" spans="1:3" ht="15" customHeight="1">
      <c r="A13" s="75" t="s">
        <v>137</v>
      </c>
    </row>
    <row r="14" spans="1:3" ht="15" customHeight="1">
      <c r="A14" s="294" t="s">
        <v>128</v>
      </c>
    </row>
    <row r="15" spans="1:3" ht="15" customHeight="1">
      <c r="A15" s="75" t="s">
        <v>129</v>
      </c>
    </row>
    <row r="16" spans="1:3" ht="15" customHeight="1">
      <c r="A16" s="75" t="s">
        <v>130</v>
      </c>
    </row>
    <row r="17" spans="1:1" ht="15" customHeight="1">
      <c r="A17" s="75" t="s">
        <v>131</v>
      </c>
    </row>
    <row r="18" spans="1:1" ht="15" customHeight="1">
      <c r="A18" s="400" t="s">
        <v>278</v>
      </c>
    </row>
    <row r="19" spans="1:1" ht="15" customHeight="1">
      <c r="A19" s="75" t="s">
        <v>200</v>
      </c>
    </row>
    <row r="20" spans="1:1" ht="15" customHeight="1">
      <c r="A20" s="75" t="s">
        <v>201</v>
      </c>
    </row>
  </sheetData>
  <hyperlinks>
    <hyperlink ref="A7" location="'1. Revenue Projections'!A1" display="1. Revenues Projected in CBO's August 2016 Baseline"/>
    <hyperlink ref="A8" location="'2. Baseline Changes'!A1" display="2. Changes in CBO’s Baseline Revenue Projections Since August 2016"/>
    <hyperlink ref="A10" location="'4. Payroll Tax Revenues'!A1" display="4. Payroll Tax Revenues Projected in CBO's April 2018 Baseline, by Source"/>
    <hyperlink ref="A13" location="'7. Policy Alternatives'!A1" display="7. Budgetary Effects of Policy Alternatives that Affect the Tax Code and Are Not Included in CBO's Baseline"/>
    <hyperlink ref="A12" location="'6. Capital Gains Realizations'!A1" display="6. Actual and Projected Capital Gains Realizations and Tax Receipts in CBO's April 2018 Baseline"/>
    <hyperlink ref="A11" location="'5. Excise Tax Revenues'!A1" display="5. Excise Tax Revenues Projected in CBO's April 2018 Baseline, by Source"/>
    <hyperlink ref="A15" location="'8a.Projected vs Actual Revenues'!A1" display="   8a. Total Revenues"/>
    <hyperlink ref="A16" location="'8b. Projected vs Actual GDP'!A1" display="   8b. GDP"/>
    <hyperlink ref="A17" location="'8c.Proj vs Actual Rev to GDP'!A1" display="   8c. Revenues as a Percent of GDP"/>
    <hyperlink ref="A19" location="'9a. Legislation in Dollars'!A1" display="   9a. Legislative Effects in Dollars"/>
    <hyperlink ref="A20" location="'9b. Legislation-Percent of GDP'!A1" display="   9b. Legislative Effects as a Percent of GDP"/>
    <hyperlink ref="A9" location="'3.Individual Income Tax Details'!A1" display="3. Individual Income Tax Baseline Detail in CBO's April 2018 Baseline"/>
    <hyperlink ref="A2" r:id="rId1"/>
  </hyperlinks>
  <pageMargins left="0.7" right="0.7" top="0.75" bottom="0.75" header="0.3" footer="0.3"/>
  <pageSetup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7"/>
  <sheetViews>
    <sheetView topLeftCell="A40" workbookViewId="0"/>
  </sheetViews>
  <sheetFormatPr defaultRowHeight="14.25"/>
  <cols>
    <col min="1" max="1" width="12.85546875" style="219" customWidth="1"/>
    <col min="2" max="2" width="12.5703125" style="220" customWidth="1"/>
    <col min="3" max="3" width="15.85546875" style="220" customWidth="1"/>
    <col min="4" max="4" width="13.7109375" style="220" customWidth="1"/>
    <col min="5" max="5" width="15.85546875" style="220" customWidth="1"/>
    <col min="6" max="12" width="13.7109375" style="1" customWidth="1"/>
    <col min="13" max="13" width="2.7109375" style="1" customWidth="1"/>
    <col min="14" max="19" width="13.7109375" style="1" customWidth="1"/>
    <col min="20" max="16384" width="9.140625" style="1"/>
  </cols>
  <sheetData>
    <row r="1" spans="1:19">
      <c r="A1" s="424" t="s">
        <v>68</v>
      </c>
    </row>
    <row r="2" spans="1:19" ht="15" customHeight="1">
      <c r="A2" s="446" t="s">
        <v>342</v>
      </c>
      <c r="B2" s="447"/>
      <c r="C2" s="447"/>
    </row>
    <row r="5" spans="1:19" ht="15" customHeight="1">
      <c r="A5" s="221" t="s">
        <v>350</v>
      </c>
    </row>
    <row r="6" spans="1:19" ht="15" customHeight="1">
      <c r="A6" s="224" t="s">
        <v>30</v>
      </c>
      <c r="B6" s="401"/>
      <c r="C6" s="401"/>
      <c r="D6" s="401"/>
      <c r="E6" s="401"/>
      <c r="F6" s="20"/>
      <c r="G6" s="20"/>
      <c r="H6" s="20"/>
      <c r="I6" s="20"/>
      <c r="J6" s="20"/>
      <c r="K6" s="20"/>
      <c r="L6" s="20"/>
      <c r="M6" s="20"/>
      <c r="N6" s="20"/>
      <c r="O6" s="20"/>
      <c r="P6" s="20"/>
      <c r="Q6" s="20"/>
      <c r="R6" s="20"/>
      <c r="S6" s="20"/>
    </row>
    <row r="7" spans="1:19" ht="15" customHeight="1">
      <c r="A7" s="485" t="s">
        <v>333</v>
      </c>
    </row>
    <row r="8" spans="1:19" ht="15" customHeight="1">
      <c r="A8" s="486"/>
    </row>
    <row r="9" spans="1:19" ht="15" customHeight="1">
      <c r="A9" s="486"/>
      <c r="B9" s="486" t="s">
        <v>73</v>
      </c>
      <c r="C9" s="1"/>
      <c r="D9" s="417"/>
      <c r="G9" s="245"/>
      <c r="H9" s="246"/>
      <c r="I9" s="245"/>
      <c r="J9" s="245"/>
      <c r="K9" s="245"/>
      <c r="L9" s="245"/>
      <c r="N9" s="492" t="s">
        <v>89</v>
      </c>
      <c r="O9" s="492"/>
      <c r="P9" s="492"/>
      <c r="Q9" s="492"/>
      <c r="R9" s="492"/>
      <c r="S9" s="492"/>
    </row>
    <row r="10" spans="1:19" ht="15" customHeight="1">
      <c r="A10" s="486"/>
      <c r="B10" s="486"/>
      <c r="C10" s="441" t="s">
        <v>90</v>
      </c>
      <c r="D10" s="441"/>
      <c r="G10" s="490" t="s">
        <v>91</v>
      </c>
      <c r="H10" s="490"/>
      <c r="I10" s="490"/>
      <c r="J10" s="490"/>
      <c r="K10" s="490"/>
      <c r="L10" s="490"/>
      <c r="M10" s="247"/>
      <c r="N10" s="493"/>
      <c r="O10" s="493"/>
      <c r="P10" s="493"/>
      <c r="Q10" s="493"/>
      <c r="R10" s="493"/>
      <c r="S10" s="493"/>
    </row>
    <row r="11" spans="1:19" ht="15" customHeight="1">
      <c r="A11" s="487"/>
      <c r="B11" s="487"/>
      <c r="C11" s="401" t="s">
        <v>92</v>
      </c>
      <c r="D11" s="401" t="s">
        <v>93</v>
      </c>
      <c r="E11" s="401" t="s">
        <v>94</v>
      </c>
      <c r="F11" s="401" t="s">
        <v>95</v>
      </c>
      <c r="G11" s="418" t="s">
        <v>81</v>
      </c>
      <c r="H11" s="418" t="s">
        <v>82</v>
      </c>
      <c r="I11" s="418" t="s">
        <v>83</v>
      </c>
      <c r="J11" s="418" t="s">
        <v>84</v>
      </c>
      <c r="K11" s="418" t="s">
        <v>85</v>
      </c>
      <c r="L11" s="418" t="s">
        <v>86</v>
      </c>
      <c r="M11" s="248"/>
      <c r="N11" s="418" t="s">
        <v>81</v>
      </c>
      <c r="O11" s="418" t="s">
        <v>82</v>
      </c>
      <c r="P11" s="418" t="s">
        <v>83</v>
      </c>
      <c r="Q11" s="418" t="s">
        <v>84</v>
      </c>
      <c r="R11" s="418" t="s">
        <v>85</v>
      </c>
      <c r="S11" s="418" t="s">
        <v>86</v>
      </c>
    </row>
    <row r="12" spans="1:19" ht="15" customHeight="1">
      <c r="A12" s="249"/>
      <c r="B12" s="220">
        <v>1981</v>
      </c>
      <c r="C12" s="250">
        <v>3169.1249999999995</v>
      </c>
      <c r="D12" s="251"/>
      <c r="E12" s="250"/>
      <c r="F12" s="252"/>
      <c r="G12" s="253"/>
      <c r="H12" s="253"/>
      <c r="I12" s="253"/>
      <c r="J12" s="253"/>
      <c r="K12" s="253"/>
      <c r="L12" s="253"/>
      <c r="M12" s="248"/>
      <c r="N12" s="254"/>
      <c r="O12" s="254"/>
      <c r="P12" s="254"/>
      <c r="Q12" s="254"/>
      <c r="R12" s="254"/>
      <c r="S12" s="254"/>
    </row>
    <row r="13" spans="1:19" ht="15" customHeight="1">
      <c r="A13" s="219">
        <v>1982</v>
      </c>
      <c r="B13" s="220">
        <v>1982</v>
      </c>
      <c r="C13" s="250">
        <v>3351.3250000000003</v>
      </c>
      <c r="D13" s="250"/>
      <c r="E13" s="250" t="s">
        <v>96</v>
      </c>
      <c r="F13" s="255">
        <v>2857.4810000000002</v>
      </c>
      <c r="G13" s="255">
        <v>3060.4789999999998</v>
      </c>
      <c r="H13" s="255">
        <v>3429.7730000000001</v>
      </c>
      <c r="I13" s="255">
        <v>3786.0839999999998</v>
      </c>
      <c r="J13" s="255">
        <v>4168.3900000000003</v>
      </c>
      <c r="K13" s="255">
        <v>4549.2780000000002</v>
      </c>
      <c r="L13" s="255">
        <v>4980.5119999999997</v>
      </c>
      <c r="M13" s="256"/>
      <c r="N13" s="256">
        <f t="shared" ref="N13:N22" si="0">(C12*G13/F13-C13)/C13*100</f>
        <v>1.2812087112762727</v>
      </c>
      <c r="O13" s="256">
        <f t="shared" ref="O13:O22" si="1">(C12*H13/F13-C14)/C14*100</f>
        <v>6.348852783434511</v>
      </c>
      <c r="P13" s="256">
        <f t="shared" ref="P13:P22" si="2">(C12*I13/F13-C15)/C15*100</f>
        <v>5.2197298138240704</v>
      </c>
      <c r="Q13" s="256">
        <f t="shared" ref="Q13:Q22" si="3">(C12*J13/F13-C16)/C16*100</f>
        <v>7.5705328009587429</v>
      </c>
      <c r="R13" s="256">
        <f t="shared" ref="R13:R22" si="4">(C12*K13/F13-C17)/C17*100</f>
        <v>10.732286771893071</v>
      </c>
      <c r="S13" s="256">
        <f t="shared" ref="S13:S22" si="5">(C12*L13/F13-C18)/C18*100</f>
        <v>15.137630783217105</v>
      </c>
    </row>
    <row r="14" spans="1:19" ht="15" customHeight="1">
      <c r="A14" s="219">
        <v>1983</v>
      </c>
      <c r="B14" s="220">
        <v>1983</v>
      </c>
      <c r="C14" s="250">
        <v>3576.75</v>
      </c>
      <c r="D14" s="250"/>
      <c r="E14" s="250" t="s">
        <v>96</v>
      </c>
      <c r="F14" s="255">
        <v>3031.373</v>
      </c>
      <c r="G14" s="255">
        <v>3194.7370000000001</v>
      </c>
      <c r="H14" s="255">
        <v>3494.96</v>
      </c>
      <c r="I14" s="255">
        <v>3823.2869999999998</v>
      </c>
      <c r="J14" s="255">
        <v>4148.29</v>
      </c>
      <c r="K14" s="255">
        <v>4467.0290000000005</v>
      </c>
      <c r="L14" s="255">
        <v>4794.3050000000003</v>
      </c>
      <c r="M14" s="256"/>
      <c r="N14" s="256">
        <f t="shared" si="0"/>
        <v>-1.2530492056242679</v>
      </c>
      <c r="O14" s="256">
        <f t="shared" si="1"/>
        <v>-3.1788366143991396</v>
      </c>
      <c r="P14" s="256">
        <f t="shared" si="2"/>
        <v>-1.6480387703543851</v>
      </c>
      <c r="Q14" s="256">
        <f t="shared" si="3"/>
        <v>0.6519172042129352</v>
      </c>
      <c r="R14" s="256">
        <f t="shared" si="4"/>
        <v>2.9397762244506023</v>
      </c>
      <c r="S14" s="256">
        <f t="shared" si="5"/>
        <v>2.3817538875452589</v>
      </c>
    </row>
    <row r="15" spans="1:19" ht="15" customHeight="1">
      <c r="A15" s="219">
        <v>1984</v>
      </c>
      <c r="B15" s="220">
        <v>1984</v>
      </c>
      <c r="C15" s="250">
        <v>3990.7</v>
      </c>
      <c r="D15" s="250"/>
      <c r="E15" s="250" t="s">
        <v>96</v>
      </c>
      <c r="F15" s="255">
        <v>3231.5909999999999</v>
      </c>
      <c r="G15" s="255">
        <v>3564.1509999999998</v>
      </c>
      <c r="H15" s="255">
        <v>3912.1750000000002</v>
      </c>
      <c r="I15" s="255">
        <v>4252.2240000000002</v>
      </c>
      <c r="J15" s="255">
        <v>4612.8149999999996</v>
      </c>
      <c r="K15" s="255">
        <v>4976.8019999999997</v>
      </c>
      <c r="L15" s="255">
        <v>5376.3230000000003</v>
      </c>
      <c r="M15" s="256"/>
      <c r="N15" s="256">
        <f t="shared" si="0"/>
        <v>-1.1494226806631112</v>
      </c>
      <c r="O15" s="256">
        <f t="shared" si="1"/>
        <v>0.75333387748171843</v>
      </c>
      <c r="P15" s="256">
        <f t="shared" si="2"/>
        <v>3.2913858077857983</v>
      </c>
      <c r="Q15" s="256">
        <f t="shared" si="3"/>
        <v>6.420553379244347</v>
      </c>
      <c r="R15" s="256">
        <f t="shared" si="4"/>
        <v>6.4001637972894541</v>
      </c>
      <c r="S15" s="256">
        <f t="shared" si="5"/>
        <v>6.3972003774648565</v>
      </c>
    </row>
    <row r="16" spans="1:19" ht="15" customHeight="1">
      <c r="A16" s="219">
        <v>1985</v>
      </c>
      <c r="B16" s="220">
        <v>1985</v>
      </c>
      <c r="C16" s="250">
        <v>4297.6499999999996</v>
      </c>
      <c r="D16" s="250"/>
      <c r="E16" s="250" t="s">
        <v>96</v>
      </c>
      <c r="F16" s="255">
        <v>3581</v>
      </c>
      <c r="G16" s="255">
        <v>3855</v>
      </c>
      <c r="H16" s="255">
        <v>4158</v>
      </c>
      <c r="I16" s="255">
        <v>4483</v>
      </c>
      <c r="J16" s="255">
        <v>4830</v>
      </c>
      <c r="K16" s="255">
        <v>5204</v>
      </c>
      <c r="L16" s="255">
        <v>5606</v>
      </c>
      <c r="M16" s="256"/>
      <c r="N16" s="256">
        <f t="shared" si="0"/>
        <v>-3.7272209184492304E-2</v>
      </c>
      <c r="O16" s="256">
        <f t="shared" si="1"/>
        <v>1.6962687612926768</v>
      </c>
      <c r="P16" s="256">
        <f t="shared" si="2"/>
        <v>4.135972846846796</v>
      </c>
      <c r="Q16" s="256">
        <f t="shared" si="3"/>
        <v>3.9708581508604937</v>
      </c>
      <c r="R16" s="256">
        <f t="shared" si="4"/>
        <v>3.694256042339688</v>
      </c>
      <c r="S16" s="256">
        <f t="shared" si="5"/>
        <v>5.0973231042666578</v>
      </c>
    </row>
    <row r="17" spans="1:19" ht="15" customHeight="1">
      <c r="A17" s="219">
        <v>1986</v>
      </c>
      <c r="B17" s="220">
        <v>1986</v>
      </c>
      <c r="C17" s="250">
        <v>4556.4250000000002</v>
      </c>
      <c r="D17" s="250"/>
      <c r="E17" s="250" t="s">
        <v>96</v>
      </c>
      <c r="F17" s="255">
        <v>3937</v>
      </c>
      <c r="G17" s="255">
        <v>4192</v>
      </c>
      <c r="H17" s="255">
        <v>4504</v>
      </c>
      <c r="I17" s="255">
        <v>4838</v>
      </c>
      <c r="J17" s="255">
        <v>5214</v>
      </c>
      <c r="K17" s="255">
        <v>5619</v>
      </c>
      <c r="L17" s="255">
        <v>6047</v>
      </c>
      <c r="M17" s="256"/>
      <c r="N17" s="256">
        <f t="shared" si="0"/>
        <v>0.42981827241079212</v>
      </c>
      <c r="O17" s="256">
        <f t="shared" si="1"/>
        <v>2.4828726690684122</v>
      </c>
      <c r="P17" s="256">
        <f t="shared" si="2"/>
        <v>2.0119926052650001</v>
      </c>
      <c r="Q17" s="256">
        <f t="shared" si="3"/>
        <v>1.7675473563641191</v>
      </c>
      <c r="R17" s="256">
        <f t="shared" si="4"/>
        <v>3.1854498809407583</v>
      </c>
      <c r="S17" s="256">
        <f t="shared" si="5"/>
        <v>7.4030401740055609</v>
      </c>
    </row>
    <row r="18" spans="1:19" ht="15" customHeight="1">
      <c r="A18" s="219">
        <v>1987</v>
      </c>
      <c r="B18" s="220">
        <v>1987</v>
      </c>
      <c r="C18" s="250">
        <v>4797.4750000000004</v>
      </c>
      <c r="D18" s="250"/>
      <c r="E18" s="250" t="s">
        <v>96</v>
      </c>
      <c r="F18" s="255">
        <v>4163</v>
      </c>
      <c r="G18" s="255">
        <v>4399</v>
      </c>
      <c r="H18" s="255">
        <v>4698</v>
      </c>
      <c r="I18" s="255">
        <v>5033</v>
      </c>
      <c r="J18" s="255">
        <v>5406</v>
      </c>
      <c r="K18" s="255">
        <v>5792</v>
      </c>
      <c r="L18" s="255">
        <v>6186</v>
      </c>
      <c r="M18" s="256"/>
      <c r="N18" s="256">
        <f t="shared" si="0"/>
        <v>0.35963124002881097</v>
      </c>
      <c r="O18" s="256">
        <f t="shared" si="1"/>
        <v>-0.67683151942537545</v>
      </c>
      <c r="P18" s="256">
        <f t="shared" si="2"/>
        <v>-1.5042712579358783</v>
      </c>
      <c r="Q18" s="256">
        <f t="shared" si="3"/>
        <v>-0.46228712809696304</v>
      </c>
      <c r="R18" s="256">
        <f t="shared" si="4"/>
        <v>3.1471768081985525</v>
      </c>
      <c r="S18" s="256">
        <f t="shared" si="5"/>
        <v>4.7020273232887622</v>
      </c>
    </row>
    <row r="19" spans="1:19" ht="15" customHeight="1">
      <c r="A19" s="219">
        <v>1988</v>
      </c>
      <c r="B19" s="220">
        <v>1988</v>
      </c>
      <c r="C19" s="250">
        <v>5177.0249999999996</v>
      </c>
      <c r="D19" s="250"/>
      <c r="E19" s="250" t="s">
        <v>96</v>
      </c>
      <c r="F19" s="255">
        <v>4409</v>
      </c>
      <c r="G19" s="255">
        <v>4678</v>
      </c>
      <c r="H19" s="255">
        <v>4984</v>
      </c>
      <c r="I19" s="255">
        <v>5326</v>
      </c>
      <c r="J19" s="255">
        <v>5687</v>
      </c>
      <c r="K19" s="255">
        <v>6077</v>
      </c>
      <c r="L19" s="255">
        <v>6497</v>
      </c>
      <c r="M19" s="256"/>
      <c r="N19" s="256">
        <f t="shared" si="0"/>
        <v>-1.6775760482713231</v>
      </c>
      <c r="O19" s="256">
        <f t="shared" si="1"/>
        <v>-3.0331456124369214</v>
      </c>
      <c r="P19" s="256">
        <f t="shared" si="2"/>
        <v>-2.5083132185890422</v>
      </c>
      <c r="Q19" s="256">
        <f t="shared" si="3"/>
        <v>0.68547585280264589</v>
      </c>
      <c r="R19" s="256">
        <f t="shared" si="4"/>
        <v>2.2560983391300402</v>
      </c>
      <c r="S19" s="256">
        <f t="shared" si="5"/>
        <v>3.5194643156817071</v>
      </c>
    </row>
    <row r="20" spans="1:19" ht="15" customHeight="1">
      <c r="A20" s="219">
        <v>1989</v>
      </c>
      <c r="B20" s="220">
        <v>1989</v>
      </c>
      <c r="C20" s="250">
        <v>5592.7749999999996</v>
      </c>
      <c r="D20" s="250"/>
      <c r="E20" s="250" t="s">
        <v>96</v>
      </c>
      <c r="F20" s="255">
        <v>4780</v>
      </c>
      <c r="G20" s="255">
        <v>5122</v>
      </c>
      <c r="H20" s="255">
        <v>5454</v>
      </c>
      <c r="I20" s="255">
        <v>5812</v>
      </c>
      <c r="J20" s="255">
        <v>6184</v>
      </c>
      <c r="K20" s="255">
        <v>6581</v>
      </c>
      <c r="L20" s="255">
        <v>7006</v>
      </c>
      <c r="M20" s="256"/>
      <c r="N20" s="256">
        <f t="shared" si="0"/>
        <v>-0.81075331631634018</v>
      </c>
      <c r="O20" s="256">
        <f t="shared" si="1"/>
        <v>-0.62862477228526126</v>
      </c>
      <c r="P20" s="256">
        <f t="shared" si="2"/>
        <v>2.4209850613941333</v>
      </c>
      <c r="Q20" s="256">
        <f t="shared" si="3"/>
        <v>3.57363217321556</v>
      </c>
      <c r="R20" s="256">
        <f t="shared" si="4"/>
        <v>4.3712258101237813</v>
      </c>
      <c r="S20" s="256">
        <f t="shared" si="5"/>
        <v>5.0710458999587527</v>
      </c>
    </row>
    <row r="21" spans="1:19" ht="15" customHeight="1">
      <c r="A21" s="219">
        <v>1990</v>
      </c>
      <c r="B21" s="220">
        <v>1990</v>
      </c>
      <c r="C21" s="250">
        <v>5944.375</v>
      </c>
      <c r="D21" s="250"/>
      <c r="E21" s="250" t="s">
        <v>96</v>
      </c>
      <c r="F21" s="255">
        <v>5153</v>
      </c>
      <c r="G21" s="255">
        <v>5453</v>
      </c>
      <c r="H21" s="255">
        <v>5800</v>
      </c>
      <c r="I21" s="255">
        <v>6180</v>
      </c>
      <c r="J21" s="255">
        <v>6583</v>
      </c>
      <c r="K21" s="255">
        <v>7010</v>
      </c>
      <c r="L21" s="255">
        <v>7462</v>
      </c>
      <c r="M21" s="256"/>
      <c r="N21" s="256">
        <f t="shared" si="0"/>
        <v>-0.43733703259178497</v>
      </c>
      <c r="O21" s="256">
        <f t="shared" si="1"/>
        <v>2.4250479996019285</v>
      </c>
      <c r="P21" s="256">
        <f t="shared" si="2"/>
        <v>3.7249037498940436</v>
      </c>
      <c r="Q21" s="256">
        <f t="shared" si="3"/>
        <v>4.623100988392201</v>
      </c>
      <c r="R21" s="256">
        <f t="shared" si="4"/>
        <v>5.3527266363781418</v>
      </c>
      <c r="S21" s="256">
        <f t="shared" si="5"/>
        <v>6.4291568102277221</v>
      </c>
    </row>
    <row r="22" spans="1:19" ht="15" customHeight="1">
      <c r="A22" s="219">
        <v>1991</v>
      </c>
      <c r="B22" s="220">
        <v>1991</v>
      </c>
      <c r="C22" s="250">
        <v>6145.95</v>
      </c>
      <c r="D22" s="250">
        <v>6110.0500000000011</v>
      </c>
      <c r="E22" s="250" t="s">
        <v>96</v>
      </c>
      <c r="F22" s="255">
        <v>5406</v>
      </c>
      <c r="G22" s="255">
        <v>5624</v>
      </c>
      <c r="H22" s="255">
        <v>6003</v>
      </c>
      <c r="I22" s="255">
        <v>6405</v>
      </c>
      <c r="J22" s="255">
        <v>6813</v>
      </c>
      <c r="K22" s="255">
        <v>7246</v>
      </c>
      <c r="L22" s="255">
        <v>7705</v>
      </c>
      <c r="M22" s="256"/>
      <c r="N22" s="256">
        <f t="shared" si="0"/>
        <v>0.62049440069772843</v>
      </c>
      <c r="O22" s="256">
        <f t="shared" si="1"/>
        <v>2.0765212811072389</v>
      </c>
      <c r="P22" s="256">
        <f t="shared" si="2"/>
        <v>3.1301903889750688</v>
      </c>
      <c r="Q22" s="256">
        <f t="shared" si="3"/>
        <v>3.7359057746125308</v>
      </c>
      <c r="R22" s="256">
        <f t="shared" si="4"/>
        <v>4.7048161966954556</v>
      </c>
      <c r="S22" s="256">
        <f t="shared" si="5"/>
        <v>5.7738756432317473</v>
      </c>
    </row>
    <row r="23" spans="1:19" ht="15" customHeight="1">
      <c r="A23" s="219">
        <v>1992</v>
      </c>
      <c r="B23" s="220">
        <v>1992</v>
      </c>
      <c r="C23" s="250">
        <v>6466.55</v>
      </c>
      <c r="D23" s="250">
        <v>6434.7250000000004</v>
      </c>
      <c r="E23" s="255" t="s">
        <v>97</v>
      </c>
      <c r="F23" s="255">
        <v>5627</v>
      </c>
      <c r="G23" s="255">
        <v>5846</v>
      </c>
      <c r="H23" s="255">
        <v>6237</v>
      </c>
      <c r="I23" s="255">
        <v>6621</v>
      </c>
      <c r="J23" s="255">
        <v>7004</v>
      </c>
      <c r="K23" s="255">
        <v>7414</v>
      </c>
      <c r="L23" s="255">
        <v>7849</v>
      </c>
      <c r="M23" s="256"/>
      <c r="N23" s="256">
        <f t="shared" ref="N23:N43" si="6">(D22*G23/F23-D23)/D23*100</f>
        <v>-1.3500955798405201</v>
      </c>
      <c r="O23" s="256">
        <f t="shared" ref="O23:O41" si="7">(D22*H23/F23-D24)/D24*100</f>
        <v>-0.33090302940303873</v>
      </c>
      <c r="P23" s="256">
        <f t="shared" ref="P23:P46" si="8">(D22*I23/F23-D25)/D25*100</f>
        <v>-0.11698070688354474</v>
      </c>
      <c r="Q23" s="256">
        <f t="shared" ref="Q23:Q45" si="9">(D22*J23/F23-D26)/D26*100</f>
        <v>0.28890411588420367</v>
      </c>
      <c r="R23" s="256">
        <f t="shared" ref="R23:R44" si="10">(D22*K23/F23-D27)/D27*100</f>
        <v>0.90470776892945981</v>
      </c>
      <c r="S23" s="256">
        <f t="shared" ref="S23:S43" si="11">(D22*L23/F23-D28)/D28*100</f>
        <v>0.46648135647868549</v>
      </c>
    </row>
    <row r="24" spans="1:19" ht="15" customHeight="1">
      <c r="A24" s="219">
        <v>1993</v>
      </c>
      <c r="B24" s="220">
        <v>1993</v>
      </c>
      <c r="C24" s="250">
        <v>6829.0999999999995</v>
      </c>
      <c r="D24" s="250">
        <v>6794.9000000000005</v>
      </c>
      <c r="E24" s="255" t="s">
        <v>97</v>
      </c>
      <c r="F24" s="255">
        <v>5869</v>
      </c>
      <c r="G24" s="255">
        <v>6173</v>
      </c>
      <c r="H24" s="255">
        <v>6508</v>
      </c>
      <c r="I24" s="255">
        <v>6855</v>
      </c>
      <c r="J24" s="255">
        <v>7202</v>
      </c>
      <c r="K24" s="255">
        <v>7543</v>
      </c>
      <c r="L24" s="255">
        <v>7873</v>
      </c>
      <c r="M24" s="256"/>
      <c r="N24" s="256">
        <f t="shared" si="6"/>
        <v>-0.39547033462230929</v>
      </c>
      <c r="O24" s="256">
        <f t="shared" si="7"/>
        <v>-0.86804959397652259</v>
      </c>
      <c r="P24" s="256">
        <f t="shared" si="8"/>
        <v>-0.89119490546421243</v>
      </c>
      <c r="Q24" s="256">
        <f t="shared" si="9"/>
        <v>-1.0285354171396295</v>
      </c>
      <c r="R24" s="256">
        <f t="shared" si="10"/>
        <v>-2.5124842450828795</v>
      </c>
      <c r="S24" s="256">
        <f t="shared" si="11"/>
        <v>-3.605946663329195</v>
      </c>
    </row>
    <row r="25" spans="1:19" ht="15" customHeight="1">
      <c r="A25" s="219">
        <v>1994</v>
      </c>
      <c r="B25" s="220">
        <v>1994</v>
      </c>
      <c r="C25" s="250">
        <v>7221.7000000000007</v>
      </c>
      <c r="D25" s="250">
        <v>7197.8</v>
      </c>
      <c r="E25" s="255" t="s">
        <v>97</v>
      </c>
      <c r="F25" s="255">
        <v>6295</v>
      </c>
      <c r="G25" s="255">
        <v>6637</v>
      </c>
      <c r="H25" s="255">
        <v>7006</v>
      </c>
      <c r="I25" s="255">
        <v>7386</v>
      </c>
      <c r="J25" s="255">
        <v>7780</v>
      </c>
      <c r="K25" s="255">
        <v>8185</v>
      </c>
      <c r="L25" s="255">
        <v>8596</v>
      </c>
      <c r="M25" s="256"/>
      <c r="N25" s="256">
        <f t="shared" si="6"/>
        <v>-0.46876846647454123</v>
      </c>
      <c r="O25" s="256">
        <f t="shared" si="7"/>
        <v>-0.27676294906204102</v>
      </c>
      <c r="P25" s="256">
        <f t="shared" si="8"/>
        <v>-7.1898436244122316E-2</v>
      </c>
      <c r="Q25" s="256">
        <f t="shared" si="9"/>
        <v>-1.0066671057739869</v>
      </c>
      <c r="R25" s="256">
        <f t="shared" si="10"/>
        <v>-1.3379515081532083</v>
      </c>
      <c r="S25" s="256">
        <f t="shared" si="11"/>
        <v>-2.4383244282395888</v>
      </c>
    </row>
    <row r="26" spans="1:19" ht="15" customHeight="1">
      <c r="A26" s="219">
        <v>1995</v>
      </c>
      <c r="B26" s="220">
        <v>1995</v>
      </c>
      <c r="C26" s="250">
        <v>7609.5999999999995</v>
      </c>
      <c r="D26" s="250">
        <v>7583.35</v>
      </c>
      <c r="E26" s="255" t="s">
        <v>97</v>
      </c>
      <c r="F26" s="255">
        <v>6632</v>
      </c>
      <c r="G26" s="255">
        <v>7036</v>
      </c>
      <c r="H26" s="255">
        <v>7370</v>
      </c>
      <c r="I26" s="255">
        <v>7747</v>
      </c>
      <c r="J26" s="255">
        <v>8152</v>
      </c>
      <c r="K26" s="255">
        <v>8572</v>
      </c>
      <c r="L26" s="255">
        <v>9013</v>
      </c>
      <c r="M26" s="256"/>
      <c r="N26" s="256">
        <f t="shared" si="6"/>
        <v>0.69780119440292532</v>
      </c>
      <c r="O26" s="256">
        <f t="shared" si="7"/>
        <v>0.2567780577865264</v>
      </c>
      <c r="P26" s="256">
        <f t="shared" si="8"/>
        <v>-0.88763767987003994</v>
      </c>
      <c r="Q26" s="256">
        <f t="shared" si="9"/>
        <v>-1.1985000341885814</v>
      </c>
      <c r="R26" s="256">
        <f t="shared" si="10"/>
        <v>-2.1788130107610071</v>
      </c>
      <c r="S26" s="256">
        <f t="shared" si="11"/>
        <v>-3.6091941908253808</v>
      </c>
    </row>
    <row r="27" spans="1:19" ht="15" customHeight="1">
      <c r="A27" s="219">
        <v>1996</v>
      </c>
      <c r="B27" s="220">
        <v>1996</v>
      </c>
      <c r="C27" s="250">
        <v>8009.8499999999995</v>
      </c>
      <c r="D27" s="250">
        <v>7978.2749999999996</v>
      </c>
      <c r="E27" s="255" t="s">
        <v>97</v>
      </c>
      <c r="F27" s="255">
        <v>7181</v>
      </c>
      <c r="G27" s="255">
        <v>7491</v>
      </c>
      <c r="H27" s="255">
        <v>7853</v>
      </c>
      <c r="I27" s="255">
        <v>8225</v>
      </c>
      <c r="J27" s="255">
        <v>8627</v>
      </c>
      <c r="K27" s="255">
        <v>9047</v>
      </c>
      <c r="L27" s="255">
        <v>9489</v>
      </c>
      <c r="M27" s="256"/>
      <c r="N27" s="256">
        <f t="shared" si="6"/>
        <v>-0.84674646753024185</v>
      </c>
      <c r="O27" s="256">
        <f t="shared" si="7"/>
        <v>-2.2423426682635679</v>
      </c>
      <c r="P27" s="256">
        <f t="shared" si="8"/>
        <v>-3.003471745863902</v>
      </c>
      <c r="Q27" s="256">
        <f t="shared" si="9"/>
        <v>-4.2075059783927706</v>
      </c>
      <c r="R27" s="256">
        <f t="shared" si="10"/>
        <v>-5.8561951044413245</v>
      </c>
      <c r="S27" s="256">
        <f t="shared" si="11"/>
        <v>-5.1484155264863727</v>
      </c>
    </row>
    <row r="28" spans="1:19" ht="15" customHeight="1">
      <c r="A28" s="219">
        <v>1997</v>
      </c>
      <c r="B28" s="220">
        <v>1997</v>
      </c>
      <c r="C28" s="250">
        <v>8511.1</v>
      </c>
      <c r="D28" s="250">
        <v>8483.2250000000004</v>
      </c>
      <c r="E28" s="255" t="s">
        <v>97</v>
      </c>
      <c r="F28" s="255">
        <v>7484</v>
      </c>
      <c r="G28" s="255">
        <v>7829</v>
      </c>
      <c r="H28" s="255">
        <v>8182</v>
      </c>
      <c r="I28" s="255">
        <v>8576</v>
      </c>
      <c r="J28" s="255">
        <v>8991</v>
      </c>
      <c r="K28" s="255">
        <v>9421</v>
      </c>
      <c r="L28" s="255">
        <v>9870</v>
      </c>
      <c r="M28" s="256"/>
      <c r="N28" s="256">
        <f t="shared" si="6"/>
        <v>-1.616893828095153</v>
      </c>
      <c r="O28" s="256">
        <f t="shared" si="7"/>
        <v>-2.5955479639451493</v>
      </c>
      <c r="P28" s="256">
        <f t="shared" si="8"/>
        <v>-3.8707611132633089</v>
      </c>
      <c r="Q28" s="256">
        <f t="shared" si="9"/>
        <v>-5.5516874803177538</v>
      </c>
      <c r="R28" s="256">
        <f t="shared" si="10"/>
        <v>-4.9350999067425132</v>
      </c>
      <c r="S28" s="256">
        <f t="shared" si="11"/>
        <v>-3.2641972689079495</v>
      </c>
    </row>
    <row r="29" spans="1:19" ht="15" customHeight="1">
      <c r="A29" s="219">
        <v>1998</v>
      </c>
      <c r="B29" s="220">
        <v>1998</v>
      </c>
      <c r="C29" s="250"/>
      <c r="D29" s="250">
        <v>8954.7999999999993</v>
      </c>
      <c r="E29" s="255" t="s">
        <v>97</v>
      </c>
      <c r="F29" s="255">
        <v>7972</v>
      </c>
      <c r="G29" s="255">
        <v>8369</v>
      </c>
      <c r="H29" s="255">
        <v>8729</v>
      </c>
      <c r="I29" s="255">
        <v>9097</v>
      </c>
      <c r="J29" s="255">
        <v>9499</v>
      </c>
      <c r="K29" s="255">
        <v>9933</v>
      </c>
      <c r="L29" s="255">
        <v>10405</v>
      </c>
      <c r="M29" s="256"/>
      <c r="N29" s="256">
        <f t="shared" si="6"/>
        <v>-0.54849191622816429</v>
      </c>
      <c r="O29" s="256">
        <f t="shared" si="7"/>
        <v>-2.331684406216378</v>
      </c>
      <c r="P29" s="256">
        <f t="shared" si="8"/>
        <v>-4.6099946991803114</v>
      </c>
      <c r="Q29" s="256">
        <f t="shared" si="9"/>
        <v>-4.3203555118792512</v>
      </c>
      <c r="R29" s="256">
        <f t="shared" si="10"/>
        <v>-2.8217675283215593</v>
      </c>
      <c r="S29" s="256">
        <f t="shared" si="11"/>
        <v>-2.2958688766075248</v>
      </c>
    </row>
    <row r="30" spans="1:19" ht="15" customHeight="1">
      <c r="A30" s="219">
        <v>1999</v>
      </c>
      <c r="B30" s="220">
        <v>1999</v>
      </c>
      <c r="C30" s="250"/>
      <c r="D30" s="250">
        <v>9510.5250000000015</v>
      </c>
      <c r="E30" s="255" t="s">
        <v>97</v>
      </c>
      <c r="F30" s="255">
        <v>8404</v>
      </c>
      <c r="G30" s="255">
        <v>8762</v>
      </c>
      <c r="H30" s="255">
        <v>9095</v>
      </c>
      <c r="I30" s="255">
        <v>9476</v>
      </c>
      <c r="J30" s="255">
        <v>9904</v>
      </c>
      <c r="K30" s="255">
        <v>10358</v>
      </c>
      <c r="L30" s="255">
        <v>10837</v>
      </c>
      <c r="M30" s="256"/>
      <c r="N30" s="256">
        <f t="shared" si="6"/>
        <v>-1.8323026501510513</v>
      </c>
      <c r="O30" s="256">
        <f t="shared" si="7"/>
        <v>-4.5043624358027774</v>
      </c>
      <c r="P30" s="256">
        <f t="shared" si="8"/>
        <v>-4.4253165441365878</v>
      </c>
      <c r="Q30" s="256">
        <f t="shared" si="9"/>
        <v>-2.9768561960205586</v>
      </c>
      <c r="R30" s="256">
        <f t="shared" si="10"/>
        <v>-2.6080861967731992</v>
      </c>
      <c r="S30" s="256">
        <f t="shared" si="11"/>
        <v>-4.4779111459440548</v>
      </c>
    </row>
    <row r="31" spans="1:19" ht="15" customHeight="1">
      <c r="A31" s="219">
        <v>2000</v>
      </c>
      <c r="B31" s="220">
        <v>2000</v>
      </c>
      <c r="C31" s="250"/>
      <c r="D31" s="250">
        <v>10148.199999999999</v>
      </c>
      <c r="E31" s="255" t="s">
        <v>97</v>
      </c>
      <c r="F31" s="255">
        <v>9116</v>
      </c>
      <c r="G31" s="255">
        <v>9583</v>
      </c>
      <c r="H31" s="255">
        <v>10038</v>
      </c>
      <c r="I31" s="255">
        <v>10496</v>
      </c>
      <c r="J31" s="255">
        <v>10954</v>
      </c>
      <c r="K31" s="255">
        <v>11422</v>
      </c>
      <c r="L31" s="255">
        <v>11924</v>
      </c>
      <c r="M31" s="256"/>
      <c r="N31" s="256">
        <f t="shared" si="6"/>
        <v>-1.4826672022512855</v>
      </c>
      <c r="O31" s="256">
        <f t="shared" si="7"/>
        <v>-0.87223012435783298</v>
      </c>
      <c r="P31" s="256">
        <f t="shared" si="8"/>
        <v>0.67435626514702041</v>
      </c>
      <c r="Q31" s="256">
        <f t="shared" si="9"/>
        <v>0.84399869284751217</v>
      </c>
      <c r="R31" s="256">
        <f t="shared" si="10"/>
        <v>-1.4249010809715494</v>
      </c>
      <c r="S31" s="256">
        <f t="shared" si="11"/>
        <v>-3.4820758120537088</v>
      </c>
    </row>
    <row r="32" spans="1:19" ht="15" customHeight="1">
      <c r="A32" s="219">
        <v>2001</v>
      </c>
      <c r="B32" s="220">
        <v>2001</v>
      </c>
      <c r="C32" s="250"/>
      <c r="D32" s="250">
        <v>10564.575000000001</v>
      </c>
      <c r="E32" s="255" t="s">
        <v>97</v>
      </c>
      <c r="F32" s="255">
        <v>9828</v>
      </c>
      <c r="G32" s="255">
        <v>10319</v>
      </c>
      <c r="H32" s="255">
        <v>10880</v>
      </c>
      <c r="I32" s="255">
        <v>11477</v>
      </c>
      <c r="J32" s="255">
        <v>12059</v>
      </c>
      <c r="K32" s="255">
        <v>12656</v>
      </c>
      <c r="L32" s="255">
        <v>13279</v>
      </c>
      <c r="M32" s="256"/>
      <c r="N32" s="256">
        <f t="shared" si="6"/>
        <v>0.85779094612860496</v>
      </c>
      <c r="O32" s="256">
        <f t="shared" si="7"/>
        <v>3.2874675916351292</v>
      </c>
      <c r="P32" s="256">
        <f t="shared" si="8"/>
        <v>4.5753671511176908</v>
      </c>
      <c r="Q32" s="256">
        <f t="shared" si="9"/>
        <v>3.0054148941197023</v>
      </c>
      <c r="R32" s="256">
        <f t="shared" si="10"/>
        <v>1.3925782512584155</v>
      </c>
      <c r="S32" s="256">
        <f t="shared" si="11"/>
        <v>0.19682492334430124</v>
      </c>
    </row>
    <row r="33" spans="1:19" ht="15" customHeight="1">
      <c r="A33" s="219">
        <v>2002</v>
      </c>
      <c r="B33" s="220">
        <v>2002</v>
      </c>
      <c r="C33" s="250"/>
      <c r="D33" s="250">
        <v>10876.9</v>
      </c>
      <c r="E33" s="255" t="s">
        <v>97</v>
      </c>
      <c r="F33" s="255">
        <v>10150</v>
      </c>
      <c r="G33" s="255">
        <v>10315</v>
      </c>
      <c r="H33" s="255">
        <v>10890</v>
      </c>
      <c r="I33" s="255">
        <v>11556</v>
      </c>
      <c r="J33" s="255">
        <v>12168</v>
      </c>
      <c r="K33" s="255">
        <v>12803</v>
      </c>
      <c r="L33" s="255">
        <v>13468</v>
      </c>
      <c r="M33" s="256"/>
      <c r="N33" s="256">
        <f t="shared" si="6"/>
        <v>-1.2925153623576104</v>
      </c>
      <c r="O33" s="256">
        <f t="shared" si="7"/>
        <v>2.0959083460008115E-2</v>
      </c>
      <c r="P33" s="256">
        <f t="shared" si="8"/>
        <v>-0.50106958358444176</v>
      </c>
      <c r="Q33" s="256">
        <f t="shared" si="9"/>
        <v>-1.7367735517989165</v>
      </c>
      <c r="R33" s="256">
        <f t="shared" si="10"/>
        <v>-2.6216407551045466</v>
      </c>
      <c r="S33" s="256">
        <f t="shared" si="11"/>
        <v>-2.1280736587490092</v>
      </c>
    </row>
    <row r="34" spans="1:19" ht="15" customHeight="1">
      <c r="A34" s="219">
        <v>2003</v>
      </c>
      <c r="B34" s="220">
        <v>2003</v>
      </c>
      <c r="C34" s="250"/>
      <c r="D34" s="250">
        <v>11332.425000000001</v>
      </c>
      <c r="E34" s="255" t="s">
        <v>97</v>
      </c>
      <c r="F34" s="255">
        <v>10337</v>
      </c>
      <c r="G34" s="255">
        <v>10756</v>
      </c>
      <c r="H34" s="255">
        <v>11309</v>
      </c>
      <c r="I34" s="255">
        <v>11934</v>
      </c>
      <c r="J34" s="255">
        <v>12582</v>
      </c>
      <c r="K34" s="255">
        <v>13263</v>
      </c>
      <c r="L34" s="255">
        <v>13972</v>
      </c>
      <c r="M34" s="256"/>
      <c r="N34" s="256">
        <f t="shared" si="6"/>
        <v>-0.12919292390065226</v>
      </c>
      <c r="O34" s="256">
        <f t="shared" si="7"/>
        <v>-1.5626952059034063</v>
      </c>
      <c r="P34" s="256">
        <f t="shared" si="8"/>
        <v>-2.572292510854628</v>
      </c>
      <c r="Q34" s="256">
        <f t="shared" si="9"/>
        <v>-3.2557818435428811</v>
      </c>
      <c r="R34" s="256">
        <f t="shared" si="10"/>
        <v>-2.5635551977733666</v>
      </c>
      <c r="S34" s="256">
        <f t="shared" si="11"/>
        <v>-0.34346543697471199</v>
      </c>
    </row>
    <row r="35" spans="1:19" ht="15" customHeight="1">
      <c r="A35" s="219">
        <v>2004</v>
      </c>
      <c r="B35" s="220">
        <v>2004</v>
      </c>
      <c r="C35" s="250"/>
      <c r="D35" s="250">
        <v>12088.575000000001</v>
      </c>
      <c r="E35" s="255" t="s">
        <v>97</v>
      </c>
      <c r="F35" s="255">
        <v>10829</v>
      </c>
      <c r="G35" s="255">
        <v>11469</v>
      </c>
      <c r="H35" s="255">
        <v>12091</v>
      </c>
      <c r="I35" s="255">
        <v>12682</v>
      </c>
      <c r="J35" s="255">
        <v>13236</v>
      </c>
      <c r="K35" s="255">
        <v>13862</v>
      </c>
      <c r="L35" s="255">
        <v>14519</v>
      </c>
      <c r="M35" s="256"/>
      <c r="N35" s="256">
        <f t="shared" si="6"/>
        <v>-0.71470209614918467</v>
      </c>
      <c r="O35" s="256">
        <f t="shared" si="7"/>
        <v>-1.8291499439982712</v>
      </c>
      <c r="P35" s="256">
        <f t="shared" si="8"/>
        <v>-3.0189308691681918</v>
      </c>
      <c r="Q35" s="256">
        <f t="shared" si="9"/>
        <v>-3.2924683603202483</v>
      </c>
      <c r="R35" s="256">
        <f t="shared" si="10"/>
        <v>-1.6675230684854314</v>
      </c>
      <c r="S35" s="256">
        <f t="shared" si="11"/>
        <v>5.4069781257294762</v>
      </c>
    </row>
    <row r="36" spans="1:19" ht="15" customHeight="1">
      <c r="A36" s="219">
        <v>2005</v>
      </c>
      <c r="B36" s="220">
        <v>2005</v>
      </c>
      <c r="C36" s="250"/>
      <c r="D36" s="250">
        <v>12888.85</v>
      </c>
      <c r="E36" s="255" t="s">
        <v>97</v>
      </c>
      <c r="F36" s="255">
        <v>11553</v>
      </c>
      <c r="G36" s="255">
        <v>12233</v>
      </c>
      <c r="H36" s="255">
        <v>12888</v>
      </c>
      <c r="I36" s="255">
        <v>13586</v>
      </c>
      <c r="J36" s="255">
        <v>14307</v>
      </c>
      <c r="K36" s="255">
        <v>15029</v>
      </c>
      <c r="L36" s="255">
        <v>15757</v>
      </c>
      <c r="M36" s="256"/>
      <c r="N36" s="256">
        <f t="shared" si="6"/>
        <v>-0.68859129876203862</v>
      </c>
      <c r="O36" s="256">
        <f t="shared" si="7"/>
        <v>-1.4559102606646992</v>
      </c>
      <c r="P36" s="256">
        <f t="shared" si="8"/>
        <v>-0.74760701710635591</v>
      </c>
      <c r="Q36" s="256">
        <f t="shared" si="9"/>
        <v>1.4765042125448111</v>
      </c>
      <c r="R36" s="256">
        <f t="shared" si="10"/>
        <v>9.0959373876577274</v>
      </c>
      <c r="S36" s="256">
        <f t="shared" si="11"/>
        <v>11.413266605844594</v>
      </c>
    </row>
    <row r="37" spans="1:19" ht="15" customHeight="1">
      <c r="A37" s="219">
        <v>2006</v>
      </c>
      <c r="B37" s="220">
        <v>2006</v>
      </c>
      <c r="C37" s="250"/>
      <c r="D37" s="250">
        <v>13684.7</v>
      </c>
      <c r="E37" s="255" t="s">
        <v>97</v>
      </c>
      <c r="F37" s="255">
        <v>12293</v>
      </c>
      <c r="G37" s="255">
        <v>13082</v>
      </c>
      <c r="H37" s="255">
        <v>13781</v>
      </c>
      <c r="I37" s="255">
        <v>14508</v>
      </c>
      <c r="J37" s="255">
        <v>15264</v>
      </c>
      <c r="K37" s="255">
        <v>16021</v>
      </c>
      <c r="L37" s="255">
        <v>16768</v>
      </c>
      <c r="M37" s="256"/>
      <c r="N37" s="256">
        <f t="shared" si="6"/>
        <v>0.2294048249211022</v>
      </c>
      <c r="O37" s="256">
        <f t="shared" si="7"/>
        <v>0.8802293073252041</v>
      </c>
      <c r="P37" s="256">
        <f t="shared" si="8"/>
        <v>3.1099127345102433</v>
      </c>
      <c r="Q37" s="256">
        <f t="shared" si="9"/>
        <v>11.025516697827873</v>
      </c>
      <c r="R37" s="256">
        <f t="shared" si="10"/>
        <v>13.508646492575338</v>
      </c>
      <c r="S37" s="256">
        <f t="shared" si="11"/>
        <v>14.315526331394658</v>
      </c>
    </row>
    <row r="38" spans="1:19" ht="15" customHeight="1">
      <c r="A38" s="219">
        <v>2007</v>
      </c>
      <c r="B38" s="220">
        <v>2007</v>
      </c>
      <c r="C38" s="250"/>
      <c r="D38" s="250">
        <v>14322.899999999998</v>
      </c>
      <c r="E38" s="255" t="s">
        <v>97</v>
      </c>
      <c r="F38" s="255">
        <v>13065</v>
      </c>
      <c r="G38" s="255">
        <v>13645</v>
      </c>
      <c r="H38" s="255">
        <v>14300</v>
      </c>
      <c r="I38" s="255">
        <v>15014</v>
      </c>
      <c r="J38" s="255">
        <v>15742</v>
      </c>
      <c r="K38" s="255">
        <v>16465</v>
      </c>
      <c r="L38" s="255">
        <v>17205</v>
      </c>
      <c r="M38" s="256"/>
      <c r="N38" s="256">
        <f t="shared" si="6"/>
        <v>-0.21426805436088073</v>
      </c>
      <c r="O38" s="256">
        <f t="shared" si="7"/>
        <v>1.5309591946081715</v>
      </c>
      <c r="P38" s="256">
        <f t="shared" si="8"/>
        <v>9.0989162375097266</v>
      </c>
      <c r="Q38" s="256">
        <f t="shared" si="9"/>
        <v>11.421451551640969</v>
      </c>
      <c r="R38" s="256">
        <f t="shared" si="10"/>
        <v>12.138636006660281</v>
      </c>
      <c r="S38" s="256">
        <f t="shared" si="11"/>
        <v>12.440180140242283</v>
      </c>
    </row>
    <row r="39" spans="1:19" ht="15" customHeight="1">
      <c r="A39" s="219">
        <v>2008</v>
      </c>
      <c r="B39" s="220">
        <v>2008</v>
      </c>
      <c r="C39" s="250"/>
      <c r="D39" s="250">
        <v>14752.424999999999</v>
      </c>
      <c r="E39" s="255" t="s">
        <v>97</v>
      </c>
      <c r="F39" s="255">
        <v>13670</v>
      </c>
      <c r="G39" s="255">
        <v>14201</v>
      </c>
      <c r="H39" s="255">
        <v>14812</v>
      </c>
      <c r="I39" s="255">
        <v>15600</v>
      </c>
      <c r="J39" s="255">
        <v>16445</v>
      </c>
      <c r="K39" s="255">
        <v>17256</v>
      </c>
      <c r="L39" s="255">
        <v>18043</v>
      </c>
      <c r="M39" s="256"/>
      <c r="N39" s="256">
        <f t="shared" si="6"/>
        <v>0.85976622798646962</v>
      </c>
      <c r="O39" s="256">
        <f t="shared" si="7"/>
        <v>7.6649409201761154</v>
      </c>
      <c r="P39" s="256">
        <f t="shared" si="8"/>
        <v>10.451108892298679</v>
      </c>
      <c r="Q39" s="256">
        <f t="shared" si="9"/>
        <v>12.037649820599857</v>
      </c>
      <c r="R39" s="256">
        <f t="shared" si="10"/>
        <v>12.808952355433693</v>
      </c>
      <c r="S39" s="256">
        <f t="shared" si="11"/>
        <v>14.464354749345553</v>
      </c>
    </row>
    <row r="40" spans="1:19" ht="15" customHeight="1">
      <c r="A40" s="219">
        <v>2009</v>
      </c>
      <c r="B40" s="220">
        <v>2009</v>
      </c>
      <c r="C40" s="250"/>
      <c r="D40" s="250">
        <v>14414.574999999999</v>
      </c>
      <c r="E40" s="255" t="s">
        <v>97</v>
      </c>
      <c r="F40" s="255">
        <v>14224</v>
      </c>
      <c r="G40" s="255">
        <v>14257</v>
      </c>
      <c r="H40" s="255">
        <v>14452</v>
      </c>
      <c r="I40" s="255">
        <v>15137</v>
      </c>
      <c r="J40" s="255">
        <v>16048</v>
      </c>
      <c r="K40" s="255">
        <v>17035</v>
      </c>
      <c r="L40" s="255">
        <v>17986</v>
      </c>
      <c r="M40" s="256"/>
      <c r="N40" s="256">
        <f t="shared" si="6"/>
        <v>2.5812482011302937</v>
      </c>
      <c r="O40" s="256">
        <f t="shared" si="7"/>
        <v>1.2867559292389161</v>
      </c>
      <c r="P40" s="256">
        <f t="shared" si="8"/>
        <v>2.0819952223418272</v>
      </c>
      <c r="Q40" s="256">
        <f t="shared" si="9"/>
        <v>3.849300634828178</v>
      </c>
      <c r="R40" s="256">
        <f t="shared" si="10"/>
        <v>6.9751440096676829</v>
      </c>
      <c r="S40" s="256">
        <f t="shared" si="11"/>
        <v>8.1803347284831389</v>
      </c>
    </row>
    <row r="41" spans="1:19" ht="15" customHeight="1">
      <c r="A41" s="219">
        <v>2010</v>
      </c>
      <c r="B41" s="220">
        <v>2010</v>
      </c>
      <c r="C41" s="250"/>
      <c r="D41" s="250">
        <v>14798.474999999999</v>
      </c>
      <c r="E41" s="255" t="s">
        <v>97</v>
      </c>
      <c r="F41" s="255">
        <v>14236</v>
      </c>
      <c r="G41" s="255">
        <v>14595</v>
      </c>
      <c r="H41" s="255">
        <v>14992</v>
      </c>
      <c r="I41" s="255">
        <v>15730</v>
      </c>
      <c r="J41" s="255">
        <v>16676</v>
      </c>
      <c r="K41" s="255">
        <v>17606</v>
      </c>
      <c r="L41" s="255">
        <v>18421</v>
      </c>
      <c r="M41" s="256"/>
      <c r="N41" s="256">
        <f t="shared" si="6"/>
        <v>-0.13783000546595398</v>
      </c>
      <c r="O41" s="256">
        <f t="shared" si="7"/>
        <v>-1.2945566529818042</v>
      </c>
      <c r="P41" s="256">
        <f t="shared" si="8"/>
        <v>-0.62352811146123976</v>
      </c>
      <c r="Q41" s="256">
        <f t="shared" si="9"/>
        <v>2.2362283672187755</v>
      </c>
      <c r="R41" s="256">
        <f t="shared" si="10"/>
        <v>3.3824024703325426</v>
      </c>
      <c r="S41" s="256">
        <f t="shared" si="11"/>
        <v>3.7212972516426355</v>
      </c>
    </row>
    <row r="42" spans="1:19" ht="15" customHeight="1">
      <c r="A42" s="219">
        <v>2011</v>
      </c>
      <c r="B42" s="220">
        <v>2011</v>
      </c>
      <c r="C42" s="250"/>
      <c r="D42" s="250">
        <v>15379.15</v>
      </c>
      <c r="E42" s="255" t="s">
        <v>97</v>
      </c>
      <c r="F42" s="255">
        <v>14513</v>
      </c>
      <c r="G42" s="255">
        <v>15034</v>
      </c>
      <c r="H42" s="255">
        <v>15693</v>
      </c>
      <c r="I42" s="255">
        <v>16400</v>
      </c>
      <c r="J42" s="255">
        <v>17258</v>
      </c>
      <c r="K42" s="255">
        <v>18195</v>
      </c>
      <c r="L42" s="255">
        <v>19141</v>
      </c>
      <c r="M42" s="256"/>
      <c r="N42" s="256">
        <f t="shared" si="6"/>
        <v>-0.32138821712472765</v>
      </c>
      <c r="O42" s="256">
        <f>(D41*H42/F42-D43)/D43*100</f>
        <v>-0.15950366529180438</v>
      </c>
      <c r="P42" s="256">
        <f t="shared" si="8"/>
        <v>1.2517844845504944</v>
      </c>
      <c r="Q42" s="256">
        <f t="shared" si="9"/>
        <v>2.0521814552292104</v>
      </c>
      <c r="R42" s="256">
        <f t="shared" si="10"/>
        <v>3.1698270070182875</v>
      </c>
      <c r="S42" s="256">
        <f t="shared" si="11"/>
        <v>5.6721235418385341</v>
      </c>
    </row>
    <row r="43" spans="1:19" ht="15" customHeight="1">
      <c r="A43" s="219">
        <v>2012</v>
      </c>
      <c r="B43" s="220">
        <v>2012</v>
      </c>
      <c r="C43" s="250"/>
      <c r="D43" s="250">
        <v>16027.25</v>
      </c>
      <c r="E43" s="255" t="s">
        <v>97</v>
      </c>
      <c r="F43" s="255">
        <v>14954</v>
      </c>
      <c r="G43" s="255">
        <v>15508</v>
      </c>
      <c r="H43" s="255">
        <v>15914</v>
      </c>
      <c r="I43" s="255">
        <v>16575</v>
      </c>
      <c r="J43" s="255">
        <v>17618</v>
      </c>
      <c r="K43" s="255">
        <v>18704</v>
      </c>
      <c r="L43" s="255">
        <v>19708</v>
      </c>
      <c r="M43" s="256"/>
      <c r="N43" s="256">
        <f t="shared" si="6"/>
        <v>-0.4888517479591169</v>
      </c>
      <c r="O43" s="256">
        <f>(D42*H43/F43-D44)/D44*100</f>
        <v>-0.90462616546133945</v>
      </c>
      <c r="P43" s="256">
        <f t="shared" si="8"/>
        <v>-1.1445645146899317</v>
      </c>
      <c r="Q43" s="256">
        <f t="shared" si="9"/>
        <v>0.75635239625661821</v>
      </c>
      <c r="R43" s="256">
        <f t="shared" si="10"/>
        <v>4.1466953673644964</v>
      </c>
      <c r="S43" s="256">
        <f t="shared" si="11"/>
        <v>5.68272562864151</v>
      </c>
    </row>
    <row r="44" spans="1:19" ht="15" customHeight="1">
      <c r="A44" s="219">
        <v>2013</v>
      </c>
      <c r="B44" s="220">
        <v>2013</v>
      </c>
      <c r="C44" s="250"/>
      <c r="D44" s="250">
        <v>16515.849999999999</v>
      </c>
      <c r="E44" s="255" t="s">
        <v>97</v>
      </c>
      <c r="F44" s="255">
        <v>15549</v>
      </c>
      <c r="G44" s="255">
        <v>16034</v>
      </c>
      <c r="H44" s="255">
        <v>16646</v>
      </c>
      <c r="I44" s="255">
        <v>17632</v>
      </c>
      <c r="J44" s="255">
        <v>18792</v>
      </c>
      <c r="K44" s="255">
        <v>19959</v>
      </c>
      <c r="L44" s="255"/>
      <c r="M44" s="256"/>
      <c r="N44" s="256">
        <f>(D43*G44/F44-D44)/D44*100</f>
        <v>6.8524710629361787E-2</v>
      </c>
      <c r="O44" s="256">
        <f>(D43*H44/F44-D45)/D45*100</f>
        <v>-0.49646771744432533</v>
      </c>
      <c r="P44" s="256">
        <f t="shared" si="8"/>
        <v>1.0645855637409207</v>
      </c>
      <c r="Q44" s="256">
        <f t="shared" si="9"/>
        <v>4.8734596903593532</v>
      </c>
      <c r="R44" s="256">
        <f t="shared" si="10"/>
        <v>7.2708745389167202</v>
      </c>
      <c r="S44" s="256"/>
    </row>
    <row r="45" spans="1:19" ht="15" customHeight="1">
      <c r="A45" s="230">
        <v>2014</v>
      </c>
      <c r="B45" s="417">
        <v>2014</v>
      </c>
      <c r="C45" s="257"/>
      <c r="D45" s="257">
        <v>17243.599999999999</v>
      </c>
      <c r="E45" s="258" t="s">
        <v>97</v>
      </c>
      <c r="F45" s="258">
        <v>16632</v>
      </c>
      <c r="G45" s="258">
        <v>17273</v>
      </c>
      <c r="H45" s="258">
        <v>18126</v>
      </c>
      <c r="I45" s="258">
        <v>19083</v>
      </c>
      <c r="J45" s="258">
        <v>20052</v>
      </c>
      <c r="K45" s="258"/>
      <c r="L45" s="258"/>
      <c r="M45" s="238"/>
      <c r="N45" s="238">
        <f>(D44*G45/F45-D45)/D45*100</f>
        <v>-0.52904521094894796</v>
      </c>
      <c r="O45" s="256">
        <f t="shared" ref="O45:O47" si="12">(D44*H45/F45-D46)/D46*100</f>
        <v>9.1985361373577504E-2</v>
      </c>
      <c r="P45" s="256">
        <f t="shared" si="8"/>
        <v>2.598059696815084</v>
      </c>
      <c r="Q45" s="256">
        <f t="shared" si="9"/>
        <v>3.8246904311419354</v>
      </c>
      <c r="R45" s="259"/>
      <c r="S45" s="259"/>
    </row>
    <row r="46" spans="1:19" ht="15" customHeight="1">
      <c r="A46" s="219">
        <v>2015</v>
      </c>
      <c r="B46" s="220">
        <v>2015</v>
      </c>
      <c r="C46" s="257"/>
      <c r="D46" s="257">
        <v>17982.875</v>
      </c>
      <c r="E46" s="255" t="s">
        <v>97</v>
      </c>
      <c r="F46" s="258">
        <v>17263</v>
      </c>
      <c r="G46" s="258">
        <v>18015.724999999999</v>
      </c>
      <c r="H46" s="258">
        <v>18831.895</v>
      </c>
      <c r="I46" s="258">
        <v>19701.41</v>
      </c>
      <c r="J46" s="258"/>
      <c r="K46" s="258"/>
      <c r="L46" s="258"/>
      <c r="M46" s="238"/>
      <c r="N46" s="238">
        <f t="shared" ref="N46" si="13">(D45*G46/F46-D46)/D46*100</f>
        <v>7.0089430057070967E-2</v>
      </c>
      <c r="O46" s="256">
        <f t="shared" si="12"/>
        <v>1.8454748084953496</v>
      </c>
      <c r="P46" s="256">
        <f t="shared" si="8"/>
        <v>2.6113671196439201</v>
      </c>
      <c r="Q46" s="259"/>
      <c r="R46" s="259"/>
      <c r="S46" s="259"/>
    </row>
    <row r="47" spans="1:19" ht="15" customHeight="1">
      <c r="A47" s="230">
        <v>2016</v>
      </c>
      <c r="B47" s="220">
        <v>2016</v>
      </c>
      <c r="C47" s="257"/>
      <c r="D47" s="257">
        <v>18469.875</v>
      </c>
      <c r="E47" s="255" t="s">
        <v>97</v>
      </c>
      <c r="F47" s="258">
        <v>17809.775000000001</v>
      </c>
      <c r="G47" s="258">
        <v>18493.764999999999</v>
      </c>
      <c r="H47" s="258">
        <v>19296.525000000001</v>
      </c>
      <c r="I47" s="258"/>
      <c r="J47" s="258"/>
      <c r="K47" s="258"/>
      <c r="L47" s="258"/>
      <c r="M47" s="238"/>
      <c r="N47" s="238">
        <f>(D46*G47/F47-D47)/D47*100</f>
        <v>1.1025410829378945</v>
      </c>
      <c r="O47" s="256">
        <f t="shared" si="12"/>
        <v>1.5935870241909726</v>
      </c>
      <c r="P47" s="259"/>
      <c r="Q47" s="259"/>
      <c r="R47" s="259"/>
      <c r="S47" s="259"/>
    </row>
    <row r="48" spans="1:19" ht="15" customHeight="1">
      <c r="A48" s="224">
        <v>2017</v>
      </c>
      <c r="B48" s="401">
        <v>2017</v>
      </c>
      <c r="C48" s="260"/>
      <c r="D48" s="260">
        <v>19178.45</v>
      </c>
      <c r="E48" s="261" t="s">
        <v>97</v>
      </c>
      <c r="F48" s="261">
        <v>18403.099999999999</v>
      </c>
      <c r="G48" s="261">
        <v>19157.412499999999</v>
      </c>
      <c r="H48" s="262"/>
      <c r="I48" s="262"/>
      <c r="J48" s="262"/>
      <c r="K48" s="262"/>
      <c r="L48" s="262"/>
      <c r="M48" s="263"/>
      <c r="N48" s="263">
        <f>(D47*G48/F48-D48)/D48*100</f>
        <v>0.25275502624799601</v>
      </c>
      <c r="O48" s="263"/>
      <c r="P48" s="264"/>
      <c r="Q48" s="264"/>
      <c r="R48" s="264"/>
      <c r="S48" s="264"/>
    </row>
    <row r="50" spans="1:19" ht="15" customHeight="1">
      <c r="A50" s="219" t="s">
        <v>0</v>
      </c>
    </row>
    <row r="52" spans="1:19" ht="15" customHeight="1">
      <c r="A52" s="453" t="s">
        <v>335</v>
      </c>
      <c r="B52" s="453"/>
      <c r="C52" s="453"/>
      <c r="D52" s="453"/>
      <c r="E52" s="453"/>
      <c r="F52" s="453"/>
      <c r="G52" s="453"/>
      <c r="H52" s="453"/>
      <c r="I52" s="453"/>
      <c r="J52" s="453"/>
      <c r="K52" s="453"/>
      <c r="L52" s="453"/>
    </row>
    <row r="53" spans="1:19" ht="15" customHeight="1">
      <c r="A53" s="453"/>
      <c r="B53" s="453"/>
      <c r="C53" s="453"/>
      <c r="D53" s="453"/>
      <c r="E53" s="453"/>
      <c r="F53" s="453"/>
      <c r="G53" s="453"/>
      <c r="H53" s="453"/>
      <c r="I53" s="453"/>
      <c r="J53" s="453"/>
      <c r="K53" s="453"/>
      <c r="L53" s="453"/>
    </row>
    <row r="54" spans="1:19" ht="15" customHeight="1">
      <c r="A54" s="405"/>
      <c r="B54" s="405"/>
      <c r="C54" s="405"/>
      <c r="D54" s="405"/>
      <c r="E54" s="405"/>
      <c r="F54" s="405"/>
      <c r="G54" s="405"/>
      <c r="H54" s="405"/>
      <c r="I54" s="405"/>
      <c r="J54" s="405"/>
      <c r="K54" s="405"/>
      <c r="L54" s="405"/>
    </row>
    <row r="55" spans="1:19" ht="15" customHeight="1">
      <c r="A55" s="453" t="s">
        <v>98</v>
      </c>
      <c r="B55" s="453"/>
      <c r="C55" s="453"/>
      <c r="D55" s="453"/>
      <c r="E55" s="453"/>
      <c r="F55" s="453"/>
      <c r="G55" s="453"/>
      <c r="H55" s="453"/>
      <c r="I55" s="453"/>
      <c r="J55" s="453"/>
      <c r="K55" s="453"/>
      <c r="L55" s="453"/>
    </row>
    <row r="56" spans="1:19" ht="15" customHeight="1">
      <c r="A56" s="453"/>
      <c r="B56" s="453"/>
      <c r="C56" s="453"/>
      <c r="D56" s="453"/>
      <c r="E56" s="453"/>
      <c r="F56" s="453"/>
      <c r="G56" s="453"/>
      <c r="H56" s="453"/>
      <c r="I56" s="453"/>
      <c r="J56" s="453"/>
      <c r="K56" s="453"/>
      <c r="L56" s="453"/>
    </row>
    <row r="58" spans="1:19" ht="15" customHeight="1">
      <c r="A58" s="219" t="s">
        <v>99</v>
      </c>
    </row>
    <row r="59" spans="1:19" ht="15" customHeight="1">
      <c r="A59" s="224"/>
      <c r="B59" s="401"/>
      <c r="C59" s="401"/>
      <c r="D59" s="401"/>
      <c r="E59" s="401"/>
      <c r="F59" s="20"/>
      <c r="G59" s="20"/>
      <c r="H59" s="20"/>
      <c r="I59" s="20"/>
      <c r="J59" s="20"/>
      <c r="K59" s="20"/>
      <c r="L59" s="20"/>
      <c r="M59" s="20"/>
      <c r="N59" s="20"/>
      <c r="O59" s="20"/>
      <c r="P59" s="20"/>
      <c r="Q59" s="20"/>
      <c r="R59" s="20"/>
      <c r="S59" s="20"/>
    </row>
    <row r="61" spans="1:19">
      <c r="F61" s="311"/>
      <c r="G61" s="311"/>
      <c r="H61" s="311"/>
      <c r="I61" s="311"/>
      <c r="J61" s="311"/>
      <c r="K61" s="311"/>
      <c r="L61" s="311"/>
    </row>
    <row r="62" spans="1:19">
      <c r="F62" s="311"/>
      <c r="G62" s="311"/>
      <c r="H62" s="311"/>
      <c r="I62" s="311"/>
      <c r="J62" s="311"/>
      <c r="K62" s="311"/>
      <c r="L62" s="311"/>
    </row>
    <row r="63" spans="1:19">
      <c r="F63" s="311"/>
      <c r="G63" s="311"/>
      <c r="H63" s="311"/>
      <c r="I63" s="311"/>
      <c r="J63" s="311"/>
      <c r="K63" s="311"/>
      <c r="L63" s="311"/>
    </row>
    <row r="64" spans="1:19">
      <c r="F64" s="311"/>
      <c r="G64" s="311"/>
      <c r="H64" s="311"/>
      <c r="I64" s="311"/>
      <c r="J64" s="311"/>
      <c r="K64" s="311"/>
      <c r="L64" s="311"/>
    </row>
    <row r="65" spans="6:12">
      <c r="F65" s="311"/>
      <c r="G65" s="311"/>
      <c r="H65" s="311"/>
      <c r="I65" s="311"/>
      <c r="J65" s="311"/>
      <c r="K65" s="311"/>
      <c r="L65" s="311"/>
    </row>
    <row r="66" spans="6:12">
      <c r="F66" s="311"/>
      <c r="G66" s="311"/>
      <c r="H66" s="311"/>
      <c r="I66" s="311"/>
      <c r="J66" s="311"/>
      <c r="K66" s="311"/>
      <c r="L66" s="311"/>
    </row>
    <row r="67" spans="6:12">
      <c r="F67" s="311"/>
      <c r="G67" s="311"/>
      <c r="H67" s="311"/>
      <c r="I67" s="311"/>
      <c r="J67" s="311"/>
      <c r="K67" s="311"/>
      <c r="L67" s="311"/>
    </row>
    <row r="68" spans="6:12">
      <c r="F68" s="311"/>
      <c r="G68" s="311"/>
      <c r="H68" s="311"/>
      <c r="I68" s="311"/>
      <c r="J68" s="311"/>
      <c r="K68" s="311"/>
      <c r="L68" s="311"/>
    </row>
    <row r="69" spans="6:12">
      <c r="F69" s="311"/>
      <c r="G69" s="311"/>
      <c r="H69" s="311"/>
      <c r="I69" s="311"/>
      <c r="J69" s="311"/>
      <c r="K69" s="311"/>
      <c r="L69" s="311"/>
    </row>
    <row r="70" spans="6:12">
      <c r="F70" s="311"/>
      <c r="G70" s="311"/>
      <c r="H70" s="311"/>
      <c r="I70" s="311"/>
      <c r="J70" s="311"/>
      <c r="K70" s="311"/>
      <c r="L70" s="311"/>
    </row>
    <row r="71" spans="6:12">
      <c r="F71" s="311"/>
      <c r="G71" s="311"/>
      <c r="H71" s="311"/>
      <c r="I71" s="311"/>
      <c r="J71" s="311"/>
      <c r="K71" s="311"/>
      <c r="L71" s="311"/>
    </row>
    <row r="72" spans="6:12">
      <c r="F72" s="311"/>
      <c r="G72" s="311"/>
      <c r="H72" s="311"/>
      <c r="I72" s="311"/>
      <c r="J72" s="311"/>
      <c r="K72" s="311"/>
      <c r="L72" s="311"/>
    </row>
    <row r="73" spans="6:12">
      <c r="F73" s="311"/>
      <c r="G73" s="311"/>
      <c r="H73" s="311"/>
      <c r="I73" s="311"/>
      <c r="J73" s="311"/>
      <c r="K73" s="311"/>
      <c r="L73" s="311"/>
    </row>
    <row r="74" spans="6:12">
      <c r="F74" s="311"/>
      <c r="G74" s="311"/>
      <c r="H74" s="311"/>
      <c r="I74" s="311"/>
      <c r="J74" s="311"/>
      <c r="K74" s="311"/>
      <c r="L74" s="311"/>
    </row>
    <row r="75" spans="6:12">
      <c r="F75" s="311"/>
      <c r="G75" s="311"/>
      <c r="H75" s="311"/>
      <c r="I75" s="311"/>
      <c r="J75" s="311"/>
      <c r="K75" s="311"/>
      <c r="L75" s="311"/>
    </row>
    <row r="76" spans="6:12">
      <c r="F76" s="311"/>
      <c r="G76" s="311"/>
      <c r="H76" s="311"/>
      <c r="I76" s="311"/>
      <c r="J76" s="311"/>
      <c r="K76" s="311"/>
      <c r="L76" s="311"/>
    </row>
    <row r="77" spans="6:12">
      <c r="F77" s="311"/>
      <c r="G77" s="311"/>
      <c r="H77" s="311"/>
      <c r="I77" s="311"/>
      <c r="J77" s="311"/>
      <c r="K77" s="311"/>
      <c r="L77" s="311"/>
    </row>
  </sheetData>
  <mergeCells count="8">
    <mergeCell ref="A2:C2"/>
    <mergeCell ref="A55:L56"/>
    <mergeCell ref="B9:B11"/>
    <mergeCell ref="N9:S10"/>
    <mergeCell ref="C10:D10"/>
    <mergeCell ref="G10:L10"/>
    <mergeCell ref="A52:L53"/>
    <mergeCell ref="A7:A11"/>
  </mergeCells>
  <hyperlinks>
    <hyperlink ref="A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8"/>
  <sheetViews>
    <sheetView workbookViewId="0"/>
  </sheetViews>
  <sheetFormatPr defaultRowHeight="14.25"/>
  <cols>
    <col min="1" max="1" width="12.85546875" style="219" customWidth="1"/>
    <col min="2" max="2" width="12.5703125" style="1" customWidth="1"/>
    <col min="3" max="4" width="19.85546875" style="220" customWidth="1"/>
    <col min="5" max="5" width="15.85546875" style="220" customWidth="1"/>
    <col min="6" max="12" width="13.7109375" style="220" customWidth="1"/>
    <col min="13" max="13" width="2.7109375" style="1" customWidth="1"/>
    <col min="14" max="19" width="13.7109375" style="1" customWidth="1"/>
    <col min="20" max="16384" width="9.140625" style="1"/>
  </cols>
  <sheetData>
    <row r="1" spans="1:27">
      <c r="A1" s="424" t="s">
        <v>68</v>
      </c>
    </row>
    <row r="2" spans="1:27" ht="15" customHeight="1">
      <c r="A2" s="446" t="s">
        <v>342</v>
      </c>
      <c r="B2" s="447"/>
      <c r="C2" s="447"/>
    </row>
    <row r="5" spans="1:27" ht="15" customHeight="1">
      <c r="A5" s="221" t="s">
        <v>352</v>
      </c>
    </row>
    <row r="6" spans="1:27" ht="15" customHeight="1">
      <c r="A6" s="265" t="s">
        <v>336</v>
      </c>
      <c r="B6" s="20"/>
      <c r="C6" s="401"/>
      <c r="D6" s="401"/>
      <c r="E6" s="401"/>
      <c r="F6" s="401"/>
      <c r="G6" s="401"/>
      <c r="H6" s="401"/>
      <c r="I6" s="401"/>
      <c r="J6" s="401"/>
      <c r="K6" s="401"/>
      <c r="L6" s="401"/>
      <c r="M6" s="20"/>
      <c r="N6" s="20"/>
      <c r="O6" s="20"/>
      <c r="P6" s="20"/>
      <c r="Q6" s="20"/>
      <c r="R6" s="20"/>
      <c r="S6" s="20"/>
    </row>
    <row r="7" spans="1:27" ht="15" customHeight="1">
      <c r="A7" s="485" t="s">
        <v>333</v>
      </c>
    </row>
    <row r="8" spans="1:27" ht="15" customHeight="1">
      <c r="A8" s="486"/>
      <c r="B8" s="220"/>
    </row>
    <row r="9" spans="1:27" ht="15" customHeight="1">
      <c r="A9" s="486"/>
      <c r="B9" s="486" t="s">
        <v>73</v>
      </c>
      <c r="D9" s="416"/>
      <c r="F9" s="1"/>
      <c r="G9" s="492" t="s">
        <v>101</v>
      </c>
      <c r="H9" s="492"/>
      <c r="I9" s="492"/>
      <c r="J9" s="492"/>
      <c r="K9" s="492"/>
      <c r="L9" s="492"/>
      <c r="N9" s="492" t="s">
        <v>102</v>
      </c>
      <c r="O9" s="492"/>
      <c r="P9" s="492"/>
      <c r="Q9" s="492"/>
      <c r="R9" s="492"/>
      <c r="S9" s="492"/>
    </row>
    <row r="10" spans="1:27" ht="15" customHeight="1">
      <c r="A10" s="486"/>
      <c r="B10" s="486"/>
      <c r="C10" s="487" t="s">
        <v>103</v>
      </c>
      <c r="D10" s="487"/>
      <c r="E10" s="266"/>
      <c r="F10" s="267"/>
      <c r="G10" s="493"/>
      <c r="H10" s="493"/>
      <c r="I10" s="493"/>
      <c r="J10" s="493"/>
      <c r="K10" s="493"/>
      <c r="L10" s="493"/>
      <c r="M10" s="268"/>
      <c r="N10" s="493"/>
      <c r="O10" s="493"/>
      <c r="P10" s="493"/>
      <c r="Q10" s="493"/>
      <c r="R10" s="493"/>
      <c r="S10" s="493"/>
    </row>
    <row r="11" spans="1:27" ht="15" customHeight="1">
      <c r="A11" s="487"/>
      <c r="B11" s="487"/>
      <c r="C11" s="401" t="s">
        <v>104</v>
      </c>
      <c r="D11" s="401" t="s">
        <v>105</v>
      </c>
      <c r="E11" s="401" t="s">
        <v>94</v>
      </c>
      <c r="F11" s="401" t="s">
        <v>95</v>
      </c>
      <c r="G11" s="418" t="s">
        <v>81</v>
      </c>
      <c r="H11" s="418" t="s">
        <v>82</v>
      </c>
      <c r="I11" s="418" t="s">
        <v>83</v>
      </c>
      <c r="J11" s="418" t="s">
        <v>84</v>
      </c>
      <c r="K11" s="418" t="s">
        <v>85</v>
      </c>
      <c r="L11" s="418" t="s">
        <v>86</v>
      </c>
      <c r="M11" s="20"/>
      <c r="N11" s="418" t="s">
        <v>81</v>
      </c>
      <c r="O11" s="418" t="s">
        <v>82</v>
      </c>
      <c r="P11" s="418" t="s">
        <v>83</v>
      </c>
      <c r="Q11" s="418" t="s">
        <v>84</v>
      </c>
      <c r="R11" s="418" t="s">
        <v>85</v>
      </c>
      <c r="S11" s="418" t="s">
        <v>86</v>
      </c>
    </row>
    <row r="12" spans="1:27" ht="15" customHeight="1">
      <c r="A12" s="249"/>
      <c r="B12" s="220">
        <v>1981</v>
      </c>
      <c r="C12" s="269">
        <v>18.91</v>
      </c>
      <c r="D12" s="270"/>
      <c r="F12" s="270"/>
      <c r="G12" s="254"/>
      <c r="H12" s="254"/>
      <c r="I12" s="254"/>
      <c r="J12" s="254"/>
      <c r="K12" s="254"/>
      <c r="L12" s="254"/>
      <c r="N12" s="254"/>
      <c r="O12" s="254"/>
      <c r="P12" s="254"/>
      <c r="Q12" s="254"/>
      <c r="R12" s="254"/>
      <c r="S12" s="254"/>
    </row>
    <row r="13" spans="1:27" ht="15" customHeight="1">
      <c r="A13" s="219">
        <v>1982</v>
      </c>
      <c r="B13" s="220">
        <v>1982</v>
      </c>
      <c r="C13" s="269">
        <v>18.433</v>
      </c>
      <c r="D13" s="269"/>
      <c r="E13" s="269" t="s">
        <v>96</v>
      </c>
      <c r="F13" s="256">
        <v>20.972000000000001</v>
      </c>
      <c r="G13" s="256">
        <v>20.617999999999999</v>
      </c>
      <c r="H13" s="256">
        <v>19.593</v>
      </c>
      <c r="I13" s="256">
        <v>19.754000000000001</v>
      </c>
      <c r="J13" s="256">
        <v>19.818999999999999</v>
      </c>
      <c r="K13" s="256">
        <v>19.670000000000002</v>
      </c>
      <c r="L13" s="256">
        <v>19.916</v>
      </c>
      <c r="M13" s="271"/>
      <c r="N13" s="256">
        <f>(C12*G13/F13-C13)/C13*100</f>
        <v>0.85610500924011268</v>
      </c>
      <c r="O13" s="256">
        <f t="shared" ref="O13:O22" si="0">(C12*H13/F13-C14)/C14*100</f>
        <v>5.2146116804420037</v>
      </c>
      <c r="P13" s="256">
        <f t="shared" ref="P13:P22" si="1">(C12*I13/F13-C15)/C15*100</f>
        <v>6.6572196061815161</v>
      </c>
      <c r="Q13" s="256">
        <f t="shared" ref="Q13:Q22" si="2">(C12*J13/F13-C16)/C16*100</f>
        <v>4.6274284079452874</v>
      </c>
      <c r="R13" s="256">
        <f t="shared" ref="R13:R22" si="3">(C12*K13/F13-C17)/C17*100</f>
        <v>5.064952824171149</v>
      </c>
      <c r="S13" s="256">
        <f t="shared" ref="S13:S22" si="4">(C12*L13/F13-C18)/C18*100</f>
        <v>0.84701285803326065</v>
      </c>
      <c r="T13" s="271"/>
      <c r="U13" s="190"/>
      <c r="V13" s="190"/>
      <c r="W13" s="190"/>
      <c r="X13" s="190"/>
      <c r="Y13" s="190"/>
      <c r="Z13" s="190"/>
      <c r="AA13" s="190"/>
    </row>
    <row r="14" spans="1:27" ht="15" customHeight="1">
      <c r="A14" s="219">
        <v>1983</v>
      </c>
      <c r="B14" s="220">
        <v>1983</v>
      </c>
      <c r="C14" s="269">
        <v>16.791</v>
      </c>
      <c r="D14" s="269"/>
      <c r="E14" s="269" t="s">
        <v>96</v>
      </c>
      <c r="F14" s="256">
        <v>20.379000000000001</v>
      </c>
      <c r="G14" s="256">
        <v>18.969000000000001</v>
      </c>
      <c r="H14" s="256">
        <v>18.824000000000002</v>
      </c>
      <c r="I14" s="256">
        <v>19.149999999999999</v>
      </c>
      <c r="J14" s="256">
        <v>19.137</v>
      </c>
      <c r="K14" s="256">
        <v>19.562999999999999</v>
      </c>
      <c r="L14" s="256">
        <v>19.687000000000001</v>
      </c>
      <c r="M14" s="271"/>
      <c r="N14" s="256">
        <f t="shared" ref="N14:N22" si="5">(C13*G14/F14-C14)/C14*100</f>
        <v>2.18355989973562</v>
      </c>
      <c r="O14" s="256">
        <f t="shared" si="0"/>
        <v>1.9550159213444236</v>
      </c>
      <c r="P14" s="256">
        <f t="shared" si="1"/>
        <v>1.4131016993775918</v>
      </c>
      <c r="Q14" s="256">
        <f t="shared" si="2"/>
        <v>2.5389440565125758</v>
      </c>
      <c r="R14" s="256">
        <f t="shared" si="3"/>
        <v>-0.62941420799167169</v>
      </c>
      <c r="S14" s="256">
        <f t="shared" si="4"/>
        <v>1.3897363517400674</v>
      </c>
      <c r="T14" s="271"/>
      <c r="U14" s="190"/>
      <c r="V14" s="190"/>
      <c r="W14" s="190"/>
      <c r="X14" s="190"/>
      <c r="Y14" s="190"/>
      <c r="Z14" s="190"/>
      <c r="AA14" s="190"/>
    </row>
    <row r="15" spans="1:27" ht="15" customHeight="1">
      <c r="A15" s="219">
        <v>1984</v>
      </c>
      <c r="B15" s="220">
        <v>1984</v>
      </c>
      <c r="C15" s="269">
        <v>16.7</v>
      </c>
      <c r="D15" s="269"/>
      <c r="E15" s="269" t="s">
        <v>96</v>
      </c>
      <c r="F15" s="256">
        <v>18.584</v>
      </c>
      <c r="G15" s="256">
        <v>18.626999999999999</v>
      </c>
      <c r="H15" s="256">
        <v>18.992999999999999</v>
      </c>
      <c r="I15" s="256">
        <v>19.111000000000001</v>
      </c>
      <c r="J15" s="256">
        <v>19.626000000000001</v>
      </c>
      <c r="K15" s="256">
        <v>19.869</v>
      </c>
      <c r="L15" s="256">
        <v>19.693000000000001</v>
      </c>
      <c r="M15" s="271"/>
      <c r="N15" s="256">
        <f t="shared" si="5"/>
        <v>0.77755283664268904</v>
      </c>
      <c r="O15" s="256">
        <f t="shared" si="0"/>
        <v>0.47154177348800697</v>
      </c>
      <c r="P15" s="256">
        <f t="shared" si="1"/>
        <v>2.2875101910481717</v>
      </c>
      <c r="Q15" s="256">
        <f t="shared" si="2"/>
        <v>-0.41856033679720073</v>
      </c>
      <c r="R15" s="256">
        <f t="shared" si="3"/>
        <v>2.2150094847038631</v>
      </c>
      <c r="S15" s="256">
        <f t="shared" si="4"/>
        <v>0.40631309912629543</v>
      </c>
      <c r="T15" s="271"/>
      <c r="U15" s="190"/>
      <c r="V15" s="190"/>
      <c r="W15" s="190"/>
      <c r="X15" s="190"/>
      <c r="Y15" s="190"/>
      <c r="Z15" s="190"/>
      <c r="AA15" s="190"/>
    </row>
    <row r="16" spans="1:27" ht="15" customHeight="1">
      <c r="A16" s="219">
        <v>1985</v>
      </c>
      <c r="B16" s="220">
        <v>1985</v>
      </c>
      <c r="C16" s="269">
        <v>17.079999999999998</v>
      </c>
      <c r="D16" s="269"/>
      <c r="E16" s="269" t="s">
        <v>96</v>
      </c>
      <c r="F16" s="256">
        <v>18.61</v>
      </c>
      <c r="G16" s="256">
        <v>19.061</v>
      </c>
      <c r="H16" s="256">
        <v>18.998999999999999</v>
      </c>
      <c r="I16" s="256">
        <v>19.515000000000001</v>
      </c>
      <c r="J16" s="256">
        <v>19.738</v>
      </c>
      <c r="K16" s="256">
        <v>19.619</v>
      </c>
      <c r="L16" s="256">
        <v>19.914000000000001</v>
      </c>
      <c r="M16" s="271"/>
      <c r="N16" s="256">
        <f t="shared" si="5"/>
        <v>0.1446868861268078</v>
      </c>
      <c r="O16" s="256">
        <f t="shared" si="0"/>
        <v>0.99565052850751956</v>
      </c>
      <c r="P16" s="256">
        <f t="shared" si="1"/>
        <v>-1.655994039861433</v>
      </c>
      <c r="Q16" s="256">
        <f t="shared" si="2"/>
        <v>0.84968390297577634</v>
      </c>
      <c r="R16" s="256">
        <f t="shared" si="3"/>
        <v>-0.65208899019038824</v>
      </c>
      <c r="S16" s="256">
        <f t="shared" si="4"/>
        <v>2.938747563992409</v>
      </c>
      <c r="T16" s="271"/>
      <c r="U16" s="190"/>
      <c r="V16" s="190"/>
      <c r="W16" s="190"/>
      <c r="X16" s="190"/>
      <c r="Y16" s="190"/>
      <c r="Z16" s="190"/>
      <c r="AA16" s="190"/>
    </row>
    <row r="17" spans="1:27" ht="15" customHeight="1">
      <c r="A17" s="219">
        <v>1986</v>
      </c>
      <c r="B17" s="220">
        <v>1986</v>
      </c>
      <c r="C17" s="269">
        <v>16.881</v>
      </c>
      <c r="D17" s="269"/>
      <c r="E17" s="269" t="s">
        <v>96</v>
      </c>
      <c r="F17" s="256">
        <v>18.645</v>
      </c>
      <c r="G17" s="256">
        <v>18.573</v>
      </c>
      <c r="H17" s="256">
        <v>19.172999999999998</v>
      </c>
      <c r="I17" s="256">
        <v>19.425999999999998</v>
      </c>
      <c r="J17" s="256">
        <v>19.318000000000001</v>
      </c>
      <c r="K17" s="256">
        <v>19.495999999999999</v>
      </c>
      <c r="L17" s="256">
        <v>19.716000000000001</v>
      </c>
      <c r="M17" s="271"/>
      <c r="N17" s="256">
        <f t="shared" si="5"/>
        <v>0.78812536746864603</v>
      </c>
      <c r="O17" s="256">
        <f t="shared" si="0"/>
        <v>-1.3664209809108734</v>
      </c>
      <c r="P17" s="256">
        <f t="shared" si="1"/>
        <v>1.3234950050026399</v>
      </c>
      <c r="Q17" s="256">
        <f t="shared" si="2"/>
        <v>-0.13819427429498909</v>
      </c>
      <c r="R17" s="256">
        <f t="shared" si="3"/>
        <v>2.8777065545549485</v>
      </c>
      <c r="S17" s="256">
        <f t="shared" si="4"/>
        <v>5.2143992844843075</v>
      </c>
      <c r="T17" s="271"/>
      <c r="U17" s="190"/>
      <c r="V17" s="190"/>
      <c r="W17" s="190"/>
      <c r="X17" s="190"/>
      <c r="Y17" s="190"/>
      <c r="Z17" s="190"/>
      <c r="AA17" s="190"/>
    </row>
    <row r="18" spans="1:27" ht="15" customHeight="1">
      <c r="A18" s="219">
        <v>1987</v>
      </c>
      <c r="B18" s="220">
        <v>1987</v>
      </c>
      <c r="C18" s="269">
        <v>17.806999999999999</v>
      </c>
      <c r="D18" s="269"/>
      <c r="E18" s="269" t="s">
        <v>96</v>
      </c>
      <c r="F18" s="256">
        <v>18.475999999999999</v>
      </c>
      <c r="G18" s="256">
        <v>18.956</v>
      </c>
      <c r="H18" s="256">
        <v>19.385999999999999</v>
      </c>
      <c r="I18" s="256">
        <v>19.434000000000001</v>
      </c>
      <c r="J18" s="256">
        <v>19.821999999999999</v>
      </c>
      <c r="K18" s="256">
        <v>20.288</v>
      </c>
      <c r="L18" s="256">
        <v>20.341000000000001</v>
      </c>
      <c r="M18" s="271"/>
      <c r="N18" s="256">
        <f t="shared" si="5"/>
        <v>-2.7373366686875866</v>
      </c>
      <c r="O18" s="256">
        <f t="shared" si="0"/>
        <v>0.85088725896518957</v>
      </c>
      <c r="P18" s="256">
        <f t="shared" si="1"/>
        <v>0.19918500780281034</v>
      </c>
      <c r="Q18" s="256">
        <f t="shared" si="2"/>
        <v>4.3248976377874335</v>
      </c>
      <c r="R18" s="256">
        <f t="shared" si="3"/>
        <v>7.9842321115033501</v>
      </c>
      <c r="S18" s="256">
        <f t="shared" si="4"/>
        <v>10.133320824613326</v>
      </c>
      <c r="T18" s="271"/>
      <c r="U18" s="190"/>
      <c r="V18" s="190"/>
      <c r="W18" s="190"/>
      <c r="X18" s="190"/>
      <c r="Y18" s="190"/>
      <c r="Z18" s="190"/>
      <c r="AA18" s="190"/>
    </row>
    <row r="19" spans="1:27" ht="15" customHeight="1">
      <c r="A19" s="219">
        <v>1988</v>
      </c>
      <c r="B19" s="220">
        <v>1988</v>
      </c>
      <c r="C19" s="269">
        <v>17.562999999999999</v>
      </c>
      <c r="D19" s="269"/>
      <c r="E19" s="269" t="s">
        <v>96</v>
      </c>
      <c r="F19" s="256">
        <v>19.376000000000001</v>
      </c>
      <c r="G19" s="256">
        <v>19.181999999999999</v>
      </c>
      <c r="H19" s="256">
        <v>19.123999999999999</v>
      </c>
      <c r="I19" s="256">
        <v>19.516999999999999</v>
      </c>
      <c r="J19" s="256">
        <v>19.914999999999999</v>
      </c>
      <c r="K19" s="256">
        <v>19.847999999999999</v>
      </c>
      <c r="L19" s="256">
        <v>19.981999999999999</v>
      </c>
      <c r="M19" s="271"/>
      <c r="N19" s="256">
        <f t="shared" si="5"/>
        <v>0.37413559387217771</v>
      </c>
      <c r="O19" s="256">
        <f t="shared" si="0"/>
        <v>-0.82158981228962136</v>
      </c>
      <c r="P19" s="256">
        <f t="shared" si="1"/>
        <v>3.3213267185020436</v>
      </c>
      <c r="Q19" s="256">
        <f t="shared" si="2"/>
        <v>6.6197931083018444</v>
      </c>
      <c r="R19" s="256">
        <f t="shared" si="3"/>
        <v>8.0935058262225663</v>
      </c>
      <c r="S19" s="256">
        <f t="shared" si="4"/>
        <v>8.6430116651904001</v>
      </c>
      <c r="T19" s="271"/>
      <c r="U19" s="190"/>
      <c r="V19" s="190"/>
      <c r="W19" s="190"/>
      <c r="X19" s="190"/>
      <c r="Y19" s="190"/>
      <c r="Z19" s="190"/>
      <c r="AA19" s="190"/>
    </row>
    <row r="20" spans="1:27" ht="15" customHeight="1">
      <c r="A20" s="219">
        <v>1989</v>
      </c>
      <c r="B20" s="220">
        <v>1989</v>
      </c>
      <c r="C20" s="269">
        <v>17.721</v>
      </c>
      <c r="D20" s="269"/>
      <c r="E20" s="269" t="s">
        <v>96</v>
      </c>
      <c r="F20" s="256">
        <v>19.021999999999998</v>
      </c>
      <c r="G20" s="256">
        <v>19.199000000000002</v>
      </c>
      <c r="H20" s="256">
        <v>19.581</v>
      </c>
      <c r="I20" s="256">
        <v>19.882000000000001</v>
      </c>
      <c r="J20" s="256">
        <v>19.856000000000002</v>
      </c>
      <c r="K20" s="256">
        <v>19.908999999999999</v>
      </c>
      <c r="L20" s="256">
        <v>20.274999999999999</v>
      </c>
      <c r="M20" s="271"/>
      <c r="N20" s="256">
        <f t="shared" si="5"/>
        <v>3.0607656209072086E-2</v>
      </c>
      <c r="O20" s="256">
        <f t="shared" si="0"/>
        <v>4.1424212541674983</v>
      </c>
      <c r="P20" s="256">
        <f t="shared" si="1"/>
        <v>6.9383515690540323</v>
      </c>
      <c r="Q20" s="256">
        <f t="shared" si="2"/>
        <v>8.6401875411317199</v>
      </c>
      <c r="R20" s="256">
        <f t="shared" si="3"/>
        <v>8.7497279326702877</v>
      </c>
      <c r="S20" s="256">
        <f t="shared" si="4"/>
        <v>7.4127500001387485</v>
      </c>
      <c r="T20" s="271"/>
      <c r="U20" s="190"/>
      <c r="V20" s="190"/>
      <c r="W20" s="190"/>
      <c r="X20" s="190"/>
      <c r="Y20" s="190"/>
      <c r="Z20" s="190"/>
      <c r="AA20" s="190"/>
    </row>
    <row r="21" spans="1:27" ht="15" customHeight="1">
      <c r="A21" s="219">
        <v>1990</v>
      </c>
      <c r="B21" s="220">
        <v>1990</v>
      </c>
      <c r="C21" s="269">
        <v>17.36</v>
      </c>
      <c r="D21" s="269"/>
      <c r="E21" s="269" t="s">
        <v>96</v>
      </c>
      <c r="F21" s="256">
        <v>19.234000000000002</v>
      </c>
      <c r="G21" s="256">
        <v>19.57</v>
      </c>
      <c r="H21" s="256">
        <v>19.898</v>
      </c>
      <c r="I21" s="256">
        <v>19.815999999999999</v>
      </c>
      <c r="J21" s="256">
        <v>19.859000000000002</v>
      </c>
      <c r="K21" s="256">
        <v>20.204999999999998</v>
      </c>
      <c r="L21" s="256">
        <v>20.350000000000001</v>
      </c>
      <c r="M21" s="271"/>
      <c r="N21" s="256">
        <f t="shared" si="5"/>
        <v>3.8627264075856407</v>
      </c>
      <c r="O21" s="256">
        <f t="shared" si="0"/>
        <v>6.7969702376264252</v>
      </c>
      <c r="P21" s="256">
        <f t="shared" si="1"/>
        <v>8.1909230182662469</v>
      </c>
      <c r="Q21" s="256">
        <f t="shared" si="2"/>
        <v>8.2460850712441101</v>
      </c>
      <c r="R21" s="256">
        <f t="shared" si="3"/>
        <v>6.8144275654276525</v>
      </c>
      <c r="S21" s="256">
        <f t="shared" si="4"/>
        <v>5.546117610494095</v>
      </c>
      <c r="T21" s="271"/>
      <c r="U21" s="190"/>
      <c r="V21" s="190"/>
      <c r="W21" s="190"/>
      <c r="X21" s="190"/>
      <c r="Y21" s="190"/>
      <c r="Z21" s="190"/>
      <c r="AA21" s="190"/>
    </row>
    <row r="22" spans="1:27" ht="15" customHeight="1">
      <c r="A22" s="219">
        <v>1991</v>
      </c>
      <c r="B22" s="220">
        <v>1991</v>
      </c>
      <c r="C22" s="269">
        <v>17.166</v>
      </c>
      <c r="D22" s="269">
        <v>17.265999999999998</v>
      </c>
      <c r="E22" s="269" t="s">
        <v>96</v>
      </c>
      <c r="F22" s="256">
        <v>19.088999999999999</v>
      </c>
      <c r="G22" s="256">
        <v>19.431000000000001</v>
      </c>
      <c r="H22" s="256">
        <v>19.283999999999999</v>
      </c>
      <c r="I22" s="256">
        <v>19.512</v>
      </c>
      <c r="J22" s="256">
        <v>19.913</v>
      </c>
      <c r="K22" s="256">
        <v>20.122</v>
      </c>
      <c r="L22" s="256">
        <v>20.058</v>
      </c>
      <c r="M22" s="271"/>
      <c r="N22" s="256">
        <f t="shared" si="5"/>
        <v>2.9419964016674398</v>
      </c>
      <c r="O22" s="256">
        <f t="shared" si="0"/>
        <v>3.9249643482866796</v>
      </c>
      <c r="P22" s="256">
        <f t="shared" si="1"/>
        <v>4.979509369028376</v>
      </c>
      <c r="Q22" s="256">
        <f t="shared" si="2"/>
        <v>3.9096029563173609</v>
      </c>
      <c r="R22" s="256">
        <f t="shared" si="3"/>
        <v>3.0141594058827921</v>
      </c>
      <c r="S22" s="256">
        <f t="shared" si="4"/>
        <v>0.55251707850904463</v>
      </c>
      <c r="T22" s="271"/>
      <c r="U22" s="190"/>
      <c r="V22" s="190"/>
      <c r="W22" s="190"/>
      <c r="X22" s="190"/>
      <c r="Y22" s="190"/>
      <c r="Z22" s="190"/>
      <c r="AA22" s="190"/>
    </row>
    <row r="23" spans="1:27" ht="15" customHeight="1">
      <c r="A23" s="219">
        <v>1992</v>
      </c>
      <c r="B23" s="220">
        <v>1992</v>
      </c>
      <c r="C23" s="269">
        <v>16.875</v>
      </c>
      <c r="D23" s="269">
        <v>16.957999999999998</v>
      </c>
      <c r="E23" s="256" t="s">
        <v>97</v>
      </c>
      <c r="F23" s="256">
        <v>18.748999999999999</v>
      </c>
      <c r="G23" s="256">
        <v>18.609000000000002</v>
      </c>
      <c r="H23" s="256">
        <v>18.882999999999999</v>
      </c>
      <c r="I23" s="256">
        <v>19.456</v>
      </c>
      <c r="J23" s="256">
        <v>19.760999999999999</v>
      </c>
      <c r="K23" s="256">
        <v>19.754000000000001</v>
      </c>
      <c r="L23" s="256">
        <v>19.795999999999999</v>
      </c>
      <c r="M23" s="271"/>
      <c r="N23" s="256">
        <f t="shared" ref="N23:N48" si="6">(D22*G23/F23-D23)/D23*100</f>
        <v>1.0559833545331103</v>
      </c>
      <c r="O23" s="256">
        <f t="shared" ref="O23:O47" si="7">(D22*H23/F23-D24)/D24*100</f>
        <v>2.3628498236961026</v>
      </c>
      <c r="P23" s="256">
        <f t="shared" ref="P23:P46" si="8">(D22*I23/F23-D25)/D25*100</f>
        <v>2.471135435106155</v>
      </c>
      <c r="Q23" s="256">
        <f t="shared" ref="Q23:Q45" si="9">(D22*J23/F23-D26)/D26*100</f>
        <v>2.0865773449350935</v>
      </c>
      <c r="R23" s="256">
        <f t="shared" ref="R23:R44" si="10">(D22*K23/F23-D27)/D27*100</f>
        <v>-0.1180093319539878</v>
      </c>
      <c r="S23" s="256">
        <f t="shared" ref="S23:S43" si="11">(D22*L23/F23-D28)/D28*100</f>
        <v>-2.0724921401337499</v>
      </c>
      <c r="T23" s="271"/>
      <c r="U23" s="190"/>
      <c r="V23" s="190"/>
      <c r="W23" s="190"/>
      <c r="X23" s="190"/>
      <c r="Y23" s="190"/>
      <c r="Z23" s="190"/>
      <c r="AA23" s="190"/>
    </row>
    <row r="24" spans="1:27" ht="15" customHeight="1">
      <c r="A24" s="219">
        <v>1993</v>
      </c>
      <c r="B24" s="220">
        <v>1993</v>
      </c>
      <c r="C24" s="269">
        <v>16.902999999999999</v>
      </c>
      <c r="D24" s="269">
        <v>16.988</v>
      </c>
      <c r="E24" s="256" t="s">
        <v>97</v>
      </c>
      <c r="F24" s="256">
        <v>18.593</v>
      </c>
      <c r="G24" s="256">
        <v>18.510000000000002</v>
      </c>
      <c r="H24" s="256">
        <v>19.077999999999999</v>
      </c>
      <c r="I24" s="256">
        <v>19.466000000000001</v>
      </c>
      <c r="J24" s="256">
        <v>19.526</v>
      </c>
      <c r="K24" s="256">
        <v>19.576000000000001</v>
      </c>
      <c r="L24" s="256">
        <v>19.442</v>
      </c>
      <c r="M24" s="271"/>
      <c r="N24" s="256">
        <f t="shared" si="6"/>
        <v>-0.62221147533553822</v>
      </c>
      <c r="O24" s="256">
        <f t="shared" si="7"/>
        <v>-0.48412419364273823</v>
      </c>
      <c r="P24" s="256">
        <f t="shared" si="8"/>
        <v>-0.40260522531793441</v>
      </c>
      <c r="Q24" s="256">
        <f t="shared" si="9"/>
        <v>-2.2184406010674</v>
      </c>
      <c r="R24" s="256">
        <f t="shared" si="10"/>
        <v>-4.0902524853804545</v>
      </c>
      <c r="S24" s="256">
        <f t="shared" si="11"/>
        <v>-7.7737449200722191</v>
      </c>
      <c r="T24" s="271"/>
      <c r="U24" s="190"/>
      <c r="V24" s="190"/>
      <c r="W24" s="190"/>
      <c r="X24" s="190"/>
      <c r="Y24" s="190"/>
      <c r="Z24" s="190"/>
      <c r="AA24" s="190"/>
    </row>
    <row r="25" spans="1:27" ht="15" customHeight="1">
      <c r="A25" s="219">
        <v>1994</v>
      </c>
      <c r="B25" s="220">
        <v>1994</v>
      </c>
      <c r="C25" s="269">
        <v>17.428000000000001</v>
      </c>
      <c r="D25" s="269">
        <v>17.484999999999999</v>
      </c>
      <c r="E25" s="256" t="s">
        <v>97</v>
      </c>
      <c r="F25" s="256">
        <v>18.337</v>
      </c>
      <c r="G25" s="256">
        <v>18.841000000000001</v>
      </c>
      <c r="H25" s="256">
        <v>19.105</v>
      </c>
      <c r="I25" s="256">
        <v>19.081</v>
      </c>
      <c r="J25" s="256">
        <v>19.036000000000001</v>
      </c>
      <c r="K25" s="256">
        <v>18.878</v>
      </c>
      <c r="L25" s="256">
        <v>18.882000000000001</v>
      </c>
      <c r="M25" s="271"/>
      <c r="N25" s="256">
        <f t="shared" si="6"/>
        <v>-0.17202070803244601</v>
      </c>
      <c r="O25" s="256">
        <f t="shared" si="7"/>
        <v>-0.70963500760879206</v>
      </c>
      <c r="P25" s="256">
        <f t="shared" si="8"/>
        <v>-2.9414919340146386</v>
      </c>
      <c r="Q25" s="256">
        <f t="shared" si="9"/>
        <v>-5.2665632049196525</v>
      </c>
      <c r="R25" s="256">
        <f t="shared" si="10"/>
        <v>-9.0383304918896759</v>
      </c>
      <c r="S25" s="256">
        <f t="shared" si="11"/>
        <v>-8.9622382102246689</v>
      </c>
      <c r="T25" s="271"/>
      <c r="U25" s="190"/>
      <c r="V25" s="190"/>
      <c r="W25" s="190"/>
      <c r="X25" s="190"/>
      <c r="Y25" s="190"/>
      <c r="Z25" s="190"/>
      <c r="AA25" s="190"/>
    </row>
    <row r="26" spans="1:27" ht="15" customHeight="1">
      <c r="A26" s="219">
        <v>1995</v>
      </c>
      <c r="B26" s="220">
        <v>1995</v>
      </c>
      <c r="C26" s="269">
        <v>17.763999999999999</v>
      </c>
      <c r="D26" s="269">
        <v>17.826000000000001</v>
      </c>
      <c r="E26" s="256" t="s">
        <v>97</v>
      </c>
      <c r="F26" s="256">
        <v>18.977</v>
      </c>
      <c r="G26" s="256">
        <v>19.257999999999999</v>
      </c>
      <c r="H26" s="256">
        <v>19.234999999999999</v>
      </c>
      <c r="I26" s="256">
        <v>19.094000000000001</v>
      </c>
      <c r="J26" s="256">
        <v>18.870999999999999</v>
      </c>
      <c r="K26" s="256">
        <v>18.84</v>
      </c>
      <c r="L26" s="256">
        <v>18.672999999999998</v>
      </c>
      <c r="M26" s="271"/>
      <c r="N26" s="256">
        <f t="shared" si="6"/>
        <v>-0.46052192559791272</v>
      </c>
      <c r="O26" s="256">
        <f t="shared" si="7"/>
        <v>-2.6919472036795082</v>
      </c>
      <c r="P26" s="256">
        <f t="shared" si="8"/>
        <v>-5.4963403214064153</v>
      </c>
      <c r="Q26" s="256">
        <f t="shared" si="9"/>
        <v>-9.5681391904502249</v>
      </c>
      <c r="R26" s="256">
        <f t="shared" si="10"/>
        <v>-9.6603115065498795</v>
      </c>
      <c r="S26" s="256">
        <f t="shared" si="11"/>
        <v>-13.785824149589024</v>
      </c>
      <c r="T26" s="271"/>
      <c r="U26" s="190"/>
      <c r="V26" s="190"/>
      <c r="W26" s="190"/>
      <c r="X26" s="190"/>
      <c r="Y26" s="190"/>
      <c r="Z26" s="190"/>
      <c r="AA26" s="190"/>
    </row>
    <row r="27" spans="1:27" ht="15" customHeight="1">
      <c r="A27" s="219">
        <v>1996</v>
      </c>
      <c r="B27" s="220">
        <v>1996</v>
      </c>
      <c r="C27" s="269">
        <v>18.140999999999998</v>
      </c>
      <c r="D27" s="269">
        <v>18.213000000000001</v>
      </c>
      <c r="E27" s="256" t="s">
        <v>97</v>
      </c>
      <c r="F27" s="256">
        <v>18.824999999999999</v>
      </c>
      <c r="G27" s="256">
        <v>19.067</v>
      </c>
      <c r="H27" s="256">
        <v>18.934999999999999</v>
      </c>
      <c r="I27" s="256">
        <v>18.658999999999999</v>
      </c>
      <c r="J27" s="256">
        <v>18.593</v>
      </c>
      <c r="K27" s="256">
        <v>18.39</v>
      </c>
      <c r="L27" s="256">
        <v>17.440000000000001</v>
      </c>
      <c r="M27" s="271"/>
      <c r="N27" s="256">
        <f t="shared" si="6"/>
        <v>-0.86664684806592829</v>
      </c>
      <c r="O27" s="256">
        <f t="shared" si="7"/>
        <v>-3.6841289761452609</v>
      </c>
      <c r="P27" s="256">
        <f t="shared" si="8"/>
        <v>-8.1041803556046688</v>
      </c>
      <c r="Q27" s="256">
        <f t="shared" si="9"/>
        <v>-8.3720441678510902</v>
      </c>
      <c r="R27" s="256">
        <f t="shared" si="10"/>
        <v>-12.737600410145333</v>
      </c>
      <c r="S27" s="256">
        <f t="shared" si="11"/>
        <v>-12.375981297920745</v>
      </c>
      <c r="T27" s="271"/>
      <c r="U27" s="190"/>
      <c r="V27" s="190"/>
      <c r="W27" s="190"/>
      <c r="X27" s="190"/>
      <c r="Y27" s="190"/>
      <c r="Z27" s="190"/>
      <c r="AA27" s="190"/>
    </row>
    <row r="28" spans="1:27" ht="15" customHeight="1">
      <c r="A28" s="219">
        <v>1997</v>
      </c>
      <c r="B28" s="220">
        <v>1997</v>
      </c>
      <c r="C28" s="269">
        <v>18.555</v>
      </c>
      <c r="D28" s="269">
        <v>18.616</v>
      </c>
      <c r="E28" s="256" t="s">
        <v>97</v>
      </c>
      <c r="F28" s="256">
        <v>19.414999999999999</v>
      </c>
      <c r="G28" s="256">
        <v>19.289000000000001</v>
      </c>
      <c r="H28" s="256">
        <v>19.047000000000001</v>
      </c>
      <c r="I28" s="256">
        <v>18.984000000000002</v>
      </c>
      <c r="J28" s="256">
        <v>18.771999999999998</v>
      </c>
      <c r="K28" s="256">
        <v>17.811</v>
      </c>
      <c r="L28" s="256">
        <v>17.783000000000001</v>
      </c>
      <c r="M28" s="271"/>
      <c r="N28" s="256">
        <f t="shared" si="6"/>
        <v>-2.7997380070986728</v>
      </c>
      <c r="O28" s="256">
        <f t="shared" si="7"/>
        <v>-7.0693128992607619</v>
      </c>
      <c r="P28" s="256">
        <f t="shared" si="8"/>
        <v>-7.3188467595192028</v>
      </c>
      <c r="Q28" s="256">
        <f t="shared" si="9"/>
        <v>-11.756821484216092</v>
      </c>
      <c r="R28" s="256">
        <f t="shared" si="10"/>
        <v>-11.347667674447603</v>
      </c>
      <c r="S28" s="256">
        <f t="shared" si="11"/>
        <v>-2.0834737429198071</v>
      </c>
      <c r="T28" s="271"/>
      <c r="U28" s="190"/>
      <c r="V28" s="190"/>
      <c r="W28" s="190"/>
      <c r="X28" s="190"/>
      <c r="Y28" s="190"/>
      <c r="Z28" s="190"/>
      <c r="AA28" s="190"/>
    </row>
    <row r="29" spans="1:27" ht="15" customHeight="1">
      <c r="A29" s="219">
        <v>1998</v>
      </c>
      <c r="B29" s="220">
        <v>1998</v>
      </c>
      <c r="C29" s="269"/>
      <c r="D29" s="269">
        <v>19.227</v>
      </c>
      <c r="E29" s="256" t="s">
        <v>97</v>
      </c>
      <c r="F29" s="256">
        <v>19.809999999999999</v>
      </c>
      <c r="G29" s="256">
        <v>19.899000000000001</v>
      </c>
      <c r="H29" s="256">
        <v>19.817</v>
      </c>
      <c r="I29" s="256">
        <v>19.61</v>
      </c>
      <c r="J29" s="256">
        <v>18.603999999999999</v>
      </c>
      <c r="K29" s="256">
        <v>18.547000000000001</v>
      </c>
      <c r="L29" s="256">
        <v>17.497</v>
      </c>
      <c r="M29" s="271"/>
      <c r="N29" s="256">
        <f t="shared" si="6"/>
        <v>-2.7428317494903331</v>
      </c>
      <c r="O29" s="256">
        <f t="shared" si="7"/>
        <v>-3.0831220823690195</v>
      </c>
      <c r="P29" s="256">
        <f t="shared" si="8"/>
        <v>-7.6565718685095128</v>
      </c>
      <c r="Q29" s="256">
        <f t="shared" si="9"/>
        <v>-7.238877577019899</v>
      </c>
      <c r="R29" s="256">
        <f t="shared" si="10"/>
        <v>2.3016040421807458</v>
      </c>
      <c r="S29" s="256">
        <f t="shared" si="11"/>
        <v>4.5422844592294149</v>
      </c>
      <c r="T29" s="271"/>
      <c r="U29" s="190"/>
      <c r="V29" s="190"/>
      <c r="W29" s="190"/>
      <c r="X29" s="190"/>
      <c r="Y29" s="190"/>
      <c r="Z29" s="190"/>
      <c r="AA29" s="190"/>
    </row>
    <row r="30" spans="1:27" ht="15" customHeight="1">
      <c r="A30" s="219">
        <v>1999</v>
      </c>
      <c r="B30" s="220">
        <v>1999</v>
      </c>
      <c r="C30" s="269"/>
      <c r="D30" s="269">
        <v>19.215</v>
      </c>
      <c r="E30" s="256" t="s">
        <v>97</v>
      </c>
      <c r="F30" s="256">
        <v>20.486999999999998</v>
      </c>
      <c r="G30" s="256">
        <v>20.709</v>
      </c>
      <c r="H30" s="256">
        <v>20.596</v>
      </c>
      <c r="I30" s="256">
        <v>19.54</v>
      </c>
      <c r="J30" s="256">
        <v>19.475000000000001</v>
      </c>
      <c r="K30" s="256">
        <v>18.393999999999998</v>
      </c>
      <c r="L30" s="256">
        <v>17.655999999999999</v>
      </c>
      <c r="M30" s="271"/>
      <c r="N30" s="256">
        <f t="shared" si="6"/>
        <v>1.1467419391676936</v>
      </c>
      <c r="O30" s="256">
        <f t="shared" si="7"/>
        <v>-3.1404277578779816</v>
      </c>
      <c r="P30" s="256">
        <f t="shared" si="8"/>
        <v>-2.6994068652330094</v>
      </c>
      <c r="Q30" s="256">
        <f t="shared" si="9"/>
        <v>7.2796880035237983</v>
      </c>
      <c r="R30" s="256">
        <f t="shared" si="10"/>
        <v>9.7579130025188761</v>
      </c>
      <c r="S30" s="256">
        <f t="shared" si="11"/>
        <v>6.5396601309517965</v>
      </c>
      <c r="T30" s="271"/>
      <c r="U30" s="190"/>
      <c r="V30" s="190"/>
      <c r="W30" s="190"/>
      <c r="X30" s="190"/>
      <c r="Y30" s="190"/>
      <c r="Z30" s="190"/>
      <c r="AA30" s="190"/>
    </row>
    <row r="31" spans="1:27" ht="15" customHeight="1">
      <c r="A31" s="219">
        <v>2000</v>
      </c>
      <c r="B31" s="220">
        <v>2000</v>
      </c>
      <c r="C31" s="269"/>
      <c r="D31" s="269">
        <v>19.956</v>
      </c>
      <c r="E31" s="256" t="s">
        <v>97</v>
      </c>
      <c r="F31" s="256">
        <v>20.047000000000001</v>
      </c>
      <c r="G31" s="256">
        <v>20.297999999999998</v>
      </c>
      <c r="H31" s="256">
        <v>19.363</v>
      </c>
      <c r="I31" s="256">
        <v>19.231999999999999</v>
      </c>
      <c r="J31" s="256">
        <v>18.199000000000002</v>
      </c>
      <c r="K31" s="256">
        <v>17.457000000000001</v>
      </c>
      <c r="L31" s="256">
        <v>17.998000000000001</v>
      </c>
      <c r="M31" s="271"/>
      <c r="N31" s="256">
        <f t="shared" si="6"/>
        <v>-2.5076023239554313</v>
      </c>
      <c r="O31" s="256">
        <f t="shared" si="7"/>
        <v>-1.5260376243910982</v>
      </c>
      <c r="P31" s="256">
        <f t="shared" si="8"/>
        <v>8.1987703961722733</v>
      </c>
      <c r="Q31" s="256">
        <f t="shared" si="9"/>
        <v>10.908548849674277</v>
      </c>
      <c r="R31" s="256">
        <f t="shared" si="10"/>
        <v>7.5836905755881849</v>
      </c>
      <c r="S31" s="256">
        <f t="shared" si="11"/>
        <v>3.2439916176039416</v>
      </c>
      <c r="T31" s="271"/>
      <c r="U31" s="190"/>
      <c r="V31" s="190"/>
      <c r="W31" s="190"/>
      <c r="X31" s="190"/>
      <c r="Y31" s="190"/>
      <c r="Z31" s="190"/>
      <c r="AA31" s="190"/>
    </row>
    <row r="32" spans="1:27" ht="15" customHeight="1">
      <c r="A32" s="219">
        <v>2001</v>
      </c>
      <c r="B32" s="220">
        <v>2001</v>
      </c>
      <c r="C32" s="269"/>
      <c r="D32" s="269">
        <v>18.847000000000001</v>
      </c>
      <c r="E32" s="256" t="s">
        <v>97</v>
      </c>
      <c r="F32" s="256">
        <v>20.606000000000002</v>
      </c>
      <c r="G32" s="256">
        <v>20.004999999999999</v>
      </c>
      <c r="H32" s="256">
        <v>19.864000000000001</v>
      </c>
      <c r="I32" s="256">
        <v>18.850000000000001</v>
      </c>
      <c r="J32" s="256">
        <v>18.143999999999998</v>
      </c>
      <c r="K32" s="256">
        <v>18.634</v>
      </c>
      <c r="L32" s="256">
        <v>18.82</v>
      </c>
      <c r="M32" s="271"/>
      <c r="N32" s="256">
        <f t="shared" si="6"/>
        <v>2.7959785136356303</v>
      </c>
      <c r="O32" s="256">
        <f t="shared" si="7"/>
        <v>12.915453449167799</v>
      </c>
      <c r="P32" s="256">
        <f t="shared" si="8"/>
        <v>16.069377120452721</v>
      </c>
      <c r="Q32" s="256">
        <f t="shared" si="9"/>
        <v>12.979244171955557</v>
      </c>
      <c r="R32" s="256">
        <f t="shared" si="10"/>
        <v>8.0029037222839019</v>
      </c>
      <c r="S32" s="256">
        <f t="shared" si="11"/>
        <v>3.6293948136088621</v>
      </c>
      <c r="T32" s="271"/>
      <c r="U32" s="190"/>
      <c r="V32" s="190"/>
      <c r="W32" s="190"/>
      <c r="X32" s="190"/>
      <c r="Y32" s="190"/>
      <c r="Z32" s="190"/>
      <c r="AA32" s="190"/>
    </row>
    <row r="33" spans="1:27" ht="15" customHeight="1">
      <c r="A33" s="219">
        <v>2002</v>
      </c>
      <c r="B33" s="220">
        <v>2002</v>
      </c>
      <c r="C33" s="269"/>
      <c r="D33" s="269">
        <v>17.036999999999999</v>
      </c>
      <c r="E33" s="256" t="s">
        <v>97</v>
      </c>
      <c r="F33" s="256">
        <v>19.617000000000001</v>
      </c>
      <c r="G33" s="256">
        <v>18.805</v>
      </c>
      <c r="H33" s="256">
        <v>18.155000000000001</v>
      </c>
      <c r="I33" s="256">
        <v>17.687999999999999</v>
      </c>
      <c r="J33" s="256">
        <v>18.352</v>
      </c>
      <c r="K33" s="256">
        <v>18.635999999999999</v>
      </c>
      <c r="L33" s="256">
        <v>18.489000000000001</v>
      </c>
      <c r="M33" s="271"/>
      <c r="N33" s="256">
        <f t="shared" si="6"/>
        <v>6.0449160979628571</v>
      </c>
      <c r="O33" s="256">
        <f t="shared" si="7"/>
        <v>10.900215798357481</v>
      </c>
      <c r="P33" s="256">
        <f t="shared" si="8"/>
        <v>9.2632705613599864</v>
      </c>
      <c r="Q33" s="256">
        <f t="shared" si="9"/>
        <v>5.5218945590998976</v>
      </c>
      <c r="R33" s="256">
        <f t="shared" si="10"/>
        <v>1.7995558775893594</v>
      </c>
      <c r="S33" s="256">
        <f t="shared" si="11"/>
        <v>-0.92433552812446229</v>
      </c>
      <c r="T33" s="271"/>
      <c r="U33" s="190"/>
      <c r="V33" s="190"/>
      <c r="W33" s="190"/>
      <c r="X33" s="190"/>
      <c r="Y33" s="190"/>
      <c r="Z33" s="190"/>
      <c r="AA33" s="190"/>
    </row>
    <row r="34" spans="1:27" ht="15" customHeight="1">
      <c r="A34" s="219">
        <v>2003</v>
      </c>
      <c r="B34" s="220">
        <v>2003</v>
      </c>
      <c r="C34" s="269"/>
      <c r="D34" s="269">
        <v>15.728</v>
      </c>
      <c r="E34" s="256" t="s">
        <v>97</v>
      </c>
      <c r="F34" s="256">
        <v>17.927</v>
      </c>
      <c r="G34" s="256">
        <v>17.369</v>
      </c>
      <c r="H34" s="256">
        <v>16.997</v>
      </c>
      <c r="I34" s="256">
        <v>17.771000000000001</v>
      </c>
      <c r="J34" s="256">
        <v>18.227</v>
      </c>
      <c r="K34" s="256">
        <v>18.170000000000002</v>
      </c>
      <c r="L34" s="256">
        <v>17.254000000000001</v>
      </c>
      <c r="M34" s="271"/>
      <c r="N34" s="256">
        <f t="shared" si="6"/>
        <v>4.9510576577632737</v>
      </c>
      <c r="O34" s="256">
        <f t="shared" si="7"/>
        <v>3.8588734050559097</v>
      </c>
      <c r="P34" s="256">
        <f t="shared" si="8"/>
        <v>1.0757360857446736</v>
      </c>
      <c r="Q34" s="256">
        <f t="shared" si="9"/>
        <v>-1.5117906283029308</v>
      </c>
      <c r="R34" s="256">
        <f t="shared" si="10"/>
        <v>-3.6871210102169183</v>
      </c>
      <c r="S34" s="256">
        <f t="shared" si="11"/>
        <v>-4.1591465674969932</v>
      </c>
      <c r="T34" s="271"/>
      <c r="U34" s="190"/>
      <c r="V34" s="190"/>
      <c r="W34" s="190"/>
      <c r="X34" s="190"/>
      <c r="Y34" s="190"/>
      <c r="Z34" s="190"/>
      <c r="AA34" s="190"/>
    </row>
    <row r="35" spans="1:27" ht="15" customHeight="1">
      <c r="A35" s="219">
        <v>2004</v>
      </c>
      <c r="B35" s="220">
        <v>2004</v>
      </c>
      <c r="C35" s="269"/>
      <c r="D35" s="269">
        <v>15.553000000000001</v>
      </c>
      <c r="E35" s="256" t="s">
        <v>97</v>
      </c>
      <c r="F35" s="256">
        <v>16.459</v>
      </c>
      <c r="G35" s="256">
        <v>15.872999999999999</v>
      </c>
      <c r="H35" s="256">
        <v>16.728999999999999</v>
      </c>
      <c r="I35" s="256">
        <v>17.344999999999999</v>
      </c>
      <c r="J35" s="256">
        <v>17.408999999999999</v>
      </c>
      <c r="K35" s="256">
        <v>16.484999999999999</v>
      </c>
      <c r="L35" s="256">
        <v>16.792999999999999</v>
      </c>
      <c r="M35" s="271"/>
      <c r="N35" s="256">
        <f t="shared" si="6"/>
        <v>-2.4752379152697652</v>
      </c>
      <c r="O35" s="256">
        <f t="shared" si="7"/>
        <v>-4.3269592167664124</v>
      </c>
      <c r="P35" s="256">
        <f t="shared" si="8"/>
        <v>-5.7616003200653561</v>
      </c>
      <c r="Q35" s="256">
        <f t="shared" si="9"/>
        <v>-7.2128547119610209</v>
      </c>
      <c r="R35" s="256">
        <f t="shared" si="10"/>
        <v>-7.9265576489689806</v>
      </c>
      <c r="S35" s="256">
        <f t="shared" si="11"/>
        <v>9.8895153561330069</v>
      </c>
      <c r="T35" s="271"/>
      <c r="U35" s="190"/>
      <c r="V35" s="190"/>
      <c r="W35" s="190"/>
      <c r="X35" s="190"/>
      <c r="Y35" s="190"/>
      <c r="Z35" s="190"/>
      <c r="AA35" s="190"/>
    </row>
    <row r="36" spans="1:27" ht="15" customHeight="1">
      <c r="A36" s="219">
        <v>2005</v>
      </c>
      <c r="B36" s="220">
        <v>2005</v>
      </c>
      <c r="C36" s="269"/>
      <c r="D36" s="269">
        <v>16.709</v>
      </c>
      <c r="E36" s="256" t="s">
        <v>97</v>
      </c>
      <c r="F36" s="256">
        <v>16.274000000000001</v>
      </c>
      <c r="G36" s="256">
        <v>16.818000000000001</v>
      </c>
      <c r="H36" s="256">
        <v>17.073</v>
      </c>
      <c r="I36" s="256">
        <v>16.940999999999999</v>
      </c>
      <c r="J36" s="256">
        <v>16.088999999999999</v>
      </c>
      <c r="K36" s="256">
        <v>16.401</v>
      </c>
      <c r="L36" s="256">
        <v>16.329000000000001</v>
      </c>
      <c r="M36" s="271"/>
      <c r="N36" s="256">
        <f t="shared" si="6"/>
        <v>-3.8069379724865895</v>
      </c>
      <c r="O36" s="256">
        <f t="shared" si="7"/>
        <v>-7.2287851613441809</v>
      </c>
      <c r="P36" s="256">
        <f t="shared" si="8"/>
        <v>-9.6968633661185475</v>
      </c>
      <c r="Q36" s="256">
        <f t="shared" si="9"/>
        <v>-10.128025001276267</v>
      </c>
      <c r="R36" s="256">
        <f t="shared" si="10"/>
        <v>7.3366665597583998</v>
      </c>
      <c r="S36" s="256">
        <f t="shared" si="11"/>
        <v>6.7850232047299839</v>
      </c>
      <c r="T36" s="271"/>
      <c r="U36" s="190"/>
      <c r="V36" s="190"/>
      <c r="W36" s="190"/>
      <c r="X36" s="190"/>
      <c r="Y36" s="190"/>
      <c r="Z36" s="190"/>
      <c r="AA36" s="190"/>
    </row>
    <row r="37" spans="1:27" ht="15" customHeight="1">
      <c r="A37" s="219">
        <v>2006</v>
      </c>
      <c r="B37" s="220">
        <v>2006</v>
      </c>
      <c r="C37" s="269"/>
      <c r="D37" s="269">
        <v>17.588000000000001</v>
      </c>
      <c r="E37" s="256" t="s">
        <v>97</v>
      </c>
      <c r="F37" s="256">
        <v>17.518999999999998</v>
      </c>
      <c r="G37" s="256">
        <v>17.643000000000001</v>
      </c>
      <c r="H37" s="256">
        <v>17.512</v>
      </c>
      <c r="I37" s="256">
        <v>16.510999999999999</v>
      </c>
      <c r="J37" s="256">
        <v>16.693999999999999</v>
      </c>
      <c r="K37" s="256">
        <v>16.550999999999998</v>
      </c>
      <c r="L37" s="256">
        <v>16.3</v>
      </c>
      <c r="M37" s="271"/>
      <c r="N37" s="256">
        <f t="shared" si="6"/>
        <v>-4.3252968157266123</v>
      </c>
      <c r="O37" s="256">
        <f t="shared" si="7"/>
        <v>-6.8418559394830494</v>
      </c>
      <c r="P37" s="256">
        <f t="shared" si="8"/>
        <v>-7.9571839391455459</v>
      </c>
      <c r="Q37" s="256">
        <f t="shared" si="9"/>
        <v>9.0333787610338536</v>
      </c>
      <c r="R37" s="256">
        <f t="shared" si="10"/>
        <v>8.0180373561143874</v>
      </c>
      <c r="S37" s="256">
        <f t="shared" si="11"/>
        <v>3.7946394289606817</v>
      </c>
      <c r="T37" s="271"/>
      <c r="U37" s="190"/>
      <c r="V37" s="190"/>
      <c r="W37" s="190"/>
      <c r="X37" s="190"/>
      <c r="Y37" s="190"/>
      <c r="Z37" s="190"/>
      <c r="AA37" s="190"/>
    </row>
    <row r="38" spans="1:27" ht="15" customHeight="1">
      <c r="A38" s="219">
        <v>2007</v>
      </c>
      <c r="B38" s="220">
        <v>2007</v>
      </c>
      <c r="C38" s="269"/>
      <c r="D38" s="269">
        <v>17.928999999999998</v>
      </c>
      <c r="E38" s="256" t="s">
        <v>97</v>
      </c>
      <c r="F38" s="256">
        <v>18.422000000000001</v>
      </c>
      <c r="G38" s="256">
        <v>18.63</v>
      </c>
      <c r="H38" s="256">
        <v>17.728999999999999</v>
      </c>
      <c r="I38" s="256">
        <v>17.587</v>
      </c>
      <c r="J38" s="256">
        <v>17.081</v>
      </c>
      <c r="K38" s="256">
        <v>16.827000000000002</v>
      </c>
      <c r="L38" s="256">
        <v>17.512</v>
      </c>
      <c r="M38" s="271"/>
      <c r="N38" s="256">
        <f t="shared" si="6"/>
        <v>-0.79433636648988815</v>
      </c>
      <c r="O38" s="256">
        <f t="shared" si="7"/>
        <v>-1.0674296188705741</v>
      </c>
      <c r="P38" s="256">
        <f t="shared" si="8"/>
        <v>14.981867318114261</v>
      </c>
      <c r="Q38" s="256">
        <f t="shared" si="9"/>
        <v>11.589637983645648</v>
      </c>
      <c r="R38" s="256">
        <f t="shared" si="10"/>
        <v>7.258704580853875</v>
      </c>
      <c r="S38" s="256">
        <f t="shared" si="11"/>
        <v>9.3758830385476415</v>
      </c>
      <c r="T38" s="271"/>
      <c r="U38" s="190"/>
      <c r="V38" s="190"/>
      <c r="W38" s="190"/>
      <c r="X38" s="190"/>
      <c r="Y38" s="190"/>
      <c r="Z38" s="190"/>
      <c r="AA38" s="190"/>
    </row>
    <row r="39" spans="1:27" ht="15" customHeight="1">
      <c r="A39" s="219">
        <v>2008</v>
      </c>
      <c r="B39" s="220">
        <v>2008</v>
      </c>
      <c r="C39" s="269"/>
      <c r="D39" s="269">
        <v>17.109000000000002</v>
      </c>
      <c r="E39" s="256" t="s">
        <v>97</v>
      </c>
      <c r="F39" s="256">
        <v>18.786000000000001</v>
      </c>
      <c r="G39" s="256">
        <v>17.882999999999999</v>
      </c>
      <c r="H39" s="256">
        <v>17.748999999999999</v>
      </c>
      <c r="I39" s="256">
        <v>17.298999999999999</v>
      </c>
      <c r="J39" s="256">
        <v>16.948</v>
      </c>
      <c r="K39" s="256">
        <v>17.623000000000001</v>
      </c>
      <c r="L39" s="256">
        <v>18.088999999999999</v>
      </c>
      <c r="M39" s="271"/>
      <c r="N39" s="256">
        <f t="shared" si="6"/>
        <v>-0.24435076587025792</v>
      </c>
      <c r="O39" s="256">
        <f t="shared" si="7"/>
        <v>15.998815201836594</v>
      </c>
      <c r="P39" s="256">
        <f t="shared" si="8"/>
        <v>12.97273552101252</v>
      </c>
      <c r="Q39" s="256">
        <f t="shared" si="9"/>
        <v>7.9907054709019985</v>
      </c>
      <c r="R39" s="256">
        <f t="shared" si="10"/>
        <v>10.029144234965589</v>
      </c>
      <c r="S39" s="256">
        <f t="shared" si="11"/>
        <v>2.7423465892499514</v>
      </c>
      <c r="T39" s="271"/>
      <c r="U39" s="190"/>
      <c r="V39" s="190"/>
      <c r="W39" s="190"/>
      <c r="X39" s="190"/>
      <c r="Y39" s="190"/>
      <c r="Z39" s="190"/>
      <c r="AA39" s="190"/>
    </row>
    <row r="40" spans="1:27" ht="15" customHeight="1">
      <c r="A40" s="219">
        <v>2009</v>
      </c>
      <c r="B40" s="220">
        <v>2009</v>
      </c>
      <c r="C40" s="269"/>
      <c r="D40" s="269">
        <v>14.603</v>
      </c>
      <c r="E40" s="256" t="s">
        <v>97</v>
      </c>
      <c r="F40" s="256">
        <v>17.745000000000001</v>
      </c>
      <c r="G40" s="256">
        <v>16.106000000000002</v>
      </c>
      <c r="H40" s="256">
        <v>16.015000000000001</v>
      </c>
      <c r="I40" s="256">
        <v>15.989000000000001</v>
      </c>
      <c r="J40" s="256">
        <v>16.946000000000002</v>
      </c>
      <c r="K40" s="256">
        <v>17.670000000000002</v>
      </c>
      <c r="L40" s="256">
        <v>18.605</v>
      </c>
      <c r="M40" s="271"/>
      <c r="N40" s="256">
        <f t="shared" si="6"/>
        <v>6.3394065150290251</v>
      </c>
      <c r="O40" s="256">
        <f t="shared" si="7"/>
        <v>5.6589918697907953</v>
      </c>
      <c r="P40" s="256">
        <f t="shared" si="8"/>
        <v>2.9238679395319442</v>
      </c>
      <c r="Q40" s="256">
        <f t="shared" si="9"/>
        <v>6.8862817251992077</v>
      </c>
      <c r="R40" s="256">
        <f t="shared" si="10"/>
        <v>1.3907521344380342</v>
      </c>
      <c r="S40" s="256">
        <f t="shared" si="11"/>
        <v>2.375166473486825</v>
      </c>
      <c r="T40" s="271"/>
      <c r="U40" s="190"/>
      <c r="V40" s="190"/>
      <c r="W40" s="190"/>
      <c r="X40" s="190"/>
      <c r="Y40" s="190"/>
      <c r="Z40" s="190"/>
      <c r="AA40" s="190"/>
    </row>
    <row r="41" spans="1:27" ht="15" customHeight="1">
      <c r="A41" s="219">
        <v>2010</v>
      </c>
      <c r="B41" s="220">
        <v>2010</v>
      </c>
      <c r="C41" s="269"/>
      <c r="D41" s="269">
        <v>14.614000000000001</v>
      </c>
      <c r="E41" s="256" t="s">
        <v>97</v>
      </c>
      <c r="F41" s="256">
        <v>14.786</v>
      </c>
      <c r="G41" s="256">
        <v>14.840999999999999</v>
      </c>
      <c r="H41" s="256">
        <v>15.067</v>
      </c>
      <c r="I41" s="256">
        <v>16.172000000000001</v>
      </c>
      <c r="J41" s="256">
        <v>17.199000000000002</v>
      </c>
      <c r="K41" s="256">
        <v>18.274999999999999</v>
      </c>
      <c r="L41" s="256">
        <v>18.428000000000001</v>
      </c>
      <c r="M41" s="271"/>
      <c r="N41" s="256">
        <f t="shared" si="6"/>
        <v>0.29642321415192552</v>
      </c>
      <c r="O41" s="256">
        <f t="shared" si="7"/>
        <v>-0.65080662874735529</v>
      </c>
      <c r="P41" s="256">
        <f t="shared" si="8"/>
        <v>4.4867595879061435</v>
      </c>
      <c r="Q41" s="256">
        <f t="shared" si="9"/>
        <v>1.0898966298770902</v>
      </c>
      <c r="R41" s="256">
        <f t="shared" si="10"/>
        <v>3.0066096266403761</v>
      </c>
      <c r="S41" s="256">
        <f t="shared" si="11"/>
        <v>0.7078603541258327</v>
      </c>
      <c r="T41" s="271"/>
      <c r="U41" s="190"/>
      <c r="V41" s="190"/>
      <c r="W41" s="190"/>
      <c r="X41" s="190"/>
      <c r="Y41" s="190"/>
      <c r="Z41" s="190"/>
      <c r="AA41" s="190"/>
    </row>
    <row r="42" spans="1:27" ht="15" customHeight="1">
      <c r="A42" s="219">
        <v>2011</v>
      </c>
      <c r="B42" s="220">
        <v>2011</v>
      </c>
      <c r="C42" s="269"/>
      <c r="D42" s="269">
        <v>14.978</v>
      </c>
      <c r="E42" s="256" t="s">
        <v>97</v>
      </c>
      <c r="F42" s="256">
        <v>14.901999999999999</v>
      </c>
      <c r="G42" s="256">
        <v>14.823</v>
      </c>
      <c r="H42" s="256">
        <v>15.706</v>
      </c>
      <c r="I42" s="256">
        <v>16.934999999999999</v>
      </c>
      <c r="J42" s="256">
        <v>17.981999999999999</v>
      </c>
      <c r="K42" s="256">
        <v>18.151</v>
      </c>
      <c r="L42" s="256">
        <v>18.044</v>
      </c>
      <c r="M42" s="271"/>
      <c r="N42" s="256">
        <f t="shared" si="6"/>
        <v>-2.9474778012448706</v>
      </c>
      <c r="O42" s="256">
        <f t="shared" si="7"/>
        <v>0.76188461988469203</v>
      </c>
      <c r="P42" s="256">
        <f t="shared" si="8"/>
        <v>-1.1622346997826767</v>
      </c>
      <c r="Q42" s="256">
        <f t="shared" si="9"/>
        <v>0.64190791012947768</v>
      </c>
      <c r="R42" s="256">
        <f t="shared" si="10"/>
        <v>-1.5039344552923479</v>
      </c>
      <c r="S42" s="256">
        <f t="shared" si="11"/>
        <v>1.2868793235578671E-2</v>
      </c>
      <c r="T42" s="271"/>
      <c r="U42" s="190"/>
      <c r="V42" s="190"/>
      <c r="W42" s="190"/>
      <c r="X42" s="190"/>
      <c r="Y42" s="190"/>
      <c r="Z42" s="190"/>
      <c r="AA42" s="190"/>
    </row>
    <row r="43" spans="1:27" ht="15" customHeight="1">
      <c r="A43" s="219">
        <v>2012</v>
      </c>
      <c r="B43" s="220">
        <v>2012</v>
      </c>
      <c r="C43" s="269"/>
      <c r="D43" s="269">
        <v>15.286</v>
      </c>
      <c r="E43" s="256" t="s">
        <v>97</v>
      </c>
      <c r="F43" s="256">
        <v>15.404</v>
      </c>
      <c r="G43" s="256">
        <v>15.818</v>
      </c>
      <c r="H43" s="256">
        <v>16.89</v>
      </c>
      <c r="I43" s="256">
        <v>17.966999999999999</v>
      </c>
      <c r="J43" s="256">
        <v>18.295000000000002</v>
      </c>
      <c r="K43" s="256">
        <v>18.219000000000001</v>
      </c>
      <c r="L43" s="256">
        <v>18.439</v>
      </c>
      <c r="M43" s="271"/>
      <c r="N43" s="256">
        <f t="shared" si="6"/>
        <v>0.61854485172573859</v>
      </c>
      <c r="O43" s="256">
        <f t="shared" si="7"/>
        <v>-2.262069628012318</v>
      </c>
      <c r="P43" s="256">
        <f t="shared" si="8"/>
        <v>-0.29608584064115584</v>
      </c>
      <c r="Q43" s="256">
        <f t="shared" si="9"/>
        <v>-1.5656875369349768</v>
      </c>
      <c r="R43" s="256">
        <f t="shared" si="10"/>
        <v>0.12519493623191624</v>
      </c>
      <c r="S43" s="256">
        <f t="shared" si="11"/>
        <v>3.6901660174445841</v>
      </c>
      <c r="T43" s="271"/>
      <c r="U43" s="190"/>
      <c r="V43" s="190"/>
      <c r="W43" s="190"/>
      <c r="X43" s="190"/>
      <c r="Y43" s="190"/>
      <c r="Z43" s="190"/>
      <c r="AA43" s="190"/>
    </row>
    <row r="44" spans="1:27" ht="15" customHeight="1">
      <c r="A44" s="230">
        <v>2013</v>
      </c>
      <c r="B44" s="417">
        <v>2013</v>
      </c>
      <c r="C44" s="237"/>
      <c r="D44" s="237">
        <v>16.803000000000001</v>
      </c>
      <c r="E44" s="238" t="s">
        <v>97</v>
      </c>
      <c r="F44" s="238">
        <v>15.757</v>
      </c>
      <c r="G44" s="238">
        <v>16.890999999999998</v>
      </c>
      <c r="H44" s="238">
        <v>18.042999999999999</v>
      </c>
      <c r="I44" s="238">
        <v>18.678999999999998</v>
      </c>
      <c r="J44" s="238">
        <v>18.518999999999998</v>
      </c>
      <c r="K44" s="238">
        <v>18.492000000000001</v>
      </c>
      <c r="L44" s="238"/>
      <c r="M44" s="272"/>
      <c r="N44" s="238">
        <f t="shared" si="6"/>
        <v>-2.4810863220597081</v>
      </c>
      <c r="O44" s="238">
        <f t="shared" si="7"/>
        <v>-0.10462228041235641</v>
      </c>
      <c r="P44" s="256">
        <f t="shared" si="8"/>
        <v>0.26924028762077251</v>
      </c>
      <c r="Q44" s="256">
        <f t="shared" si="9"/>
        <v>1.5398165436469697</v>
      </c>
      <c r="R44" s="256">
        <f t="shared" si="10"/>
        <v>3.7490417612698543</v>
      </c>
      <c r="S44" s="238"/>
      <c r="T44" s="271"/>
      <c r="U44" s="190"/>
      <c r="V44" s="190"/>
      <c r="W44" s="190"/>
      <c r="X44" s="190"/>
      <c r="Y44" s="190"/>
      <c r="Z44" s="190"/>
      <c r="AA44" s="190"/>
    </row>
    <row r="45" spans="1:27" ht="15" customHeight="1">
      <c r="A45" s="230">
        <v>2014</v>
      </c>
      <c r="B45" s="417">
        <v>2014</v>
      </c>
      <c r="C45" s="237"/>
      <c r="D45" s="237">
        <v>17.521999999999998</v>
      </c>
      <c r="E45" s="238" t="s">
        <v>97</v>
      </c>
      <c r="F45" s="238">
        <v>16.684999999999999</v>
      </c>
      <c r="G45" s="238">
        <v>17.539000000000001</v>
      </c>
      <c r="H45" s="238">
        <v>17.792999999999999</v>
      </c>
      <c r="I45" s="238">
        <v>17.658000000000001</v>
      </c>
      <c r="J45" s="238">
        <v>17.734999999999999</v>
      </c>
      <c r="K45" s="238"/>
      <c r="L45" s="238"/>
      <c r="M45" s="21"/>
      <c r="N45" s="238">
        <f t="shared" si="6"/>
        <v>0.80492909688398717</v>
      </c>
      <c r="O45" s="238">
        <f t="shared" si="7"/>
        <v>-0.8475209142453114</v>
      </c>
      <c r="P45" s="256">
        <f t="shared" si="8"/>
        <v>0.50800469452516295</v>
      </c>
      <c r="Q45" s="256">
        <f t="shared" si="9"/>
        <v>3.2931920165708171</v>
      </c>
      <c r="R45" s="238"/>
      <c r="S45" s="238"/>
      <c r="T45" s="271"/>
    </row>
    <row r="46" spans="1:27" ht="15" customHeight="1">
      <c r="A46" s="219">
        <v>2015</v>
      </c>
      <c r="B46" s="220">
        <v>2015</v>
      </c>
      <c r="C46" s="237"/>
      <c r="D46" s="237">
        <v>18.071999999999999</v>
      </c>
      <c r="E46" s="238" t="s">
        <v>97</v>
      </c>
      <c r="F46" s="238">
        <v>17.503</v>
      </c>
      <c r="G46" s="238">
        <v>17.693000000000001</v>
      </c>
      <c r="H46" s="238">
        <v>17.66</v>
      </c>
      <c r="I46" s="238">
        <v>17.751999999999999</v>
      </c>
      <c r="J46" s="238"/>
      <c r="K46" s="238"/>
      <c r="L46" s="238"/>
      <c r="M46" s="21"/>
      <c r="N46" s="238">
        <f t="shared" si="6"/>
        <v>-1.990890602273784</v>
      </c>
      <c r="O46" s="238">
        <f t="shared" si="7"/>
        <v>-7.8164087906868976E-2</v>
      </c>
      <c r="P46" s="256">
        <f t="shared" si="8"/>
        <v>2.7775738622439063</v>
      </c>
      <c r="Q46" s="238"/>
      <c r="R46" s="238"/>
      <c r="S46" s="238"/>
      <c r="T46" s="271"/>
    </row>
    <row r="47" spans="1:27" ht="15" customHeight="1">
      <c r="A47" s="230">
        <v>2016</v>
      </c>
      <c r="B47" s="417">
        <v>2016</v>
      </c>
      <c r="C47" s="237"/>
      <c r="D47" s="237">
        <v>17.693000000000001</v>
      </c>
      <c r="E47" s="238" t="s">
        <v>97</v>
      </c>
      <c r="F47" s="238">
        <v>18.248000000000001</v>
      </c>
      <c r="G47" s="238">
        <v>18.251999999999999</v>
      </c>
      <c r="H47" s="238">
        <v>18.193999999999999</v>
      </c>
      <c r="I47" s="238"/>
      <c r="J47" s="238"/>
      <c r="K47" s="238"/>
      <c r="L47" s="238"/>
      <c r="M47" s="21"/>
      <c r="N47" s="238">
        <f t="shared" si="6"/>
        <v>2.1644798532166987</v>
      </c>
      <c r="O47" s="238">
        <f t="shared" si="7"/>
        <v>4.2075115620838019</v>
      </c>
      <c r="P47" s="238"/>
      <c r="Q47" s="238"/>
      <c r="R47" s="238"/>
      <c r="S47" s="238"/>
      <c r="T47" s="271"/>
    </row>
    <row r="48" spans="1:27" ht="15" customHeight="1">
      <c r="A48" s="224">
        <v>2017</v>
      </c>
      <c r="B48" s="401">
        <v>2017</v>
      </c>
      <c r="C48" s="273"/>
      <c r="D48" s="273">
        <v>17.291</v>
      </c>
      <c r="E48" s="263" t="s">
        <v>97</v>
      </c>
      <c r="F48" s="263">
        <v>17.757999999999999</v>
      </c>
      <c r="G48" s="263">
        <v>17.77</v>
      </c>
      <c r="H48" s="263"/>
      <c r="I48" s="263"/>
      <c r="J48" s="263"/>
      <c r="K48" s="263"/>
      <c r="L48" s="263"/>
      <c r="M48" s="20"/>
      <c r="N48" s="263">
        <f t="shared" si="6"/>
        <v>2.3940551508570889</v>
      </c>
      <c r="O48" s="263"/>
      <c r="P48" s="263"/>
      <c r="Q48" s="263"/>
      <c r="R48" s="263"/>
      <c r="S48" s="263"/>
      <c r="T48" s="271"/>
    </row>
    <row r="50" spans="1:26" ht="15" customHeight="1">
      <c r="A50" s="410" t="s">
        <v>0</v>
      </c>
      <c r="B50" s="413"/>
      <c r="C50" s="274"/>
      <c r="D50" s="274"/>
      <c r="E50" s="274"/>
      <c r="F50" s="274"/>
      <c r="G50" s="275"/>
      <c r="H50" s="275"/>
      <c r="I50" s="275"/>
      <c r="J50" s="275"/>
      <c r="K50" s="275"/>
      <c r="L50" s="275"/>
      <c r="N50" s="190"/>
      <c r="O50" s="190"/>
      <c r="P50" s="190"/>
      <c r="Q50" s="190"/>
      <c r="R50" s="190"/>
      <c r="S50" s="190"/>
      <c r="U50" s="190"/>
      <c r="V50" s="190"/>
      <c r="W50" s="190"/>
      <c r="X50" s="190"/>
      <c r="Y50" s="190"/>
      <c r="Z50" s="190"/>
    </row>
    <row r="51" spans="1:26" ht="15" customHeight="1">
      <c r="A51" s="410"/>
      <c r="B51" s="413"/>
      <c r="C51" s="274"/>
      <c r="D51" s="274"/>
      <c r="E51" s="274"/>
      <c r="F51" s="274"/>
      <c r="G51" s="274"/>
      <c r="H51" s="274"/>
      <c r="I51" s="274"/>
      <c r="J51" s="274"/>
      <c r="K51" s="274"/>
      <c r="L51" s="274"/>
    </row>
    <row r="52" spans="1:26" ht="15" customHeight="1">
      <c r="A52" s="469" t="s">
        <v>335</v>
      </c>
      <c r="B52" s="469"/>
      <c r="C52" s="469"/>
      <c r="D52" s="469"/>
      <c r="E52" s="469"/>
      <c r="F52" s="469"/>
      <c r="G52" s="469"/>
      <c r="H52" s="469"/>
      <c r="I52" s="469"/>
      <c r="J52" s="469"/>
      <c r="K52" s="469"/>
      <c r="L52" s="469"/>
      <c r="M52" s="419"/>
      <c r="N52" s="419"/>
      <c r="O52" s="419"/>
      <c r="P52" s="419"/>
      <c r="Q52" s="419"/>
      <c r="R52" s="419"/>
      <c r="S52" s="419"/>
    </row>
    <row r="53" spans="1:26" ht="15" customHeight="1">
      <c r="A53" s="469"/>
      <c r="B53" s="469"/>
      <c r="C53" s="469"/>
      <c r="D53" s="469"/>
      <c r="E53" s="469"/>
      <c r="F53" s="469"/>
      <c r="G53" s="469"/>
      <c r="H53" s="469"/>
      <c r="I53" s="469"/>
      <c r="J53" s="469"/>
      <c r="K53" s="469"/>
      <c r="L53" s="469"/>
      <c r="M53" s="419"/>
      <c r="N53" s="419"/>
      <c r="O53" s="419"/>
      <c r="P53" s="419"/>
      <c r="Q53" s="419"/>
      <c r="R53" s="419"/>
      <c r="S53" s="419"/>
    </row>
    <row r="54" spans="1:26" ht="15" customHeight="1">
      <c r="A54" s="410"/>
      <c r="B54" s="413"/>
      <c r="C54" s="274"/>
      <c r="D54" s="274"/>
      <c r="E54" s="274"/>
      <c r="F54" s="274"/>
      <c r="G54" s="274"/>
      <c r="H54" s="274"/>
      <c r="I54" s="274"/>
      <c r="J54" s="274"/>
      <c r="K54" s="274"/>
      <c r="L54" s="274"/>
    </row>
    <row r="55" spans="1:26" ht="15" customHeight="1">
      <c r="A55" s="469" t="s">
        <v>351</v>
      </c>
      <c r="B55" s="469"/>
      <c r="C55" s="469"/>
      <c r="D55" s="469"/>
      <c r="E55" s="469"/>
      <c r="F55" s="469"/>
      <c r="G55" s="469"/>
      <c r="H55" s="469"/>
      <c r="I55" s="469"/>
      <c r="J55" s="469"/>
      <c r="K55" s="469"/>
      <c r="L55" s="469"/>
    </row>
    <row r="56" spans="1:26" ht="15" customHeight="1">
      <c r="A56" s="469"/>
      <c r="B56" s="469"/>
      <c r="C56" s="469"/>
      <c r="D56" s="469"/>
      <c r="E56" s="469"/>
      <c r="F56" s="469"/>
      <c r="G56" s="469"/>
      <c r="H56" s="469"/>
      <c r="I56" s="469"/>
      <c r="J56" s="469"/>
      <c r="K56" s="469"/>
      <c r="L56" s="469"/>
    </row>
    <row r="57" spans="1:26" ht="15" customHeight="1">
      <c r="A57" s="410"/>
      <c r="B57" s="413"/>
      <c r="C57" s="274"/>
      <c r="D57" s="274"/>
      <c r="E57" s="274"/>
      <c r="F57" s="274"/>
      <c r="G57" s="274"/>
      <c r="H57" s="274"/>
      <c r="I57" s="274"/>
      <c r="J57" s="274"/>
      <c r="K57" s="274"/>
      <c r="L57" s="274"/>
    </row>
    <row r="58" spans="1:26" ht="15" customHeight="1">
      <c r="A58" s="410" t="s">
        <v>106</v>
      </c>
      <c r="B58" s="413"/>
      <c r="C58" s="274"/>
      <c r="D58" s="274"/>
      <c r="E58" s="274"/>
      <c r="F58" s="274"/>
      <c r="G58" s="274"/>
      <c r="H58" s="274"/>
      <c r="I58" s="274"/>
      <c r="J58" s="274"/>
      <c r="K58" s="274"/>
      <c r="L58" s="274"/>
    </row>
    <row r="59" spans="1:26" ht="15" customHeight="1">
      <c r="A59" s="277"/>
      <c r="B59" s="278"/>
      <c r="C59" s="279"/>
      <c r="D59" s="279"/>
      <c r="E59" s="279"/>
      <c r="F59" s="279"/>
      <c r="G59" s="279"/>
      <c r="H59" s="279"/>
      <c r="I59" s="279"/>
      <c r="J59" s="279"/>
      <c r="K59" s="279"/>
      <c r="L59" s="279"/>
      <c r="M59" s="20"/>
      <c r="N59" s="20"/>
      <c r="O59" s="20"/>
      <c r="P59" s="20"/>
      <c r="Q59" s="20"/>
      <c r="R59" s="20"/>
      <c r="S59" s="20"/>
    </row>
    <row r="60" spans="1:26" ht="15" customHeight="1">
      <c r="A60" s="410"/>
      <c r="B60" s="413"/>
      <c r="C60" s="274"/>
      <c r="D60" s="274"/>
      <c r="E60" s="274"/>
      <c r="F60" s="274"/>
      <c r="G60" s="274"/>
      <c r="H60" s="274"/>
      <c r="I60" s="274"/>
      <c r="J60" s="274"/>
      <c r="K60" s="274"/>
      <c r="L60" s="274"/>
    </row>
    <row r="62" spans="1:26">
      <c r="C62" s="269"/>
      <c r="F62" s="269"/>
      <c r="G62" s="269"/>
      <c r="H62" s="269"/>
      <c r="I62" s="269"/>
      <c r="J62" s="269"/>
      <c r="K62" s="269"/>
      <c r="L62" s="269"/>
    </row>
    <row r="63" spans="1:26">
      <c r="C63" s="269"/>
      <c r="F63" s="269"/>
      <c r="G63" s="269"/>
      <c r="H63" s="269"/>
      <c r="I63" s="269"/>
      <c r="J63" s="269"/>
      <c r="K63" s="269"/>
      <c r="L63" s="269"/>
    </row>
    <row r="64" spans="1:26">
      <c r="C64" s="269"/>
      <c r="F64" s="269"/>
      <c r="G64" s="269"/>
      <c r="H64" s="269"/>
      <c r="I64" s="269"/>
      <c r="J64" s="269"/>
      <c r="K64" s="269"/>
      <c r="L64" s="269"/>
    </row>
    <row r="65" spans="3:12">
      <c r="C65" s="269"/>
      <c r="F65" s="269"/>
      <c r="G65" s="269"/>
      <c r="H65" s="269"/>
      <c r="I65" s="269"/>
      <c r="J65" s="269"/>
      <c r="K65" s="269"/>
      <c r="L65" s="269"/>
    </row>
    <row r="66" spans="3:12">
      <c r="C66" s="269"/>
      <c r="F66" s="269"/>
      <c r="G66" s="269"/>
      <c r="H66" s="269"/>
      <c r="I66" s="269"/>
      <c r="J66" s="269"/>
      <c r="K66" s="269"/>
      <c r="L66" s="269"/>
    </row>
    <row r="67" spans="3:12">
      <c r="C67" s="269"/>
      <c r="F67" s="269"/>
      <c r="G67" s="269"/>
      <c r="H67" s="269"/>
      <c r="I67" s="269"/>
      <c r="J67" s="269"/>
      <c r="K67" s="269"/>
      <c r="L67" s="269"/>
    </row>
    <row r="68" spans="3:12">
      <c r="C68" s="269"/>
      <c r="F68" s="269"/>
      <c r="G68" s="269"/>
      <c r="H68" s="269"/>
      <c r="I68" s="269"/>
      <c r="J68" s="269"/>
      <c r="K68" s="269"/>
      <c r="L68" s="269"/>
    </row>
    <row r="69" spans="3:12">
      <c r="C69" s="269"/>
      <c r="F69" s="269"/>
      <c r="G69" s="269"/>
      <c r="H69" s="269"/>
      <c r="I69" s="269"/>
      <c r="J69" s="269"/>
      <c r="K69" s="269"/>
      <c r="L69" s="269"/>
    </row>
    <row r="70" spans="3:12">
      <c r="C70" s="269"/>
      <c r="F70" s="269"/>
      <c r="G70" s="269"/>
      <c r="H70" s="269"/>
      <c r="I70" s="269"/>
      <c r="J70" s="269"/>
      <c r="K70" s="269"/>
      <c r="L70" s="269"/>
    </row>
    <row r="71" spans="3:12">
      <c r="C71" s="269"/>
      <c r="F71" s="269"/>
      <c r="G71" s="269"/>
      <c r="H71" s="269"/>
      <c r="I71" s="269"/>
      <c r="J71" s="269"/>
      <c r="K71" s="269"/>
      <c r="L71" s="269"/>
    </row>
    <row r="72" spans="3:12">
      <c r="C72" s="269"/>
      <c r="D72" s="269"/>
      <c r="F72" s="269"/>
      <c r="G72" s="269"/>
      <c r="H72" s="269"/>
      <c r="I72" s="269"/>
      <c r="J72" s="269"/>
      <c r="K72" s="269"/>
      <c r="L72" s="269"/>
    </row>
    <row r="73" spans="3:12">
      <c r="C73" s="269"/>
      <c r="D73" s="269"/>
      <c r="F73" s="269"/>
      <c r="G73" s="269"/>
      <c r="H73" s="269"/>
      <c r="I73" s="269"/>
      <c r="J73" s="269"/>
      <c r="K73" s="269"/>
      <c r="L73" s="269"/>
    </row>
    <row r="74" spans="3:12">
      <c r="C74" s="269"/>
      <c r="D74" s="269"/>
      <c r="F74" s="269"/>
      <c r="G74" s="269"/>
      <c r="H74" s="269"/>
      <c r="I74" s="269"/>
      <c r="J74" s="269"/>
      <c r="K74" s="269"/>
      <c r="L74" s="269"/>
    </row>
    <row r="75" spans="3:12">
      <c r="C75" s="269"/>
      <c r="D75" s="269"/>
      <c r="F75" s="269"/>
      <c r="G75" s="269"/>
      <c r="H75" s="269"/>
      <c r="I75" s="269"/>
      <c r="J75" s="269"/>
      <c r="K75" s="269"/>
      <c r="L75" s="269"/>
    </row>
    <row r="76" spans="3:12">
      <c r="C76" s="269"/>
      <c r="D76" s="269"/>
      <c r="F76" s="269"/>
      <c r="G76" s="269"/>
      <c r="H76" s="269"/>
      <c r="I76" s="269"/>
      <c r="J76" s="269"/>
      <c r="K76" s="269"/>
      <c r="L76" s="269"/>
    </row>
    <row r="77" spans="3:12">
      <c r="C77" s="269"/>
      <c r="D77" s="269"/>
      <c r="F77" s="269"/>
      <c r="G77" s="269"/>
      <c r="H77" s="269"/>
      <c r="I77" s="269"/>
      <c r="J77" s="269"/>
      <c r="K77" s="269"/>
      <c r="L77" s="269"/>
    </row>
    <row r="78" spans="3:12">
      <c r="C78" s="269"/>
      <c r="D78" s="269"/>
      <c r="F78" s="269"/>
      <c r="G78" s="269"/>
      <c r="H78" s="269"/>
      <c r="I78" s="269"/>
      <c r="J78" s="269"/>
      <c r="K78" s="269"/>
      <c r="L78" s="269"/>
    </row>
    <row r="79" spans="3:12">
      <c r="C79" s="269"/>
      <c r="D79" s="269"/>
      <c r="F79" s="269"/>
      <c r="G79" s="269"/>
      <c r="H79" s="269"/>
      <c r="I79" s="269"/>
      <c r="J79" s="269"/>
      <c r="K79" s="269"/>
      <c r="L79" s="269"/>
    </row>
    <row r="80" spans="3:12">
      <c r="C80" s="269"/>
      <c r="D80" s="269"/>
      <c r="F80" s="269"/>
      <c r="G80" s="269"/>
      <c r="H80" s="269"/>
      <c r="I80" s="269"/>
      <c r="J80" s="269"/>
      <c r="K80" s="269"/>
      <c r="L80" s="269"/>
    </row>
    <row r="81" spans="3:12">
      <c r="C81" s="269"/>
      <c r="D81" s="269"/>
      <c r="F81" s="269"/>
      <c r="G81" s="269"/>
      <c r="H81" s="269"/>
      <c r="I81" s="269"/>
      <c r="J81" s="269"/>
      <c r="K81" s="269"/>
      <c r="L81" s="269"/>
    </row>
    <row r="82" spans="3:12">
      <c r="C82" s="269"/>
      <c r="D82" s="269"/>
      <c r="F82" s="269"/>
      <c r="G82" s="269"/>
      <c r="H82" s="269"/>
      <c r="I82" s="269"/>
      <c r="J82" s="269"/>
      <c r="K82" s="269"/>
      <c r="L82" s="269"/>
    </row>
    <row r="83" spans="3:12">
      <c r="C83" s="269"/>
      <c r="D83" s="269"/>
      <c r="F83" s="269"/>
      <c r="G83" s="269"/>
      <c r="H83" s="269"/>
      <c r="I83" s="269"/>
      <c r="J83" s="269"/>
      <c r="K83" s="269"/>
      <c r="L83" s="269"/>
    </row>
    <row r="84" spans="3:12">
      <c r="C84" s="269"/>
      <c r="D84" s="269"/>
      <c r="F84" s="269"/>
      <c r="G84" s="269"/>
      <c r="H84" s="269"/>
      <c r="I84" s="269"/>
      <c r="J84" s="269"/>
      <c r="K84" s="269"/>
      <c r="L84" s="269"/>
    </row>
    <row r="85" spans="3:12">
      <c r="C85" s="269"/>
      <c r="D85" s="269"/>
      <c r="F85" s="269"/>
      <c r="G85" s="269"/>
      <c r="H85" s="269"/>
      <c r="I85" s="269"/>
      <c r="J85" s="269"/>
      <c r="K85" s="269"/>
      <c r="L85" s="269"/>
    </row>
    <row r="86" spans="3:12">
      <c r="C86" s="269"/>
      <c r="D86" s="269"/>
      <c r="F86" s="269"/>
      <c r="G86" s="269"/>
      <c r="H86" s="269"/>
      <c r="I86" s="269"/>
      <c r="J86" s="269"/>
      <c r="K86" s="269"/>
      <c r="L86" s="269"/>
    </row>
    <row r="87" spans="3:12">
      <c r="C87" s="269"/>
      <c r="D87" s="269"/>
      <c r="F87" s="269"/>
      <c r="G87" s="269"/>
      <c r="H87" s="269"/>
      <c r="I87" s="269"/>
      <c r="J87" s="269"/>
      <c r="K87" s="269"/>
      <c r="L87" s="269"/>
    </row>
    <row r="88" spans="3:12">
      <c r="C88" s="269"/>
      <c r="D88" s="269"/>
      <c r="F88" s="269"/>
      <c r="G88" s="269"/>
      <c r="H88" s="269"/>
      <c r="I88" s="269"/>
      <c r="J88" s="269"/>
      <c r="K88" s="269"/>
      <c r="L88" s="269"/>
    </row>
    <row r="89" spans="3:12">
      <c r="C89" s="269"/>
      <c r="D89" s="269"/>
      <c r="F89" s="269"/>
      <c r="G89" s="269"/>
      <c r="H89" s="269"/>
      <c r="I89" s="269"/>
      <c r="J89" s="269"/>
      <c r="K89" s="269"/>
      <c r="L89" s="269"/>
    </row>
    <row r="90" spans="3:12">
      <c r="C90" s="269"/>
      <c r="D90" s="269"/>
      <c r="F90" s="269"/>
      <c r="G90" s="269"/>
      <c r="H90" s="269"/>
      <c r="I90" s="269"/>
      <c r="J90" s="269"/>
      <c r="K90" s="269"/>
      <c r="L90" s="269"/>
    </row>
    <row r="91" spans="3:12">
      <c r="D91" s="269"/>
      <c r="F91" s="269"/>
      <c r="G91" s="269"/>
      <c r="H91" s="269"/>
      <c r="I91" s="269"/>
      <c r="J91" s="269"/>
      <c r="K91" s="269"/>
      <c r="L91" s="269"/>
    </row>
    <row r="92" spans="3:12">
      <c r="D92" s="269"/>
      <c r="F92" s="269"/>
      <c r="G92" s="269"/>
      <c r="H92" s="269"/>
      <c r="I92" s="269"/>
      <c r="J92" s="269"/>
      <c r="K92" s="269"/>
      <c r="L92" s="269"/>
    </row>
    <row r="93" spans="3:12">
      <c r="D93" s="269"/>
      <c r="F93" s="269"/>
      <c r="G93" s="269"/>
      <c r="H93" s="269"/>
      <c r="I93" s="269"/>
      <c r="J93" s="269"/>
      <c r="K93" s="269"/>
    </row>
    <row r="94" spans="3:12">
      <c r="D94" s="269"/>
      <c r="F94" s="269"/>
      <c r="G94" s="269"/>
      <c r="H94" s="269"/>
      <c r="I94" s="269"/>
      <c r="J94" s="269"/>
    </row>
    <row r="95" spans="3:12">
      <c r="D95" s="269"/>
      <c r="F95" s="269"/>
      <c r="G95" s="269"/>
      <c r="H95" s="269"/>
      <c r="I95" s="269"/>
    </row>
    <row r="96" spans="3:12">
      <c r="D96" s="269"/>
      <c r="F96" s="269"/>
      <c r="G96" s="269"/>
      <c r="H96" s="269"/>
    </row>
    <row r="97" spans="4:7">
      <c r="D97" s="269"/>
      <c r="F97" s="269"/>
      <c r="G97" s="269"/>
    </row>
    <row r="98" spans="4:7">
      <c r="D98" s="269"/>
    </row>
  </sheetData>
  <mergeCells count="8">
    <mergeCell ref="A2:C2"/>
    <mergeCell ref="A55:L56"/>
    <mergeCell ref="B9:B11"/>
    <mergeCell ref="G9:L10"/>
    <mergeCell ref="N9:S10"/>
    <mergeCell ref="C10:D10"/>
    <mergeCell ref="A52:L53"/>
    <mergeCell ref="A7:A11"/>
  </mergeCells>
  <hyperlinks>
    <hyperlink ref="A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07"/>
  <sheetViews>
    <sheetView zoomScaleNormal="100" workbookViewId="0">
      <pane xSplit="2" ySplit="8" topLeftCell="C10" activePane="bottomRight" state="frozen"/>
      <selection pane="topRight" activeCell="C1" sqref="C1"/>
      <selection pane="bottomLeft" activeCell="A9" sqref="A9"/>
      <selection pane="bottomRight" sqref="A1:A1048576"/>
    </sheetView>
  </sheetViews>
  <sheetFormatPr defaultRowHeight="15"/>
  <cols>
    <col min="1" max="1" width="21" style="155" customWidth="1"/>
    <col min="2" max="2" width="63" style="155" customWidth="1"/>
    <col min="3" max="49" width="9.140625" style="155"/>
    <col min="50" max="50" width="3.85546875" style="155" customWidth="1"/>
    <col min="51" max="60" width="9.140625" style="155"/>
    <col min="61" max="61" width="18.85546875" style="155" customWidth="1"/>
    <col min="62" max="62" width="18.28515625" style="155" customWidth="1"/>
    <col min="63" max="16384" width="9.140625" style="155"/>
  </cols>
  <sheetData>
    <row r="1" spans="1:62">
      <c r="A1" s="199" t="s">
        <v>68</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21"/>
      <c r="AY1" s="21"/>
      <c r="AZ1" s="21"/>
      <c r="BA1" s="21"/>
      <c r="BB1" s="21"/>
      <c r="BC1" s="21"/>
      <c r="BD1" s="21"/>
      <c r="BE1" s="21"/>
      <c r="BF1" s="21"/>
      <c r="BG1" s="21"/>
      <c r="BH1" s="21"/>
      <c r="BI1" s="21"/>
      <c r="BJ1" s="21"/>
    </row>
    <row r="2" spans="1:62">
      <c r="A2" s="446" t="s">
        <v>342</v>
      </c>
      <c r="B2" s="447"/>
      <c r="C2" s="447"/>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21"/>
      <c r="AY2" s="21"/>
      <c r="AZ2" s="21"/>
      <c r="BA2" s="21"/>
      <c r="BB2" s="21"/>
      <c r="BC2" s="21"/>
      <c r="BD2" s="21"/>
      <c r="BE2" s="21"/>
      <c r="BF2" s="21"/>
      <c r="BG2" s="21"/>
      <c r="BH2" s="21"/>
      <c r="BI2" s="21"/>
      <c r="BJ2" s="21"/>
    </row>
    <row r="3" spans="1:62">
      <c r="A3" s="7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21"/>
      <c r="AY3" s="21"/>
      <c r="AZ3" s="21"/>
      <c r="BA3" s="21"/>
      <c r="BB3" s="21"/>
      <c r="BC3" s="21"/>
      <c r="BD3" s="21"/>
      <c r="BE3" s="21"/>
      <c r="BF3" s="21"/>
      <c r="BG3" s="21"/>
      <c r="BH3" s="21"/>
      <c r="BI3" s="21"/>
      <c r="BJ3" s="21"/>
    </row>
    <row r="4" spans="1:62">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21"/>
      <c r="AY4" s="21"/>
      <c r="AZ4" s="21"/>
      <c r="BA4" s="21"/>
      <c r="BB4" s="21"/>
      <c r="BC4" s="21"/>
      <c r="BD4" s="21"/>
      <c r="BE4" s="21"/>
      <c r="BF4" s="21"/>
      <c r="BG4" s="21"/>
      <c r="BH4" s="21"/>
      <c r="BI4" s="21"/>
      <c r="BJ4" s="21"/>
    </row>
    <row r="5" spans="1:62">
      <c r="A5" s="357" t="s">
        <v>343</v>
      </c>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row>
    <row r="6" spans="1:62">
      <c r="A6" s="20" t="s">
        <v>30</v>
      </c>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row>
    <row r="7" spans="1:62">
      <c r="A7" s="1"/>
      <c r="B7" s="1"/>
      <c r="C7" s="1" t="s">
        <v>100</v>
      </c>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358"/>
      <c r="AY7" s="21" t="s">
        <v>341</v>
      </c>
      <c r="AZ7" s="1"/>
      <c r="BA7" s="1"/>
      <c r="BB7" s="1"/>
      <c r="BC7" s="1"/>
      <c r="BD7" s="1"/>
      <c r="BE7" s="1"/>
      <c r="BF7" s="1"/>
      <c r="BG7" s="1"/>
      <c r="BH7" s="1"/>
      <c r="BI7" s="359"/>
      <c r="BJ7" s="359"/>
    </row>
    <row r="8" spans="1:62">
      <c r="A8" s="20" t="s">
        <v>202</v>
      </c>
      <c r="B8" s="20" t="s">
        <v>203</v>
      </c>
      <c r="C8" s="20">
        <v>1982</v>
      </c>
      <c r="D8" s="20">
        <v>1983</v>
      </c>
      <c r="E8" s="20">
        <v>1984</v>
      </c>
      <c r="F8" s="20">
        <v>1985</v>
      </c>
      <c r="G8" s="20">
        <v>1986</v>
      </c>
      <c r="H8" s="20">
        <v>1987</v>
      </c>
      <c r="I8" s="20">
        <v>1988</v>
      </c>
      <c r="J8" s="20">
        <v>1989</v>
      </c>
      <c r="K8" s="20">
        <v>1990</v>
      </c>
      <c r="L8" s="20">
        <v>1991</v>
      </c>
      <c r="M8" s="20">
        <v>1992</v>
      </c>
      <c r="N8" s="20">
        <v>1993</v>
      </c>
      <c r="O8" s="20">
        <v>1994</v>
      </c>
      <c r="P8" s="20">
        <v>1995</v>
      </c>
      <c r="Q8" s="20">
        <v>1996</v>
      </c>
      <c r="R8" s="20">
        <v>1997</v>
      </c>
      <c r="S8" s="20">
        <v>1998</v>
      </c>
      <c r="T8" s="20">
        <v>1999</v>
      </c>
      <c r="U8" s="20">
        <v>2000</v>
      </c>
      <c r="V8" s="20">
        <v>2001</v>
      </c>
      <c r="W8" s="20">
        <v>2002</v>
      </c>
      <c r="X8" s="20">
        <v>2003</v>
      </c>
      <c r="Y8" s="20">
        <v>2004</v>
      </c>
      <c r="Z8" s="20">
        <v>2005</v>
      </c>
      <c r="AA8" s="20">
        <v>2006</v>
      </c>
      <c r="AB8" s="20">
        <v>2007</v>
      </c>
      <c r="AC8" s="20">
        <v>2008</v>
      </c>
      <c r="AD8" s="20">
        <v>2009</v>
      </c>
      <c r="AE8" s="20">
        <v>2010</v>
      </c>
      <c r="AF8" s="20">
        <v>2011</v>
      </c>
      <c r="AG8" s="20">
        <v>2012</v>
      </c>
      <c r="AH8" s="20">
        <v>2013</v>
      </c>
      <c r="AI8" s="20">
        <v>2014</v>
      </c>
      <c r="AJ8" s="20">
        <v>2015</v>
      </c>
      <c r="AK8" s="20">
        <v>2016</v>
      </c>
      <c r="AL8" s="20">
        <v>2017</v>
      </c>
      <c r="AM8" s="20">
        <v>2018</v>
      </c>
      <c r="AN8" s="20">
        <v>2019</v>
      </c>
      <c r="AO8" s="20">
        <v>2020</v>
      </c>
      <c r="AP8" s="20">
        <v>2021</v>
      </c>
      <c r="AQ8" s="20">
        <v>2022</v>
      </c>
      <c r="AR8" s="20">
        <v>2023</v>
      </c>
      <c r="AS8" s="20">
        <v>2024</v>
      </c>
      <c r="AT8" s="20">
        <v>2025</v>
      </c>
      <c r="AU8" s="20">
        <v>2026</v>
      </c>
      <c r="AV8" s="20">
        <v>2027</v>
      </c>
      <c r="AW8" s="20">
        <v>2028</v>
      </c>
      <c r="AX8" s="360"/>
      <c r="AY8" s="361" t="s">
        <v>81</v>
      </c>
      <c r="AZ8" s="362" t="s">
        <v>82</v>
      </c>
      <c r="BA8" s="362" t="s">
        <v>83</v>
      </c>
      <c r="BB8" s="362" t="s">
        <v>84</v>
      </c>
      <c r="BC8" s="362" t="s">
        <v>85</v>
      </c>
      <c r="BD8" s="362" t="s">
        <v>86</v>
      </c>
      <c r="BE8" s="362" t="s">
        <v>204</v>
      </c>
      <c r="BF8" s="362" t="s">
        <v>205</v>
      </c>
      <c r="BG8" s="362" t="s">
        <v>206</v>
      </c>
      <c r="BH8" s="362" t="s">
        <v>207</v>
      </c>
      <c r="BI8" s="361" t="s">
        <v>208</v>
      </c>
      <c r="BJ8" s="361" t="s">
        <v>209</v>
      </c>
    </row>
    <row r="9" spans="1:62">
      <c r="A9" s="220" t="s">
        <v>210</v>
      </c>
      <c r="B9" s="276" t="s">
        <v>211</v>
      </c>
      <c r="C9" s="271">
        <v>-39</v>
      </c>
      <c r="D9" s="271">
        <v>-95</v>
      </c>
      <c r="E9" s="271">
        <v>-148</v>
      </c>
      <c r="F9" s="271">
        <v>-189</v>
      </c>
      <c r="G9" s="271">
        <v>-244</v>
      </c>
      <c r="H9" s="271">
        <v>-294</v>
      </c>
      <c r="I9" s="271"/>
      <c r="J9" s="271"/>
      <c r="K9" s="271"/>
      <c r="L9" s="271"/>
      <c r="M9" s="271"/>
      <c r="N9" s="271"/>
      <c r="O9" s="271"/>
      <c r="P9" s="271"/>
      <c r="Q9" s="271"/>
      <c r="R9" s="271"/>
      <c r="S9" s="271"/>
      <c r="T9" s="271"/>
      <c r="U9" s="271"/>
      <c r="V9" s="271"/>
      <c r="W9" s="271"/>
      <c r="X9" s="271"/>
      <c r="Y9" s="271"/>
      <c r="Z9" s="271"/>
      <c r="AA9" s="271"/>
      <c r="AB9" s="271"/>
      <c r="AC9" s="271"/>
      <c r="AD9" s="271"/>
      <c r="AE9" s="271"/>
      <c r="AF9" s="271"/>
      <c r="AG9" s="271"/>
      <c r="AH9" s="271"/>
      <c r="AI9" s="271"/>
      <c r="AJ9" s="271"/>
      <c r="AK9" s="271"/>
      <c r="AL9" s="271"/>
      <c r="AM9" s="271"/>
      <c r="AN9" s="271"/>
      <c r="AO9" s="271"/>
      <c r="AP9" s="271"/>
      <c r="AQ9" s="271"/>
      <c r="AR9" s="271"/>
      <c r="AS9" s="271"/>
      <c r="AT9" s="271"/>
      <c r="AU9" s="271"/>
      <c r="AV9" s="271"/>
      <c r="AW9" s="271"/>
      <c r="AX9" s="363"/>
      <c r="AY9" s="272">
        <v>-39</v>
      </c>
      <c r="AZ9" s="272">
        <v>-95</v>
      </c>
      <c r="BA9" s="272">
        <v>-148</v>
      </c>
      <c r="BB9" s="272">
        <v>-189</v>
      </c>
      <c r="BC9" s="272">
        <v>-244</v>
      </c>
      <c r="BD9" s="272">
        <v>-294</v>
      </c>
      <c r="BE9" s="237" t="s">
        <v>212</v>
      </c>
      <c r="BF9" s="237" t="s">
        <v>212</v>
      </c>
      <c r="BG9" s="237" t="s">
        <v>212</v>
      </c>
      <c r="BH9" s="237" t="s">
        <v>212</v>
      </c>
      <c r="BI9" s="364">
        <v>-715</v>
      </c>
      <c r="BJ9" s="365" t="s">
        <v>212</v>
      </c>
    </row>
    <row r="10" spans="1:62">
      <c r="A10" s="220" t="s">
        <v>213</v>
      </c>
      <c r="B10" s="276" t="s">
        <v>214</v>
      </c>
      <c r="C10" s="271"/>
      <c r="D10" s="271">
        <v>18</v>
      </c>
      <c r="E10" s="271">
        <v>38</v>
      </c>
      <c r="F10" s="271">
        <v>42</v>
      </c>
      <c r="G10" s="271">
        <v>47</v>
      </c>
      <c r="H10" s="271">
        <v>54</v>
      </c>
      <c r="I10" s="271">
        <v>56</v>
      </c>
      <c r="J10" s="271"/>
      <c r="K10" s="271"/>
      <c r="L10" s="271"/>
      <c r="M10" s="271"/>
      <c r="N10" s="271"/>
      <c r="O10" s="271"/>
      <c r="P10" s="271"/>
      <c r="Q10" s="271"/>
      <c r="R10" s="271"/>
      <c r="S10" s="271"/>
      <c r="T10" s="271"/>
      <c r="U10" s="271"/>
      <c r="V10" s="271"/>
      <c r="W10" s="271"/>
      <c r="X10" s="271"/>
      <c r="Y10" s="271"/>
      <c r="Z10" s="271"/>
      <c r="AA10" s="271"/>
      <c r="AB10" s="271"/>
      <c r="AC10" s="271"/>
      <c r="AD10" s="271"/>
      <c r="AE10" s="271"/>
      <c r="AF10" s="271"/>
      <c r="AG10" s="271"/>
      <c r="AH10" s="271"/>
      <c r="AI10" s="271"/>
      <c r="AJ10" s="271"/>
      <c r="AK10" s="271"/>
      <c r="AL10" s="271"/>
      <c r="AM10" s="271"/>
      <c r="AN10" s="271"/>
      <c r="AO10" s="271"/>
      <c r="AP10" s="271"/>
      <c r="AQ10" s="271"/>
      <c r="AR10" s="271"/>
      <c r="AS10" s="271"/>
      <c r="AT10" s="271"/>
      <c r="AU10" s="271"/>
      <c r="AV10" s="271"/>
      <c r="AW10" s="271"/>
      <c r="AX10" s="363"/>
      <c r="AY10" s="272">
        <v>18</v>
      </c>
      <c r="AZ10" s="272">
        <v>38</v>
      </c>
      <c r="BA10" s="272">
        <v>42</v>
      </c>
      <c r="BB10" s="272">
        <v>47</v>
      </c>
      <c r="BC10" s="272">
        <v>54</v>
      </c>
      <c r="BD10" s="272">
        <v>56</v>
      </c>
      <c r="BE10" s="237" t="s">
        <v>212</v>
      </c>
      <c r="BF10" s="237" t="s">
        <v>212</v>
      </c>
      <c r="BG10" s="237" t="s">
        <v>212</v>
      </c>
      <c r="BH10" s="237" t="s">
        <v>212</v>
      </c>
      <c r="BI10" s="364">
        <v>199</v>
      </c>
      <c r="BJ10" s="365" t="s">
        <v>212</v>
      </c>
    </row>
    <row r="11" spans="1:62">
      <c r="A11" s="222" t="s">
        <v>215</v>
      </c>
      <c r="B11" s="247" t="s">
        <v>216</v>
      </c>
      <c r="C11" s="300"/>
      <c r="D11" s="300"/>
      <c r="E11" s="300">
        <v>6.1</v>
      </c>
      <c r="F11" s="300">
        <v>8.6</v>
      </c>
      <c r="G11" s="300">
        <v>8.8000000000000007</v>
      </c>
      <c r="H11" s="300">
        <v>10.7</v>
      </c>
      <c r="I11" s="300">
        <v>22.4</v>
      </c>
      <c r="J11" s="300">
        <v>29.6</v>
      </c>
      <c r="K11" s="366"/>
      <c r="L11" s="366"/>
      <c r="M11" s="366"/>
      <c r="N11" s="366"/>
      <c r="O11" s="366"/>
      <c r="P11" s="366"/>
      <c r="Q11" s="366"/>
      <c r="R11" s="366"/>
      <c r="S11" s="366"/>
      <c r="T11" s="300"/>
      <c r="U11" s="300"/>
      <c r="V11" s="300"/>
      <c r="W11" s="300"/>
      <c r="X11" s="300"/>
      <c r="Y11" s="300"/>
      <c r="Z11" s="300"/>
      <c r="AA11" s="300"/>
      <c r="AB11" s="300"/>
      <c r="AC11" s="300"/>
      <c r="AD11" s="300"/>
      <c r="AE11" s="300"/>
      <c r="AF11" s="300"/>
      <c r="AG11" s="300"/>
      <c r="AH11" s="300"/>
      <c r="AI11" s="300"/>
      <c r="AJ11" s="300"/>
      <c r="AK11" s="300"/>
      <c r="AL11" s="300"/>
      <c r="AM11" s="300"/>
      <c r="AN11" s="300"/>
      <c r="AO11" s="300"/>
      <c r="AP11" s="300"/>
      <c r="AQ11" s="300"/>
      <c r="AR11" s="300"/>
      <c r="AS11" s="300"/>
      <c r="AT11" s="300"/>
      <c r="AU11" s="300"/>
      <c r="AV11" s="300"/>
      <c r="AW11" s="300"/>
      <c r="AX11" s="367"/>
      <c r="AY11" s="259">
        <v>6.1</v>
      </c>
      <c r="AZ11" s="259">
        <v>8.6</v>
      </c>
      <c r="BA11" s="259">
        <v>8.8000000000000007</v>
      </c>
      <c r="BB11" s="259">
        <v>10.7</v>
      </c>
      <c r="BC11" s="259">
        <v>22.4</v>
      </c>
      <c r="BD11" s="259">
        <v>29.6</v>
      </c>
      <c r="BE11" s="237" t="s">
        <v>212</v>
      </c>
      <c r="BF11" s="237" t="s">
        <v>212</v>
      </c>
      <c r="BG11" s="237" t="s">
        <v>212</v>
      </c>
      <c r="BH11" s="237" t="s">
        <v>212</v>
      </c>
      <c r="BI11" s="368">
        <v>56.6</v>
      </c>
      <c r="BJ11" s="365" t="s">
        <v>212</v>
      </c>
    </row>
    <row r="12" spans="1:62">
      <c r="A12" s="220" t="s">
        <v>217</v>
      </c>
      <c r="B12" s="276" t="s">
        <v>218</v>
      </c>
      <c r="C12" s="271" t="s">
        <v>219</v>
      </c>
      <c r="D12" s="271"/>
      <c r="E12" s="271">
        <v>1</v>
      </c>
      <c r="F12" s="271">
        <v>11</v>
      </c>
      <c r="G12" s="271">
        <v>17</v>
      </c>
      <c r="H12" s="271">
        <v>22</v>
      </c>
      <c r="I12" s="271">
        <v>25</v>
      </c>
      <c r="J12" s="271">
        <v>27</v>
      </c>
      <c r="K12" s="369"/>
      <c r="L12" s="369"/>
      <c r="M12" s="369"/>
      <c r="N12" s="369"/>
      <c r="O12" s="369"/>
      <c r="P12" s="369"/>
      <c r="Q12" s="369"/>
      <c r="R12" s="369"/>
      <c r="S12" s="369"/>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1"/>
      <c r="AQ12" s="271"/>
      <c r="AR12" s="271"/>
      <c r="AS12" s="271"/>
      <c r="AT12" s="271"/>
      <c r="AU12" s="271"/>
      <c r="AV12" s="271"/>
      <c r="AW12" s="271"/>
      <c r="AX12" s="363"/>
      <c r="AY12" s="272">
        <v>1</v>
      </c>
      <c r="AZ12" s="272">
        <v>11</v>
      </c>
      <c r="BA12" s="272">
        <v>17</v>
      </c>
      <c r="BB12" s="272">
        <v>22</v>
      </c>
      <c r="BC12" s="272">
        <v>25</v>
      </c>
      <c r="BD12" s="272">
        <v>27</v>
      </c>
      <c r="BE12" s="237" t="s">
        <v>212</v>
      </c>
      <c r="BF12" s="237" t="s">
        <v>212</v>
      </c>
      <c r="BG12" s="237" t="s">
        <v>212</v>
      </c>
      <c r="BH12" s="237" t="s">
        <v>212</v>
      </c>
      <c r="BI12" s="364">
        <v>76</v>
      </c>
      <c r="BJ12" s="365" t="s">
        <v>212</v>
      </c>
    </row>
    <row r="13" spans="1:62">
      <c r="A13" s="220" t="s">
        <v>220</v>
      </c>
      <c r="B13" s="276" t="s">
        <v>221</v>
      </c>
      <c r="C13" s="271"/>
      <c r="D13" s="271"/>
      <c r="E13" s="369"/>
      <c r="F13" s="369"/>
      <c r="G13" s="369"/>
      <c r="H13" s="271">
        <v>11.6</v>
      </c>
      <c r="I13" s="271">
        <v>-1.7</v>
      </c>
      <c r="J13" s="271">
        <v>-9.6</v>
      </c>
      <c r="K13" s="271">
        <v>-1.3</v>
      </c>
      <c r="L13" s="271">
        <v>3.7</v>
      </c>
      <c r="M13" s="271">
        <v>4.5999999999999996</v>
      </c>
      <c r="N13" s="369"/>
      <c r="O13" s="369"/>
      <c r="P13" s="369"/>
      <c r="Q13" s="369"/>
      <c r="R13" s="369"/>
      <c r="S13" s="369"/>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1"/>
      <c r="AQ13" s="271"/>
      <c r="AR13" s="271"/>
      <c r="AS13" s="271"/>
      <c r="AT13" s="271"/>
      <c r="AU13" s="271"/>
      <c r="AV13" s="271"/>
      <c r="AW13" s="271"/>
      <c r="AX13" s="363"/>
      <c r="AY13" s="272">
        <v>11.6</v>
      </c>
      <c r="AZ13" s="272">
        <v>-1.7</v>
      </c>
      <c r="BA13" s="272">
        <v>-9.6</v>
      </c>
      <c r="BB13" s="272">
        <v>-1.3</v>
      </c>
      <c r="BC13" s="272">
        <v>3.7</v>
      </c>
      <c r="BD13" s="272">
        <v>4.5999999999999996</v>
      </c>
      <c r="BE13" s="237" t="s">
        <v>212</v>
      </c>
      <c r="BF13" s="237" t="s">
        <v>212</v>
      </c>
      <c r="BG13" s="237" t="s">
        <v>212</v>
      </c>
      <c r="BH13" s="237" t="s">
        <v>212</v>
      </c>
      <c r="BI13" s="364">
        <v>2.7</v>
      </c>
      <c r="BJ13" s="365" t="s">
        <v>212</v>
      </c>
    </row>
    <row r="14" spans="1:62">
      <c r="A14" s="222" t="s">
        <v>222</v>
      </c>
      <c r="B14" s="247" t="s">
        <v>223</v>
      </c>
      <c r="C14" s="300" t="s">
        <v>224</v>
      </c>
      <c r="D14" s="300"/>
      <c r="E14" s="366"/>
      <c r="F14" s="366"/>
      <c r="G14" s="366"/>
      <c r="H14" s="366"/>
      <c r="I14" s="300">
        <v>9</v>
      </c>
      <c r="J14" s="300">
        <v>14</v>
      </c>
      <c r="K14" s="300">
        <v>15</v>
      </c>
      <c r="L14" s="300">
        <v>14</v>
      </c>
      <c r="M14" s="300">
        <v>11</v>
      </c>
      <c r="N14" s="300">
        <v>8</v>
      </c>
      <c r="O14" s="366"/>
      <c r="P14" s="366"/>
      <c r="Q14" s="366"/>
      <c r="R14" s="366"/>
      <c r="S14" s="366"/>
      <c r="T14" s="300"/>
      <c r="U14" s="300"/>
      <c r="V14" s="300"/>
      <c r="W14" s="300"/>
      <c r="X14" s="300"/>
      <c r="Y14" s="300"/>
      <c r="Z14" s="300"/>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c r="AW14" s="300"/>
      <c r="AX14" s="367"/>
      <c r="AY14" s="259">
        <v>9</v>
      </c>
      <c r="AZ14" s="259">
        <v>14</v>
      </c>
      <c r="BA14" s="259">
        <v>15</v>
      </c>
      <c r="BB14" s="259">
        <v>14</v>
      </c>
      <c r="BC14" s="259">
        <v>11</v>
      </c>
      <c r="BD14" s="259">
        <v>8</v>
      </c>
      <c r="BE14" s="237" t="s">
        <v>212</v>
      </c>
      <c r="BF14" s="237" t="s">
        <v>212</v>
      </c>
      <c r="BG14" s="237" t="s">
        <v>212</v>
      </c>
      <c r="BH14" s="237" t="s">
        <v>212</v>
      </c>
      <c r="BI14" s="368">
        <v>63</v>
      </c>
      <c r="BJ14" s="365" t="s">
        <v>212</v>
      </c>
    </row>
    <row r="15" spans="1:62">
      <c r="A15" s="222" t="s">
        <v>225</v>
      </c>
      <c r="B15" s="247" t="s">
        <v>226</v>
      </c>
      <c r="C15" s="300"/>
      <c r="D15" s="300"/>
      <c r="E15" s="366"/>
      <c r="F15" s="366"/>
      <c r="G15" s="366"/>
      <c r="H15" s="366"/>
      <c r="I15" s="366"/>
      <c r="J15" s="366"/>
      <c r="K15" s="366"/>
      <c r="L15" s="300">
        <v>18</v>
      </c>
      <c r="M15" s="300">
        <v>33</v>
      </c>
      <c r="N15" s="300">
        <v>31</v>
      </c>
      <c r="O15" s="300">
        <v>36</v>
      </c>
      <c r="P15" s="300">
        <v>38</v>
      </c>
      <c r="Q15" s="300">
        <v>33</v>
      </c>
      <c r="R15" s="366"/>
      <c r="S15" s="366"/>
      <c r="T15" s="300"/>
      <c r="U15" s="300"/>
      <c r="V15" s="300"/>
      <c r="W15" s="300"/>
      <c r="X15" s="300"/>
      <c r="Y15" s="300"/>
      <c r="Z15" s="300"/>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c r="AW15" s="300"/>
      <c r="AX15" s="367"/>
      <c r="AY15" s="259">
        <v>18</v>
      </c>
      <c r="AZ15" s="259">
        <v>33</v>
      </c>
      <c r="BA15" s="259">
        <v>31</v>
      </c>
      <c r="BB15" s="259">
        <v>36</v>
      </c>
      <c r="BC15" s="259">
        <v>38</v>
      </c>
      <c r="BD15" s="259">
        <v>33</v>
      </c>
      <c r="BE15" s="237" t="s">
        <v>212</v>
      </c>
      <c r="BF15" s="237" t="s">
        <v>212</v>
      </c>
      <c r="BG15" s="237" t="s">
        <v>212</v>
      </c>
      <c r="BH15" s="237" t="s">
        <v>212</v>
      </c>
      <c r="BI15" s="368">
        <v>156</v>
      </c>
      <c r="BJ15" s="365" t="s">
        <v>212</v>
      </c>
    </row>
    <row r="16" spans="1:62">
      <c r="A16" s="220" t="s">
        <v>227</v>
      </c>
      <c r="B16" s="276" t="s">
        <v>228</v>
      </c>
      <c r="C16" s="271"/>
      <c r="D16" s="271"/>
      <c r="E16" s="369"/>
      <c r="F16" s="369"/>
      <c r="G16" s="369"/>
      <c r="H16" s="369"/>
      <c r="I16" s="369"/>
      <c r="J16" s="369"/>
      <c r="K16" s="369"/>
      <c r="L16" s="369"/>
      <c r="M16" s="369"/>
      <c r="N16" s="369"/>
      <c r="O16" s="271">
        <v>26</v>
      </c>
      <c r="P16" s="271">
        <v>44</v>
      </c>
      <c r="Q16" s="271">
        <v>52</v>
      </c>
      <c r="R16" s="271">
        <v>61</v>
      </c>
      <c r="S16" s="271">
        <v>59</v>
      </c>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1"/>
      <c r="AQ16" s="271"/>
      <c r="AR16" s="271"/>
      <c r="AS16" s="271"/>
      <c r="AT16" s="271"/>
      <c r="AU16" s="271"/>
      <c r="AV16" s="271"/>
      <c r="AW16" s="271"/>
      <c r="AX16" s="363"/>
      <c r="AY16" s="272">
        <v>26</v>
      </c>
      <c r="AZ16" s="272">
        <v>44</v>
      </c>
      <c r="BA16" s="272">
        <v>52</v>
      </c>
      <c r="BB16" s="272">
        <v>61</v>
      </c>
      <c r="BC16" s="272">
        <v>59</v>
      </c>
      <c r="BD16" s="237" t="s">
        <v>212</v>
      </c>
      <c r="BE16" s="237" t="s">
        <v>212</v>
      </c>
      <c r="BF16" s="237" t="s">
        <v>212</v>
      </c>
      <c r="BG16" s="237" t="s">
        <v>212</v>
      </c>
      <c r="BH16" s="237" t="s">
        <v>212</v>
      </c>
      <c r="BI16" s="364">
        <v>242</v>
      </c>
      <c r="BJ16" s="365" t="s">
        <v>212</v>
      </c>
    </row>
    <row r="17" spans="1:62">
      <c r="A17" s="220" t="s">
        <v>229</v>
      </c>
      <c r="B17" s="276" t="s">
        <v>230</v>
      </c>
      <c r="C17" s="271"/>
      <c r="D17" s="271"/>
      <c r="E17" s="271"/>
      <c r="F17" s="271"/>
      <c r="G17" s="271"/>
      <c r="H17" s="271"/>
      <c r="I17" s="271"/>
      <c r="J17" s="271"/>
      <c r="K17" s="271"/>
      <c r="L17" s="271"/>
      <c r="M17" s="271"/>
      <c r="N17" s="271"/>
      <c r="O17" s="271"/>
      <c r="P17" s="271"/>
      <c r="Q17" s="271"/>
      <c r="R17" s="269" t="s">
        <v>193</v>
      </c>
      <c r="S17" s="271">
        <v>-9</v>
      </c>
      <c r="T17" s="271">
        <v>-7</v>
      </c>
      <c r="U17" s="271">
        <v>-23</v>
      </c>
      <c r="V17" s="271">
        <v>-24</v>
      </c>
      <c r="W17" s="271">
        <v>-18</v>
      </c>
      <c r="X17" s="271"/>
      <c r="Y17" s="271"/>
      <c r="Z17" s="271"/>
      <c r="AA17" s="271"/>
      <c r="AB17" s="271"/>
      <c r="AC17" s="271"/>
      <c r="AD17" s="271"/>
      <c r="AE17" s="271"/>
      <c r="AF17" s="271"/>
      <c r="AG17" s="271"/>
      <c r="AH17" s="271"/>
      <c r="AI17" s="271"/>
      <c r="AJ17" s="271"/>
      <c r="AK17" s="271"/>
      <c r="AL17" s="271"/>
      <c r="AM17" s="271"/>
      <c r="AN17" s="271"/>
      <c r="AO17" s="271"/>
      <c r="AP17" s="271"/>
      <c r="AQ17" s="271"/>
      <c r="AR17" s="271"/>
      <c r="AS17" s="271"/>
      <c r="AT17" s="271"/>
      <c r="AU17" s="271"/>
      <c r="AV17" s="271"/>
      <c r="AW17" s="271"/>
      <c r="AX17" s="363"/>
      <c r="AY17" s="237" t="s">
        <v>193</v>
      </c>
      <c r="AZ17" s="272">
        <v>-9</v>
      </c>
      <c r="BA17" s="272">
        <v>-7</v>
      </c>
      <c r="BB17" s="272">
        <v>-23</v>
      </c>
      <c r="BC17" s="272">
        <v>-24</v>
      </c>
      <c r="BD17" s="272">
        <v>-18</v>
      </c>
      <c r="BE17" s="237" t="s">
        <v>212</v>
      </c>
      <c r="BF17" s="237" t="s">
        <v>212</v>
      </c>
      <c r="BG17" s="237" t="s">
        <v>212</v>
      </c>
      <c r="BH17" s="237" t="s">
        <v>212</v>
      </c>
      <c r="BI17" s="364">
        <v>-63</v>
      </c>
      <c r="BJ17" s="365" t="s">
        <v>212</v>
      </c>
    </row>
    <row r="18" spans="1:62">
      <c r="A18" s="222" t="s">
        <v>231</v>
      </c>
      <c r="B18" s="247" t="s">
        <v>232</v>
      </c>
      <c r="C18" s="300"/>
      <c r="D18" s="300"/>
      <c r="E18" s="300"/>
      <c r="F18" s="300"/>
      <c r="G18" s="300"/>
      <c r="H18" s="300"/>
      <c r="I18" s="300"/>
      <c r="J18" s="300"/>
      <c r="K18" s="300"/>
      <c r="L18" s="300"/>
      <c r="M18" s="300"/>
      <c r="N18" s="300"/>
      <c r="O18" s="300"/>
      <c r="P18" s="300"/>
      <c r="Q18" s="300"/>
      <c r="R18" s="300"/>
      <c r="S18" s="300"/>
      <c r="T18" s="300"/>
      <c r="U18" s="300"/>
      <c r="V18" s="300">
        <v>-70.2</v>
      </c>
      <c r="W18" s="300">
        <v>-31.3</v>
      </c>
      <c r="X18" s="300">
        <v>-84</v>
      </c>
      <c r="Y18" s="300">
        <v>-100.7</v>
      </c>
      <c r="Z18" s="300">
        <v>-100.3</v>
      </c>
      <c r="AA18" s="300">
        <v>-125.6</v>
      </c>
      <c r="AB18" s="300">
        <v>-142.1</v>
      </c>
      <c r="AC18" s="300">
        <v>-150.69999999999999</v>
      </c>
      <c r="AD18" s="300">
        <v>-158.19999999999999</v>
      </c>
      <c r="AE18" s="300">
        <v>-175.9</v>
      </c>
      <c r="AF18" s="300">
        <v>-117.3</v>
      </c>
      <c r="AG18" s="300"/>
      <c r="AH18" s="300"/>
      <c r="AI18" s="300"/>
      <c r="AJ18" s="300"/>
      <c r="AK18" s="300"/>
      <c r="AL18" s="300"/>
      <c r="AM18" s="300"/>
      <c r="AN18" s="300"/>
      <c r="AO18" s="300"/>
      <c r="AP18" s="300"/>
      <c r="AQ18" s="300"/>
      <c r="AR18" s="300"/>
      <c r="AS18" s="300"/>
      <c r="AT18" s="300"/>
      <c r="AU18" s="300"/>
      <c r="AV18" s="300"/>
      <c r="AW18" s="300"/>
      <c r="AX18" s="367"/>
      <c r="AY18" s="259">
        <v>-70.2</v>
      </c>
      <c r="AZ18" s="259">
        <v>-31.3</v>
      </c>
      <c r="BA18" s="259">
        <v>-84</v>
      </c>
      <c r="BB18" s="259">
        <v>-100.7</v>
      </c>
      <c r="BC18" s="259">
        <v>-100.3</v>
      </c>
      <c r="BD18" s="259">
        <v>-125.6</v>
      </c>
      <c r="BE18" s="259">
        <v>-142.1</v>
      </c>
      <c r="BF18" s="259">
        <v>-150.69999999999999</v>
      </c>
      <c r="BG18" s="259">
        <v>-158.19999999999999</v>
      </c>
      <c r="BH18" s="259">
        <v>-175.9</v>
      </c>
      <c r="BI18" s="368">
        <v>-386.6</v>
      </c>
      <c r="BJ18" s="370">
        <v>-1139.0999999999999</v>
      </c>
    </row>
    <row r="19" spans="1:62">
      <c r="A19" s="220" t="s">
        <v>233</v>
      </c>
      <c r="B19" s="247" t="s">
        <v>234</v>
      </c>
      <c r="C19" s="271"/>
      <c r="D19" s="271"/>
      <c r="E19" s="271"/>
      <c r="F19" s="271"/>
      <c r="G19" s="271"/>
      <c r="H19" s="271"/>
      <c r="I19" s="271"/>
      <c r="J19" s="271"/>
      <c r="K19" s="271"/>
      <c r="L19" s="271"/>
      <c r="M19" s="271"/>
      <c r="N19" s="271"/>
      <c r="O19" s="271"/>
      <c r="P19" s="271"/>
      <c r="Q19" s="271"/>
      <c r="R19" s="271"/>
      <c r="S19" s="271"/>
      <c r="T19" s="271"/>
      <c r="U19" s="271"/>
      <c r="V19" s="271"/>
      <c r="W19" s="271">
        <v>-42.5</v>
      </c>
      <c r="X19" s="271">
        <v>-39.299999999999997</v>
      </c>
      <c r="Y19" s="271">
        <v>-29.1</v>
      </c>
      <c r="Z19" s="271">
        <v>-3.5</v>
      </c>
      <c r="AA19" s="271">
        <v>16.100000000000001</v>
      </c>
      <c r="AB19" s="271">
        <v>16.8</v>
      </c>
      <c r="AC19" s="271">
        <v>16</v>
      </c>
      <c r="AD19" s="271">
        <v>13.7</v>
      </c>
      <c r="AE19" s="271">
        <v>10.1</v>
      </c>
      <c r="AF19" s="271">
        <v>7.2</v>
      </c>
      <c r="AG19" s="271">
        <v>4.7</v>
      </c>
      <c r="AH19" s="271"/>
      <c r="AI19" s="271"/>
      <c r="AJ19" s="271"/>
      <c r="AK19" s="271"/>
      <c r="AL19" s="271"/>
      <c r="AM19" s="271"/>
      <c r="AN19" s="271"/>
      <c r="AO19" s="271"/>
      <c r="AP19" s="271"/>
      <c r="AQ19" s="271"/>
      <c r="AR19" s="271"/>
      <c r="AS19" s="271"/>
      <c r="AT19" s="271"/>
      <c r="AU19" s="271"/>
      <c r="AV19" s="271"/>
      <c r="AW19" s="271"/>
      <c r="AX19" s="363"/>
      <c r="AY19" s="272">
        <v>-42.5</v>
      </c>
      <c r="AZ19" s="272">
        <v>-39.299999999999997</v>
      </c>
      <c r="BA19" s="272">
        <v>-29.1</v>
      </c>
      <c r="BB19" s="272">
        <v>-3.5</v>
      </c>
      <c r="BC19" s="272">
        <v>16.100000000000001</v>
      </c>
      <c r="BD19" s="272">
        <v>16.8</v>
      </c>
      <c r="BE19" s="272">
        <v>16</v>
      </c>
      <c r="BF19" s="272">
        <v>13.7</v>
      </c>
      <c r="BG19" s="272">
        <v>10.1</v>
      </c>
      <c r="BH19" s="272">
        <v>7.2</v>
      </c>
      <c r="BI19" s="364">
        <v>-98.4</v>
      </c>
      <c r="BJ19" s="370">
        <v>-34.5</v>
      </c>
    </row>
    <row r="20" spans="1:62">
      <c r="A20" s="220" t="s">
        <v>235</v>
      </c>
      <c r="B20" s="276" t="s">
        <v>236</v>
      </c>
      <c r="C20" s="271"/>
      <c r="D20" s="271"/>
      <c r="E20" s="271"/>
      <c r="F20" s="271"/>
      <c r="G20" s="271"/>
      <c r="H20" s="271"/>
      <c r="I20" s="271"/>
      <c r="J20" s="271"/>
      <c r="K20" s="271"/>
      <c r="L20" s="271"/>
      <c r="M20" s="271"/>
      <c r="N20" s="271"/>
      <c r="O20" s="271"/>
      <c r="P20" s="271"/>
      <c r="Q20" s="271"/>
      <c r="R20" s="271"/>
      <c r="S20" s="271"/>
      <c r="T20" s="271"/>
      <c r="U20" s="271"/>
      <c r="V20" s="271"/>
      <c r="W20" s="271"/>
      <c r="X20" s="271">
        <v>-53.1</v>
      </c>
      <c r="Y20" s="271">
        <v>-135.4</v>
      </c>
      <c r="Z20" s="271">
        <v>-77.599999999999994</v>
      </c>
      <c r="AA20" s="271">
        <v>-20.6</v>
      </c>
      <c r="AB20" s="271">
        <v>-13.6</v>
      </c>
      <c r="AC20" s="271">
        <v>-16.7</v>
      </c>
      <c r="AD20" s="271">
        <v>-11.2</v>
      </c>
      <c r="AE20" s="271">
        <v>-4.0999999999999996</v>
      </c>
      <c r="AF20" s="271">
        <v>4.2</v>
      </c>
      <c r="AG20" s="271">
        <v>2.6</v>
      </c>
      <c r="AH20" s="271">
        <v>1.7</v>
      </c>
      <c r="AI20" s="271"/>
      <c r="AJ20" s="271"/>
      <c r="AK20" s="271"/>
      <c r="AL20" s="271"/>
      <c r="AM20" s="271"/>
      <c r="AN20" s="271"/>
      <c r="AO20" s="271"/>
      <c r="AP20" s="271"/>
      <c r="AQ20" s="271"/>
      <c r="AR20" s="271"/>
      <c r="AS20" s="271"/>
      <c r="AT20" s="271"/>
      <c r="AU20" s="271"/>
      <c r="AV20" s="271"/>
      <c r="AW20" s="271"/>
      <c r="AX20" s="363"/>
      <c r="AY20" s="259">
        <v>-53.1</v>
      </c>
      <c r="AZ20" s="272">
        <v>-135.4</v>
      </c>
      <c r="BA20" s="272">
        <v>-77.599999999999994</v>
      </c>
      <c r="BB20" s="272">
        <v>-20.6</v>
      </c>
      <c r="BC20" s="272">
        <v>-13.6</v>
      </c>
      <c r="BD20" s="272">
        <v>-16.7</v>
      </c>
      <c r="BE20" s="272">
        <v>-11.2</v>
      </c>
      <c r="BF20" s="272">
        <v>-4.0999999999999996</v>
      </c>
      <c r="BG20" s="272">
        <v>4.2</v>
      </c>
      <c r="BH20" s="272">
        <v>2.6</v>
      </c>
      <c r="BI20" s="364">
        <v>-300.3</v>
      </c>
      <c r="BJ20" s="370">
        <v>-325.5</v>
      </c>
    </row>
    <row r="21" spans="1:62">
      <c r="A21" s="220" t="s">
        <v>237</v>
      </c>
      <c r="B21" s="276" t="s">
        <v>238</v>
      </c>
      <c r="C21" s="271"/>
      <c r="D21" s="271"/>
      <c r="E21" s="271"/>
      <c r="F21" s="271"/>
      <c r="G21" s="271"/>
      <c r="H21" s="271"/>
      <c r="I21" s="271"/>
      <c r="J21" s="271"/>
      <c r="K21" s="271"/>
      <c r="L21" s="271"/>
      <c r="M21" s="271"/>
      <c r="N21" s="271"/>
      <c r="O21" s="271"/>
      <c r="P21" s="271"/>
      <c r="Q21" s="271"/>
      <c r="R21" s="271"/>
      <c r="S21" s="271"/>
      <c r="T21" s="271"/>
      <c r="U21" s="271"/>
      <c r="V21" s="271"/>
      <c r="W21" s="271"/>
      <c r="X21" s="271"/>
      <c r="Y21" s="271"/>
      <c r="Z21" s="271">
        <v>-27.1</v>
      </c>
      <c r="AA21" s="271">
        <v>-37.299999999999997</v>
      </c>
      <c r="AB21" s="271">
        <v>-20</v>
      </c>
      <c r="AC21" s="271">
        <v>-15.6</v>
      </c>
      <c r="AD21" s="271">
        <v>-12.2</v>
      </c>
      <c r="AE21" s="271">
        <v>-7.9</v>
      </c>
      <c r="AF21" s="271">
        <v>-1.2</v>
      </c>
      <c r="AG21" s="271">
        <v>-0.3</v>
      </c>
      <c r="AH21" s="271">
        <v>-0.3</v>
      </c>
      <c r="AI21" s="271">
        <v>-0.3</v>
      </c>
      <c r="AJ21" s="271"/>
      <c r="AK21" s="271"/>
      <c r="AL21" s="271"/>
      <c r="AM21" s="271"/>
      <c r="AN21" s="271"/>
      <c r="AO21" s="271"/>
      <c r="AP21" s="271"/>
      <c r="AQ21" s="271"/>
      <c r="AR21" s="271"/>
      <c r="AS21" s="271"/>
      <c r="AT21" s="271"/>
      <c r="AU21" s="271"/>
      <c r="AV21" s="271"/>
      <c r="AW21" s="271"/>
      <c r="AX21" s="363"/>
      <c r="AY21" s="272">
        <v>-27.1</v>
      </c>
      <c r="AZ21" s="272">
        <v>-37.299999999999997</v>
      </c>
      <c r="BA21" s="272">
        <v>-20</v>
      </c>
      <c r="BB21" s="272">
        <v>-15.6</v>
      </c>
      <c r="BC21" s="272">
        <v>-12.2</v>
      </c>
      <c r="BD21" s="272">
        <v>-7.9</v>
      </c>
      <c r="BE21" s="272">
        <v>-1.2</v>
      </c>
      <c r="BF21" s="272">
        <v>-0.3</v>
      </c>
      <c r="BG21" s="272">
        <v>-0.3</v>
      </c>
      <c r="BH21" s="272">
        <v>-0.3</v>
      </c>
      <c r="BI21" s="364">
        <v>-112.2</v>
      </c>
      <c r="BJ21" s="370">
        <v>-122.2</v>
      </c>
    </row>
    <row r="22" spans="1:62">
      <c r="A22" s="220" t="s">
        <v>239</v>
      </c>
      <c r="B22" s="276" t="s">
        <v>353</v>
      </c>
      <c r="C22" s="271"/>
      <c r="D22" s="271"/>
      <c r="E22" s="271"/>
      <c r="F22" s="271"/>
      <c r="G22" s="271"/>
      <c r="H22" s="271"/>
      <c r="I22" s="271"/>
      <c r="J22" s="271"/>
      <c r="K22" s="271"/>
      <c r="L22" s="271"/>
      <c r="M22" s="271"/>
      <c r="N22" s="271"/>
      <c r="O22" s="271"/>
      <c r="P22" s="271"/>
      <c r="Q22" s="271"/>
      <c r="R22" s="271"/>
      <c r="S22" s="271"/>
      <c r="T22" s="271"/>
      <c r="U22" s="271"/>
      <c r="V22" s="271"/>
      <c r="W22" s="271"/>
      <c r="X22" s="271"/>
      <c r="Y22" s="271"/>
      <c r="Z22" s="271">
        <v>-4.9000000000000004</v>
      </c>
      <c r="AA22" s="271">
        <v>-8.3000000000000007</v>
      </c>
      <c r="AB22" s="271">
        <v>-4.7</v>
      </c>
      <c r="AC22" s="271">
        <v>2</v>
      </c>
      <c r="AD22" s="271">
        <v>5.8</v>
      </c>
      <c r="AE22" s="271">
        <v>1.6</v>
      </c>
      <c r="AF22" s="271">
        <v>0.9</v>
      </c>
      <c r="AG22" s="271">
        <v>0.8</v>
      </c>
      <c r="AH22" s="271">
        <v>0.2</v>
      </c>
      <c r="AI22" s="271">
        <v>-0.2</v>
      </c>
      <c r="AJ22" s="271"/>
      <c r="AK22" s="271"/>
      <c r="AL22" s="271"/>
      <c r="AM22" s="271"/>
      <c r="AN22" s="271"/>
      <c r="AO22" s="271"/>
      <c r="AP22" s="271"/>
      <c r="AQ22" s="271"/>
      <c r="AR22" s="271"/>
      <c r="AS22" s="271"/>
      <c r="AT22" s="271"/>
      <c r="AU22" s="271"/>
      <c r="AV22" s="271"/>
      <c r="AW22" s="271"/>
      <c r="AX22" s="363"/>
      <c r="AY22" s="272">
        <v>-4.9000000000000004</v>
      </c>
      <c r="AZ22" s="272">
        <v>-8.3000000000000007</v>
      </c>
      <c r="BA22" s="272">
        <v>-4.7</v>
      </c>
      <c r="BB22" s="272">
        <v>2</v>
      </c>
      <c r="BC22" s="272">
        <v>5.8</v>
      </c>
      <c r="BD22" s="272">
        <v>1.6</v>
      </c>
      <c r="BE22" s="272">
        <v>0.9</v>
      </c>
      <c r="BF22" s="272">
        <v>0.8</v>
      </c>
      <c r="BG22" s="272">
        <v>0.2</v>
      </c>
      <c r="BH22" s="272">
        <v>-0.2</v>
      </c>
      <c r="BI22" s="364">
        <v>-10.1</v>
      </c>
      <c r="BJ22" s="370">
        <v>-6.8</v>
      </c>
    </row>
    <row r="23" spans="1:62">
      <c r="A23" s="220" t="s">
        <v>240</v>
      </c>
      <c r="B23" s="276" t="s">
        <v>241</v>
      </c>
      <c r="C23" s="271"/>
      <c r="D23" s="271"/>
      <c r="E23" s="271"/>
      <c r="F23" s="271"/>
      <c r="G23" s="271"/>
      <c r="H23" s="271"/>
      <c r="I23" s="271"/>
      <c r="J23" s="271"/>
      <c r="K23" s="271"/>
      <c r="L23" s="271"/>
      <c r="M23" s="271"/>
      <c r="N23" s="271"/>
      <c r="O23" s="271"/>
      <c r="P23" s="271"/>
      <c r="Q23" s="271"/>
      <c r="R23" s="271"/>
      <c r="S23" s="271"/>
      <c r="T23" s="271"/>
      <c r="U23" s="271"/>
      <c r="V23" s="271"/>
      <c r="W23" s="271"/>
      <c r="X23" s="271"/>
      <c r="Y23" s="271"/>
      <c r="Z23" s="271"/>
      <c r="AA23" s="271">
        <v>-4.4000000000000004</v>
      </c>
      <c r="AB23" s="271">
        <v>-32.700000000000003</v>
      </c>
      <c r="AC23" s="271">
        <v>-7.5</v>
      </c>
      <c r="AD23" s="271">
        <v>-20.399999999999999</v>
      </c>
      <c r="AE23" s="271">
        <v>-14.2</v>
      </c>
      <c r="AF23" s="271">
        <v>-1.6</v>
      </c>
      <c r="AG23" s="271">
        <v>3.2</v>
      </c>
      <c r="AH23" s="271">
        <v>0.1</v>
      </c>
      <c r="AI23" s="271">
        <v>0.3</v>
      </c>
      <c r="AJ23" s="271">
        <v>0.5</v>
      </c>
      <c r="AK23" s="271">
        <v>0.1</v>
      </c>
      <c r="AL23" s="271"/>
      <c r="AM23" s="271"/>
      <c r="AN23" s="271"/>
      <c r="AO23" s="271"/>
      <c r="AP23" s="271"/>
      <c r="AQ23" s="271"/>
      <c r="AR23" s="271"/>
      <c r="AS23" s="271"/>
      <c r="AT23" s="271"/>
      <c r="AU23" s="271"/>
      <c r="AV23" s="271"/>
      <c r="AW23" s="271"/>
      <c r="AX23" s="363"/>
      <c r="AY23" s="272">
        <v>-4.4000000000000004</v>
      </c>
      <c r="AZ23" s="272">
        <v>-32.700000000000003</v>
      </c>
      <c r="BA23" s="272">
        <v>-7.5</v>
      </c>
      <c r="BB23" s="272">
        <v>-20.399999999999999</v>
      </c>
      <c r="BC23" s="272">
        <v>-14.2</v>
      </c>
      <c r="BD23" s="272">
        <v>-1.6</v>
      </c>
      <c r="BE23" s="272">
        <v>3.2</v>
      </c>
      <c r="BF23" s="272">
        <v>0.1</v>
      </c>
      <c r="BG23" s="272">
        <v>0.3</v>
      </c>
      <c r="BH23" s="272">
        <v>0.5</v>
      </c>
      <c r="BI23" s="364">
        <v>-79.099999999999994</v>
      </c>
      <c r="BJ23" s="370">
        <v>-76.599999999999994</v>
      </c>
    </row>
    <row r="24" spans="1:62">
      <c r="A24" s="220" t="s">
        <v>242</v>
      </c>
      <c r="B24" s="276" t="s">
        <v>354</v>
      </c>
      <c r="C24" s="271"/>
      <c r="D24" s="271"/>
      <c r="E24" s="271"/>
      <c r="F24" s="271"/>
      <c r="G24" s="271"/>
      <c r="H24" s="271"/>
      <c r="I24" s="271"/>
      <c r="J24" s="271"/>
      <c r="K24" s="271"/>
      <c r="L24" s="271"/>
      <c r="M24" s="271"/>
      <c r="N24" s="271"/>
      <c r="O24" s="271"/>
      <c r="P24" s="271"/>
      <c r="Q24" s="271"/>
      <c r="R24" s="271"/>
      <c r="S24" s="271"/>
      <c r="T24" s="271"/>
      <c r="U24" s="271"/>
      <c r="V24" s="271"/>
      <c r="W24" s="271"/>
      <c r="X24" s="271"/>
      <c r="Y24" s="271"/>
      <c r="Z24" s="271"/>
      <c r="AA24" s="271"/>
      <c r="AB24" s="271">
        <v>0.5</v>
      </c>
      <c r="AC24" s="271">
        <v>0.3</v>
      </c>
      <c r="AD24" s="271">
        <v>-1.1000000000000001</v>
      </c>
      <c r="AE24" s="271">
        <v>-1.9</v>
      </c>
      <c r="AF24" s="271">
        <v>-5.6</v>
      </c>
      <c r="AG24" s="271">
        <v>-9.4</v>
      </c>
      <c r="AH24" s="271">
        <v>-11.7</v>
      </c>
      <c r="AI24" s="271">
        <v>-13.7</v>
      </c>
      <c r="AJ24" s="271">
        <v>-14.9</v>
      </c>
      <c r="AK24" s="271">
        <v>-15.7</v>
      </c>
      <c r="AL24" s="271"/>
      <c r="AM24" s="271"/>
      <c r="AN24" s="271"/>
      <c r="AO24" s="271"/>
      <c r="AP24" s="271"/>
      <c r="AQ24" s="271"/>
      <c r="AR24" s="271"/>
      <c r="AS24" s="271"/>
      <c r="AT24" s="271"/>
      <c r="AU24" s="271"/>
      <c r="AV24" s="271"/>
      <c r="AW24" s="271"/>
      <c r="AX24" s="363"/>
      <c r="AY24" s="272">
        <v>0.5</v>
      </c>
      <c r="AZ24" s="272">
        <v>0.3</v>
      </c>
      <c r="BA24" s="272">
        <v>-1.1000000000000001</v>
      </c>
      <c r="BB24" s="272">
        <v>-1.9</v>
      </c>
      <c r="BC24" s="272">
        <v>-5.6</v>
      </c>
      <c r="BD24" s="272">
        <v>-9.4</v>
      </c>
      <c r="BE24" s="272">
        <v>-11.7</v>
      </c>
      <c r="BF24" s="272">
        <v>-13.7</v>
      </c>
      <c r="BG24" s="272">
        <v>-14.9</v>
      </c>
      <c r="BH24" s="272">
        <v>-15.7</v>
      </c>
      <c r="BI24" s="364">
        <v>-7.7</v>
      </c>
      <c r="BJ24" s="370">
        <v>-72.900000000000006</v>
      </c>
    </row>
    <row r="25" spans="1:62">
      <c r="A25" s="220" t="s">
        <v>243</v>
      </c>
      <c r="B25" s="276" t="s">
        <v>355</v>
      </c>
      <c r="C25" s="271"/>
      <c r="D25" s="271"/>
      <c r="E25" s="271"/>
      <c r="F25" s="271"/>
      <c r="G25" s="271"/>
      <c r="H25" s="271"/>
      <c r="I25" s="271"/>
      <c r="J25" s="271"/>
      <c r="K25" s="271"/>
      <c r="L25" s="271"/>
      <c r="M25" s="271"/>
      <c r="N25" s="271"/>
      <c r="O25" s="271"/>
      <c r="P25" s="271"/>
      <c r="Q25" s="271"/>
      <c r="R25" s="271"/>
      <c r="S25" s="271"/>
      <c r="T25" s="271"/>
      <c r="U25" s="271"/>
      <c r="V25" s="271"/>
      <c r="W25" s="271"/>
      <c r="X25" s="271"/>
      <c r="Y25" s="271"/>
      <c r="Z25" s="271"/>
      <c r="AA25" s="271"/>
      <c r="AB25" s="271">
        <v>-15.6</v>
      </c>
      <c r="AC25" s="271">
        <v>-10.9</v>
      </c>
      <c r="AD25" s="271">
        <v>-4.5</v>
      </c>
      <c r="AE25" s="271">
        <v>-3</v>
      </c>
      <c r="AF25" s="271">
        <v>-2</v>
      </c>
      <c r="AG25" s="271">
        <v>-1.2</v>
      </c>
      <c r="AH25" s="271">
        <v>-0.8</v>
      </c>
      <c r="AI25" s="271">
        <v>-0.8</v>
      </c>
      <c r="AJ25" s="271">
        <v>-0.7</v>
      </c>
      <c r="AK25" s="271">
        <v>-0.6</v>
      </c>
      <c r="AL25" s="271"/>
      <c r="AM25" s="271"/>
      <c r="AN25" s="271"/>
      <c r="AO25" s="271"/>
      <c r="AP25" s="271"/>
      <c r="AQ25" s="271"/>
      <c r="AR25" s="271"/>
      <c r="AS25" s="271"/>
      <c r="AT25" s="271"/>
      <c r="AU25" s="271"/>
      <c r="AV25" s="271"/>
      <c r="AW25" s="271"/>
      <c r="AX25" s="363"/>
      <c r="AY25" s="272">
        <v>-15.6</v>
      </c>
      <c r="AZ25" s="272">
        <v>-10.9</v>
      </c>
      <c r="BA25" s="272">
        <v>-4.5</v>
      </c>
      <c r="BB25" s="272">
        <v>-3</v>
      </c>
      <c r="BC25" s="272">
        <v>-2</v>
      </c>
      <c r="BD25" s="272">
        <v>-1.2</v>
      </c>
      <c r="BE25" s="272">
        <v>-0.8</v>
      </c>
      <c r="BF25" s="272">
        <v>-0.8</v>
      </c>
      <c r="BG25" s="272">
        <v>-0.7</v>
      </c>
      <c r="BH25" s="272">
        <v>-0.6</v>
      </c>
      <c r="BI25" s="364">
        <v>-36</v>
      </c>
      <c r="BJ25" s="370">
        <v>-40</v>
      </c>
    </row>
    <row r="26" spans="1:62">
      <c r="A26" s="220" t="s">
        <v>244</v>
      </c>
      <c r="B26" s="276" t="s">
        <v>245</v>
      </c>
      <c r="C26" s="271"/>
      <c r="D26" s="271"/>
      <c r="E26" s="271"/>
      <c r="F26" s="271"/>
      <c r="G26" s="271"/>
      <c r="H26" s="271"/>
      <c r="I26" s="271"/>
      <c r="J26" s="271"/>
      <c r="K26" s="271"/>
      <c r="L26" s="271"/>
      <c r="M26" s="271"/>
      <c r="N26" s="271"/>
      <c r="O26" s="271"/>
      <c r="P26" s="271"/>
      <c r="Q26" s="271"/>
      <c r="R26" s="271"/>
      <c r="S26" s="271"/>
      <c r="T26" s="271"/>
      <c r="U26" s="271"/>
      <c r="V26" s="271"/>
      <c r="W26" s="271"/>
      <c r="X26" s="271"/>
      <c r="Y26" s="271"/>
      <c r="Z26" s="271"/>
      <c r="AA26" s="271"/>
      <c r="AB26" s="271"/>
      <c r="AC26" s="271">
        <v>-70</v>
      </c>
      <c r="AD26" s="271">
        <v>19.399999999999999</v>
      </c>
      <c r="AE26" s="271">
        <v>0</v>
      </c>
      <c r="AF26" s="271">
        <v>0</v>
      </c>
      <c r="AG26" s="271">
        <v>0</v>
      </c>
      <c r="AH26" s="271">
        <v>0</v>
      </c>
      <c r="AI26" s="271">
        <v>0</v>
      </c>
      <c r="AJ26" s="271">
        <v>0</v>
      </c>
      <c r="AK26" s="271">
        <v>0</v>
      </c>
      <c r="AL26" s="271">
        <v>0</v>
      </c>
      <c r="AM26" s="271"/>
      <c r="AN26" s="271"/>
      <c r="AO26" s="271"/>
      <c r="AP26" s="271"/>
      <c r="AQ26" s="271"/>
      <c r="AR26" s="271"/>
      <c r="AS26" s="271"/>
      <c r="AT26" s="271"/>
      <c r="AU26" s="271"/>
      <c r="AV26" s="271"/>
      <c r="AW26" s="271"/>
      <c r="AX26" s="363"/>
      <c r="AY26" s="272">
        <v>-70</v>
      </c>
      <c r="AZ26" s="272">
        <v>19.399999999999999</v>
      </c>
      <c r="BA26" s="272">
        <v>0</v>
      </c>
      <c r="BB26" s="272">
        <v>0</v>
      </c>
      <c r="BC26" s="272">
        <v>0</v>
      </c>
      <c r="BD26" s="272">
        <v>0</v>
      </c>
      <c r="BE26" s="272">
        <v>0</v>
      </c>
      <c r="BF26" s="272">
        <v>0</v>
      </c>
      <c r="BG26" s="272">
        <v>0</v>
      </c>
      <c r="BH26" s="272">
        <v>0</v>
      </c>
      <c r="BI26" s="364">
        <v>-50.6</v>
      </c>
      <c r="BJ26" s="370">
        <v>-50.6</v>
      </c>
    </row>
    <row r="27" spans="1:62">
      <c r="A27" s="220" t="s">
        <v>246</v>
      </c>
      <c r="B27" s="276" t="s">
        <v>247</v>
      </c>
      <c r="C27" s="271"/>
      <c r="D27" s="271"/>
      <c r="E27" s="271"/>
      <c r="F27" s="271"/>
      <c r="G27" s="271"/>
      <c r="H27" s="271"/>
      <c r="I27" s="271"/>
      <c r="J27" s="271"/>
      <c r="K27" s="271"/>
      <c r="L27" s="271"/>
      <c r="M27" s="271"/>
      <c r="N27" s="271"/>
      <c r="O27" s="271"/>
      <c r="P27" s="271"/>
      <c r="Q27" s="271"/>
      <c r="R27" s="271"/>
      <c r="S27" s="271"/>
      <c r="T27" s="271"/>
      <c r="U27" s="271"/>
      <c r="V27" s="271"/>
      <c r="W27" s="271"/>
      <c r="X27" s="271"/>
      <c r="Y27" s="271"/>
      <c r="Z27" s="271"/>
      <c r="AA27" s="271"/>
      <c r="AB27" s="271"/>
      <c r="AC27" s="271">
        <v>-113.7</v>
      </c>
      <c r="AD27" s="271">
        <v>-12.3</v>
      </c>
      <c r="AE27" s="271">
        <v>11.7</v>
      </c>
      <c r="AF27" s="271">
        <v>8.8000000000000007</v>
      </c>
      <c r="AG27" s="271">
        <v>7.6</v>
      </c>
      <c r="AH27" s="271">
        <v>5.9</v>
      </c>
      <c r="AI27" s="271">
        <v>3.8</v>
      </c>
      <c r="AJ27" s="271">
        <v>2.2999999999999998</v>
      </c>
      <c r="AK27" s="271">
        <v>1.3</v>
      </c>
      <c r="AL27" s="271">
        <v>1</v>
      </c>
      <c r="AM27" s="271">
        <v>1.1000000000000001</v>
      </c>
      <c r="AN27" s="271"/>
      <c r="AO27" s="271"/>
      <c r="AP27" s="271"/>
      <c r="AQ27" s="271"/>
      <c r="AR27" s="271"/>
      <c r="AS27" s="271"/>
      <c r="AT27" s="271"/>
      <c r="AU27" s="271"/>
      <c r="AV27" s="271"/>
      <c r="AW27" s="271"/>
      <c r="AX27" s="363"/>
      <c r="AY27" s="272">
        <v>-113.7</v>
      </c>
      <c r="AZ27" s="272">
        <v>-12.3</v>
      </c>
      <c r="BA27" s="272">
        <v>11.7</v>
      </c>
      <c r="BB27" s="272">
        <v>8.8000000000000007</v>
      </c>
      <c r="BC27" s="272">
        <v>7.6</v>
      </c>
      <c r="BD27" s="272">
        <v>5.9</v>
      </c>
      <c r="BE27" s="272">
        <v>3.8</v>
      </c>
      <c r="BF27" s="272">
        <v>2.2999999999999998</v>
      </c>
      <c r="BG27" s="272">
        <v>1.3</v>
      </c>
      <c r="BH27" s="272">
        <v>1</v>
      </c>
      <c r="BI27" s="364">
        <v>-97.9</v>
      </c>
      <c r="BJ27" s="370">
        <v>-83.6</v>
      </c>
    </row>
    <row r="28" spans="1:62">
      <c r="A28" s="220" t="s">
        <v>248</v>
      </c>
      <c r="B28" s="276" t="s">
        <v>249</v>
      </c>
      <c r="C28" s="271"/>
      <c r="D28" s="271"/>
      <c r="E28" s="271"/>
      <c r="F28" s="271"/>
      <c r="G28" s="271"/>
      <c r="H28" s="271"/>
      <c r="I28" s="271"/>
      <c r="J28" s="271"/>
      <c r="K28" s="271"/>
      <c r="L28" s="271"/>
      <c r="M28" s="271"/>
      <c r="N28" s="271"/>
      <c r="O28" s="271"/>
      <c r="P28" s="271"/>
      <c r="Q28" s="271"/>
      <c r="R28" s="271"/>
      <c r="S28" s="271"/>
      <c r="T28" s="271"/>
      <c r="U28" s="271"/>
      <c r="V28" s="271"/>
      <c r="W28" s="271"/>
      <c r="X28" s="271"/>
      <c r="Y28" s="271"/>
      <c r="Z28" s="271"/>
      <c r="AA28" s="271"/>
      <c r="AB28" s="271"/>
      <c r="AC28" s="271">
        <v>-1</v>
      </c>
      <c r="AD28" s="271">
        <v>-11</v>
      </c>
      <c r="AE28" s="271">
        <v>3.9</v>
      </c>
      <c r="AF28" s="271">
        <v>4.5</v>
      </c>
      <c r="AG28" s="271">
        <v>-5.8</v>
      </c>
      <c r="AH28" s="271">
        <v>22</v>
      </c>
      <c r="AI28" s="271">
        <v>-6.7</v>
      </c>
      <c r="AJ28" s="271">
        <v>3</v>
      </c>
      <c r="AK28" s="271">
        <v>2.9</v>
      </c>
      <c r="AL28" s="271">
        <v>2.5</v>
      </c>
      <c r="AM28" s="271">
        <v>2.4</v>
      </c>
      <c r="AN28" s="271"/>
      <c r="AO28" s="271"/>
      <c r="AP28" s="271"/>
      <c r="AQ28" s="271"/>
      <c r="AR28" s="271"/>
      <c r="AS28" s="271"/>
      <c r="AT28" s="271"/>
      <c r="AU28" s="271"/>
      <c r="AV28" s="271"/>
      <c r="AW28" s="271"/>
      <c r="AX28" s="363"/>
      <c r="AY28" s="272">
        <v>-1</v>
      </c>
      <c r="AZ28" s="272">
        <v>-11</v>
      </c>
      <c r="BA28" s="272">
        <v>3.9</v>
      </c>
      <c r="BB28" s="272">
        <v>4.5</v>
      </c>
      <c r="BC28" s="272">
        <v>-5.8</v>
      </c>
      <c r="BD28" s="272">
        <v>22</v>
      </c>
      <c r="BE28" s="272">
        <v>-6.7</v>
      </c>
      <c r="BF28" s="272">
        <v>3</v>
      </c>
      <c r="BG28" s="272">
        <v>2.9</v>
      </c>
      <c r="BH28" s="272">
        <v>2.5</v>
      </c>
      <c r="BI28" s="364">
        <v>-9.3000000000000007</v>
      </c>
      <c r="BJ28" s="370">
        <v>14.3</v>
      </c>
    </row>
    <row r="29" spans="1:62">
      <c r="A29" s="220" t="s">
        <v>250</v>
      </c>
      <c r="B29" s="276" t="s">
        <v>251</v>
      </c>
      <c r="C29" s="271"/>
      <c r="D29" s="271"/>
      <c r="E29" s="271"/>
      <c r="F29" s="271"/>
      <c r="G29" s="271"/>
      <c r="H29" s="271"/>
      <c r="I29" s="271"/>
      <c r="J29" s="271"/>
      <c r="K29" s="271"/>
      <c r="L29" s="271"/>
      <c r="M29" s="271"/>
      <c r="N29" s="271"/>
      <c r="O29" s="271"/>
      <c r="P29" s="271"/>
      <c r="Q29" s="271"/>
      <c r="R29" s="271"/>
      <c r="S29" s="271"/>
      <c r="T29" s="271"/>
      <c r="U29" s="271"/>
      <c r="V29" s="271"/>
      <c r="W29" s="271"/>
      <c r="X29" s="271"/>
      <c r="Y29" s="271"/>
      <c r="Z29" s="271"/>
      <c r="AA29" s="271"/>
      <c r="AB29" s="271"/>
      <c r="AC29" s="271"/>
      <c r="AD29" s="271">
        <v>-104.1</v>
      </c>
      <c r="AE29" s="271">
        <v>-3</v>
      </c>
      <c r="AF29" s="271">
        <v>-4</v>
      </c>
      <c r="AG29" s="271">
        <v>-2.9</v>
      </c>
      <c r="AH29" s="271">
        <v>-2.2999999999999998</v>
      </c>
      <c r="AI29" s="271">
        <v>-0.7</v>
      </c>
      <c r="AJ29" s="271">
        <v>0.5</v>
      </c>
      <c r="AK29" s="271">
        <v>0.8</v>
      </c>
      <c r="AL29" s="271">
        <v>8.4</v>
      </c>
      <c r="AM29" s="271">
        <v>4</v>
      </c>
      <c r="AN29" s="271"/>
      <c r="AO29" s="271"/>
      <c r="AP29" s="271"/>
      <c r="AQ29" s="271"/>
      <c r="AR29" s="271"/>
      <c r="AS29" s="271"/>
      <c r="AT29" s="271"/>
      <c r="AU29" s="271"/>
      <c r="AV29" s="271"/>
      <c r="AW29" s="271"/>
      <c r="AX29" s="363"/>
      <c r="AY29" s="272">
        <v>-104.1</v>
      </c>
      <c r="AZ29" s="272">
        <v>-3</v>
      </c>
      <c r="BA29" s="272">
        <v>-4</v>
      </c>
      <c r="BB29" s="272">
        <v>-2.9</v>
      </c>
      <c r="BC29" s="272">
        <v>-2.2999999999999998</v>
      </c>
      <c r="BD29" s="272">
        <v>-0.7</v>
      </c>
      <c r="BE29" s="272">
        <v>0.5</v>
      </c>
      <c r="BF29" s="272">
        <v>0.8</v>
      </c>
      <c r="BG29" s="272">
        <v>8.4</v>
      </c>
      <c r="BH29" s="272">
        <v>4</v>
      </c>
      <c r="BI29" s="364">
        <v>-116.2</v>
      </c>
      <c r="BJ29" s="370">
        <v>-103.2</v>
      </c>
    </row>
    <row r="30" spans="1:62" ht="15.75" customHeight="1">
      <c r="A30" s="220" t="s">
        <v>252</v>
      </c>
      <c r="B30" s="276" t="s">
        <v>253</v>
      </c>
      <c r="C30" s="271"/>
      <c r="D30" s="271"/>
      <c r="E30" s="271"/>
      <c r="F30" s="271"/>
      <c r="G30" s="271"/>
      <c r="H30" s="271"/>
      <c r="I30" s="271"/>
      <c r="J30" s="271"/>
      <c r="K30" s="271"/>
      <c r="L30" s="271"/>
      <c r="M30" s="271"/>
      <c r="N30" s="271"/>
      <c r="O30" s="271"/>
      <c r="P30" s="271"/>
      <c r="Q30" s="271"/>
      <c r="R30" s="271"/>
      <c r="S30" s="271"/>
      <c r="T30" s="271"/>
      <c r="U30" s="271"/>
      <c r="V30" s="271"/>
      <c r="W30" s="271"/>
      <c r="X30" s="271"/>
      <c r="Y30" s="271"/>
      <c r="Z30" s="271"/>
      <c r="AA30" s="271"/>
      <c r="AB30" s="271"/>
      <c r="AC30" s="271"/>
      <c r="AD30" s="271">
        <v>3.8</v>
      </c>
      <c r="AE30" s="271">
        <v>7.6</v>
      </c>
      <c r="AF30" s="271">
        <v>7.3</v>
      </c>
      <c r="AG30" s="271">
        <v>7.4</v>
      </c>
      <c r="AH30" s="271">
        <v>7.7</v>
      </c>
      <c r="AI30" s="271">
        <v>7</v>
      </c>
      <c r="AJ30" s="271">
        <v>7</v>
      </c>
      <c r="AK30" s="271">
        <v>6.8</v>
      </c>
      <c r="AL30" s="271">
        <v>6.8</v>
      </c>
      <c r="AM30" s="271">
        <v>6.7</v>
      </c>
      <c r="AN30" s="271">
        <v>6.7</v>
      </c>
      <c r="AO30" s="271"/>
      <c r="AP30" s="271"/>
      <c r="AQ30" s="271"/>
      <c r="AR30" s="271"/>
      <c r="AS30" s="271"/>
      <c r="AT30" s="271"/>
      <c r="AU30" s="271"/>
      <c r="AV30" s="271"/>
      <c r="AW30" s="271"/>
      <c r="AX30" s="363"/>
      <c r="AY30" s="272">
        <v>3.8</v>
      </c>
      <c r="AZ30" s="272">
        <v>7.6</v>
      </c>
      <c r="BA30" s="272">
        <v>7.3</v>
      </c>
      <c r="BB30" s="272">
        <v>7.4</v>
      </c>
      <c r="BC30" s="272">
        <v>7.7</v>
      </c>
      <c r="BD30" s="272">
        <v>7</v>
      </c>
      <c r="BE30" s="272">
        <v>7</v>
      </c>
      <c r="BF30" s="272">
        <v>6.8</v>
      </c>
      <c r="BG30" s="272">
        <v>6.8</v>
      </c>
      <c r="BH30" s="272">
        <v>6.7</v>
      </c>
      <c r="BI30" s="364">
        <v>33.9</v>
      </c>
      <c r="BJ30" s="370">
        <v>68.2</v>
      </c>
    </row>
    <row r="31" spans="1:62">
      <c r="A31" s="220" t="s">
        <v>254</v>
      </c>
      <c r="B31" s="276" t="s">
        <v>356</v>
      </c>
      <c r="C31" s="271"/>
      <c r="D31" s="271"/>
      <c r="E31" s="271"/>
      <c r="F31" s="271"/>
      <c r="G31" s="271"/>
      <c r="H31" s="271"/>
      <c r="I31" s="271"/>
      <c r="J31" s="271"/>
      <c r="K31" s="271"/>
      <c r="L31" s="271"/>
      <c r="M31" s="271"/>
      <c r="N31" s="271"/>
      <c r="O31" s="271"/>
      <c r="P31" s="271"/>
      <c r="Q31" s="271"/>
      <c r="R31" s="271"/>
      <c r="S31" s="271"/>
      <c r="T31" s="271"/>
      <c r="U31" s="271"/>
      <c r="V31" s="271"/>
      <c r="W31" s="271"/>
      <c r="X31" s="271"/>
      <c r="Y31" s="271"/>
      <c r="Z31" s="271"/>
      <c r="AA31" s="271"/>
      <c r="AB31" s="271"/>
      <c r="AC31" s="271"/>
      <c r="AD31" s="271">
        <v>-64.8</v>
      </c>
      <c r="AE31" s="271">
        <v>-180.1</v>
      </c>
      <c r="AF31" s="271">
        <v>-8.1999999999999993</v>
      </c>
      <c r="AG31" s="271">
        <v>10</v>
      </c>
      <c r="AH31" s="271">
        <v>2.7</v>
      </c>
      <c r="AI31" s="271">
        <v>5.5</v>
      </c>
      <c r="AJ31" s="271">
        <v>7</v>
      </c>
      <c r="AK31" s="271">
        <v>5.8</v>
      </c>
      <c r="AL31" s="271">
        <v>5</v>
      </c>
      <c r="AM31" s="271">
        <v>5</v>
      </c>
      <c r="AN31" s="271">
        <v>0.1</v>
      </c>
      <c r="AO31" s="271"/>
      <c r="AP31" s="271"/>
      <c r="AQ31" s="271"/>
      <c r="AR31" s="271"/>
      <c r="AS31" s="271"/>
      <c r="AT31" s="271"/>
      <c r="AU31" s="271"/>
      <c r="AV31" s="271"/>
      <c r="AW31" s="271"/>
      <c r="AX31" s="363"/>
      <c r="AY31" s="272">
        <v>-64.8</v>
      </c>
      <c r="AZ31" s="272">
        <v>-180.1</v>
      </c>
      <c r="BA31" s="272">
        <v>-8.1999999999999993</v>
      </c>
      <c r="BB31" s="272">
        <v>10</v>
      </c>
      <c r="BC31" s="272">
        <v>2.7</v>
      </c>
      <c r="BD31" s="272">
        <v>5.5</v>
      </c>
      <c r="BE31" s="272">
        <v>7</v>
      </c>
      <c r="BF31" s="272">
        <v>5.8</v>
      </c>
      <c r="BG31" s="272">
        <v>5</v>
      </c>
      <c r="BH31" s="272">
        <v>5</v>
      </c>
      <c r="BI31" s="364">
        <v>-240.4</v>
      </c>
      <c r="BJ31" s="370">
        <v>-212</v>
      </c>
    </row>
    <row r="32" spans="1:62">
      <c r="A32" s="220" t="s">
        <v>255</v>
      </c>
      <c r="B32" s="276" t="s">
        <v>256</v>
      </c>
      <c r="C32" s="271"/>
      <c r="D32" s="271"/>
      <c r="E32" s="271"/>
      <c r="F32" s="271"/>
      <c r="G32" s="271"/>
      <c r="H32" s="271"/>
      <c r="I32" s="271"/>
      <c r="J32" s="271"/>
      <c r="K32" s="271"/>
      <c r="L32" s="271"/>
      <c r="M32" s="271"/>
      <c r="N32" s="271"/>
      <c r="O32" s="271"/>
      <c r="P32" s="271"/>
      <c r="Q32" s="271"/>
      <c r="R32" s="271"/>
      <c r="S32" s="271"/>
      <c r="T32" s="271"/>
      <c r="U32" s="271"/>
      <c r="V32" s="271"/>
      <c r="W32" s="271"/>
      <c r="X32" s="271"/>
      <c r="Y32" s="271"/>
      <c r="Z32" s="271"/>
      <c r="AA32" s="271"/>
      <c r="AB32" s="271"/>
      <c r="AC32" s="271"/>
      <c r="AD32" s="271"/>
      <c r="AE32" s="271">
        <v>-39</v>
      </c>
      <c r="AF32" s="271">
        <v>5.7</v>
      </c>
      <c r="AG32" s="271">
        <v>7.6</v>
      </c>
      <c r="AH32" s="271">
        <v>7.6</v>
      </c>
      <c r="AI32" s="271">
        <v>24.8</v>
      </c>
      <c r="AJ32" s="271">
        <v>-12.9</v>
      </c>
      <c r="AK32" s="271">
        <v>4.9000000000000004</v>
      </c>
      <c r="AL32" s="271">
        <v>4.5999999999999996</v>
      </c>
      <c r="AM32" s="271">
        <v>2.7</v>
      </c>
      <c r="AN32" s="271">
        <v>0.7</v>
      </c>
      <c r="AO32" s="271"/>
      <c r="AP32" s="271"/>
      <c r="AQ32" s="271"/>
      <c r="AR32" s="271"/>
      <c r="AS32" s="271"/>
      <c r="AT32" s="271"/>
      <c r="AU32" s="271"/>
      <c r="AV32" s="271"/>
      <c r="AW32" s="271"/>
      <c r="AX32" s="363"/>
      <c r="AY32" s="272">
        <v>-39</v>
      </c>
      <c r="AZ32" s="272">
        <v>5.7</v>
      </c>
      <c r="BA32" s="272">
        <v>7.6</v>
      </c>
      <c r="BB32" s="272">
        <v>7.6</v>
      </c>
      <c r="BC32" s="272">
        <v>24.8</v>
      </c>
      <c r="BD32" s="272">
        <v>-12.9</v>
      </c>
      <c r="BE32" s="272">
        <v>4.9000000000000004</v>
      </c>
      <c r="BF32" s="272">
        <v>4.5999999999999996</v>
      </c>
      <c r="BG32" s="272">
        <v>2.7</v>
      </c>
      <c r="BH32" s="272">
        <v>0.7</v>
      </c>
      <c r="BI32" s="364">
        <v>6.7</v>
      </c>
      <c r="BJ32" s="370">
        <v>6.7</v>
      </c>
    </row>
    <row r="33" spans="1:62">
      <c r="A33" s="220" t="s">
        <v>257</v>
      </c>
      <c r="B33" s="276" t="s">
        <v>258</v>
      </c>
      <c r="C33" s="271"/>
      <c r="D33" s="271"/>
      <c r="E33" s="271"/>
      <c r="F33" s="271"/>
      <c r="G33" s="271"/>
      <c r="H33" s="271"/>
      <c r="I33" s="271"/>
      <c r="J33" s="271"/>
      <c r="K33" s="271"/>
      <c r="L33" s="271"/>
      <c r="M33" s="271"/>
      <c r="N33" s="271"/>
      <c r="O33" s="271"/>
      <c r="P33" s="271"/>
      <c r="Q33" s="271"/>
      <c r="R33" s="271"/>
      <c r="S33" s="271"/>
      <c r="T33" s="271"/>
      <c r="U33" s="271"/>
      <c r="V33" s="271"/>
      <c r="W33" s="271"/>
      <c r="X33" s="271"/>
      <c r="Y33" s="271"/>
      <c r="Z33" s="271"/>
      <c r="AA33" s="271"/>
      <c r="AB33" s="271"/>
      <c r="AC33" s="271"/>
      <c r="AD33" s="271"/>
      <c r="AE33" s="271">
        <v>-4.4000000000000004</v>
      </c>
      <c r="AF33" s="271">
        <v>-5.4</v>
      </c>
      <c r="AG33" s="271">
        <v>-1.2</v>
      </c>
      <c r="AH33" s="271">
        <v>1</v>
      </c>
      <c r="AI33" s="271">
        <v>15.1</v>
      </c>
      <c r="AJ33" s="271">
        <v>1.4</v>
      </c>
      <c r="AK33" s="271">
        <v>-11.2</v>
      </c>
      <c r="AL33" s="271">
        <v>2.2999999999999998</v>
      </c>
      <c r="AM33" s="271">
        <v>4.2</v>
      </c>
      <c r="AN33" s="271">
        <v>10.6</v>
      </c>
      <c r="AO33" s="271">
        <v>2</v>
      </c>
      <c r="AP33" s="271"/>
      <c r="AQ33" s="271"/>
      <c r="AR33" s="271"/>
      <c r="AS33" s="271"/>
      <c r="AT33" s="271"/>
      <c r="AU33" s="271"/>
      <c r="AV33" s="271"/>
      <c r="AW33" s="271"/>
      <c r="AX33" s="363"/>
      <c r="AY33" s="272">
        <v>-4.4000000000000004</v>
      </c>
      <c r="AZ33" s="272">
        <v>-5.4</v>
      </c>
      <c r="BA33" s="272">
        <v>-1.2</v>
      </c>
      <c r="BB33" s="272">
        <v>1</v>
      </c>
      <c r="BC33" s="272">
        <v>15.1</v>
      </c>
      <c r="BD33" s="272">
        <v>1.4</v>
      </c>
      <c r="BE33" s="272">
        <v>-11.2</v>
      </c>
      <c r="BF33" s="272">
        <v>2.2999999999999998</v>
      </c>
      <c r="BG33" s="272">
        <v>4.2</v>
      </c>
      <c r="BH33" s="272">
        <v>10.6</v>
      </c>
      <c r="BI33" s="364">
        <v>5.0999999999999996</v>
      </c>
      <c r="BJ33" s="370">
        <v>12.3</v>
      </c>
    </row>
    <row r="34" spans="1:62" ht="29.25">
      <c r="A34" s="220" t="s">
        <v>360</v>
      </c>
      <c r="B34" s="438" t="s">
        <v>361</v>
      </c>
      <c r="C34" s="271"/>
      <c r="D34" s="271"/>
      <c r="E34" s="271"/>
      <c r="F34" s="271"/>
      <c r="G34" s="271"/>
      <c r="H34" s="271"/>
      <c r="I34" s="271"/>
      <c r="J34" s="271"/>
      <c r="K34" s="271"/>
      <c r="L34" s="271"/>
      <c r="M34" s="271"/>
      <c r="N34" s="271"/>
      <c r="O34" s="271"/>
      <c r="P34" s="271"/>
      <c r="Q34" s="271"/>
      <c r="R34" s="271"/>
      <c r="S34" s="271"/>
      <c r="T34" s="271"/>
      <c r="U34" s="271"/>
      <c r="V34" s="271"/>
      <c r="W34" s="271"/>
      <c r="X34" s="271"/>
      <c r="Y34" s="271"/>
      <c r="Z34" s="271"/>
      <c r="AA34" s="271"/>
      <c r="AB34" s="271"/>
      <c r="AC34" s="271"/>
      <c r="AD34" s="271"/>
      <c r="AE34" s="271">
        <v>-2.6</v>
      </c>
      <c r="AF34" s="271">
        <v>3.5</v>
      </c>
      <c r="AG34" s="271">
        <v>4.5999999999999996</v>
      </c>
      <c r="AH34" s="271">
        <v>27.3</v>
      </c>
      <c r="AI34" s="271">
        <v>56.6</v>
      </c>
      <c r="AJ34" s="271">
        <v>64.599999999999994</v>
      </c>
      <c r="AK34" s="271">
        <v>82.8</v>
      </c>
      <c r="AL34" s="271">
        <v>88.8</v>
      </c>
      <c r="AM34" s="271">
        <v>95.4</v>
      </c>
      <c r="AN34" s="271">
        <v>104.3</v>
      </c>
      <c r="AO34" s="271">
        <v>114.9</v>
      </c>
      <c r="AP34" s="271"/>
      <c r="AQ34" s="271"/>
      <c r="AR34" s="271"/>
      <c r="AS34" s="271"/>
      <c r="AT34" s="271"/>
      <c r="AU34" s="271"/>
      <c r="AV34" s="271"/>
      <c r="AW34" s="271"/>
      <c r="AX34" s="363"/>
      <c r="AY34" s="272">
        <v>-2.6</v>
      </c>
      <c r="AZ34" s="272">
        <v>3.5</v>
      </c>
      <c r="BA34" s="272">
        <v>4.5999999999999996</v>
      </c>
      <c r="BB34" s="272">
        <v>27.3</v>
      </c>
      <c r="BC34" s="272">
        <v>56.6</v>
      </c>
      <c r="BD34" s="272">
        <v>64.599999999999994</v>
      </c>
      <c r="BE34" s="272">
        <v>82.8</v>
      </c>
      <c r="BF34" s="272">
        <v>88.8</v>
      </c>
      <c r="BG34" s="272">
        <v>95.4</v>
      </c>
      <c r="BH34" s="272">
        <v>104.3</v>
      </c>
      <c r="BI34" s="364">
        <v>89.3</v>
      </c>
      <c r="BJ34" s="370">
        <v>525.29999999999995</v>
      </c>
    </row>
    <row r="35" spans="1:62">
      <c r="A35" s="220" t="s">
        <v>259</v>
      </c>
      <c r="B35" s="247" t="s">
        <v>357</v>
      </c>
      <c r="C35" s="271"/>
      <c r="D35" s="271"/>
      <c r="E35" s="271"/>
      <c r="F35" s="271"/>
      <c r="G35" s="271"/>
      <c r="H35" s="271"/>
      <c r="I35" s="271"/>
      <c r="J35" s="271"/>
      <c r="K35" s="271"/>
      <c r="L35" s="271"/>
      <c r="M35" s="271"/>
      <c r="N35" s="271"/>
      <c r="O35" s="271"/>
      <c r="P35" s="271"/>
      <c r="Q35" s="271"/>
      <c r="R35" s="271"/>
      <c r="S35" s="271"/>
      <c r="T35" s="271"/>
      <c r="U35" s="271"/>
      <c r="V35" s="271"/>
      <c r="W35" s="271"/>
      <c r="X35" s="271"/>
      <c r="Y35" s="271"/>
      <c r="Z35" s="271"/>
      <c r="AA35" s="271"/>
      <c r="AB35" s="271"/>
      <c r="AC35" s="271"/>
      <c r="AD35" s="271"/>
      <c r="AE35" s="271"/>
      <c r="AF35" s="271">
        <v>-55.1</v>
      </c>
      <c r="AG35" s="271">
        <v>10</v>
      </c>
      <c r="AH35" s="271">
        <v>12.8</v>
      </c>
      <c r="AI35" s="271">
        <v>9.6999999999999993</v>
      </c>
      <c r="AJ35" s="271">
        <v>28.7</v>
      </c>
      <c r="AK35" s="271">
        <v>-15.6</v>
      </c>
      <c r="AL35" s="271">
        <v>4.2</v>
      </c>
      <c r="AM35" s="271">
        <v>3.1</v>
      </c>
      <c r="AN35" s="271">
        <v>2.4</v>
      </c>
      <c r="AO35" s="271">
        <v>2.4</v>
      </c>
      <c r="AP35" s="271"/>
      <c r="AQ35" s="271"/>
      <c r="AR35" s="271"/>
      <c r="AS35" s="271"/>
      <c r="AT35" s="271"/>
      <c r="AU35" s="271"/>
      <c r="AV35" s="271"/>
      <c r="AW35" s="271"/>
      <c r="AX35" s="363"/>
      <c r="AY35" s="272">
        <v>-55.1</v>
      </c>
      <c r="AZ35" s="272">
        <v>10</v>
      </c>
      <c r="BA35" s="272">
        <v>12.8</v>
      </c>
      <c r="BB35" s="272">
        <v>9.6999999999999993</v>
      </c>
      <c r="BC35" s="272">
        <v>28.7</v>
      </c>
      <c r="BD35" s="272">
        <v>-15.6</v>
      </c>
      <c r="BE35" s="272">
        <v>4.2</v>
      </c>
      <c r="BF35" s="272">
        <v>3.1</v>
      </c>
      <c r="BG35" s="272">
        <v>2.4</v>
      </c>
      <c r="BH35" s="272">
        <v>2.4</v>
      </c>
      <c r="BI35" s="364">
        <v>6</v>
      </c>
      <c r="BJ35" s="370">
        <v>2.5</v>
      </c>
    </row>
    <row r="36" spans="1:62" ht="29.25">
      <c r="A36" s="220" t="s">
        <v>260</v>
      </c>
      <c r="B36" s="276" t="s">
        <v>261</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1"/>
      <c r="AA36" s="271"/>
      <c r="AB36" s="271"/>
      <c r="AC36" s="271"/>
      <c r="AD36" s="271"/>
      <c r="AE36" s="271"/>
      <c r="AF36" s="271">
        <v>-353.7</v>
      </c>
      <c r="AG36" s="271">
        <v>-345.7</v>
      </c>
      <c r="AH36" s="271">
        <v>-80.900000000000006</v>
      </c>
      <c r="AI36" s="271">
        <v>6.6</v>
      </c>
      <c r="AJ36" s="271">
        <v>17.399999999999999</v>
      </c>
      <c r="AK36" s="271">
        <v>13.5</v>
      </c>
      <c r="AL36" s="271">
        <v>10.1</v>
      </c>
      <c r="AM36" s="271">
        <v>6.3</v>
      </c>
      <c r="AN36" s="271">
        <v>3.4</v>
      </c>
      <c r="AO36" s="271">
        <v>1.9</v>
      </c>
      <c r="AP36" s="271"/>
      <c r="AQ36" s="271"/>
      <c r="AR36" s="271"/>
      <c r="AS36" s="271"/>
      <c r="AT36" s="271"/>
      <c r="AU36" s="271"/>
      <c r="AV36" s="271"/>
      <c r="AW36" s="271"/>
      <c r="AX36" s="363"/>
      <c r="AY36" s="272">
        <v>-353.7</v>
      </c>
      <c r="AZ36" s="272">
        <v>-345.7</v>
      </c>
      <c r="BA36" s="272">
        <v>-80.900000000000006</v>
      </c>
      <c r="BB36" s="272">
        <v>6.6</v>
      </c>
      <c r="BC36" s="272">
        <v>17.399999999999999</v>
      </c>
      <c r="BD36" s="272">
        <v>13.5</v>
      </c>
      <c r="BE36" s="272">
        <v>10.1</v>
      </c>
      <c r="BF36" s="272">
        <v>6.3</v>
      </c>
      <c r="BG36" s="272">
        <v>3.4</v>
      </c>
      <c r="BH36" s="272">
        <v>1.9</v>
      </c>
      <c r="BI36" s="364">
        <v>-756.4</v>
      </c>
      <c r="BJ36" s="370">
        <v>-721.4</v>
      </c>
    </row>
    <row r="37" spans="1:62">
      <c r="A37" s="220" t="s">
        <v>262</v>
      </c>
      <c r="B37" s="276" t="s">
        <v>263</v>
      </c>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1"/>
      <c r="AC37" s="271"/>
      <c r="AD37" s="271"/>
      <c r="AE37" s="271"/>
      <c r="AF37" s="271"/>
      <c r="AG37" s="271">
        <v>-18.8</v>
      </c>
      <c r="AH37" s="271">
        <v>-2</v>
      </c>
      <c r="AI37" s="371">
        <v>0</v>
      </c>
      <c r="AJ37" s="371">
        <v>0</v>
      </c>
      <c r="AK37" s="371">
        <v>0</v>
      </c>
      <c r="AL37" s="371">
        <v>0</v>
      </c>
      <c r="AM37" s="371">
        <v>0</v>
      </c>
      <c r="AN37" s="371">
        <v>0</v>
      </c>
      <c r="AO37" s="271">
        <v>0</v>
      </c>
      <c r="AP37" s="271">
        <v>0</v>
      </c>
      <c r="AQ37" s="271"/>
      <c r="AR37" s="271"/>
      <c r="AS37" s="271"/>
      <c r="AT37" s="271"/>
      <c r="AU37" s="271"/>
      <c r="AV37" s="271"/>
      <c r="AW37" s="271"/>
      <c r="AX37" s="363"/>
      <c r="AY37" s="272">
        <v>-18.8</v>
      </c>
      <c r="AZ37" s="272">
        <v>-2</v>
      </c>
      <c r="BA37" s="372">
        <v>0</v>
      </c>
      <c r="BB37" s="372">
        <v>0</v>
      </c>
      <c r="BC37" s="372">
        <v>0</v>
      </c>
      <c r="BD37" s="372">
        <v>0</v>
      </c>
      <c r="BE37" s="372">
        <v>0</v>
      </c>
      <c r="BF37" s="372">
        <v>0</v>
      </c>
      <c r="BG37" s="372">
        <v>0</v>
      </c>
      <c r="BH37" s="372">
        <v>0</v>
      </c>
      <c r="BI37" s="364">
        <v>-20.9</v>
      </c>
      <c r="BJ37" s="272">
        <v>-20.9</v>
      </c>
    </row>
    <row r="38" spans="1:62">
      <c r="A38" s="220" t="s">
        <v>264</v>
      </c>
      <c r="B38" s="276" t="s">
        <v>358</v>
      </c>
      <c r="C38" s="271"/>
      <c r="D38" s="271"/>
      <c r="E38" s="271"/>
      <c r="F38" s="271"/>
      <c r="G38" s="271"/>
      <c r="H38" s="271"/>
      <c r="I38" s="271"/>
      <c r="J38" s="271"/>
      <c r="K38" s="271"/>
      <c r="L38" s="271"/>
      <c r="M38" s="271"/>
      <c r="N38" s="271"/>
      <c r="O38" s="271"/>
      <c r="P38" s="271"/>
      <c r="Q38" s="271"/>
      <c r="R38" s="271"/>
      <c r="S38" s="271"/>
      <c r="T38" s="271"/>
      <c r="U38" s="271"/>
      <c r="V38" s="271"/>
      <c r="W38" s="271"/>
      <c r="X38" s="271"/>
      <c r="Y38" s="271"/>
      <c r="Z38" s="271"/>
      <c r="AA38" s="271"/>
      <c r="AB38" s="271"/>
      <c r="AC38" s="271"/>
      <c r="AD38" s="271"/>
      <c r="AE38" s="271"/>
      <c r="AF38" s="271"/>
      <c r="AG38" s="271">
        <v>-70.400000000000006</v>
      </c>
      <c r="AH38" s="271">
        <v>-22.7</v>
      </c>
      <c r="AI38" s="271">
        <v>-41.6</v>
      </c>
      <c r="AJ38" s="271">
        <v>4.8</v>
      </c>
      <c r="AK38" s="271">
        <v>36.5</v>
      </c>
      <c r="AL38" s="271">
        <v>3.7</v>
      </c>
      <c r="AM38" s="271">
        <v>1.6</v>
      </c>
      <c r="AN38" s="271">
        <v>-2.4</v>
      </c>
      <c r="AO38" s="271">
        <v>6.8</v>
      </c>
      <c r="AP38" s="271">
        <v>2.8</v>
      </c>
      <c r="AQ38" s="271">
        <v>3.3</v>
      </c>
      <c r="AR38" s="271"/>
      <c r="AS38" s="271"/>
      <c r="AT38" s="271"/>
      <c r="AU38" s="271"/>
      <c r="AV38" s="271"/>
      <c r="AW38" s="271"/>
      <c r="AX38" s="363"/>
      <c r="AY38" s="272">
        <v>-70.400000000000006</v>
      </c>
      <c r="AZ38" s="272">
        <v>-22.7</v>
      </c>
      <c r="BA38" s="272">
        <v>-41.6</v>
      </c>
      <c r="BB38" s="272">
        <v>4.8</v>
      </c>
      <c r="BC38" s="272">
        <v>36.5</v>
      </c>
      <c r="BD38" s="272">
        <v>3.7</v>
      </c>
      <c r="BE38" s="272">
        <v>1.6</v>
      </c>
      <c r="BF38" s="272">
        <v>-2.4</v>
      </c>
      <c r="BG38" s="272">
        <v>6.8</v>
      </c>
      <c r="BH38" s="272">
        <v>2.8</v>
      </c>
      <c r="BI38" s="364">
        <v>-93.4</v>
      </c>
      <c r="BJ38" s="272">
        <v>-80.900000000000006</v>
      </c>
    </row>
    <row r="39" spans="1:62">
      <c r="A39" s="320" t="s">
        <v>265</v>
      </c>
      <c r="B39" s="373" t="s">
        <v>266</v>
      </c>
      <c r="C39" s="272"/>
      <c r="D39" s="272"/>
      <c r="E39" s="272"/>
      <c r="F39" s="272"/>
      <c r="G39" s="272"/>
      <c r="H39" s="272"/>
      <c r="I39" s="272"/>
      <c r="J39" s="272"/>
      <c r="K39" s="272"/>
      <c r="L39" s="272"/>
      <c r="M39" s="272"/>
      <c r="N39" s="272"/>
      <c r="O39" s="272"/>
      <c r="P39" s="272"/>
      <c r="Q39" s="272"/>
      <c r="R39" s="272"/>
      <c r="S39" s="272"/>
      <c r="T39" s="272"/>
      <c r="U39" s="272"/>
      <c r="V39" s="272"/>
      <c r="W39" s="272"/>
      <c r="X39" s="272"/>
      <c r="Y39" s="272"/>
      <c r="Z39" s="272"/>
      <c r="AA39" s="272"/>
      <c r="AB39" s="272"/>
      <c r="AC39" s="272"/>
      <c r="AD39" s="272"/>
      <c r="AE39" s="272"/>
      <c r="AF39" s="272"/>
      <c r="AG39" s="272"/>
      <c r="AH39" s="272">
        <v>-279.8</v>
      </c>
      <c r="AI39" s="272">
        <v>-298.8</v>
      </c>
      <c r="AJ39" s="272">
        <v>-274.7</v>
      </c>
      <c r="AK39" s="272">
        <v>-305.39999999999998</v>
      </c>
      <c r="AL39" s="272">
        <v>-336.6</v>
      </c>
      <c r="AM39" s="272">
        <v>-367.4</v>
      </c>
      <c r="AN39" s="272">
        <v>-393.1</v>
      </c>
      <c r="AO39" s="272">
        <v>-425.6</v>
      </c>
      <c r="AP39" s="272">
        <v>-460.5</v>
      </c>
      <c r="AQ39" s="272">
        <v>-496.8</v>
      </c>
      <c r="AR39" s="272"/>
      <c r="AS39" s="272"/>
      <c r="AT39" s="272"/>
      <c r="AU39" s="272"/>
      <c r="AV39" s="272"/>
      <c r="AW39" s="272"/>
      <c r="AX39" s="363"/>
      <c r="AY39" s="272">
        <v>-279.8</v>
      </c>
      <c r="AZ39" s="272">
        <v>-298.8</v>
      </c>
      <c r="BA39" s="272">
        <v>-274.7</v>
      </c>
      <c r="BB39" s="272">
        <v>-305.39999999999998</v>
      </c>
      <c r="BC39" s="272">
        <v>-336.6</v>
      </c>
      <c r="BD39" s="272">
        <v>-367.4</v>
      </c>
      <c r="BE39" s="272">
        <v>-393.1</v>
      </c>
      <c r="BF39" s="272">
        <v>-425.6</v>
      </c>
      <c r="BG39" s="272">
        <v>-460.5</v>
      </c>
      <c r="BH39" s="272">
        <v>-496.8</v>
      </c>
      <c r="BI39" s="364">
        <v>-1495.3</v>
      </c>
      <c r="BJ39" s="272">
        <v>-3638.8</v>
      </c>
    </row>
    <row r="40" spans="1:62">
      <c r="A40" s="320" t="s">
        <v>267</v>
      </c>
      <c r="B40" s="373" t="s">
        <v>268</v>
      </c>
      <c r="C40" s="272"/>
      <c r="D40" s="272"/>
      <c r="E40" s="272"/>
      <c r="F40" s="272"/>
      <c r="G40" s="272"/>
      <c r="H40" s="272"/>
      <c r="I40" s="272"/>
      <c r="J40" s="272"/>
      <c r="K40" s="272"/>
      <c r="L40" s="272"/>
      <c r="M40" s="272"/>
      <c r="N40" s="272"/>
      <c r="O40" s="272"/>
      <c r="P40" s="272"/>
      <c r="Q40" s="272"/>
      <c r="R40" s="272"/>
      <c r="S40" s="272"/>
      <c r="T40" s="272"/>
      <c r="U40" s="272"/>
      <c r="V40" s="272"/>
      <c r="W40" s="272"/>
      <c r="X40" s="272"/>
      <c r="Y40" s="272"/>
      <c r="Z40" s="272"/>
      <c r="AA40" s="272"/>
      <c r="AB40" s="272"/>
      <c r="AC40" s="272"/>
      <c r="AD40" s="272"/>
      <c r="AE40" s="272"/>
      <c r="AF40" s="272"/>
      <c r="AG40" s="272"/>
      <c r="AH40" s="272"/>
      <c r="AI40" s="272"/>
      <c r="AJ40" s="272">
        <v>-81.2</v>
      </c>
      <c r="AK40" s="272">
        <v>18.399999999999999</v>
      </c>
      <c r="AL40" s="272">
        <v>10.8</v>
      </c>
      <c r="AM40" s="272">
        <v>7.3</v>
      </c>
      <c r="AN40" s="272">
        <v>4.8</v>
      </c>
      <c r="AO40" s="272">
        <v>1.4</v>
      </c>
      <c r="AP40" s="272">
        <v>0.3</v>
      </c>
      <c r="AQ40" s="272">
        <v>-0.8</v>
      </c>
      <c r="AR40" s="272">
        <v>-1.3</v>
      </c>
      <c r="AS40" s="272">
        <v>-1.2</v>
      </c>
      <c r="AT40" s="272"/>
      <c r="AU40" s="272"/>
      <c r="AV40" s="272"/>
      <c r="AW40" s="272"/>
      <c r="AX40" s="363"/>
      <c r="AY40" s="272">
        <v>-81.2</v>
      </c>
      <c r="AZ40" s="272">
        <v>18.399999999999999</v>
      </c>
      <c r="BA40" s="272">
        <v>10.8</v>
      </c>
      <c r="BB40" s="272">
        <v>7.3</v>
      </c>
      <c r="BC40" s="272">
        <v>4.8</v>
      </c>
      <c r="BD40" s="272">
        <v>1.4</v>
      </c>
      <c r="BE40" s="272">
        <v>0.3</v>
      </c>
      <c r="BF40" s="272">
        <v>-0.8</v>
      </c>
      <c r="BG40" s="272">
        <v>-1.3</v>
      </c>
      <c r="BH40" s="272">
        <v>-1.2</v>
      </c>
      <c r="BI40" s="364">
        <v>-39.9</v>
      </c>
      <c r="BJ40" s="272">
        <v>-41.4</v>
      </c>
    </row>
    <row r="41" spans="1:62">
      <c r="A41" s="320" t="s">
        <v>269</v>
      </c>
      <c r="B41" s="373" t="s">
        <v>359</v>
      </c>
      <c r="C41" s="272"/>
      <c r="D41" s="272"/>
      <c r="E41" s="272"/>
      <c r="F41" s="272"/>
      <c r="G41" s="272"/>
      <c r="H41" s="272"/>
      <c r="I41" s="272"/>
      <c r="J41" s="272"/>
      <c r="K41" s="272"/>
      <c r="L41" s="272"/>
      <c r="M41" s="272"/>
      <c r="N41" s="272"/>
      <c r="O41" s="272"/>
      <c r="P41" s="272"/>
      <c r="Q41" s="272"/>
      <c r="R41" s="272"/>
      <c r="S41" s="272"/>
      <c r="T41" s="272"/>
      <c r="U41" s="272"/>
      <c r="V41" s="272"/>
      <c r="W41" s="272"/>
      <c r="X41" s="272"/>
      <c r="Y41" s="272"/>
      <c r="Z41" s="272"/>
      <c r="AA41" s="272"/>
      <c r="AB41" s="272"/>
      <c r="AC41" s="272"/>
      <c r="AD41" s="272"/>
      <c r="AE41" s="272"/>
      <c r="AF41" s="272"/>
      <c r="AG41" s="272"/>
      <c r="AH41" s="272"/>
      <c r="AI41" s="272"/>
      <c r="AJ41" s="272"/>
      <c r="AK41" s="272">
        <v>22.1</v>
      </c>
      <c r="AL41" s="272">
        <v>3.3</v>
      </c>
      <c r="AM41" s="272">
        <v>4</v>
      </c>
      <c r="AN41" s="272">
        <v>4.0999999999999996</v>
      </c>
      <c r="AO41" s="272">
        <v>4.5</v>
      </c>
      <c r="AP41" s="272">
        <v>4.8</v>
      </c>
      <c r="AQ41" s="272">
        <v>5.0999999999999996</v>
      </c>
      <c r="AR41" s="272">
        <v>5.5</v>
      </c>
      <c r="AS41" s="272">
        <v>6</v>
      </c>
      <c r="AT41" s="272">
        <v>6.5</v>
      </c>
      <c r="AU41" s="272"/>
      <c r="AV41" s="272"/>
      <c r="AW41" s="272"/>
      <c r="AX41" s="363"/>
      <c r="AY41" s="272">
        <v>22.1</v>
      </c>
      <c r="AZ41" s="272">
        <v>3.3</v>
      </c>
      <c r="BA41" s="272">
        <v>4</v>
      </c>
      <c r="BB41" s="272">
        <v>4.0999999999999996</v>
      </c>
      <c r="BC41" s="272">
        <v>4.5</v>
      </c>
      <c r="BD41" s="272">
        <v>4.8</v>
      </c>
      <c r="BE41" s="272">
        <v>5.0999999999999996</v>
      </c>
      <c r="BF41" s="272">
        <v>5.5</v>
      </c>
      <c r="BG41" s="272">
        <v>6</v>
      </c>
      <c r="BH41" s="272">
        <v>6.5</v>
      </c>
      <c r="BI41" s="364">
        <v>38</v>
      </c>
      <c r="BJ41" s="272">
        <v>65.8</v>
      </c>
    </row>
    <row r="42" spans="1:62">
      <c r="A42" s="320" t="s">
        <v>270</v>
      </c>
      <c r="B42" s="437" t="s">
        <v>271</v>
      </c>
      <c r="C42" s="272"/>
      <c r="D42" s="272"/>
      <c r="E42" s="272"/>
      <c r="F42" s="272"/>
      <c r="G42" s="272"/>
      <c r="H42" s="272"/>
      <c r="I42" s="272"/>
      <c r="J42" s="272"/>
      <c r="K42" s="272"/>
      <c r="L42" s="272"/>
      <c r="M42" s="272"/>
      <c r="N42" s="272"/>
      <c r="O42" s="272"/>
      <c r="P42" s="272"/>
      <c r="Q42" s="272"/>
      <c r="R42" s="272"/>
      <c r="S42" s="272"/>
      <c r="T42" s="272"/>
      <c r="U42" s="272"/>
      <c r="V42" s="272"/>
      <c r="W42" s="272"/>
      <c r="X42" s="272"/>
      <c r="Y42" s="272"/>
      <c r="Z42" s="272"/>
      <c r="AA42" s="272"/>
      <c r="AB42" s="272"/>
      <c r="AC42" s="272"/>
      <c r="AD42" s="272"/>
      <c r="AE42" s="272"/>
      <c r="AF42" s="272"/>
      <c r="AG42" s="272"/>
      <c r="AH42" s="272"/>
      <c r="AI42" s="272"/>
      <c r="AJ42" s="272"/>
      <c r="AK42" s="272">
        <v>-156.1</v>
      </c>
      <c r="AL42" s="272">
        <v>-95.4</v>
      </c>
      <c r="AM42" s="272">
        <v>-67.7</v>
      </c>
      <c r="AN42" s="272">
        <v>-55.1</v>
      </c>
      <c r="AO42" s="272">
        <v>-16.600000000000001</v>
      </c>
      <c r="AP42" s="272">
        <v>-1.3</v>
      </c>
      <c r="AQ42" s="272">
        <v>-17.7</v>
      </c>
      <c r="AR42" s="272">
        <v>-28.9</v>
      </c>
      <c r="AS42" s="272">
        <v>-38.6</v>
      </c>
      <c r="AT42" s="272">
        <v>-45.1</v>
      </c>
      <c r="AU42" s="272"/>
      <c r="AV42" s="272"/>
      <c r="AW42" s="272"/>
      <c r="AX42" s="363"/>
      <c r="AY42" s="272">
        <v>-156.1</v>
      </c>
      <c r="AZ42" s="272">
        <v>-95.4</v>
      </c>
      <c r="BA42" s="272">
        <v>-67.7</v>
      </c>
      <c r="BB42" s="272">
        <v>-55.1</v>
      </c>
      <c r="BC42" s="272">
        <v>-16.600000000000001</v>
      </c>
      <c r="BD42" s="272">
        <v>-1.3</v>
      </c>
      <c r="BE42" s="272">
        <v>-17.7</v>
      </c>
      <c r="BF42" s="272">
        <v>-28.9</v>
      </c>
      <c r="BG42" s="272">
        <v>-38.6</v>
      </c>
      <c r="BH42" s="272">
        <v>-45.1</v>
      </c>
      <c r="BI42" s="364">
        <v>-391</v>
      </c>
      <c r="BJ42" s="272">
        <v>-522.6</v>
      </c>
    </row>
    <row r="43" spans="1:62" ht="29.25">
      <c r="A43" s="314" t="s">
        <v>272</v>
      </c>
      <c r="B43" s="374" t="s">
        <v>273</v>
      </c>
      <c r="C43" s="375"/>
      <c r="D43" s="375"/>
      <c r="E43" s="375"/>
      <c r="F43" s="375"/>
      <c r="G43" s="375"/>
      <c r="H43" s="375"/>
      <c r="I43" s="375"/>
      <c r="J43" s="375"/>
      <c r="K43" s="375"/>
      <c r="L43" s="375"/>
      <c r="M43" s="375"/>
      <c r="N43" s="375"/>
      <c r="O43" s="375"/>
      <c r="P43" s="375"/>
      <c r="Q43" s="375"/>
      <c r="R43" s="375"/>
      <c r="S43" s="375"/>
      <c r="T43" s="375"/>
      <c r="U43" s="375"/>
      <c r="V43" s="375"/>
      <c r="W43" s="375"/>
      <c r="X43" s="375"/>
      <c r="Y43" s="375"/>
      <c r="Z43" s="375"/>
      <c r="AA43" s="375"/>
      <c r="AB43" s="375"/>
      <c r="AC43" s="375"/>
      <c r="AD43" s="375"/>
      <c r="AE43" s="375"/>
      <c r="AF43" s="375"/>
      <c r="AG43" s="375"/>
      <c r="AH43" s="375"/>
      <c r="AI43" s="375"/>
      <c r="AJ43" s="375"/>
      <c r="AK43" s="375"/>
      <c r="AL43" s="375"/>
      <c r="AM43" s="375">
        <v>-144.30000000000001</v>
      </c>
      <c r="AN43" s="375">
        <v>-270.89999999999998</v>
      </c>
      <c r="AO43" s="375">
        <v>-257</v>
      </c>
      <c r="AP43" s="375">
        <v>-234.8</v>
      </c>
      <c r="AQ43" s="375">
        <v>-199.6</v>
      </c>
      <c r="AR43" s="375">
        <v>-163.9</v>
      </c>
      <c r="AS43" s="375">
        <v>-148.9</v>
      </c>
      <c r="AT43" s="375">
        <v>-146.4</v>
      </c>
      <c r="AU43" s="375">
        <v>-61.5</v>
      </c>
      <c r="AV43" s="375">
        <v>-19.8</v>
      </c>
      <c r="AW43" s="375"/>
      <c r="AX43" s="376"/>
      <c r="AY43" s="375">
        <v>-144.30000000000001</v>
      </c>
      <c r="AZ43" s="375">
        <v>-270.89999999999998</v>
      </c>
      <c r="BA43" s="375">
        <v>-257</v>
      </c>
      <c r="BB43" s="375">
        <v>-234.8</v>
      </c>
      <c r="BC43" s="375">
        <v>-199.6</v>
      </c>
      <c r="BD43" s="375">
        <v>-163.9</v>
      </c>
      <c r="BE43" s="375">
        <v>-148.9</v>
      </c>
      <c r="BF43" s="375">
        <v>-146.4</v>
      </c>
      <c r="BG43" s="375">
        <v>-61.5</v>
      </c>
      <c r="BH43" s="375">
        <v>-19.8</v>
      </c>
      <c r="BI43" s="377">
        <v>-1106.5999999999999</v>
      </c>
      <c r="BJ43" s="375">
        <v>-1647.1</v>
      </c>
    </row>
    <row r="45" spans="1:62">
      <c r="A45" s="212" t="s">
        <v>295</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spans="1:62" s="9" customFormat="1">
      <c r="A46" s="378" t="s">
        <v>97</v>
      </c>
      <c r="B46" s="1"/>
      <c r="C46" s="379">
        <v>3313.9</v>
      </c>
      <c r="D46" s="379">
        <v>3541.1</v>
      </c>
      <c r="E46" s="379">
        <v>3952.8</v>
      </c>
      <c r="F46" s="379">
        <v>4270.3999999999996</v>
      </c>
      <c r="G46" s="379">
        <v>4536.1000000000004</v>
      </c>
      <c r="H46" s="379">
        <v>4781.8999999999996</v>
      </c>
      <c r="I46" s="379">
        <v>5155.1000000000004</v>
      </c>
      <c r="J46" s="379">
        <v>5570</v>
      </c>
      <c r="K46" s="379">
        <v>5914.6</v>
      </c>
      <c r="L46" s="379">
        <v>6110.1</v>
      </c>
      <c r="M46" s="379">
        <v>6434.7</v>
      </c>
      <c r="N46" s="379">
        <v>6794.9</v>
      </c>
      <c r="O46" s="379">
        <v>7197.8</v>
      </c>
      <c r="P46" s="379">
        <v>7583.4</v>
      </c>
      <c r="Q46" s="379">
        <v>7978.3</v>
      </c>
      <c r="R46" s="379">
        <v>8483.2000000000007</v>
      </c>
      <c r="S46" s="379">
        <v>8954.7999999999993</v>
      </c>
      <c r="T46" s="379">
        <v>9510.5</v>
      </c>
      <c r="U46" s="379">
        <v>10148.200000000001</v>
      </c>
      <c r="V46" s="379">
        <v>10564.6</v>
      </c>
      <c r="W46" s="379">
        <v>10876.9</v>
      </c>
      <c r="X46" s="379">
        <v>11332.4</v>
      </c>
      <c r="Y46" s="379">
        <v>12088.6</v>
      </c>
      <c r="Z46" s="379">
        <v>12888.9</v>
      </c>
      <c r="AA46" s="379">
        <v>13684.7</v>
      </c>
      <c r="AB46" s="379">
        <v>14322.9</v>
      </c>
      <c r="AC46" s="379">
        <v>14752.4</v>
      </c>
      <c r="AD46" s="379">
        <v>14414.6</v>
      </c>
      <c r="AE46" s="379">
        <v>14798.5</v>
      </c>
      <c r="AF46" s="379">
        <v>15379.2</v>
      </c>
      <c r="AG46" s="379">
        <v>16027.2</v>
      </c>
      <c r="AH46" s="379">
        <v>16515.900000000001</v>
      </c>
      <c r="AI46" s="379">
        <v>17243.599999999999</v>
      </c>
      <c r="AJ46" s="379">
        <v>17982.900000000001</v>
      </c>
      <c r="AK46" s="379">
        <v>18469.900000000001</v>
      </c>
      <c r="AL46" s="379">
        <v>19177.2</v>
      </c>
      <c r="AM46" s="311">
        <v>20103.099999999999</v>
      </c>
      <c r="AN46" s="311">
        <v>21135.7</v>
      </c>
      <c r="AO46" s="311">
        <v>22033.8</v>
      </c>
      <c r="AP46" s="311">
        <v>22872.2</v>
      </c>
      <c r="AQ46" s="311">
        <v>23715.9</v>
      </c>
      <c r="AR46" s="311">
        <v>24621.3</v>
      </c>
      <c r="AS46" s="311">
        <v>25583.3</v>
      </c>
      <c r="AT46" s="311">
        <v>26595.4</v>
      </c>
      <c r="AU46" s="311">
        <v>27608.1</v>
      </c>
      <c r="AV46" s="311">
        <v>28677.3</v>
      </c>
      <c r="AW46" s="380">
        <v>29803</v>
      </c>
    </row>
    <row r="47" spans="1:62" s="9" customFormat="1">
      <c r="A47" s="378" t="s">
        <v>338</v>
      </c>
      <c r="B47" s="1"/>
      <c r="C47" s="311">
        <v>2030.2</v>
      </c>
      <c r="D47" s="311">
        <v>2230.1</v>
      </c>
      <c r="E47" s="311">
        <v>2450.1</v>
      </c>
      <c r="F47" s="311">
        <v>2667.2</v>
      </c>
      <c r="G47" s="311">
        <v>2854.6</v>
      </c>
      <c r="H47" s="311">
        <v>3041.7</v>
      </c>
      <c r="I47" s="311">
        <v>3276</v>
      </c>
      <c r="J47" s="311">
        <v>3538.1</v>
      </c>
      <c r="K47" s="311">
        <v>3772.1</v>
      </c>
      <c r="L47" s="311">
        <v>3927</v>
      </c>
      <c r="M47" s="311">
        <v>4138.3999999999996</v>
      </c>
      <c r="N47" s="311">
        <v>4409.6000000000004</v>
      </c>
      <c r="O47" s="311">
        <v>4672.2</v>
      </c>
      <c r="P47" s="311">
        <v>4926.5</v>
      </c>
      <c r="Q47" s="311">
        <v>5193.5</v>
      </c>
      <c r="R47" s="311">
        <v>5482.9</v>
      </c>
      <c r="S47" s="311">
        <v>5811</v>
      </c>
      <c r="T47" s="311">
        <v>6198.7</v>
      </c>
      <c r="U47" s="311">
        <v>6678.5</v>
      </c>
      <c r="V47" s="311">
        <v>7035.1</v>
      </c>
      <c r="W47" s="311">
        <v>7311.4</v>
      </c>
      <c r="X47" s="311">
        <v>7657.7</v>
      </c>
      <c r="Y47" s="311">
        <v>8128.6</v>
      </c>
      <c r="Z47" s="311">
        <v>8662.4</v>
      </c>
      <c r="AA47" s="311">
        <v>9188.4</v>
      </c>
      <c r="AB47" s="311">
        <v>9636.4</v>
      </c>
      <c r="AC47" s="311">
        <v>10026.299999999999</v>
      </c>
      <c r="AD47" s="311">
        <v>9822.6</v>
      </c>
      <c r="AE47" s="311">
        <v>10093.200000000001</v>
      </c>
      <c r="AF47" s="311">
        <v>10580.7</v>
      </c>
      <c r="AG47" s="311">
        <v>10966.5</v>
      </c>
      <c r="AH47" s="311">
        <v>11271.2</v>
      </c>
      <c r="AI47" s="311">
        <v>11724.4</v>
      </c>
      <c r="AJ47" s="311">
        <v>12228.9</v>
      </c>
      <c r="AK47" s="311">
        <v>12680.2</v>
      </c>
      <c r="AL47" s="311">
        <v>13246.2</v>
      </c>
      <c r="AM47" s="311">
        <v>13852.3</v>
      </c>
      <c r="AN47" s="311">
        <v>14498.9</v>
      </c>
      <c r="AO47" s="311">
        <v>15158.4</v>
      </c>
      <c r="AP47" s="311">
        <v>15780.3</v>
      </c>
      <c r="AQ47" s="311">
        <v>16437.099999999999</v>
      </c>
      <c r="AR47" s="311">
        <v>17107.5</v>
      </c>
      <c r="AS47" s="311">
        <v>17790.900000000001</v>
      </c>
      <c r="AT47" s="311">
        <v>18522.599999999999</v>
      </c>
      <c r="AU47" s="311">
        <v>19250.5</v>
      </c>
      <c r="AV47" s="311">
        <v>20018.2</v>
      </c>
      <c r="AW47" s="311">
        <v>20835</v>
      </c>
      <c r="AX47" s="24"/>
      <c r="AY47" s="24"/>
      <c r="AZ47" s="24"/>
      <c r="BA47" s="24"/>
      <c r="BB47" s="24"/>
      <c r="BC47" s="24"/>
      <c r="BD47" s="24"/>
      <c r="BE47" s="24"/>
      <c r="BF47" s="24"/>
      <c r="BG47" s="24"/>
      <c r="BH47" s="24"/>
      <c r="BI47" s="24"/>
      <c r="BJ47" s="24"/>
    </row>
    <row r="48" spans="1:62" s="9" customFormat="1">
      <c r="A48" s="386" t="s">
        <v>274</v>
      </c>
      <c r="B48" s="21"/>
      <c r="C48" s="431">
        <v>617.79999999999995</v>
      </c>
      <c r="D48" s="431">
        <v>600.6</v>
      </c>
      <c r="E48" s="431">
        <v>666.4</v>
      </c>
      <c r="F48" s="431">
        <v>734</v>
      </c>
      <c r="G48" s="431">
        <v>769.2</v>
      </c>
      <c r="H48" s="431">
        <v>854.3</v>
      </c>
      <c r="I48" s="431">
        <v>909.2</v>
      </c>
      <c r="J48" s="431">
        <v>991.1</v>
      </c>
      <c r="K48" s="431">
        <v>1032</v>
      </c>
      <c r="L48" s="431">
        <v>1055</v>
      </c>
      <c r="M48" s="431">
        <v>1091.2</v>
      </c>
      <c r="N48" s="431">
        <v>1154.3</v>
      </c>
      <c r="O48" s="431">
        <v>1258.5999999999999</v>
      </c>
      <c r="P48" s="431">
        <v>1351.8</v>
      </c>
      <c r="Q48" s="431">
        <v>1453.1</v>
      </c>
      <c r="R48" s="431">
        <v>1579.2</v>
      </c>
      <c r="S48" s="431">
        <v>1721.7</v>
      </c>
      <c r="T48" s="431">
        <v>1827.5</v>
      </c>
      <c r="U48" s="431">
        <v>2025.2</v>
      </c>
      <c r="V48" s="431">
        <v>1991.1</v>
      </c>
      <c r="W48" s="431">
        <v>1853.1</v>
      </c>
      <c r="X48" s="431">
        <v>1782.3</v>
      </c>
      <c r="Y48" s="431">
        <v>1880.1</v>
      </c>
      <c r="Z48" s="431">
        <v>2153.6</v>
      </c>
      <c r="AA48" s="431">
        <v>2406.9</v>
      </c>
      <c r="AB48" s="431">
        <v>2568</v>
      </c>
      <c r="AC48" s="431">
        <v>2524</v>
      </c>
      <c r="AD48" s="431">
        <v>2105</v>
      </c>
      <c r="AE48" s="431">
        <v>2162.6999999999998</v>
      </c>
      <c r="AF48" s="431">
        <v>2303.5</v>
      </c>
      <c r="AG48" s="431">
        <v>2450</v>
      </c>
      <c r="AH48" s="431">
        <v>2775.1</v>
      </c>
      <c r="AI48" s="431">
        <v>3021.5</v>
      </c>
      <c r="AJ48" s="431">
        <v>3249.9</v>
      </c>
      <c r="AK48" s="431">
        <v>3268</v>
      </c>
      <c r="AL48" s="431">
        <v>3316.2</v>
      </c>
      <c r="AM48" s="124">
        <v>3337.6</v>
      </c>
      <c r="AN48" s="124">
        <v>3489.7</v>
      </c>
      <c r="AO48" s="124">
        <v>3677.7</v>
      </c>
      <c r="AP48" s="124">
        <v>3826.6</v>
      </c>
      <c r="AQ48" s="124">
        <v>4012.1</v>
      </c>
      <c r="AR48" s="124">
        <v>4227.7</v>
      </c>
      <c r="AS48" s="124">
        <v>4444.1000000000004</v>
      </c>
      <c r="AT48" s="124">
        <v>4662.8</v>
      </c>
      <c r="AU48" s="124">
        <v>5001.6000000000004</v>
      </c>
      <c r="AV48" s="124">
        <v>5299.3</v>
      </c>
      <c r="AW48" s="124">
        <v>5520.2</v>
      </c>
      <c r="AX48" s="24"/>
      <c r="AY48" s="24"/>
      <c r="AZ48" s="24"/>
      <c r="BA48" s="24"/>
      <c r="BB48" s="24"/>
      <c r="BC48" s="24"/>
      <c r="BD48" s="24"/>
      <c r="BE48" s="24"/>
      <c r="BF48" s="24"/>
      <c r="BG48" s="24"/>
      <c r="BH48" s="24"/>
      <c r="BI48" s="24"/>
      <c r="BJ48" s="24"/>
    </row>
    <row r="49" spans="1:62" s="9" customFormat="1">
      <c r="A49" s="381"/>
      <c r="B49" s="20"/>
      <c r="C49" s="382"/>
      <c r="D49" s="382"/>
      <c r="E49" s="382"/>
      <c r="F49" s="382"/>
      <c r="G49" s="382"/>
      <c r="H49" s="382"/>
      <c r="I49" s="382"/>
      <c r="J49" s="382"/>
      <c r="K49" s="382"/>
      <c r="L49" s="382"/>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3"/>
      <c r="AN49" s="383"/>
      <c r="AO49" s="383"/>
      <c r="AP49" s="383"/>
      <c r="AQ49" s="383"/>
      <c r="AR49" s="383"/>
      <c r="AS49" s="383"/>
      <c r="AT49" s="383"/>
      <c r="AU49" s="383"/>
      <c r="AV49" s="383"/>
      <c r="AW49" s="383"/>
      <c r="AX49" s="384"/>
      <c r="AY49" s="384"/>
      <c r="AZ49" s="384"/>
      <c r="BA49" s="384"/>
      <c r="BB49" s="384"/>
      <c r="BC49" s="384"/>
      <c r="BD49" s="384"/>
      <c r="BE49" s="384"/>
      <c r="BF49" s="384"/>
      <c r="BG49" s="384"/>
      <c r="BH49" s="384"/>
      <c r="BI49" s="384"/>
      <c r="BJ49" s="384"/>
    </row>
    <row r="51" spans="1:62">
      <c r="A51" s="11" t="s">
        <v>0</v>
      </c>
      <c r="C51" s="421"/>
      <c r="D51" s="421"/>
      <c r="E51" s="421"/>
      <c r="F51" s="421"/>
      <c r="G51" s="421"/>
      <c r="H51" s="421"/>
      <c r="I51" s="421"/>
      <c r="J51" s="421"/>
      <c r="K51" s="421"/>
      <c r="L51" s="421"/>
      <c r="M51" s="421"/>
      <c r="N51" s="421"/>
      <c r="O51" s="421"/>
      <c r="P51" s="421"/>
      <c r="Q51" s="421"/>
      <c r="R51" s="421"/>
      <c r="S51" s="421"/>
      <c r="T51" s="421"/>
      <c r="U51" s="421"/>
      <c r="V51" s="421"/>
      <c r="W51" s="421"/>
      <c r="X51" s="421"/>
      <c r="Y51" s="421"/>
      <c r="Z51" s="421"/>
      <c r="AA51" s="421"/>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row>
    <row r="52" spans="1:62">
      <c r="C52" s="421"/>
      <c r="D52" s="421"/>
      <c r="E52" s="421"/>
      <c r="F52" s="421"/>
      <c r="G52" s="421"/>
      <c r="H52" s="421"/>
      <c r="I52" s="421"/>
      <c r="J52" s="421"/>
      <c r="K52" s="421"/>
      <c r="L52" s="421"/>
      <c r="M52" s="421"/>
      <c r="N52" s="421"/>
      <c r="O52" s="421"/>
      <c r="P52" s="421"/>
      <c r="Q52" s="421"/>
      <c r="R52" s="421"/>
      <c r="S52" s="421"/>
      <c r="T52" s="421"/>
      <c r="U52" s="421"/>
      <c r="V52" s="421"/>
      <c r="W52" s="421"/>
      <c r="X52" s="421"/>
      <c r="Y52" s="421"/>
      <c r="Z52" s="421"/>
      <c r="AA52" s="421"/>
      <c r="AB52" s="421"/>
      <c r="AC52" s="421"/>
      <c r="AD52" s="421"/>
      <c r="AE52" s="421"/>
      <c r="AF52" s="421"/>
      <c r="AG52" s="421"/>
      <c r="AH52" s="421"/>
      <c r="AI52" s="421"/>
      <c r="AJ52" s="421"/>
      <c r="AK52" s="421"/>
      <c r="AL52" s="421"/>
      <c r="AM52" s="421"/>
      <c r="AN52" s="421"/>
      <c r="AO52" s="421"/>
      <c r="AP52" s="421"/>
      <c r="AQ52" s="421"/>
      <c r="AR52" s="421"/>
      <c r="AS52" s="421"/>
      <c r="AT52" s="421"/>
      <c r="AU52" s="421"/>
      <c r="AV52" s="421"/>
      <c r="AW52" s="421"/>
    </row>
    <row r="53" spans="1:62">
      <c r="A53" s="453" t="s">
        <v>340</v>
      </c>
      <c r="B53" s="453"/>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row>
    <row r="54" spans="1:62">
      <c r="A54" s="453"/>
      <c r="B54" s="453"/>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c r="AK54" s="421"/>
      <c r="AL54" s="421"/>
      <c r="AM54" s="421"/>
      <c r="AN54" s="421"/>
      <c r="AO54" s="421"/>
      <c r="AP54" s="421"/>
      <c r="AQ54" s="421"/>
      <c r="AR54" s="421"/>
      <c r="AS54" s="421"/>
      <c r="AT54" s="421"/>
      <c r="AU54" s="421"/>
      <c r="AV54" s="421"/>
      <c r="AW54" s="421"/>
    </row>
    <row r="55" spans="1:62">
      <c r="A55" s="1"/>
      <c r="B55" s="317"/>
      <c r="X55" s="61"/>
      <c r="Y55" s="61"/>
      <c r="Z55" s="61"/>
      <c r="AA55" s="61"/>
      <c r="AB55" s="61"/>
      <c r="AC55" s="61"/>
      <c r="AD55" s="61"/>
      <c r="AE55" s="61"/>
      <c r="AF55" s="61"/>
      <c r="AG55" s="61"/>
      <c r="AH55" s="61"/>
    </row>
    <row r="56" spans="1:62">
      <c r="A56" s="494" t="s">
        <v>275</v>
      </c>
      <c r="B56" s="494"/>
      <c r="C56" s="435"/>
      <c r="D56" s="435"/>
      <c r="E56" s="435"/>
      <c r="F56" s="435"/>
      <c r="G56" s="435"/>
      <c r="H56" s="435"/>
      <c r="I56" s="435"/>
      <c r="J56" s="435"/>
      <c r="K56" s="435"/>
      <c r="L56" s="435"/>
      <c r="M56" s="435"/>
      <c r="N56" s="435"/>
      <c r="O56" s="435"/>
      <c r="P56" s="435"/>
      <c r="Q56" s="435"/>
      <c r="R56" s="435"/>
      <c r="S56" s="435"/>
      <c r="T56" s="435"/>
      <c r="U56" s="435"/>
      <c r="V56" s="435"/>
      <c r="W56" s="435"/>
      <c r="X56" s="435"/>
      <c r="Y56" s="435"/>
      <c r="Z56" s="435"/>
      <c r="AA56" s="435"/>
      <c r="AB56" s="435"/>
      <c r="AC56" s="435"/>
      <c r="AD56" s="435"/>
      <c r="AE56" s="435"/>
      <c r="AF56" s="435"/>
      <c r="AG56" s="435"/>
      <c r="AH56" s="435"/>
      <c r="AI56" s="435"/>
      <c r="AJ56" s="435"/>
      <c r="AK56" s="435"/>
      <c r="AL56" s="435"/>
      <c r="AM56" s="435"/>
      <c r="AN56" s="435"/>
      <c r="AO56" s="435"/>
      <c r="AP56" s="435"/>
      <c r="AQ56" s="435"/>
      <c r="AR56" s="435"/>
      <c r="AS56" s="435"/>
      <c r="AT56" s="435"/>
      <c r="AU56" s="435"/>
      <c r="AV56" s="435"/>
      <c r="AW56" s="435"/>
    </row>
    <row r="57" spans="1:62">
      <c r="A57" s="494"/>
      <c r="B57" s="494"/>
      <c r="Z57" s="61"/>
      <c r="AA57" s="61"/>
      <c r="AB57" s="61"/>
      <c r="AC57" s="61"/>
      <c r="AD57" s="61"/>
      <c r="AE57" s="61"/>
      <c r="AF57" s="61"/>
      <c r="AG57" s="61"/>
      <c r="AH57" s="61"/>
      <c r="AI57" s="61"/>
      <c r="AJ57" s="61"/>
    </row>
    <row r="58" spans="1:62">
      <c r="A58" s="494"/>
      <c r="B58" s="494"/>
      <c r="AA58" s="61"/>
      <c r="AB58" s="61"/>
      <c r="AC58" s="61"/>
      <c r="AD58" s="61"/>
      <c r="AE58" s="61"/>
      <c r="AF58" s="61"/>
      <c r="AG58" s="61"/>
      <c r="AH58" s="61"/>
      <c r="AI58" s="61"/>
      <c r="AJ58" s="61"/>
      <c r="AK58" s="61"/>
    </row>
    <row r="59" spans="1:62">
      <c r="A59" s="21"/>
      <c r="B59" s="21"/>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61"/>
      <c r="AB59" s="61"/>
      <c r="AC59" s="61"/>
      <c r="AD59" s="61"/>
      <c r="AE59" s="61"/>
      <c r="AF59" s="61"/>
      <c r="AG59" s="61"/>
      <c r="AH59" s="61"/>
      <c r="AI59" s="61"/>
      <c r="AJ59" s="61"/>
      <c r="AK59" s="61"/>
      <c r="AL59" s="61"/>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row>
    <row r="60" spans="1:62">
      <c r="A60" s="385" t="s">
        <v>276</v>
      </c>
      <c r="B60" s="21"/>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61"/>
      <c r="AC60" s="61"/>
      <c r="AD60" s="61"/>
      <c r="AE60" s="61"/>
      <c r="AF60" s="61"/>
      <c r="AG60" s="61"/>
      <c r="AH60" s="61"/>
      <c r="AI60" s="61"/>
      <c r="AJ60" s="61"/>
      <c r="AK60" s="61"/>
      <c r="AL60" s="61"/>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row>
    <row r="61" spans="1:62">
      <c r="A61" s="386"/>
      <c r="B61" s="21"/>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61"/>
      <c r="AD61" s="61"/>
      <c r="AE61" s="61"/>
      <c r="AF61" s="61"/>
      <c r="AG61" s="61"/>
      <c r="AH61" s="61"/>
      <c r="AI61" s="61"/>
      <c r="AJ61" s="61"/>
      <c r="AK61" s="61"/>
      <c r="AL61" s="61"/>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row>
    <row r="62" spans="1:62">
      <c r="A62" s="385" t="s">
        <v>337</v>
      </c>
      <c r="B62" s="21"/>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row>
    <row r="63" spans="1:62">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187"/>
      <c r="AD63" s="187"/>
      <c r="AE63" s="187"/>
      <c r="AF63" s="187"/>
      <c r="AG63" s="187"/>
      <c r="AH63" s="187"/>
      <c r="AI63" s="187"/>
      <c r="AJ63" s="187"/>
      <c r="AK63" s="187"/>
      <c r="AL63" s="187"/>
      <c r="AM63" s="187"/>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row>
    <row r="64" spans="1:62">
      <c r="AB64" s="61"/>
      <c r="AC64" s="61"/>
      <c r="AD64" s="61"/>
      <c r="AE64" s="61"/>
      <c r="AF64" s="61"/>
      <c r="AG64" s="61"/>
      <c r="AH64" s="61"/>
      <c r="AI64" s="61"/>
      <c r="AJ64" s="61"/>
      <c r="AK64" s="61"/>
      <c r="AL64" s="61"/>
      <c r="AM64" s="61"/>
    </row>
    <row r="65" spans="30:62">
      <c r="AD65" s="61"/>
      <c r="AE65" s="61"/>
      <c r="AF65" s="61"/>
      <c r="AG65" s="61"/>
      <c r="AH65" s="61"/>
      <c r="AI65" s="61"/>
      <c r="AJ65" s="61"/>
      <c r="AK65" s="61"/>
      <c r="AL65" s="61"/>
      <c r="AM65" s="61"/>
      <c r="AN65" s="61"/>
    </row>
    <row r="66" spans="30:62">
      <c r="AD66" s="61"/>
      <c r="AE66" s="61"/>
      <c r="AF66" s="61"/>
      <c r="AG66" s="61"/>
      <c r="AH66" s="61"/>
      <c r="AI66" s="61"/>
      <c r="AJ66" s="61"/>
      <c r="AK66" s="61"/>
      <c r="AL66" s="61"/>
      <c r="AM66" s="61"/>
      <c r="AN66" s="61"/>
      <c r="AY66" s="61"/>
      <c r="AZ66" s="61"/>
      <c r="BA66" s="61"/>
      <c r="BB66" s="61"/>
      <c r="BC66" s="61"/>
      <c r="BD66" s="61"/>
      <c r="BE66" s="61"/>
      <c r="BF66" s="61"/>
      <c r="BG66" s="61"/>
      <c r="BH66" s="61"/>
      <c r="BI66" s="61"/>
      <c r="BJ66" s="61"/>
    </row>
    <row r="67" spans="30:62">
      <c r="AE67" s="61"/>
      <c r="AF67" s="61"/>
      <c r="AG67" s="61"/>
      <c r="AH67" s="61"/>
      <c r="AI67" s="61"/>
      <c r="AJ67" s="61"/>
      <c r="AK67" s="61"/>
      <c r="AL67" s="61"/>
      <c r="AM67" s="61"/>
      <c r="AN67" s="61"/>
      <c r="AO67" s="61"/>
      <c r="AY67" s="61"/>
      <c r="AZ67" s="61"/>
      <c r="BA67" s="61"/>
      <c r="BB67" s="61"/>
      <c r="BC67" s="61"/>
      <c r="BD67" s="61"/>
      <c r="BE67" s="61"/>
      <c r="BF67" s="61"/>
      <c r="BG67" s="61"/>
      <c r="BH67" s="61"/>
      <c r="BI67" s="61"/>
      <c r="BJ67" s="61"/>
    </row>
    <row r="68" spans="30:62">
      <c r="AE68" s="61"/>
      <c r="AF68" s="61"/>
      <c r="AG68" s="61"/>
      <c r="AH68" s="61"/>
      <c r="AI68" s="61"/>
      <c r="AJ68" s="61"/>
      <c r="AK68" s="61"/>
      <c r="AL68" s="61"/>
      <c r="AM68" s="61"/>
      <c r="AN68" s="61"/>
      <c r="AO68" s="61"/>
      <c r="AY68" s="61"/>
      <c r="AZ68" s="61"/>
      <c r="BA68" s="61"/>
      <c r="BB68" s="61"/>
      <c r="BC68" s="61"/>
      <c r="BD68" s="61"/>
      <c r="BE68" s="61"/>
      <c r="BF68" s="61"/>
      <c r="BG68" s="61"/>
      <c r="BH68" s="61"/>
      <c r="BI68" s="61"/>
      <c r="BJ68" s="61"/>
    </row>
    <row r="69" spans="30:62">
      <c r="AE69" s="61"/>
      <c r="AF69" s="61"/>
      <c r="AG69" s="61"/>
      <c r="AH69" s="61"/>
      <c r="AI69" s="61"/>
      <c r="AJ69" s="61"/>
      <c r="AK69" s="61"/>
      <c r="AL69" s="61"/>
      <c r="AM69" s="61"/>
      <c r="AN69" s="61"/>
      <c r="AO69" s="61"/>
      <c r="AY69" s="61"/>
      <c r="AZ69" s="61"/>
      <c r="BA69" s="61"/>
      <c r="BB69" s="61"/>
      <c r="BC69" s="61"/>
      <c r="BD69" s="61"/>
      <c r="BE69" s="61"/>
      <c r="BF69" s="61"/>
      <c r="BG69" s="61"/>
      <c r="BH69" s="61"/>
      <c r="BI69" s="61"/>
      <c r="BJ69" s="61"/>
    </row>
    <row r="70" spans="30:62">
      <c r="AE70" s="61"/>
      <c r="AF70" s="61"/>
      <c r="AG70" s="61"/>
      <c r="AH70" s="61"/>
      <c r="AI70" s="61"/>
      <c r="AJ70" s="61"/>
      <c r="AK70" s="61"/>
      <c r="AL70" s="61"/>
      <c r="AM70" s="61"/>
      <c r="AN70" s="61"/>
      <c r="AO70" s="61"/>
      <c r="AY70" s="61"/>
      <c r="AZ70" s="61"/>
      <c r="BA70" s="61"/>
      <c r="BB70" s="61"/>
      <c r="BC70" s="61"/>
      <c r="BD70" s="61"/>
      <c r="BE70" s="61"/>
      <c r="BF70" s="61"/>
      <c r="BG70" s="61"/>
      <c r="BH70" s="61"/>
      <c r="BI70" s="61"/>
      <c r="BJ70" s="61"/>
    </row>
    <row r="71" spans="30:62">
      <c r="AE71" s="61"/>
      <c r="AF71" s="61"/>
      <c r="AG71" s="61"/>
      <c r="AH71" s="61"/>
      <c r="AI71" s="61"/>
      <c r="AJ71" s="61"/>
      <c r="AK71" s="61"/>
      <c r="AL71" s="61"/>
      <c r="AM71" s="61"/>
      <c r="AN71" s="61"/>
      <c r="AO71" s="61"/>
      <c r="AY71" s="61"/>
      <c r="AZ71" s="61"/>
      <c r="BA71" s="61"/>
      <c r="BB71" s="61"/>
      <c r="BC71" s="61"/>
      <c r="BD71" s="61"/>
      <c r="BE71" s="61"/>
      <c r="BF71" s="61"/>
      <c r="BG71" s="61"/>
      <c r="BH71" s="61"/>
      <c r="BI71" s="61"/>
      <c r="BJ71" s="61"/>
    </row>
    <row r="72" spans="30:62">
      <c r="AG72" s="61"/>
      <c r="AH72" s="61"/>
      <c r="AI72" s="61"/>
      <c r="AJ72" s="61"/>
      <c r="AK72" s="61"/>
      <c r="AL72" s="61"/>
      <c r="AM72" s="61"/>
      <c r="AN72" s="61"/>
      <c r="AO72" s="61"/>
      <c r="AP72" s="61"/>
      <c r="AY72" s="61"/>
      <c r="AZ72" s="61"/>
      <c r="BA72" s="61"/>
      <c r="BB72" s="61"/>
      <c r="BC72" s="61"/>
      <c r="BD72" s="61"/>
      <c r="BE72" s="61"/>
      <c r="BF72" s="61"/>
      <c r="BG72" s="61"/>
      <c r="BH72" s="61"/>
      <c r="BI72" s="61"/>
      <c r="BJ72" s="61"/>
    </row>
    <row r="73" spans="30:62">
      <c r="AG73" s="61"/>
      <c r="AH73" s="61"/>
      <c r="AI73" s="61"/>
      <c r="AJ73" s="61"/>
      <c r="AK73" s="61"/>
      <c r="AL73" s="61"/>
      <c r="AM73" s="61"/>
      <c r="AN73" s="61"/>
      <c r="AO73" s="61"/>
      <c r="AP73" s="61"/>
      <c r="AQ73" s="61"/>
      <c r="AY73" s="61"/>
      <c r="AZ73" s="61"/>
      <c r="BA73" s="61"/>
      <c r="BB73" s="61"/>
      <c r="BC73" s="61"/>
      <c r="BD73" s="61"/>
      <c r="BE73" s="61"/>
      <c r="BF73" s="61"/>
      <c r="BG73" s="61"/>
      <c r="BH73" s="61"/>
      <c r="BI73" s="61"/>
      <c r="BJ73" s="61"/>
    </row>
    <row r="74" spans="30:62">
      <c r="AH74" s="61"/>
      <c r="AI74" s="61"/>
      <c r="AJ74" s="61"/>
      <c r="AK74" s="61"/>
      <c r="AL74" s="61"/>
      <c r="AM74" s="61"/>
      <c r="AN74" s="61"/>
      <c r="AO74" s="61"/>
      <c r="AP74" s="61"/>
      <c r="AQ74" s="61"/>
      <c r="AY74" s="61"/>
      <c r="AZ74" s="61"/>
      <c r="BA74" s="61"/>
      <c r="BB74" s="61"/>
      <c r="BC74" s="61"/>
      <c r="BD74" s="61"/>
      <c r="BE74" s="61"/>
      <c r="BF74" s="61"/>
      <c r="BG74" s="61"/>
      <c r="BH74" s="61"/>
      <c r="BI74" s="61"/>
      <c r="BJ74" s="61"/>
    </row>
    <row r="75" spans="30:62">
      <c r="AJ75" s="61"/>
      <c r="AK75" s="61"/>
      <c r="AL75" s="61"/>
      <c r="AM75" s="61"/>
      <c r="AN75" s="61"/>
      <c r="AO75" s="61"/>
      <c r="AP75" s="61"/>
      <c r="AQ75" s="61"/>
      <c r="AR75" s="61"/>
      <c r="AS75" s="61"/>
      <c r="AY75" s="61"/>
      <c r="AZ75" s="61"/>
      <c r="BA75" s="61"/>
      <c r="BB75" s="61"/>
      <c r="BC75" s="61"/>
      <c r="BD75" s="61"/>
      <c r="BE75" s="61"/>
      <c r="BF75" s="61"/>
      <c r="BG75" s="61"/>
      <c r="BH75" s="61"/>
      <c r="BI75" s="61"/>
      <c r="BJ75" s="61"/>
    </row>
    <row r="76" spans="30:62">
      <c r="AK76" s="61"/>
      <c r="AL76" s="61"/>
      <c r="AM76" s="61"/>
      <c r="AN76" s="61"/>
      <c r="AO76" s="61"/>
      <c r="AP76" s="61"/>
      <c r="AQ76" s="61"/>
      <c r="AR76" s="61"/>
      <c r="AS76" s="61"/>
      <c r="AT76" s="61"/>
      <c r="AY76" s="61"/>
      <c r="AZ76" s="61"/>
      <c r="BA76" s="61"/>
      <c r="BB76" s="61"/>
      <c r="BC76" s="61"/>
      <c r="BD76" s="61"/>
      <c r="BE76" s="61"/>
      <c r="BF76" s="61"/>
      <c r="BG76" s="61"/>
      <c r="BH76" s="61"/>
      <c r="BI76" s="61"/>
      <c r="BJ76" s="61"/>
    </row>
    <row r="77" spans="30:62">
      <c r="AK77" s="61"/>
      <c r="AL77" s="61"/>
      <c r="AM77" s="61"/>
      <c r="AN77" s="61"/>
      <c r="AO77" s="61"/>
      <c r="AP77" s="61"/>
      <c r="AQ77" s="61"/>
      <c r="AR77" s="61"/>
      <c r="AS77" s="61"/>
      <c r="AT77" s="61"/>
      <c r="AY77" s="61"/>
      <c r="AZ77" s="61"/>
      <c r="BA77" s="61"/>
      <c r="BB77" s="61"/>
      <c r="BC77" s="61"/>
      <c r="BD77" s="61"/>
      <c r="BE77" s="61"/>
      <c r="BF77" s="61"/>
      <c r="BG77" s="61"/>
      <c r="BH77" s="61"/>
      <c r="BI77" s="61"/>
      <c r="BJ77" s="61"/>
    </row>
    <row r="78" spans="30:62">
      <c r="AM78" s="61"/>
      <c r="AN78" s="61"/>
      <c r="AO78" s="61"/>
      <c r="AP78" s="61"/>
      <c r="AQ78" s="61"/>
      <c r="AR78" s="61"/>
      <c r="AS78" s="61"/>
      <c r="AT78" s="61"/>
      <c r="AU78" s="61"/>
      <c r="AV78" s="61"/>
      <c r="AY78" s="61"/>
      <c r="AZ78" s="61"/>
      <c r="BA78" s="61"/>
      <c r="BB78" s="61"/>
      <c r="BC78" s="61"/>
      <c r="BD78" s="61"/>
      <c r="BE78" s="61"/>
      <c r="BF78" s="61"/>
      <c r="BG78" s="61"/>
      <c r="BH78" s="61"/>
      <c r="BI78" s="61"/>
      <c r="BJ78" s="61"/>
    </row>
    <row r="79" spans="30:62">
      <c r="AY79" s="61"/>
      <c r="AZ79" s="61"/>
      <c r="BA79" s="61"/>
      <c r="BB79" s="61"/>
      <c r="BC79" s="61"/>
      <c r="BD79" s="61"/>
      <c r="BE79" s="61"/>
      <c r="BF79" s="61"/>
      <c r="BG79" s="61"/>
      <c r="BH79" s="61"/>
      <c r="BI79" s="61"/>
      <c r="BJ79" s="61"/>
    </row>
    <row r="80" spans="30:62">
      <c r="AY80" s="61"/>
      <c r="AZ80" s="61"/>
      <c r="BA80" s="61"/>
      <c r="BB80" s="61"/>
      <c r="BC80" s="61"/>
      <c r="BD80" s="61"/>
      <c r="BE80" s="61"/>
      <c r="BF80" s="61"/>
      <c r="BG80" s="61"/>
      <c r="BH80" s="61"/>
      <c r="BI80" s="61"/>
      <c r="BJ80" s="61"/>
    </row>
    <row r="81" spans="51:62">
      <c r="AY81" s="61"/>
      <c r="AZ81" s="61"/>
      <c r="BA81" s="61"/>
      <c r="BB81" s="61"/>
      <c r="BC81" s="61"/>
      <c r="BD81" s="61"/>
      <c r="BE81" s="61"/>
      <c r="BF81" s="61"/>
      <c r="BG81" s="61"/>
      <c r="BH81" s="61"/>
      <c r="BI81" s="61"/>
      <c r="BJ81" s="61"/>
    </row>
    <row r="82" spans="51:62">
      <c r="AY82" s="61"/>
      <c r="AZ82" s="61"/>
      <c r="BA82" s="61"/>
      <c r="BB82" s="61"/>
      <c r="BC82" s="61"/>
      <c r="BD82" s="61"/>
      <c r="BE82" s="61"/>
      <c r="BF82" s="61"/>
      <c r="BG82" s="61"/>
      <c r="BH82" s="61"/>
      <c r="BI82" s="61"/>
      <c r="BJ82" s="61"/>
    </row>
    <row r="83" spans="51:62">
      <c r="AY83" s="61"/>
      <c r="AZ83" s="61"/>
      <c r="BA83" s="61"/>
      <c r="BB83" s="61"/>
      <c r="BC83" s="61"/>
      <c r="BD83" s="61"/>
      <c r="BE83" s="61"/>
      <c r="BF83" s="61"/>
      <c r="BG83" s="61"/>
      <c r="BH83" s="61"/>
      <c r="BI83" s="61"/>
      <c r="BJ83" s="61"/>
    </row>
    <row r="84" spans="51:62">
      <c r="AY84" s="61"/>
      <c r="AZ84" s="61"/>
      <c r="BA84" s="61"/>
      <c r="BB84" s="61"/>
      <c r="BC84" s="61"/>
      <c r="BD84" s="61"/>
      <c r="BE84" s="61"/>
      <c r="BF84" s="61"/>
      <c r="BG84" s="61"/>
      <c r="BH84" s="61"/>
      <c r="BI84" s="61"/>
      <c r="BJ84" s="61"/>
    </row>
    <row r="85" spans="51:62">
      <c r="AY85" s="61"/>
      <c r="AZ85" s="61"/>
      <c r="BA85" s="61"/>
      <c r="BB85" s="61"/>
      <c r="BC85" s="61"/>
      <c r="BD85" s="61"/>
      <c r="BE85" s="61"/>
      <c r="BF85" s="61"/>
      <c r="BG85" s="61"/>
      <c r="BH85" s="61"/>
      <c r="BI85" s="61"/>
      <c r="BJ85" s="61"/>
    </row>
    <row r="86" spans="51:62">
      <c r="AY86" s="61"/>
      <c r="AZ86" s="61"/>
      <c r="BA86" s="61"/>
      <c r="BB86" s="61"/>
      <c r="BC86" s="61"/>
      <c r="BD86" s="61"/>
      <c r="BE86" s="61"/>
      <c r="BF86" s="61"/>
      <c r="BG86" s="61"/>
      <c r="BH86" s="61"/>
      <c r="BI86" s="61"/>
      <c r="BJ86" s="61"/>
    </row>
    <row r="87" spans="51:62">
      <c r="AY87" s="61"/>
      <c r="AZ87" s="61"/>
      <c r="BA87" s="61"/>
      <c r="BB87" s="61"/>
      <c r="BC87" s="61"/>
      <c r="BD87" s="61"/>
      <c r="BE87" s="61"/>
      <c r="BF87" s="61"/>
      <c r="BG87" s="61"/>
      <c r="BH87" s="61"/>
      <c r="BI87" s="61"/>
      <c r="BJ87" s="61"/>
    </row>
    <row r="88" spans="51:62">
      <c r="AY88" s="61"/>
      <c r="AZ88" s="61"/>
      <c r="BA88" s="61"/>
      <c r="BB88" s="61"/>
      <c r="BC88" s="61"/>
      <c r="BD88" s="61"/>
      <c r="BE88" s="61"/>
      <c r="BF88" s="61"/>
      <c r="BG88" s="61"/>
      <c r="BH88" s="61"/>
      <c r="BI88" s="61"/>
      <c r="BJ88" s="61"/>
    </row>
    <row r="89" spans="51:62">
      <c r="AY89" s="61"/>
      <c r="AZ89" s="61"/>
      <c r="BA89" s="61"/>
      <c r="BB89" s="61"/>
      <c r="BC89" s="61"/>
      <c r="BD89" s="61"/>
      <c r="BE89" s="61"/>
      <c r="BF89" s="61"/>
      <c r="BG89" s="61"/>
      <c r="BH89" s="61"/>
      <c r="BI89" s="61"/>
      <c r="BJ89" s="61"/>
    </row>
    <row r="90" spans="51:62">
      <c r="AY90" s="61"/>
      <c r="AZ90" s="61"/>
      <c r="BA90" s="61"/>
      <c r="BB90" s="61"/>
      <c r="BC90" s="61"/>
      <c r="BD90" s="61"/>
      <c r="BE90" s="61"/>
      <c r="BF90" s="61"/>
      <c r="BG90" s="61"/>
      <c r="BH90" s="61"/>
      <c r="BI90" s="61"/>
      <c r="BJ90" s="61"/>
    </row>
    <row r="91" spans="51:62">
      <c r="AY91" s="61"/>
      <c r="AZ91" s="61"/>
      <c r="BA91" s="61"/>
      <c r="BB91" s="61"/>
      <c r="BC91" s="61"/>
      <c r="BD91" s="61"/>
      <c r="BE91" s="61"/>
      <c r="BF91" s="61"/>
      <c r="BG91" s="61"/>
      <c r="BH91" s="61"/>
      <c r="BI91" s="61"/>
      <c r="BJ91" s="61"/>
    </row>
    <row r="92" spans="51:62">
      <c r="AY92" s="61"/>
      <c r="AZ92" s="61"/>
      <c r="BA92" s="61"/>
      <c r="BB92" s="61"/>
      <c r="BC92" s="61"/>
      <c r="BD92" s="61"/>
      <c r="BE92" s="61"/>
      <c r="BF92" s="61"/>
      <c r="BG92" s="61"/>
      <c r="BH92" s="61"/>
      <c r="BI92" s="61"/>
      <c r="BJ92" s="61"/>
    </row>
    <row r="93" spans="51:62">
      <c r="AY93" s="61"/>
      <c r="AZ93" s="61"/>
      <c r="BA93" s="61"/>
      <c r="BB93" s="61"/>
      <c r="BC93" s="61"/>
      <c r="BD93" s="61"/>
      <c r="BE93" s="61"/>
      <c r="BF93" s="61"/>
      <c r="BG93" s="61"/>
      <c r="BH93" s="61"/>
      <c r="BI93" s="61"/>
      <c r="BJ93" s="61"/>
    </row>
    <row r="94" spans="51:62">
      <c r="AY94" s="61"/>
      <c r="AZ94" s="61"/>
      <c r="BA94" s="61"/>
      <c r="BB94" s="61"/>
      <c r="BC94" s="61"/>
      <c r="BD94" s="61"/>
      <c r="BE94" s="61"/>
      <c r="BF94" s="61"/>
      <c r="BG94" s="61"/>
      <c r="BH94" s="61"/>
      <c r="BI94" s="61"/>
      <c r="BJ94" s="61"/>
    </row>
    <row r="95" spans="51:62">
      <c r="AY95" s="61"/>
      <c r="AZ95" s="61"/>
      <c r="BA95" s="61"/>
      <c r="BB95" s="61"/>
      <c r="BC95" s="61"/>
      <c r="BD95" s="61"/>
      <c r="BE95" s="61"/>
      <c r="BF95" s="61"/>
      <c r="BG95" s="61"/>
      <c r="BH95" s="61"/>
      <c r="BI95" s="61"/>
      <c r="BJ95" s="61"/>
    </row>
    <row r="96" spans="51:62">
      <c r="AY96" s="61"/>
      <c r="AZ96" s="61"/>
      <c r="BA96" s="61"/>
      <c r="BB96" s="61"/>
      <c r="BC96" s="61"/>
      <c r="BD96" s="61"/>
      <c r="BE96" s="61"/>
      <c r="BF96" s="61"/>
      <c r="BG96" s="61"/>
      <c r="BH96" s="61"/>
      <c r="BI96" s="61"/>
      <c r="BJ96" s="61"/>
    </row>
    <row r="97" spans="51:62">
      <c r="AY97" s="61"/>
      <c r="AZ97" s="61"/>
      <c r="BA97" s="61"/>
      <c r="BB97" s="61"/>
      <c r="BC97" s="61"/>
      <c r="BD97" s="61"/>
      <c r="BE97" s="61"/>
      <c r="BF97" s="61"/>
      <c r="BG97" s="61"/>
      <c r="BH97" s="61"/>
      <c r="BI97" s="61"/>
      <c r="BJ97" s="61"/>
    </row>
    <row r="98" spans="51:62">
      <c r="AY98" s="61"/>
      <c r="AZ98" s="61"/>
      <c r="BA98" s="61"/>
      <c r="BB98" s="61"/>
      <c r="BC98" s="61"/>
      <c r="BD98" s="61"/>
      <c r="BE98" s="61"/>
      <c r="BF98" s="61"/>
      <c r="BG98" s="61"/>
      <c r="BH98" s="61"/>
      <c r="BI98" s="61"/>
      <c r="BJ98" s="61"/>
    </row>
    <row r="99" spans="51:62">
      <c r="AY99" s="61"/>
      <c r="AZ99" s="61"/>
      <c r="BA99" s="61"/>
      <c r="BB99" s="61"/>
      <c r="BC99" s="61"/>
      <c r="BD99" s="61"/>
      <c r="BE99" s="61"/>
      <c r="BF99" s="61"/>
      <c r="BG99" s="61"/>
      <c r="BH99" s="61"/>
      <c r="BI99" s="61"/>
      <c r="BJ99" s="61"/>
    </row>
    <row r="100" spans="51:62">
      <c r="AY100" s="61"/>
      <c r="AZ100" s="61"/>
      <c r="BA100" s="61"/>
      <c r="BB100" s="61"/>
      <c r="BC100" s="61"/>
      <c r="BD100" s="61"/>
      <c r="BE100" s="61"/>
      <c r="BF100" s="61"/>
      <c r="BG100" s="61"/>
      <c r="BH100" s="61"/>
      <c r="BI100" s="61"/>
      <c r="BJ100" s="61"/>
    </row>
    <row r="101" spans="51:62">
      <c r="AY101" s="61"/>
      <c r="AZ101" s="61"/>
      <c r="BA101" s="61"/>
      <c r="BB101" s="61"/>
      <c r="BC101" s="61"/>
      <c r="BD101" s="61"/>
      <c r="BE101" s="61"/>
      <c r="BF101" s="61"/>
      <c r="BG101" s="61"/>
      <c r="BH101" s="61"/>
    </row>
    <row r="102" spans="51:62">
      <c r="AY102" s="61"/>
      <c r="AZ102" s="61"/>
      <c r="BA102" s="61"/>
      <c r="BB102" s="61"/>
      <c r="BC102" s="61"/>
      <c r="BD102" s="61"/>
      <c r="BE102" s="61"/>
      <c r="BF102" s="61"/>
      <c r="BG102" s="61"/>
      <c r="BH102" s="61"/>
    </row>
    <row r="103" spans="51:62">
      <c r="AY103" s="61"/>
      <c r="AZ103" s="61"/>
      <c r="BA103" s="61"/>
      <c r="BB103" s="61"/>
      <c r="BC103" s="61"/>
      <c r="BD103" s="61"/>
      <c r="BE103" s="61"/>
      <c r="BF103" s="61"/>
      <c r="BG103" s="61"/>
      <c r="BH103" s="61"/>
    </row>
    <row r="104" spans="51:62">
      <c r="AY104" s="61"/>
      <c r="AZ104" s="61"/>
      <c r="BA104" s="61"/>
      <c r="BB104" s="61"/>
      <c r="BC104" s="61"/>
      <c r="BD104" s="61"/>
      <c r="BE104" s="61"/>
      <c r="BF104" s="61"/>
      <c r="BG104" s="61"/>
      <c r="BH104" s="61"/>
    </row>
    <row r="105" spans="51:62">
      <c r="AY105" s="61"/>
      <c r="AZ105" s="61"/>
      <c r="BA105" s="61"/>
      <c r="BB105" s="61"/>
      <c r="BC105" s="61"/>
      <c r="BD105" s="61"/>
      <c r="BE105" s="61"/>
      <c r="BF105" s="61"/>
      <c r="BG105" s="61"/>
      <c r="BH105" s="61"/>
    </row>
    <row r="106" spans="51:62">
      <c r="AY106" s="61"/>
      <c r="AZ106" s="61"/>
      <c r="BA106" s="61"/>
      <c r="BB106" s="61"/>
      <c r="BC106" s="61"/>
      <c r="BD106" s="61"/>
      <c r="BE106" s="61"/>
      <c r="BF106" s="61"/>
      <c r="BG106" s="61"/>
      <c r="BH106" s="61"/>
    </row>
    <row r="107" spans="51:62">
      <c r="AY107" s="61"/>
      <c r="AZ107" s="61"/>
      <c r="BA107" s="61"/>
      <c r="BB107" s="61"/>
      <c r="BC107" s="61"/>
      <c r="BD107" s="61"/>
      <c r="BE107" s="61"/>
      <c r="BF107" s="61"/>
      <c r="BG107" s="61"/>
      <c r="BH107" s="61"/>
    </row>
  </sheetData>
  <mergeCells count="3">
    <mergeCell ref="A53:B54"/>
    <mergeCell ref="A56:B58"/>
    <mergeCell ref="A2:C2"/>
  </mergeCells>
  <hyperlinks>
    <hyperlink ref="A2" r:id="rId1"/>
  </hyperlinks>
  <pageMargins left="0.7" right="0.7" top="0.75" bottom="0.75" header="0.3" footer="0.3"/>
  <pageSetup orientation="portrait" horizontalDpi="4294967295" verticalDpi="4294967295"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17"/>
  <sheetViews>
    <sheetView zoomScaleNormal="100" workbookViewId="0"/>
  </sheetViews>
  <sheetFormatPr defaultRowHeight="15"/>
  <cols>
    <col min="1" max="1" width="21" style="155" customWidth="1"/>
    <col min="2" max="2" width="63" style="155" customWidth="1"/>
    <col min="3" max="3" width="9.28515625" style="155" customWidth="1"/>
    <col min="4" max="60" width="9.140625" style="155"/>
    <col min="61" max="62" width="18.28515625" style="155" customWidth="1"/>
    <col min="63" max="16384" width="9.140625" style="155"/>
  </cols>
  <sheetData>
    <row r="1" spans="1:62">
      <c r="A1" s="199" t="s">
        <v>68</v>
      </c>
    </row>
    <row r="2" spans="1:62">
      <c r="A2" s="446" t="s">
        <v>342</v>
      </c>
      <c r="B2" s="447"/>
      <c r="C2" s="447"/>
    </row>
    <row r="3" spans="1:62">
      <c r="A3" s="71"/>
    </row>
    <row r="4" spans="1:62">
      <c r="A4" s="1"/>
    </row>
    <row r="5" spans="1:62">
      <c r="A5" s="357" t="s">
        <v>344</v>
      </c>
    </row>
    <row r="6" spans="1:62">
      <c r="A6" s="20" t="s">
        <v>277</v>
      </c>
      <c r="B6" s="346"/>
      <c r="C6" s="346"/>
      <c r="D6" s="346"/>
      <c r="E6" s="346"/>
      <c r="F6" s="346"/>
      <c r="G6" s="346"/>
      <c r="H6" s="346"/>
      <c r="I6" s="346"/>
      <c r="J6" s="346"/>
      <c r="K6" s="346"/>
      <c r="L6" s="346"/>
      <c r="M6" s="346"/>
      <c r="N6" s="346"/>
      <c r="O6" s="346"/>
      <c r="P6" s="346"/>
      <c r="Q6" s="346"/>
      <c r="R6" s="346"/>
      <c r="S6" s="346"/>
      <c r="T6" s="346"/>
      <c r="U6" s="346"/>
      <c r="V6" s="346"/>
      <c r="W6" s="346"/>
      <c r="X6" s="346"/>
      <c r="Y6" s="346"/>
      <c r="Z6" s="346"/>
      <c r="AA6" s="346"/>
      <c r="AB6" s="346"/>
      <c r="AC6" s="346"/>
      <c r="AD6" s="346"/>
      <c r="AE6" s="346"/>
      <c r="AF6" s="346"/>
      <c r="AG6" s="346"/>
      <c r="AH6" s="346"/>
      <c r="AI6" s="346"/>
      <c r="AJ6" s="346"/>
      <c r="AK6" s="346"/>
      <c r="AL6" s="346"/>
      <c r="AM6" s="346"/>
      <c r="AN6" s="346"/>
      <c r="AO6" s="346"/>
      <c r="AP6" s="346"/>
      <c r="AQ6" s="346"/>
      <c r="AR6" s="346"/>
      <c r="AS6" s="346"/>
      <c r="AT6" s="346"/>
      <c r="AU6" s="346"/>
      <c r="AV6" s="346"/>
      <c r="AW6" s="346"/>
      <c r="AX6" s="346"/>
      <c r="AY6" s="346"/>
      <c r="AZ6" s="346"/>
      <c r="BA6" s="346"/>
      <c r="BB6" s="346"/>
      <c r="BC6" s="346"/>
      <c r="BD6" s="346"/>
      <c r="BE6" s="346"/>
      <c r="BF6" s="346"/>
      <c r="BG6" s="346"/>
      <c r="BH6" s="346"/>
      <c r="BI6" s="346"/>
      <c r="BJ6" s="346"/>
    </row>
    <row r="7" spans="1:62">
      <c r="A7" s="21"/>
      <c r="C7" s="1" t="s">
        <v>100</v>
      </c>
      <c r="AY7" s="433" t="s">
        <v>341</v>
      </c>
      <c r="BI7" s="387"/>
      <c r="BJ7" s="387"/>
    </row>
    <row r="8" spans="1:62" s="9" customFormat="1">
      <c r="A8" s="20" t="s">
        <v>202</v>
      </c>
      <c r="B8" s="20" t="s">
        <v>203</v>
      </c>
      <c r="C8" s="20">
        <v>1982</v>
      </c>
      <c r="D8" s="20">
        <v>1983</v>
      </c>
      <c r="E8" s="20">
        <v>1984</v>
      </c>
      <c r="F8" s="20">
        <v>1985</v>
      </c>
      <c r="G8" s="20">
        <v>1986</v>
      </c>
      <c r="H8" s="20">
        <v>1987</v>
      </c>
      <c r="I8" s="20">
        <v>1988</v>
      </c>
      <c r="J8" s="20">
        <v>1989</v>
      </c>
      <c r="K8" s="20">
        <v>1990</v>
      </c>
      <c r="L8" s="20">
        <v>1991</v>
      </c>
      <c r="M8" s="20">
        <v>1992</v>
      </c>
      <c r="N8" s="20">
        <v>1993</v>
      </c>
      <c r="O8" s="20">
        <v>1994</v>
      </c>
      <c r="P8" s="20">
        <v>1995</v>
      </c>
      <c r="Q8" s="20">
        <v>1996</v>
      </c>
      <c r="R8" s="20">
        <v>1997</v>
      </c>
      <c r="S8" s="20">
        <v>1998</v>
      </c>
      <c r="T8" s="20">
        <v>1999</v>
      </c>
      <c r="U8" s="20">
        <v>2000</v>
      </c>
      <c r="V8" s="20">
        <v>2001</v>
      </c>
      <c r="W8" s="20">
        <v>2002</v>
      </c>
      <c r="X8" s="20">
        <v>2003</v>
      </c>
      <c r="Y8" s="20">
        <v>2004</v>
      </c>
      <c r="Z8" s="20">
        <v>2005</v>
      </c>
      <c r="AA8" s="20">
        <v>2006</v>
      </c>
      <c r="AB8" s="20">
        <v>2007</v>
      </c>
      <c r="AC8" s="20">
        <v>2008</v>
      </c>
      <c r="AD8" s="20">
        <v>2009</v>
      </c>
      <c r="AE8" s="20">
        <v>2010</v>
      </c>
      <c r="AF8" s="20">
        <v>2011</v>
      </c>
      <c r="AG8" s="20">
        <v>2012</v>
      </c>
      <c r="AH8" s="20">
        <v>2013</v>
      </c>
      <c r="AI8" s="20">
        <v>2014</v>
      </c>
      <c r="AJ8" s="20">
        <v>2015</v>
      </c>
      <c r="AK8" s="20">
        <v>2016</v>
      </c>
      <c r="AL8" s="20">
        <v>2017</v>
      </c>
      <c r="AM8" s="20">
        <v>2018</v>
      </c>
      <c r="AN8" s="20">
        <v>2019</v>
      </c>
      <c r="AO8" s="20">
        <v>2020</v>
      </c>
      <c r="AP8" s="20">
        <v>2021</v>
      </c>
      <c r="AQ8" s="20">
        <v>2022</v>
      </c>
      <c r="AR8" s="20">
        <v>2023</v>
      </c>
      <c r="AS8" s="20">
        <v>2024</v>
      </c>
      <c r="AT8" s="20">
        <v>2025</v>
      </c>
      <c r="AU8" s="20">
        <v>2026</v>
      </c>
      <c r="AV8" s="20">
        <v>2027</v>
      </c>
      <c r="AW8" s="20">
        <v>2028</v>
      </c>
      <c r="AX8" s="360"/>
      <c r="AY8" s="362" t="s">
        <v>81</v>
      </c>
      <c r="AZ8" s="362" t="s">
        <v>82</v>
      </c>
      <c r="BA8" s="362" t="s">
        <v>83</v>
      </c>
      <c r="BB8" s="362" t="s">
        <v>84</v>
      </c>
      <c r="BC8" s="362" t="s">
        <v>85</v>
      </c>
      <c r="BD8" s="362" t="s">
        <v>86</v>
      </c>
      <c r="BE8" s="362" t="s">
        <v>204</v>
      </c>
      <c r="BF8" s="362" t="s">
        <v>205</v>
      </c>
      <c r="BG8" s="362" t="s">
        <v>206</v>
      </c>
      <c r="BH8" s="388" t="s">
        <v>207</v>
      </c>
      <c r="BI8" s="388" t="s">
        <v>208</v>
      </c>
      <c r="BJ8" s="362" t="s">
        <v>209</v>
      </c>
    </row>
    <row r="9" spans="1:62">
      <c r="A9" s="220" t="s">
        <v>210</v>
      </c>
      <c r="B9" s="1" t="s">
        <v>211</v>
      </c>
      <c r="C9" s="389">
        <v>-1.2E-2</v>
      </c>
      <c r="D9" s="389">
        <v>-2.7E-2</v>
      </c>
      <c r="E9" s="389">
        <v>-3.6999999999999998E-2</v>
      </c>
      <c r="F9" s="389">
        <v>-4.3999999999999997E-2</v>
      </c>
      <c r="G9" s="389">
        <v>-5.3999999999999999E-2</v>
      </c>
      <c r="H9" s="389">
        <v>-6.0999999999999999E-2</v>
      </c>
      <c r="I9" s="389"/>
      <c r="J9" s="389"/>
      <c r="K9" s="389"/>
      <c r="L9" s="389"/>
      <c r="M9" s="389"/>
      <c r="N9" s="389"/>
      <c r="O9" s="389"/>
      <c r="P9" s="389"/>
      <c r="Q9" s="389"/>
      <c r="R9" s="389"/>
      <c r="S9" s="389"/>
      <c r="T9" s="389"/>
      <c r="U9" s="389"/>
      <c r="V9" s="389"/>
      <c r="W9" s="389"/>
      <c r="X9" s="389"/>
      <c r="Y9" s="389"/>
      <c r="Z9" s="389"/>
      <c r="AA9" s="389"/>
      <c r="AB9" s="389"/>
      <c r="AC9" s="389"/>
      <c r="AD9" s="389"/>
      <c r="AE9" s="389"/>
      <c r="AF9" s="389"/>
      <c r="AG9" s="389"/>
      <c r="AH9" s="389"/>
      <c r="AI9" s="389"/>
      <c r="AJ9" s="389"/>
      <c r="AK9" s="389"/>
      <c r="AL9" s="389"/>
      <c r="AM9" s="389"/>
      <c r="AN9" s="389"/>
      <c r="AO9" s="389"/>
      <c r="AP9" s="389"/>
      <c r="AQ9" s="389"/>
      <c r="AR9" s="389"/>
      <c r="AS9" s="389"/>
      <c r="AT9" s="389"/>
      <c r="AU9" s="389"/>
      <c r="AV9" s="389"/>
      <c r="AW9" s="271"/>
      <c r="AX9" s="358"/>
      <c r="AY9" s="390">
        <v>-1.2E-2</v>
      </c>
      <c r="AZ9" s="390">
        <v>-2.7E-2</v>
      </c>
      <c r="BA9" s="390">
        <v>-3.6999999999999998E-2</v>
      </c>
      <c r="BB9" s="390">
        <v>-4.3999999999999997E-2</v>
      </c>
      <c r="BC9" s="390">
        <v>-5.3999999999999999E-2</v>
      </c>
      <c r="BD9" s="390">
        <v>-6.0999999999999999E-2</v>
      </c>
      <c r="BE9" s="391" t="s">
        <v>212</v>
      </c>
      <c r="BF9" s="391" t="s">
        <v>212</v>
      </c>
      <c r="BG9" s="391" t="s">
        <v>212</v>
      </c>
      <c r="BH9" s="391" t="s">
        <v>212</v>
      </c>
      <c r="BI9" s="392">
        <v>-3.4799999999999998E-2</v>
      </c>
      <c r="BJ9" s="365" t="s">
        <v>212</v>
      </c>
    </row>
    <row r="10" spans="1:62">
      <c r="A10" s="220" t="s">
        <v>213</v>
      </c>
      <c r="B10" s="1" t="s">
        <v>214</v>
      </c>
      <c r="C10" s="389"/>
      <c r="D10" s="389">
        <v>5.0000000000000001E-3</v>
      </c>
      <c r="E10" s="389">
        <v>0.01</v>
      </c>
      <c r="F10" s="389">
        <v>0.01</v>
      </c>
      <c r="G10" s="389">
        <v>0.01</v>
      </c>
      <c r="H10" s="389">
        <v>1.0999999999999999E-2</v>
      </c>
      <c r="I10" s="389">
        <v>1.0999999999999999E-2</v>
      </c>
      <c r="J10" s="389"/>
      <c r="K10" s="389"/>
      <c r="L10" s="389"/>
      <c r="M10" s="389"/>
      <c r="N10" s="389"/>
      <c r="O10" s="389"/>
      <c r="P10" s="389"/>
      <c r="Q10" s="389"/>
      <c r="R10" s="389"/>
      <c r="S10" s="389"/>
      <c r="T10" s="389"/>
      <c r="U10" s="389"/>
      <c r="V10" s="389"/>
      <c r="W10" s="389"/>
      <c r="X10" s="389"/>
      <c r="Y10" s="389"/>
      <c r="Z10" s="389"/>
      <c r="AA10" s="389"/>
      <c r="AB10" s="389"/>
      <c r="AC10" s="389"/>
      <c r="AD10" s="389"/>
      <c r="AE10" s="389"/>
      <c r="AF10" s="389"/>
      <c r="AG10" s="389"/>
      <c r="AH10" s="389"/>
      <c r="AI10" s="389"/>
      <c r="AJ10" s="389"/>
      <c r="AK10" s="389"/>
      <c r="AL10" s="389"/>
      <c r="AM10" s="389"/>
      <c r="AN10" s="389"/>
      <c r="AO10" s="389"/>
      <c r="AP10" s="389"/>
      <c r="AQ10" s="389"/>
      <c r="AR10" s="389"/>
      <c r="AS10" s="389"/>
      <c r="AT10" s="389"/>
      <c r="AU10" s="389"/>
      <c r="AV10" s="389"/>
      <c r="AW10" s="1"/>
      <c r="AX10" s="358"/>
      <c r="AY10" s="390">
        <v>5.0000000000000001E-3</v>
      </c>
      <c r="AZ10" s="390">
        <v>0.01</v>
      </c>
      <c r="BA10" s="390">
        <v>0.01</v>
      </c>
      <c r="BB10" s="390">
        <v>0.01</v>
      </c>
      <c r="BC10" s="390">
        <v>1.0999999999999999E-2</v>
      </c>
      <c r="BD10" s="390">
        <v>1.0999999999999999E-2</v>
      </c>
      <c r="BE10" s="391" t="s">
        <v>212</v>
      </c>
      <c r="BF10" s="391" t="s">
        <v>212</v>
      </c>
      <c r="BG10" s="391" t="s">
        <v>212</v>
      </c>
      <c r="BH10" s="391" t="s">
        <v>212</v>
      </c>
      <c r="BI10" s="392">
        <v>9.1999999999999998E-3</v>
      </c>
      <c r="BJ10" s="365" t="s">
        <v>212</v>
      </c>
    </row>
    <row r="11" spans="1:62">
      <c r="A11" s="222" t="s">
        <v>215</v>
      </c>
      <c r="B11" s="245" t="s">
        <v>216</v>
      </c>
      <c r="C11" s="389"/>
      <c r="D11" s="389"/>
      <c r="E11" s="389">
        <v>2E-3</v>
      </c>
      <c r="F11" s="389">
        <v>2E-3</v>
      </c>
      <c r="G11" s="389">
        <v>2E-3</v>
      </c>
      <c r="H11" s="389">
        <v>2E-3</v>
      </c>
      <c r="I11" s="389">
        <v>4.0000000000000001E-3</v>
      </c>
      <c r="J11" s="389">
        <v>5.0000000000000001E-3</v>
      </c>
      <c r="K11" s="389"/>
      <c r="L11" s="389"/>
      <c r="M11" s="389"/>
      <c r="N11" s="389"/>
      <c r="O11" s="389"/>
      <c r="P11" s="389"/>
      <c r="Q11" s="389"/>
      <c r="R11" s="389"/>
      <c r="S11" s="389"/>
      <c r="T11" s="389"/>
      <c r="U11" s="389"/>
      <c r="V11" s="389"/>
      <c r="W11" s="389"/>
      <c r="X11" s="389"/>
      <c r="Y11" s="389"/>
      <c r="Z11" s="389"/>
      <c r="AA11" s="389"/>
      <c r="AB11" s="389"/>
      <c r="AC11" s="389"/>
      <c r="AD11" s="389"/>
      <c r="AE11" s="389"/>
      <c r="AF11" s="389"/>
      <c r="AG11" s="389"/>
      <c r="AH11" s="389"/>
      <c r="AI11" s="389"/>
      <c r="AJ11" s="389"/>
      <c r="AK11" s="389"/>
      <c r="AL11" s="389"/>
      <c r="AM11" s="389"/>
      <c r="AN11" s="389"/>
      <c r="AO11" s="389"/>
      <c r="AP11" s="389"/>
      <c r="AQ11" s="389"/>
      <c r="AR11" s="389"/>
      <c r="AS11" s="389"/>
      <c r="AT11" s="389"/>
      <c r="AU11" s="389"/>
      <c r="AV11" s="389"/>
      <c r="AW11" s="1"/>
      <c r="AX11" s="358"/>
      <c r="AY11" s="393">
        <v>2E-3</v>
      </c>
      <c r="AZ11" s="393">
        <v>2E-3</v>
      </c>
      <c r="BA11" s="393">
        <v>2E-3</v>
      </c>
      <c r="BB11" s="393">
        <v>2E-3</v>
      </c>
      <c r="BC11" s="393">
        <v>4.0000000000000001E-3</v>
      </c>
      <c r="BD11" s="393">
        <v>5.0000000000000001E-3</v>
      </c>
      <c r="BE11" s="391" t="s">
        <v>212</v>
      </c>
      <c r="BF11" s="391" t="s">
        <v>212</v>
      </c>
      <c r="BG11" s="391" t="s">
        <v>212</v>
      </c>
      <c r="BH11" s="391" t="s">
        <v>212</v>
      </c>
      <c r="BI11" s="392">
        <v>2.4000000000000002E-3</v>
      </c>
      <c r="BJ11" s="365" t="s">
        <v>212</v>
      </c>
    </row>
    <row r="12" spans="1:62">
      <c r="A12" s="220" t="s">
        <v>217</v>
      </c>
      <c r="B12" s="1" t="s">
        <v>218</v>
      </c>
      <c r="C12" s="389"/>
      <c r="D12" s="389"/>
      <c r="E12" s="389">
        <v>0</v>
      </c>
      <c r="F12" s="389">
        <v>3.0000000000000001E-3</v>
      </c>
      <c r="G12" s="389">
        <v>4.0000000000000001E-3</v>
      </c>
      <c r="H12" s="389">
        <v>5.0000000000000001E-3</v>
      </c>
      <c r="I12" s="389">
        <v>5.0000000000000001E-3</v>
      </c>
      <c r="J12" s="389">
        <v>5.0000000000000001E-3</v>
      </c>
      <c r="K12" s="389"/>
      <c r="L12" s="389"/>
      <c r="M12" s="389"/>
      <c r="N12" s="389"/>
      <c r="O12" s="389"/>
      <c r="P12" s="389"/>
      <c r="Q12" s="389"/>
      <c r="R12" s="389"/>
      <c r="S12" s="389"/>
      <c r="T12" s="389"/>
      <c r="U12" s="389"/>
      <c r="V12" s="389"/>
      <c r="W12" s="389"/>
      <c r="X12" s="389"/>
      <c r="Y12" s="389"/>
      <c r="Z12" s="389"/>
      <c r="AA12" s="389"/>
      <c r="AB12" s="389"/>
      <c r="AC12" s="389"/>
      <c r="AD12" s="389"/>
      <c r="AE12" s="389"/>
      <c r="AF12" s="389"/>
      <c r="AG12" s="389"/>
      <c r="AH12" s="389"/>
      <c r="AI12" s="389"/>
      <c r="AJ12" s="389"/>
      <c r="AK12" s="389"/>
      <c r="AL12" s="389"/>
      <c r="AM12" s="389"/>
      <c r="AN12" s="389"/>
      <c r="AO12" s="389"/>
      <c r="AP12" s="389"/>
      <c r="AQ12" s="389"/>
      <c r="AR12" s="389"/>
      <c r="AS12" s="389"/>
      <c r="AT12" s="389"/>
      <c r="AU12" s="389"/>
      <c r="AV12" s="389"/>
      <c r="AW12" s="1"/>
      <c r="AX12" s="358"/>
      <c r="AY12" s="390">
        <v>0</v>
      </c>
      <c r="AZ12" s="390">
        <v>3.0000000000000001E-3</v>
      </c>
      <c r="BA12" s="390">
        <v>4.0000000000000001E-3</v>
      </c>
      <c r="BB12" s="390">
        <v>5.0000000000000001E-3</v>
      </c>
      <c r="BC12" s="390">
        <v>5.0000000000000001E-3</v>
      </c>
      <c r="BD12" s="390">
        <v>5.0000000000000001E-3</v>
      </c>
      <c r="BE12" s="391" t="s">
        <v>212</v>
      </c>
      <c r="BF12" s="391" t="s">
        <v>212</v>
      </c>
      <c r="BG12" s="391" t="s">
        <v>212</v>
      </c>
      <c r="BH12" s="391" t="s">
        <v>212</v>
      </c>
      <c r="BI12" s="392">
        <v>3.4000000000000002E-3</v>
      </c>
      <c r="BJ12" s="365" t="s">
        <v>212</v>
      </c>
    </row>
    <row r="13" spans="1:62">
      <c r="A13" s="220" t="s">
        <v>220</v>
      </c>
      <c r="B13" s="1" t="s">
        <v>221</v>
      </c>
      <c r="C13" s="389"/>
      <c r="D13" s="389"/>
      <c r="E13" s="389"/>
      <c r="F13" s="389"/>
      <c r="G13" s="389"/>
      <c r="H13" s="389">
        <v>2E-3</v>
      </c>
      <c r="I13" s="389">
        <v>0</v>
      </c>
      <c r="J13" s="389">
        <v>-2E-3</v>
      </c>
      <c r="K13" s="389">
        <v>0</v>
      </c>
      <c r="L13" s="389">
        <v>1E-3</v>
      </c>
      <c r="M13" s="389">
        <v>1E-3</v>
      </c>
      <c r="N13" s="389"/>
      <c r="O13" s="389"/>
      <c r="P13" s="389"/>
      <c r="Q13" s="389"/>
      <c r="R13" s="389"/>
      <c r="S13" s="389"/>
      <c r="T13" s="389"/>
      <c r="U13" s="389"/>
      <c r="V13" s="389"/>
      <c r="W13" s="389"/>
      <c r="X13" s="389"/>
      <c r="Y13" s="389"/>
      <c r="Z13" s="389"/>
      <c r="AA13" s="389"/>
      <c r="AB13" s="389"/>
      <c r="AC13" s="389"/>
      <c r="AD13" s="389"/>
      <c r="AE13" s="389"/>
      <c r="AF13" s="389"/>
      <c r="AG13" s="389"/>
      <c r="AH13" s="389"/>
      <c r="AI13" s="389"/>
      <c r="AJ13" s="389"/>
      <c r="AK13" s="389"/>
      <c r="AL13" s="389"/>
      <c r="AM13" s="389"/>
      <c r="AN13" s="389"/>
      <c r="AO13" s="389"/>
      <c r="AP13" s="389"/>
      <c r="AQ13" s="389"/>
      <c r="AR13" s="389"/>
      <c r="AS13" s="389"/>
      <c r="AT13" s="389"/>
      <c r="AU13" s="389"/>
      <c r="AV13" s="389"/>
      <c r="AW13" s="1"/>
      <c r="AX13" s="358"/>
      <c r="AY13" s="390">
        <v>2E-3</v>
      </c>
      <c r="AZ13" s="390">
        <v>0</v>
      </c>
      <c r="BA13" s="390">
        <v>-2E-3</v>
      </c>
      <c r="BB13" s="390">
        <v>0</v>
      </c>
      <c r="BC13" s="390">
        <v>1E-3</v>
      </c>
      <c r="BD13" s="390">
        <v>1E-3</v>
      </c>
      <c r="BE13" s="391" t="s">
        <v>212</v>
      </c>
      <c r="BF13" s="391" t="s">
        <v>212</v>
      </c>
      <c r="BG13" s="391" t="s">
        <v>212</v>
      </c>
      <c r="BH13" s="391" t="s">
        <v>212</v>
      </c>
      <c r="BI13" s="392">
        <v>2.0000000000000001E-4</v>
      </c>
      <c r="BJ13" s="365" t="s">
        <v>212</v>
      </c>
    </row>
    <row r="14" spans="1:62">
      <c r="A14" s="222" t="s">
        <v>222</v>
      </c>
      <c r="B14" s="245" t="s">
        <v>223</v>
      </c>
      <c r="C14" s="389"/>
      <c r="D14" s="389"/>
      <c r="E14" s="389"/>
      <c r="F14" s="389"/>
      <c r="G14" s="389"/>
      <c r="H14" s="389"/>
      <c r="I14" s="389">
        <v>2E-3</v>
      </c>
      <c r="J14" s="389">
        <v>3.0000000000000001E-3</v>
      </c>
      <c r="K14" s="389">
        <v>3.0000000000000001E-3</v>
      </c>
      <c r="L14" s="389">
        <v>2E-3</v>
      </c>
      <c r="M14" s="389">
        <v>2E-3</v>
      </c>
      <c r="N14" s="389">
        <v>1E-3</v>
      </c>
      <c r="O14" s="389"/>
      <c r="P14" s="389"/>
      <c r="Q14" s="389"/>
      <c r="R14" s="389"/>
      <c r="S14" s="389"/>
      <c r="T14" s="389"/>
      <c r="U14" s="389"/>
      <c r="V14" s="389"/>
      <c r="W14" s="389"/>
      <c r="X14" s="389"/>
      <c r="Y14" s="389"/>
      <c r="Z14" s="389"/>
      <c r="AA14" s="389"/>
      <c r="AB14" s="389"/>
      <c r="AC14" s="389"/>
      <c r="AD14" s="389"/>
      <c r="AE14" s="389"/>
      <c r="AF14" s="389"/>
      <c r="AG14" s="389"/>
      <c r="AH14" s="389"/>
      <c r="AI14" s="389"/>
      <c r="AJ14" s="389"/>
      <c r="AK14" s="389"/>
      <c r="AL14" s="389"/>
      <c r="AM14" s="389"/>
      <c r="AN14" s="389"/>
      <c r="AO14" s="389"/>
      <c r="AP14" s="389"/>
      <c r="AQ14" s="389"/>
      <c r="AR14" s="389"/>
      <c r="AS14" s="389"/>
      <c r="AT14" s="389"/>
      <c r="AU14" s="389"/>
      <c r="AV14" s="389"/>
      <c r="AW14" s="1"/>
      <c r="AX14" s="358"/>
      <c r="AY14" s="393">
        <v>2E-3</v>
      </c>
      <c r="AZ14" s="393">
        <v>3.0000000000000001E-3</v>
      </c>
      <c r="BA14" s="393">
        <v>3.0000000000000001E-3</v>
      </c>
      <c r="BB14" s="393">
        <v>2E-3</v>
      </c>
      <c r="BC14" s="393">
        <v>2E-3</v>
      </c>
      <c r="BD14" s="393">
        <v>1E-3</v>
      </c>
      <c r="BE14" s="391" t="s">
        <v>212</v>
      </c>
      <c r="BF14" s="391" t="s">
        <v>212</v>
      </c>
      <c r="BG14" s="391" t="s">
        <v>212</v>
      </c>
      <c r="BH14" s="391" t="s">
        <v>212</v>
      </c>
      <c r="BI14" s="392">
        <v>2.4000000000000002E-3</v>
      </c>
      <c r="BJ14" s="365" t="s">
        <v>212</v>
      </c>
    </row>
    <row r="15" spans="1:62">
      <c r="A15" s="222" t="s">
        <v>225</v>
      </c>
      <c r="B15" s="245" t="s">
        <v>226</v>
      </c>
      <c r="C15" s="389"/>
      <c r="D15" s="389"/>
      <c r="E15" s="389"/>
      <c r="F15" s="389"/>
      <c r="G15" s="389"/>
      <c r="H15" s="389"/>
      <c r="I15" s="389"/>
      <c r="J15" s="389"/>
      <c r="K15" s="389"/>
      <c r="L15" s="389">
        <v>3.0000000000000001E-3</v>
      </c>
      <c r="M15" s="389">
        <v>5.0000000000000001E-3</v>
      </c>
      <c r="N15" s="389">
        <v>5.0000000000000001E-3</v>
      </c>
      <c r="O15" s="389">
        <v>5.0015282447414483E-3</v>
      </c>
      <c r="P15" s="389">
        <v>5.0000000000000001E-3</v>
      </c>
      <c r="Q15" s="389">
        <v>4.0000000000000001E-3</v>
      </c>
      <c r="R15" s="389"/>
      <c r="S15" s="389"/>
      <c r="T15" s="389"/>
      <c r="U15" s="389"/>
      <c r="V15" s="389"/>
      <c r="W15" s="389"/>
      <c r="X15" s="389"/>
      <c r="Y15" s="389"/>
      <c r="Z15" s="389"/>
      <c r="AA15" s="389"/>
      <c r="AB15" s="389"/>
      <c r="AC15" s="389"/>
      <c r="AD15" s="389"/>
      <c r="AE15" s="389"/>
      <c r="AF15" s="389"/>
      <c r="AG15" s="389"/>
      <c r="AH15" s="389"/>
      <c r="AI15" s="389"/>
      <c r="AJ15" s="389"/>
      <c r="AK15" s="389"/>
      <c r="AL15" s="389"/>
      <c r="AM15" s="389"/>
      <c r="AN15" s="389"/>
      <c r="AO15" s="389"/>
      <c r="AP15" s="389"/>
      <c r="AQ15" s="389"/>
      <c r="AR15" s="389"/>
      <c r="AS15" s="389"/>
      <c r="AT15" s="389"/>
      <c r="AU15" s="389"/>
      <c r="AV15" s="389"/>
      <c r="AW15" s="1"/>
      <c r="AX15" s="358"/>
      <c r="AY15" s="393">
        <v>3.0000000000000001E-3</v>
      </c>
      <c r="AZ15" s="393">
        <v>5.0000000000000001E-3</v>
      </c>
      <c r="BA15" s="393">
        <v>5.0000000000000001E-3</v>
      </c>
      <c r="BB15" s="393">
        <v>5.0015282447414483E-3</v>
      </c>
      <c r="BC15" s="393">
        <v>5.0000000000000001E-3</v>
      </c>
      <c r="BD15" s="393">
        <v>4.0000000000000001E-3</v>
      </c>
      <c r="BE15" s="391" t="s">
        <v>212</v>
      </c>
      <c r="BF15" s="391" t="s">
        <v>212</v>
      </c>
      <c r="BG15" s="391" t="s">
        <v>212</v>
      </c>
      <c r="BH15" s="391" t="s">
        <v>212</v>
      </c>
      <c r="BI15" s="392">
        <v>4.5298209196491437E-3</v>
      </c>
      <c r="BJ15" s="365" t="s">
        <v>212</v>
      </c>
    </row>
    <row r="16" spans="1:62">
      <c r="A16" s="220" t="s">
        <v>227</v>
      </c>
      <c r="B16" s="1" t="s">
        <v>228</v>
      </c>
      <c r="C16" s="389"/>
      <c r="D16" s="389"/>
      <c r="E16" s="389"/>
      <c r="F16" s="389"/>
      <c r="G16" s="389"/>
      <c r="H16" s="389"/>
      <c r="I16" s="389"/>
      <c r="J16" s="389"/>
      <c r="K16" s="389"/>
      <c r="L16" s="389"/>
      <c r="M16" s="389"/>
      <c r="N16" s="389"/>
      <c r="O16" s="389">
        <v>4.0000000000000001E-3</v>
      </c>
      <c r="P16" s="389">
        <v>6.0000000000000001E-3</v>
      </c>
      <c r="Q16" s="389">
        <v>7.0000000000000001E-3</v>
      </c>
      <c r="R16" s="389">
        <v>7.0000000000000001E-3</v>
      </c>
      <c r="S16" s="389">
        <v>7.0000000000000001E-3</v>
      </c>
      <c r="T16" s="389"/>
      <c r="U16" s="389"/>
      <c r="V16" s="389"/>
      <c r="W16" s="389"/>
      <c r="X16" s="389"/>
      <c r="Y16" s="389"/>
      <c r="Z16" s="389"/>
      <c r="AA16" s="389"/>
      <c r="AB16" s="389"/>
      <c r="AC16" s="389"/>
      <c r="AD16" s="389"/>
      <c r="AE16" s="389"/>
      <c r="AF16" s="389"/>
      <c r="AG16" s="389"/>
      <c r="AH16" s="389"/>
      <c r="AI16" s="389"/>
      <c r="AJ16" s="389"/>
      <c r="AK16" s="389"/>
      <c r="AL16" s="389"/>
      <c r="AM16" s="389"/>
      <c r="AN16" s="389"/>
      <c r="AO16" s="389"/>
      <c r="AP16" s="389"/>
      <c r="AQ16" s="389"/>
      <c r="AR16" s="389"/>
      <c r="AS16" s="389"/>
      <c r="AT16" s="389"/>
      <c r="AU16" s="389"/>
      <c r="AV16" s="389"/>
      <c r="AW16" s="1"/>
      <c r="AX16" s="358"/>
      <c r="AY16" s="390">
        <v>4.0000000000000001E-3</v>
      </c>
      <c r="AZ16" s="390">
        <v>6.0000000000000001E-3</v>
      </c>
      <c r="BA16" s="390">
        <v>7.0000000000000001E-3</v>
      </c>
      <c r="BB16" s="390">
        <v>7.0000000000000001E-3</v>
      </c>
      <c r="BC16" s="390">
        <v>7.0000000000000001E-3</v>
      </c>
      <c r="BD16" s="391" t="s">
        <v>212</v>
      </c>
      <c r="BE16" s="391" t="s">
        <v>212</v>
      </c>
      <c r="BF16" s="391" t="s">
        <v>212</v>
      </c>
      <c r="BG16" s="391" t="s">
        <v>212</v>
      </c>
      <c r="BH16" s="391" t="s">
        <v>212</v>
      </c>
      <c r="BI16" s="392">
        <v>6.1999999999999998E-3</v>
      </c>
      <c r="BJ16" s="365" t="s">
        <v>212</v>
      </c>
    </row>
    <row r="17" spans="1:62">
      <c r="A17" s="220" t="s">
        <v>229</v>
      </c>
      <c r="B17" s="1" t="s">
        <v>230</v>
      </c>
      <c r="C17" s="389"/>
      <c r="D17" s="389"/>
      <c r="E17" s="389"/>
      <c r="F17" s="389"/>
      <c r="G17" s="389"/>
      <c r="H17" s="389"/>
      <c r="I17" s="389"/>
      <c r="J17" s="389"/>
      <c r="K17" s="389"/>
      <c r="L17" s="389"/>
      <c r="M17" s="389"/>
      <c r="N17" s="389"/>
      <c r="O17" s="389"/>
      <c r="P17" s="389"/>
      <c r="Q17" s="389"/>
      <c r="R17" s="394" t="s">
        <v>193</v>
      </c>
      <c r="S17" s="389">
        <v>-1E-3</v>
      </c>
      <c r="T17" s="389">
        <v>-1E-3</v>
      </c>
      <c r="U17" s="389">
        <v>-2E-3</v>
      </c>
      <c r="V17" s="389">
        <v>-2E-3</v>
      </c>
      <c r="W17" s="389">
        <v>-2E-3</v>
      </c>
      <c r="X17" s="389"/>
      <c r="Y17" s="389"/>
      <c r="Z17" s="389"/>
      <c r="AA17" s="389"/>
      <c r="AB17" s="389"/>
      <c r="AC17" s="389"/>
      <c r="AD17" s="389"/>
      <c r="AE17" s="389"/>
      <c r="AF17" s="389"/>
      <c r="AG17" s="389"/>
      <c r="AH17" s="389"/>
      <c r="AI17" s="389"/>
      <c r="AJ17" s="389"/>
      <c r="AK17" s="389"/>
      <c r="AL17" s="389"/>
      <c r="AM17" s="389"/>
      <c r="AN17" s="389"/>
      <c r="AO17" s="389"/>
      <c r="AP17" s="389"/>
      <c r="AQ17" s="389"/>
      <c r="AR17" s="389"/>
      <c r="AS17" s="389"/>
      <c r="AT17" s="389"/>
      <c r="AU17" s="389"/>
      <c r="AV17" s="389"/>
      <c r="AW17" s="1"/>
      <c r="AX17" s="358"/>
      <c r="AY17" s="391" t="s">
        <v>193</v>
      </c>
      <c r="AZ17" s="390">
        <v>-1E-3</v>
      </c>
      <c r="BA17" s="390">
        <v>-1E-3</v>
      </c>
      <c r="BB17" s="390">
        <v>-2E-3</v>
      </c>
      <c r="BC17" s="390">
        <v>-2E-3</v>
      </c>
      <c r="BD17" s="390">
        <v>-2E-3</v>
      </c>
      <c r="BE17" s="391" t="s">
        <v>212</v>
      </c>
      <c r="BF17" s="391" t="s">
        <v>212</v>
      </c>
      <c r="BG17" s="391" t="s">
        <v>212</v>
      </c>
      <c r="BH17" s="391" t="s">
        <v>212</v>
      </c>
      <c r="BI17" s="392">
        <v>-1.5E-3</v>
      </c>
      <c r="BJ17" s="365" t="s">
        <v>212</v>
      </c>
    </row>
    <row r="18" spans="1:62">
      <c r="A18" s="222" t="s">
        <v>231</v>
      </c>
      <c r="B18" s="245" t="s">
        <v>232</v>
      </c>
      <c r="C18" s="389"/>
      <c r="D18" s="389"/>
      <c r="E18" s="389"/>
      <c r="F18" s="389"/>
      <c r="G18" s="389"/>
      <c r="H18" s="389"/>
      <c r="I18" s="389"/>
      <c r="J18" s="389"/>
      <c r="K18" s="389"/>
      <c r="L18" s="389"/>
      <c r="M18" s="389"/>
      <c r="N18" s="389"/>
      <c r="O18" s="389"/>
      <c r="P18" s="389"/>
      <c r="Q18" s="389"/>
      <c r="R18" s="389"/>
      <c r="S18" s="389"/>
      <c r="T18" s="389"/>
      <c r="U18" s="389"/>
      <c r="V18" s="389">
        <v>-7.0000000000000001E-3</v>
      </c>
      <c r="W18" s="389">
        <v>-3.0000000000000001E-3</v>
      </c>
      <c r="X18" s="389">
        <v>-7.0000000000000001E-3</v>
      </c>
      <c r="Y18" s="389">
        <v>-8.0000000000000002E-3</v>
      </c>
      <c r="Z18" s="389">
        <v>-8.0000000000000002E-3</v>
      </c>
      <c r="AA18" s="389">
        <v>-8.9999999999999993E-3</v>
      </c>
      <c r="AB18" s="389">
        <v>-0.01</v>
      </c>
      <c r="AC18" s="389">
        <v>-0.01</v>
      </c>
      <c r="AD18" s="389">
        <v>-1.0999999999999999E-2</v>
      </c>
      <c r="AE18" s="389">
        <v>-1.2E-2</v>
      </c>
      <c r="AF18" s="389">
        <v>-8.0000000000000002E-3</v>
      </c>
      <c r="AG18" s="389"/>
      <c r="AH18" s="389"/>
      <c r="AI18" s="389"/>
      <c r="AJ18" s="389"/>
      <c r="AK18" s="389"/>
      <c r="AL18" s="389"/>
      <c r="AM18" s="389"/>
      <c r="AN18" s="389"/>
      <c r="AO18" s="389"/>
      <c r="AP18" s="389"/>
      <c r="AQ18" s="389"/>
      <c r="AR18" s="389"/>
      <c r="AS18" s="389"/>
      <c r="AT18" s="389"/>
      <c r="AU18" s="389"/>
      <c r="AV18" s="389"/>
      <c r="AW18" s="1"/>
      <c r="AX18" s="358"/>
      <c r="AY18" s="393">
        <v>-7.0000000000000001E-3</v>
      </c>
      <c r="AZ18" s="393">
        <v>-3.0000000000000001E-3</v>
      </c>
      <c r="BA18" s="393">
        <v>-7.0000000000000001E-3</v>
      </c>
      <c r="BB18" s="393">
        <v>-8.0000000000000002E-3</v>
      </c>
      <c r="BC18" s="393">
        <v>-8.0000000000000002E-3</v>
      </c>
      <c r="BD18" s="393">
        <v>-8.9999999999999993E-3</v>
      </c>
      <c r="BE18" s="393">
        <v>-0.01</v>
      </c>
      <c r="BF18" s="393">
        <v>-0.01</v>
      </c>
      <c r="BG18" s="393">
        <v>-1.0999999999999999E-2</v>
      </c>
      <c r="BH18" s="393">
        <v>-1.2E-2</v>
      </c>
      <c r="BI18" s="392">
        <v>-6.6E-3</v>
      </c>
      <c r="BJ18" s="392">
        <v>-8.5000000000000006E-3</v>
      </c>
    </row>
    <row r="19" spans="1:62">
      <c r="A19" s="220" t="s">
        <v>233</v>
      </c>
      <c r="B19" s="1" t="s">
        <v>234</v>
      </c>
      <c r="C19" s="389"/>
      <c r="D19" s="389"/>
      <c r="E19" s="389"/>
      <c r="F19" s="389"/>
      <c r="G19" s="389"/>
      <c r="H19" s="389"/>
      <c r="I19" s="389"/>
      <c r="J19" s="389"/>
      <c r="K19" s="389"/>
      <c r="L19" s="389"/>
      <c r="M19" s="389"/>
      <c r="N19" s="389"/>
      <c r="O19" s="389"/>
      <c r="P19" s="389"/>
      <c r="Q19" s="389"/>
      <c r="R19" s="389"/>
      <c r="S19" s="389"/>
      <c r="T19" s="389"/>
      <c r="U19" s="389"/>
      <c r="V19" s="389"/>
      <c r="W19" s="389">
        <v>-4.0000000000000001E-3</v>
      </c>
      <c r="X19" s="389">
        <v>-3.0000000000000001E-3</v>
      </c>
      <c r="Y19" s="389">
        <v>-2E-3</v>
      </c>
      <c r="Z19" s="389">
        <v>0</v>
      </c>
      <c r="AA19" s="389">
        <v>1E-3</v>
      </c>
      <c r="AB19" s="389">
        <v>1E-3</v>
      </c>
      <c r="AC19" s="389">
        <v>1E-3</v>
      </c>
      <c r="AD19" s="389">
        <v>1E-3</v>
      </c>
      <c r="AE19" s="389">
        <v>1E-3</v>
      </c>
      <c r="AF19" s="389">
        <v>0</v>
      </c>
      <c r="AG19" s="389">
        <v>0</v>
      </c>
      <c r="AH19" s="389"/>
      <c r="AI19" s="389"/>
      <c r="AJ19" s="389"/>
      <c r="AK19" s="389"/>
      <c r="AL19" s="389"/>
      <c r="AM19" s="389"/>
      <c r="AN19" s="389"/>
      <c r="AO19" s="389"/>
      <c r="AP19" s="389"/>
      <c r="AQ19" s="389"/>
      <c r="AR19" s="389"/>
      <c r="AS19" s="389"/>
      <c r="AT19" s="389"/>
      <c r="AU19" s="389"/>
      <c r="AV19" s="389"/>
      <c r="AW19" s="1"/>
      <c r="AX19" s="358"/>
      <c r="AY19" s="390">
        <v>-4.0000000000000001E-3</v>
      </c>
      <c r="AZ19" s="390">
        <v>-3.0000000000000001E-3</v>
      </c>
      <c r="BA19" s="390">
        <v>-2E-3</v>
      </c>
      <c r="BB19" s="390">
        <v>0</v>
      </c>
      <c r="BC19" s="390">
        <v>1E-3</v>
      </c>
      <c r="BD19" s="390">
        <v>1E-3</v>
      </c>
      <c r="BE19" s="390">
        <v>1E-3</v>
      </c>
      <c r="BF19" s="390">
        <v>1E-3</v>
      </c>
      <c r="BG19" s="390">
        <v>1E-3</v>
      </c>
      <c r="BH19" s="390">
        <v>0</v>
      </c>
      <c r="BI19" s="392">
        <v>-1.6000000000000001E-3</v>
      </c>
      <c r="BJ19" s="392">
        <v>-4.0000000000000002E-4</v>
      </c>
    </row>
    <row r="20" spans="1:62">
      <c r="A20" s="220" t="s">
        <v>235</v>
      </c>
      <c r="B20" s="1" t="s">
        <v>236</v>
      </c>
      <c r="C20" s="389"/>
      <c r="D20" s="389"/>
      <c r="E20" s="389"/>
      <c r="F20" s="389"/>
      <c r="G20" s="389"/>
      <c r="H20" s="389"/>
      <c r="I20" s="389"/>
      <c r="J20" s="389"/>
      <c r="K20" s="389"/>
      <c r="L20" s="389"/>
      <c r="M20" s="389"/>
      <c r="N20" s="389"/>
      <c r="O20" s="389"/>
      <c r="P20" s="389"/>
      <c r="Q20" s="389"/>
      <c r="R20" s="389"/>
      <c r="S20" s="389"/>
      <c r="T20" s="389"/>
      <c r="U20" s="389"/>
      <c r="V20" s="389"/>
      <c r="W20" s="389"/>
      <c r="X20" s="389">
        <v>-5.0000000000000001E-3</v>
      </c>
      <c r="Y20" s="389">
        <v>-1.0999999999999999E-2</v>
      </c>
      <c r="Z20" s="389">
        <v>-6.0000000000000001E-3</v>
      </c>
      <c r="AA20" s="389">
        <v>-2E-3</v>
      </c>
      <c r="AB20" s="389">
        <v>-1E-3</v>
      </c>
      <c r="AC20" s="389">
        <v>-1E-3</v>
      </c>
      <c r="AD20" s="389">
        <v>-1E-3</v>
      </c>
      <c r="AE20" s="389">
        <v>0</v>
      </c>
      <c r="AF20" s="389">
        <v>0</v>
      </c>
      <c r="AG20" s="389">
        <v>0</v>
      </c>
      <c r="AH20" s="389">
        <v>0</v>
      </c>
      <c r="AI20" s="389"/>
      <c r="AJ20" s="389"/>
      <c r="AK20" s="389"/>
      <c r="AL20" s="389"/>
      <c r="AM20" s="389"/>
      <c r="AN20" s="389"/>
      <c r="AO20" s="389"/>
      <c r="AP20" s="389"/>
      <c r="AQ20" s="389"/>
      <c r="AR20" s="389"/>
      <c r="AS20" s="389"/>
      <c r="AT20" s="389"/>
      <c r="AU20" s="389"/>
      <c r="AV20" s="389"/>
      <c r="AW20" s="1"/>
      <c r="AX20" s="358"/>
      <c r="AY20" s="390">
        <v>-5.0000000000000001E-3</v>
      </c>
      <c r="AZ20" s="390">
        <v>-1.0999999999999999E-2</v>
      </c>
      <c r="BA20" s="390">
        <v>-6.0000000000000001E-3</v>
      </c>
      <c r="BB20" s="390">
        <v>-2E-3</v>
      </c>
      <c r="BC20" s="390">
        <v>-1E-3</v>
      </c>
      <c r="BD20" s="390">
        <v>-1E-3</v>
      </c>
      <c r="BE20" s="390">
        <v>-1E-3</v>
      </c>
      <c r="BF20" s="390">
        <v>0</v>
      </c>
      <c r="BG20" s="390">
        <v>0</v>
      </c>
      <c r="BH20" s="390">
        <v>0</v>
      </c>
      <c r="BI20" s="392">
        <v>-5.0000000000000001E-3</v>
      </c>
      <c r="BJ20" s="392">
        <v>-2.7000000000000001E-3</v>
      </c>
    </row>
    <row r="21" spans="1:62">
      <c r="A21" s="220" t="s">
        <v>237</v>
      </c>
      <c r="B21" s="1" t="s">
        <v>238</v>
      </c>
      <c r="C21" s="389"/>
      <c r="D21" s="389"/>
      <c r="E21" s="389"/>
      <c r="F21" s="389"/>
      <c r="G21" s="389"/>
      <c r="H21" s="389"/>
      <c r="I21" s="389"/>
      <c r="J21" s="389"/>
      <c r="K21" s="389"/>
      <c r="L21" s="389"/>
      <c r="M21" s="389"/>
      <c r="N21" s="389"/>
      <c r="O21" s="389"/>
      <c r="P21" s="389"/>
      <c r="Q21" s="389"/>
      <c r="R21" s="389"/>
      <c r="S21" s="389"/>
      <c r="T21" s="389"/>
      <c r="U21" s="389"/>
      <c r="V21" s="389"/>
      <c r="W21" s="389"/>
      <c r="X21" s="389"/>
      <c r="Y21" s="389"/>
      <c r="Z21" s="389">
        <v>-2E-3</v>
      </c>
      <c r="AA21" s="389">
        <v>-3.0000000000000001E-3</v>
      </c>
      <c r="AB21" s="389">
        <v>-1E-3</v>
      </c>
      <c r="AC21" s="389">
        <v>-1E-3</v>
      </c>
      <c r="AD21" s="389">
        <v>-1E-3</v>
      </c>
      <c r="AE21" s="389">
        <v>-1E-3</v>
      </c>
      <c r="AF21" s="389">
        <v>0</v>
      </c>
      <c r="AG21" s="389">
        <v>0</v>
      </c>
      <c r="AH21" s="389">
        <v>0</v>
      </c>
      <c r="AI21" s="389">
        <v>0</v>
      </c>
      <c r="AJ21" s="389"/>
      <c r="AK21" s="389"/>
      <c r="AL21" s="389"/>
      <c r="AM21" s="389"/>
      <c r="AN21" s="389"/>
      <c r="AO21" s="389"/>
      <c r="AP21" s="389"/>
      <c r="AQ21" s="389"/>
      <c r="AR21" s="389"/>
      <c r="AS21" s="389"/>
      <c r="AT21" s="389"/>
      <c r="AU21" s="389"/>
      <c r="AV21" s="389"/>
      <c r="AW21" s="1"/>
      <c r="AX21" s="358"/>
      <c r="AY21" s="390">
        <v>-2E-3</v>
      </c>
      <c r="AZ21" s="390">
        <v>-3.0000000000000001E-3</v>
      </c>
      <c r="BA21" s="390">
        <v>-1E-3</v>
      </c>
      <c r="BB21" s="390">
        <v>-1E-3</v>
      </c>
      <c r="BC21" s="390">
        <v>-1E-3</v>
      </c>
      <c r="BD21" s="390">
        <v>-1E-3</v>
      </c>
      <c r="BE21" s="390">
        <v>0</v>
      </c>
      <c r="BF21" s="390">
        <v>0</v>
      </c>
      <c r="BG21" s="390">
        <v>0</v>
      </c>
      <c r="BH21" s="390">
        <v>0</v>
      </c>
      <c r="BI21" s="392">
        <v>-1.6000000000000001E-3</v>
      </c>
      <c r="BJ21" s="392">
        <v>-9.0000000000000008E-4</v>
      </c>
    </row>
    <row r="22" spans="1:62">
      <c r="A22" s="220" t="s">
        <v>239</v>
      </c>
      <c r="B22" s="1" t="s">
        <v>353</v>
      </c>
      <c r="C22" s="389"/>
      <c r="D22" s="389"/>
      <c r="E22" s="389"/>
      <c r="F22" s="389"/>
      <c r="G22" s="389"/>
      <c r="H22" s="389"/>
      <c r="I22" s="389"/>
      <c r="J22" s="389"/>
      <c r="K22" s="389"/>
      <c r="L22" s="389"/>
      <c r="M22" s="389"/>
      <c r="N22" s="389"/>
      <c r="O22" s="389"/>
      <c r="P22" s="389"/>
      <c r="Q22" s="389"/>
      <c r="R22" s="389"/>
      <c r="S22" s="389"/>
      <c r="T22" s="389"/>
      <c r="U22" s="389"/>
      <c r="V22" s="389"/>
      <c r="W22" s="389"/>
      <c r="X22" s="389"/>
      <c r="Y22" s="389"/>
      <c r="Z22" s="389">
        <v>0</v>
      </c>
      <c r="AA22" s="389">
        <v>-1E-3</v>
      </c>
      <c r="AB22" s="389">
        <v>0</v>
      </c>
      <c r="AC22" s="389">
        <v>0</v>
      </c>
      <c r="AD22" s="389">
        <v>0</v>
      </c>
      <c r="AE22" s="389">
        <v>0</v>
      </c>
      <c r="AF22" s="389">
        <v>0</v>
      </c>
      <c r="AG22" s="389">
        <v>0</v>
      </c>
      <c r="AH22" s="389">
        <v>0</v>
      </c>
      <c r="AI22" s="389">
        <v>0</v>
      </c>
      <c r="AJ22" s="389"/>
      <c r="AK22" s="389"/>
      <c r="AL22" s="389"/>
      <c r="AM22" s="389"/>
      <c r="AN22" s="389"/>
      <c r="AO22" s="389"/>
      <c r="AP22" s="389"/>
      <c r="AQ22" s="389"/>
      <c r="AR22" s="389"/>
      <c r="AS22" s="389"/>
      <c r="AT22" s="389"/>
      <c r="AU22" s="389"/>
      <c r="AV22" s="389"/>
      <c r="AW22" s="1"/>
      <c r="AX22" s="358"/>
      <c r="AY22" s="390">
        <v>0</v>
      </c>
      <c r="AZ22" s="390">
        <v>-1E-3</v>
      </c>
      <c r="BA22" s="390">
        <v>0</v>
      </c>
      <c r="BB22" s="390">
        <v>0</v>
      </c>
      <c r="BC22" s="390">
        <v>0</v>
      </c>
      <c r="BD22" s="390">
        <v>0</v>
      </c>
      <c r="BE22" s="390">
        <v>0</v>
      </c>
      <c r="BF22" s="390">
        <v>0</v>
      </c>
      <c r="BG22" s="390">
        <v>0</v>
      </c>
      <c r="BH22" s="390">
        <v>0</v>
      </c>
      <c r="BI22" s="392">
        <v>-2.0000000000000001E-4</v>
      </c>
      <c r="BJ22" s="392">
        <v>-1E-4</v>
      </c>
    </row>
    <row r="23" spans="1:62">
      <c r="A23" s="220" t="s">
        <v>240</v>
      </c>
      <c r="B23" s="1" t="s">
        <v>241</v>
      </c>
      <c r="C23" s="389"/>
      <c r="D23" s="389"/>
      <c r="E23" s="389"/>
      <c r="F23" s="389"/>
      <c r="G23" s="389"/>
      <c r="H23" s="389"/>
      <c r="I23" s="389"/>
      <c r="J23" s="389"/>
      <c r="K23" s="389"/>
      <c r="L23" s="389"/>
      <c r="M23" s="389"/>
      <c r="N23" s="389"/>
      <c r="O23" s="389"/>
      <c r="P23" s="389"/>
      <c r="Q23" s="389"/>
      <c r="R23" s="389"/>
      <c r="S23" s="389"/>
      <c r="T23" s="389"/>
      <c r="U23" s="389"/>
      <c r="V23" s="389"/>
      <c r="W23" s="389"/>
      <c r="X23" s="389"/>
      <c r="Y23" s="389"/>
      <c r="Z23" s="389"/>
      <c r="AA23" s="389">
        <v>0</v>
      </c>
      <c r="AB23" s="389">
        <v>-2E-3</v>
      </c>
      <c r="AC23" s="389">
        <v>-1E-3</v>
      </c>
      <c r="AD23" s="389">
        <v>-1E-3</v>
      </c>
      <c r="AE23" s="389">
        <v>-1E-3</v>
      </c>
      <c r="AF23" s="389">
        <v>0</v>
      </c>
      <c r="AG23" s="389">
        <v>0</v>
      </c>
      <c r="AH23" s="389">
        <v>0</v>
      </c>
      <c r="AI23" s="389">
        <v>0</v>
      </c>
      <c r="AJ23" s="389">
        <v>0</v>
      </c>
      <c r="AK23" s="389"/>
      <c r="AL23" s="389"/>
      <c r="AM23" s="389"/>
      <c r="AN23" s="389"/>
      <c r="AO23" s="389"/>
      <c r="AP23" s="389"/>
      <c r="AQ23" s="389"/>
      <c r="AR23" s="389"/>
      <c r="AS23" s="389"/>
      <c r="AT23" s="389"/>
      <c r="AU23" s="389"/>
      <c r="AV23" s="389"/>
      <c r="AW23" s="1"/>
      <c r="AX23" s="358"/>
      <c r="AY23" s="390">
        <v>0</v>
      </c>
      <c r="AZ23" s="390">
        <v>-2E-3</v>
      </c>
      <c r="BA23" s="390">
        <v>-1E-3</v>
      </c>
      <c r="BB23" s="390">
        <v>-1E-3</v>
      </c>
      <c r="BC23" s="390">
        <v>-1E-3</v>
      </c>
      <c r="BD23" s="390">
        <v>0</v>
      </c>
      <c r="BE23" s="390">
        <v>0</v>
      </c>
      <c r="BF23" s="390">
        <v>0</v>
      </c>
      <c r="BG23" s="390">
        <v>0</v>
      </c>
      <c r="BH23" s="390">
        <v>0</v>
      </c>
      <c r="BI23" s="392">
        <v>-1E-3</v>
      </c>
      <c r="BJ23" s="392">
        <v>-5.0000000000000001E-4</v>
      </c>
    </row>
    <row r="24" spans="1:62">
      <c r="A24" s="220" t="s">
        <v>242</v>
      </c>
      <c r="B24" s="1" t="s">
        <v>354</v>
      </c>
      <c r="C24" s="389"/>
      <c r="D24" s="389"/>
      <c r="E24" s="389"/>
      <c r="F24" s="389"/>
      <c r="G24" s="389"/>
      <c r="H24" s="389"/>
      <c r="I24" s="389"/>
      <c r="J24" s="389"/>
      <c r="K24" s="389"/>
      <c r="L24" s="389"/>
      <c r="M24" s="389"/>
      <c r="N24" s="389"/>
      <c r="O24" s="389"/>
      <c r="P24" s="389"/>
      <c r="Q24" s="389"/>
      <c r="R24" s="389"/>
      <c r="S24" s="389"/>
      <c r="T24" s="389"/>
      <c r="U24" s="389"/>
      <c r="V24" s="389"/>
      <c r="W24" s="389"/>
      <c r="X24" s="389"/>
      <c r="Y24" s="389"/>
      <c r="Z24" s="389"/>
      <c r="AA24" s="389"/>
      <c r="AB24" s="389">
        <v>0</v>
      </c>
      <c r="AC24" s="389">
        <v>0</v>
      </c>
      <c r="AD24" s="389">
        <v>0</v>
      </c>
      <c r="AE24" s="389">
        <v>0</v>
      </c>
      <c r="AF24" s="389">
        <v>0</v>
      </c>
      <c r="AG24" s="389">
        <v>-1E-3</v>
      </c>
      <c r="AH24" s="389">
        <v>-1E-3</v>
      </c>
      <c r="AI24" s="389">
        <v>-1E-3</v>
      </c>
      <c r="AJ24" s="389">
        <v>-1E-3</v>
      </c>
      <c r="AK24" s="389">
        <v>-1E-3</v>
      </c>
      <c r="AL24" s="389"/>
      <c r="AM24" s="389"/>
      <c r="AN24" s="389"/>
      <c r="AO24" s="389"/>
      <c r="AP24" s="389"/>
      <c r="AQ24" s="389"/>
      <c r="AR24" s="389"/>
      <c r="AS24" s="389"/>
      <c r="AT24" s="389"/>
      <c r="AU24" s="389"/>
      <c r="AV24" s="389"/>
      <c r="AW24" s="1"/>
      <c r="AX24" s="358"/>
      <c r="AY24" s="390">
        <v>0</v>
      </c>
      <c r="AZ24" s="390">
        <v>0</v>
      </c>
      <c r="BA24" s="390">
        <v>0</v>
      </c>
      <c r="BB24" s="390">
        <v>0</v>
      </c>
      <c r="BC24" s="390">
        <v>0</v>
      </c>
      <c r="BD24" s="390">
        <v>-1E-3</v>
      </c>
      <c r="BE24" s="390">
        <v>-1E-3</v>
      </c>
      <c r="BF24" s="390">
        <v>-1E-3</v>
      </c>
      <c r="BG24" s="390">
        <v>-1E-3</v>
      </c>
      <c r="BH24" s="390">
        <v>-1E-3</v>
      </c>
      <c r="BI24" s="392">
        <v>0</v>
      </c>
      <c r="BJ24" s="392">
        <v>-5.0000000000000001E-4</v>
      </c>
    </row>
    <row r="25" spans="1:62">
      <c r="A25" s="220" t="s">
        <v>243</v>
      </c>
      <c r="B25" s="1" t="s">
        <v>355</v>
      </c>
      <c r="C25" s="389"/>
      <c r="D25" s="389"/>
      <c r="E25" s="389"/>
      <c r="F25" s="389"/>
      <c r="G25" s="389"/>
      <c r="H25" s="389"/>
      <c r="I25" s="389"/>
      <c r="J25" s="389"/>
      <c r="K25" s="389"/>
      <c r="L25" s="389"/>
      <c r="M25" s="389"/>
      <c r="N25" s="389"/>
      <c r="O25" s="389"/>
      <c r="P25" s="389"/>
      <c r="Q25" s="389"/>
      <c r="R25" s="389"/>
      <c r="S25" s="389"/>
      <c r="T25" s="389"/>
      <c r="U25" s="389"/>
      <c r="V25" s="389"/>
      <c r="W25" s="389"/>
      <c r="X25" s="389"/>
      <c r="Y25" s="389"/>
      <c r="Z25" s="389"/>
      <c r="AA25" s="389"/>
      <c r="AB25" s="389">
        <v>-1E-3</v>
      </c>
      <c r="AC25" s="389">
        <v>-1E-3</v>
      </c>
      <c r="AD25" s="389">
        <v>0</v>
      </c>
      <c r="AE25" s="389">
        <v>0</v>
      </c>
      <c r="AF25" s="389">
        <v>0</v>
      </c>
      <c r="AG25" s="389">
        <v>0</v>
      </c>
      <c r="AH25" s="389">
        <v>0</v>
      </c>
      <c r="AI25" s="389">
        <v>0</v>
      </c>
      <c r="AJ25" s="389">
        <v>0</v>
      </c>
      <c r="AK25" s="389">
        <v>0</v>
      </c>
      <c r="AL25" s="389"/>
      <c r="AM25" s="389"/>
      <c r="AN25" s="389"/>
      <c r="AO25" s="389"/>
      <c r="AP25" s="389"/>
      <c r="AQ25" s="389"/>
      <c r="AR25" s="389"/>
      <c r="AS25" s="389"/>
      <c r="AT25" s="389"/>
      <c r="AU25" s="389"/>
      <c r="AV25" s="389"/>
      <c r="AW25" s="1"/>
      <c r="AX25" s="358"/>
      <c r="AY25" s="390">
        <v>-1E-3</v>
      </c>
      <c r="AZ25" s="390">
        <v>-1E-3</v>
      </c>
      <c r="BA25" s="390">
        <v>0</v>
      </c>
      <c r="BB25" s="390">
        <v>0</v>
      </c>
      <c r="BC25" s="390">
        <v>0</v>
      </c>
      <c r="BD25" s="390">
        <v>0</v>
      </c>
      <c r="BE25" s="390">
        <v>0</v>
      </c>
      <c r="BF25" s="390">
        <v>0</v>
      </c>
      <c r="BG25" s="390">
        <v>0</v>
      </c>
      <c r="BH25" s="390">
        <v>0</v>
      </c>
      <c r="BI25" s="392">
        <v>-4.0000000000000002E-4</v>
      </c>
      <c r="BJ25" s="392">
        <v>-2.0000000000000001E-4</v>
      </c>
    </row>
    <row r="26" spans="1:62">
      <c r="A26" s="220" t="s">
        <v>244</v>
      </c>
      <c r="B26" s="1" t="s">
        <v>245</v>
      </c>
      <c r="C26" s="389"/>
      <c r="D26" s="389"/>
      <c r="E26" s="389"/>
      <c r="F26" s="389"/>
      <c r="G26" s="389"/>
      <c r="H26" s="389"/>
      <c r="I26" s="389"/>
      <c r="J26" s="389"/>
      <c r="K26" s="389"/>
      <c r="L26" s="389"/>
      <c r="M26" s="389"/>
      <c r="N26" s="389"/>
      <c r="O26" s="389"/>
      <c r="P26" s="389"/>
      <c r="Q26" s="389"/>
      <c r="R26" s="389"/>
      <c r="S26" s="389"/>
      <c r="T26" s="389"/>
      <c r="U26" s="389"/>
      <c r="V26" s="389"/>
      <c r="W26" s="389"/>
      <c r="X26" s="389"/>
      <c r="Y26" s="389"/>
      <c r="Z26" s="389"/>
      <c r="AA26" s="389"/>
      <c r="AB26" s="389"/>
      <c r="AC26" s="389">
        <v>-5.0000000000000001E-3</v>
      </c>
      <c r="AD26" s="389">
        <v>1E-3</v>
      </c>
      <c r="AE26" s="432">
        <v>0</v>
      </c>
      <c r="AF26" s="432">
        <v>0</v>
      </c>
      <c r="AG26" s="432">
        <v>0</v>
      </c>
      <c r="AH26" s="432">
        <v>0</v>
      </c>
      <c r="AI26" s="432">
        <v>0</v>
      </c>
      <c r="AJ26" s="432">
        <v>0</v>
      </c>
      <c r="AK26" s="432">
        <v>0</v>
      </c>
      <c r="AL26" s="432">
        <v>0</v>
      </c>
      <c r="AM26" s="389"/>
      <c r="AN26" s="389"/>
      <c r="AO26" s="389"/>
      <c r="AP26" s="389"/>
      <c r="AQ26" s="389"/>
      <c r="AR26" s="389"/>
      <c r="AS26" s="389"/>
      <c r="AT26" s="389"/>
      <c r="AU26" s="389"/>
      <c r="AV26" s="389"/>
      <c r="AW26" s="1"/>
      <c r="AX26" s="358"/>
      <c r="AY26" s="390">
        <v>-5.0000000000000001E-3</v>
      </c>
      <c r="AZ26" s="390">
        <v>1E-3</v>
      </c>
      <c r="BA26" s="390">
        <v>0</v>
      </c>
      <c r="BB26" s="390">
        <v>0</v>
      </c>
      <c r="BC26" s="390">
        <v>0</v>
      </c>
      <c r="BD26" s="390">
        <v>0</v>
      </c>
      <c r="BE26" s="390">
        <v>0</v>
      </c>
      <c r="BF26" s="390">
        <v>0</v>
      </c>
      <c r="BG26" s="390">
        <v>0</v>
      </c>
      <c r="BH26" s="390">
        <v>0</v>
      </c>
      <c r="BI26" s="392">
        <v>-8.0000000000000004E-4</v>
      </c>
      <c r="BJ26" s="392">
        <v>-4.0000000000000002E-4</v>
      </c>
    </row>
    <row r="27" spans="1:62">
      <c r="A27" s="220" t="s">
        <v>246</v>
      </c>
      <c r="B27" s="1" t="s">
        <v>247</v>
      </c>
      <c r="C27" s="389"/>
      <c r="D27" s="389"/>
      <c r="E27" s="389"/>
      <c r="F27" s="389"/>
      <c r="G27" s="389"/>
      <c r="H27" s="389"/>
      <c r="I27" s="389"/>
      <c r="J27" s="389"/>
      <c r="K27" s="389"/>
      <c r="L27" s="389"/>
      <c r="M27" s="389"/>
      <c r="N27" s="389"/>
      <c r="O27" s="389"/>
      <c r="P27" s="389"/>
      <c r="Q27" s="389"/>
      <c r="R27" s="389"/>
      <c r="S27" s="389"/>
      <c r="T27" s="389"/>
      <c r="U27" s="389"/>
      <c r="V27" s="389"/>
      <c r="W27" s="389"/>
      <c r="X27" s="389"/>
      <c r="Y27" s="389"/>
      <c r="Z27" s="389"/>
      <c r="AA27" s="389"/>
      <c r="AB27" s="389"/>
      <c r="AC27" s="389">
        <v>-8.0000000000000002E-3</v>
      </c>
      <c r="AD27" s="389">
        <v>-1E-3</v>
      </c>
      <c r="AE27" s="389">
        <v>1E-3</v>
      </c>
      <c r="AF27" s="389">
        <v>1E-3</v>
      </c>
      <c r="AG27" s="389">
        <v>0</v>
      </c>
      <c r="AH27" s="389">
        <v>0</v>
      </c>
      <c r="AI27" s="389">
        <v>0</v>
      </c>
      <c r="AJ27" s="389">
        <v>0</v>
      </c>
      <c r="AK27" s="389">
        <v>0</v>
      </c>
      <c r="AL27" s="389">
        <v>0</v>
      </c>
      <c r="AM27" s="389">
        <v>0</v>
      </c>
      <c r="AN27" s="389"/>
      <c r="AO27" s="389"/>
      <c r="AP27" s="389"/>
      <c r="AQ27" s="389"/>
      <c r="AR27" s="389"/>
      <c r="AS27" s="389"/>
      <c r="AT27" s="389"/>
      <c r="AU27" s="389"/>
      <c r="AV27" s="389"/>
      <c r="AW27" s="1"/>
      <c r="AX27" s="358"/>
      <c r="AY27" s="390">
        <v>-8.0000000000000002E-3</v>
      </c>
      <c r="AZ27" s="390">
        <v>-1E-3</v>
      </c>
      <c r="BA27" s="390">
        <v>1E-3</v>
      </c>
      <c r="BB27" s="390">
        <v>1E-3</v>
      </c>
      <c r="BC27" s="390">
        <v>0</v>
      </c>
      <c r="BD27" s="390">
        <v>0</v>
      </c>
      <c r="BE27" s="390">
        <v>0</v>
      </c>
      <c r="BF27" s="390">
        <v>0</v>
      </c>
      <c r="BG27" s="390">
        <v>0</v>
      </c>
      <c r="BH27" s="390">
        <v>0</v>
      </c>
      <c r="BI27" s="392">
        <v>-1.4E-3</v>
      </c>
      <c r="BJ27" s="392">
        <v>-6.9999999999999999E-4</v>
      </c>
    </row>
    <row r="28" spans="1:62">
      <c r="A28" s="220" t="s">
        <v>248</v>
      </c>
      <c r="B28" s="1" t="s">
        <v>249</v>
      </c>
      <c r="C28" s="389"/>
      <c r="D28" s="389"/>
      <c r="E28" s="389"/>
      <c r="F28" s="389"/>
      <c r="G28" s="389"/>
      <c r="H28" s="389"/>
      <c r="I28" s="389"/>
      <c r="J28" s="389"/>
      <c r="K28" s="389"/>
      <c r="L28" s="389"/>
      <c r="M28" s="389"/>
      <c r="N28" s="389"/>
      <c r="O28" s="389"/>
      <c r="P28" s="389"/>
      <c r="Q28" s="389"/>
      <c r="R28" s="389"/>
      <c r="S28" s="389"/>
      <c r="T28" s="389"/>
      <c r="U28" s="389"/>
      <c r="V28" s="389"/>
      <c r="W28" s="389"/>
      <c r="X28" s="389"/>
      <c r="Y28" s="389"/>
      <c r="Z28" s="389"/>
      <c r="AA28" s="389"/>
      <c r="AB28" s="389"/>
      <c r="AC28" s="389">
        <v>0</v>
      </c>
      <c r="AD28" s="389">
        <v>-1E-3</v>
      </c>
      <c r="AE28" s="389">
        <v>0</v>
      </c>
      <c r="AF28" s="389">
        <v>0</v>
      </c>
      <c r="AG28" s="389">
        <v>0</v>
      </c>
      <c r="AH28" s="389">
        <v>1E-3</v>
      </c>
      <c r="AI28" s="389">
        <v>0</v>
      </c>
      <c r="AJ28" s="389">
        <v>0</v>
      </c>
      <c r="AK28" s="389">
        <v>0</v>
      </c>
      <c r="AL28" s="389">
        <v>0</v>
      </c>
      <c r="AM28" s="389">
        <v>0</v>
      </c>
      <c r="AN28" s="389"/>
      <c r="AO28" s="389"/>
      <c r="AP28" s="389"/>
      <c r="AQ28" s="389"/>
      <c r="AR28" s="389"/>
      <c r="AS28" s="389"/>
      <c r="AT28" s="389"/>
      <c r="AU28" s="389"/>
      <c r="AV28" s="389"/>
      <c r="AW28" s="1"/>
      <c r="AX28" s="358"/>
      <c r="AY28" s="390">
        <v>0</v>
      </c>
      <c r="AZ28" s="390">
        <v>-1E-3</v>
      </c>
      <c r="BA28" s="390">
        <v>0</v>
      </c>
      <c r="BB28" s="390">
        <v>0</v>
      </c>
      <c r="BC28" s="390">
        <v>0</v>
      </c>
      <c r="BD28" s="390">
        <v>1E-3</v>
      </c>
      <c r="BE28" s="390">
        <v>0</v>
      </c>
      <c r="BF28" s="390">
        <v>0</v>
      </c>
      <c r="BG28" s="390">
        <v>0</v>
      </c>
      <c r="BH28" s="390">
        <v>0</v>
      </c>
      <c r="BI28" s="392">
        <v>-2.0000000000000001E-4</v>
      </c>
      <c r="BJ28" s="392">
        <v>0</v>
      </c>
    </row>
    <row r="29" spans="1:62">
      <c r="A29" s="220" t="s">
        <v>250</v>
      </c>
      <c r="B29" s="1" t="s">
        <v>251</v>
      </c>
      <c r="C29" s="389"/>
      <c r="D29" s="389"/>
      <c r="E29" s="389"/>
      <c r="F29" s="389"/>
      <c r="G29" s="389"/>
      <c r="H29" s="389"/>
      <c r="I29" s="389"/>
      <c r="J29" s="389"/>
      <c r="K29" s="389"/>
      <c r="L29" s="389"/>
      <c r="M29" s="389"/>
      <c r="N29" s="389"/>
      <c r="O29" s="389"/>
      <c r="P29" s="389"/>
      <c r="Q29" s="389"/>
      <c r="R29" s="389"/>
      <c r="S29" s="389"/>
      <c r="T29" s="389"/>
      <c r="U29" s="389"/>
      <c r="V29" s="389"/>
      <c r="W29" s="389"/>
      <c r="X29" s="389"/>
      <c r="Y29" s="389"/>
      <c r="Z29" s="389"/>
      <c r="AA29" s="389"/>
      <c r="AB29" s="389"/>
      <c r="AC29" s="389"/>
      <c r="AD29" s="389">
        <v>-7.0000000000000001E-3</v>
      </c>
      <c r="AE29" s="389">
        <v>0</v>
      </c>
      <c r="AF29" s="389">
        <v>0</v>
      </c>
      <c r="AG29" s="389">
        <v>0</v>
      </c>
      <c r="AH29" s="389">
        <v>0</v>
      </c>
      <c r="AI29" s="389">
        <v>0</v>
      </c>
      <c r="AJ29" s="389">
        <v>0</v>
      </c>
      <c r="AK29" s="389">
        <v>0</v>
      </c>
      <c r="AL29" s="389">
        <v>0</v>
      </c>
      <c r="AM29" s="389">
        <v>0</v>
      </c>
      <c r="AN29" s="389"/>
      <c r="AO29" s="389"/>
      <c r="AP29" s="389"/>
      <c r="AQ29" s="389"/>
      <c r="AR29" s="389"/>
      <c r="AS29" s="389"/>
      <c r="AT29" s="389"/>
      <c r="AU29" s="389"/>
      <c r="AV29" s="389"/>
      <c r="AW29" s="1"/>
      <c r="AX29" s="358"/>
      <c r="AY29" s="390">
        <v>-7.0000000000000001E-3</v>
      </c>
      <c r="AZ29" s="390">
        <v>0</v>
      </c>
      <c r="BA29" s="390">
        <v>0</v>
      </c>
      <c r="BB29" s="390">
        <v>0</v>
      </c>
      <c r="BC29" s="390">
        <v>0</v>
      </c>
      <c r="BD29" s="390">
        <v>0</v>
      </c>
      <c r="BE29" s="390">
        <v>0</v>
      </c>
      <c r="BF29" s="390">
        <v>0</v>
      </c>
      <c r="BG29" s="390">
        <v>0</v>
      </c>
      <c r="BH29" s="390">
        <v>0</v>
      </c>
      <c r="BI29" s="392">
        <v>-1.4E-3</v>
      </c>
      <c r="BJ29" s="392">
        <v>-6.9999999999999999E-4</v>
      </c>
    </row>
    <row r="30" spans="1:62">
      <c r="A30" s="220" t="s">
        <v>252</v>
      </c>
      <c r="B30" s="1" t="s">
        <v>253</v>
      </c>
      <c r="C30" s="389"/>
      <c r="D30" s="389"/>
      <c r="E30" s="389"/>
      <c r="F30" s="389"/>
      <c r="G30" s="389"/>
      <c r="H30" s="389"/>
      <c r="I30" s="389"/>
      <c r="J30" s="389"/>
      <c r="K30" s="389"/>
      <c r="L30" s="389"/>
      <c r="M30" s="389"/>
      <c r="N30" s="389"/>
      <c r="O30" s="389"/>
      <c r="P30" s="389"/>
      <c r="Q30" s="389"/>
      <c r="R30" s="389"/>
      <c r="S30" s="389"/>
      <c r="T30" s="389"/>
      <c r="U30" s="389"/>
      <c r="V30" s="389"/>
      <c r="W30" s="389"/>
      <c r="X30" s="389"/>
      <c r="Y30" s="389"/>
      <c r="Z30" s="389"/>
      <c r="AA30" s="389"/>
      <c r="AB30" s="389"/>
      <c r="AC30" s="389"/>
      <c r="AD30" s="389">
        <v>0</v>
      </c>
      <c r="AE30" s="389">
        <v>1E-3</v>
      </c>
      <c r="AF30" s="389">
        <v>0</v>
      </c>
      <c r="AG30" s="389">
        <v>0</v>
      </c>
      <c r="AH30" s="389">
        <v>0</v>
      </c>
      <c r="AI30" s="389">
        <v>0</v>
      </c>
      <c r="AJ30" s="389">
        <v>0</v>
      </c>
      <c r="AK30" s="389">
        <v>0</v>
      </c>
      <c r="AL30" s="389">
        <v>0</v>
      </c>
      <c r="AM30" s="389">
        <v>0</v>
      </c>
      <c r="AN30" s="389">
        <v>0</v>
      </c>
      <c r="AO30" s="389"/>
      <c r="AP30" s="389"/>
      <c r="AQ30" s="389"/>
      <c r="AR30" s="389"/>
      <c r="AS30" s="389"/>
      <c r="AT30" s="389"/>
      <c r="AU30" s="389"/>
      <c r="AV30" s="389"/>
      <c r="AW30" s="1"/>
      <c r="AX30" s="358"/>
      <c r="AY30" s="390">
        <v>0</v>
      </c>
      <c r="AZ30" s="390">
        <v>1E-3</v>
      </c>
      <c r="BA30" s="390">
        <v>0</v>
      </c>
      <c r="BB30" s="390">
        <v>0</v>
      </c>
      <c r="BC30" s="390">
        <v>0</v>
      </c>
      <c r="BD30" s="390">
        <v>0</v>
      </c>
      <c r="BE30" s="390">
        <v>0</v>
      </c>
      <c r="BF30" s="390">
        <v>0</v>
      </c>
      <c r="BG30" s="390">
        <v>0</v>
      </c>
      <c r="BH30" s="390">
        <v>0</v>
      </c>
      <c r="BI30" s="392">
        <v>2.0000000000000001E-4</v>
      </c>
      <c r="BJ30" s="392">
        <v>1E-4</v>
      </c>
    </row>
    <row r="31" spans="1:62">
      <c r="A31" s="220" t="s">
        <v>254</v>
      </c>
      <c r="B31" s="1" t="s">
        <v>356</v>
      </c>
      <c r="C31" s="389"/>
      <c r="D31" s="389"/>
      <c r="E31" s="389"/>
      <c r="F31" s="389"/>
      <c r="G31" s="389"/>
      <c r="H31" s="389"/>
      <c r="I31" s="389"/>
      <c r="J31" s="389"/>
      <c r="K31" s="389"/>
      <c r="L31" s="389"/>
      <c r="M31" s="389"/>
      <c r="N31" s="389"/>
      <c r="O31" s="389"/>
      <c r="P31" s="389"/>
      <c r="Q31" s="389"/>
      <c r="R31" s="389"/>
      <c r="S31" s="389"/>
      <c r="T31" s="389"/>
      <c r="U31" s="389"/>
      <c r="V31" s="389"/>
      <c r="W31" s="389"/>
      <c r="X31" s="389"/>
      <c r="Y31" s="389"/>
      <c r="Z31" s="389"/>
      <c r="AA31" s="389"/>
      <c r="AB31" s="389"/>
      <c r="AC31" s="389"/>
      <c r="AD31" s="389">
        <v>-5.0000000000000001E-3</v>
      </c>
      <c r="AE31" s="389">
        <v>-1.2E-2</v>
      </c>
      <c r="AF31" s="389">
        <v>-1E-3</v>
      </c>
      <c r="AG31" s="389">
        <v>1E-3</v>
      </c>
      <c r="AH31" s="389">
        <v>0</v>
      </c>
      <c r="AI31" s="389">
        <v>0</v>
      </c>
      <c r="AJ31" s="389">
        <v>0</v>
      </c>
      <c r="AK31" s="389">
        <v>0</v>
      </c>
      <c r="AL31" s="389">
        <v>0</v>
      </c>
      <c r="AM31" s="389">
        <v>0</v>
      </c>
      <c r="AN31" s="389">
        <v>0</v>
      </c>
      <c r="AO31" s="389"/>
      <c r="AP31" s="389"/>
      <c r="AQ31" s="389"/>
      <c r="AR31" s="389"/>
      <c r="AS31" s="389"/>
      <c r="AT31" s="389"/>
      <c r="AU31" s="389"/>
      <c r="AV31" s="389"/>
      <c r="AW31" s="1"/>
      <c r="AX31" s="358"/>
      <c r="AY31" s="390">
        <v>-5.0000000000000001E-3</v>
      </c>
      <c r="AZ31" s="390">
        <v>-1.2E-2</v>
      </c>
      <c r="BA31" s="390">
        <v>-1E-3</v>
      </c>
      <c r="BB31" s="390">
        <v>1E-3</v>
      </c>
      <c r="BC31" s="390">
        <v>0</v>
      </c>
      <c r="BD31" s="390">
        <v>0</v>
      </c>
      <c r="BE31" s="390">
        <v>0</v>
      </c>
      <c r="BF31" s="390">
        <v>0</v>
      </c>
      <c r="BG31" s="390">
        <v>0</v>
      </c>
      <c r="BH31" s="390">
        <v>0</v>
      </c>
      <c r="BI31" s="392">
        <v>-3.4000000000000002E-3</v>
      </c>
      <c r="BJ31" s="392">
        <v>-1.7000000000000001E-3</v>
      </c>
    </row>
    <row r="32" spans="1:62">
      <c r="A32" s="220" t="s">
        <v>255</v>
      </c>
      <c r="B32" s="1" t="s">
        <v>256</v>
      </c>
      <c r="C32" s="389"/>
      <c r="D32" s="389"/>
      <c r="E32" s="389"/>
      <c r="F32" s="389"/>
      <c r="G32" s="389"/>
      <c r="H32" s="389"/>
      <c r="I32" s="389"/>
      <c r="J32" s="389"/>
      <c r="K32" s="389"/>
      <c r="L32" s="389"/>
      <c r="M32" s="389"/>
      <c r="N32" s="389"/>
      <c r="O32" s="389"/>
      <c r="P32" s="389"/>
      <c r="Q32" s="389"/>
      <c r="R32" s="389"/>
      <c r="S32" s="389"/>
      <c r="T32" s="389"/>
      <c r="U32" s="389"/>
      <c r="V32" s="389"/>
      <c r="W32" s="389"/>
      <c r="X32" s="389"/>
      <c r="Y32" s="389"/>
      <c r="Z32" s="389"/>
      <c r="AA32" s="389"/>
      <c r="AB32" s="389"/>
      <c r="AC32" s="389"/>
      <c r="AD32" s="389"/>
      <c r="AE32" s="389">
        <v>-3.0000000000000001E-3</v>
      </c>
      <c r="AF32" s="389">
        <v>0</v>
      </c>
      <c r="AG32" s="389">
        <v>0</v>
      </c>
      <c r="AH32" s="389">
        <v>0</v>
      </c>
      <c r="AI32" s="389">
        <v>1E-3</v>
      </c>
      <c r="AJ32" s="389">
        <v>-1E-3</v>
      </c>
      <c r="AK32" s="389">
        <v>0</v>
      </c>
      <c r="AL32" s="389">
        <v>0</v>
      </c>
      <c r="AM32" s="389">
        <v>0</v>
      </c>
      <c r="AN32" s="389">
        <v>0</v>
      </c>
      <c r="AO32" s="389"/>
      <c r="AP32" s="389"/>
      <c r="AQ32" s="389"/>
      <c r="AR32" s="389"/>
      <c r="AS32" s="389"/>
      <c r="AT32" s="389"/>
      <c r="AU32" s="389"/>
      <c r="AV32" s="389"/>
      <c r="AW32" s="1"/>
      <c r="AX32" s="358"/>
      <c r="AY32" s="390">
        <v>-3.0000000000000001E-3</v>
      </c>
      <c r="AZ32" s="390">
        <v>0</v>
      </c>
      <c r="BA32" s="390">
        <v>0</v>
      </c>
      <c r="BB32" s="390">
        <v>0</v>
      </c>
      <c r="BC32" s="390">
        <v>1E-3</v>
      </c>
      <c r="BD32" s="390">
        <v>-1E-3</v>
      </c>
      <c r="BE32" s="390">
        <v>0</v>
      </c>
      <c r="BF32" s="390">
        <v>0</v>
      </c>
      <c r="BG32" s="390">
        <v>0</v>
      </c>
      <c r="BH32" s="390">
        <v>0</v>
      </c>
      <c r="BI32" s="392">
        <v>-4.0000000000000002E-4</v>
      </c>
      <c r="BJ32" s="392">
        <v>-3.0000000000000003E-4</v>
      </c>
    </row>
    <row r="33" spans="1:62">
      <c r="A33" s="220" t="s">
        <v>257</v>
      </c>
      <c r="B33" s="1" t="s">
        <v>258</v>
      </c>
      <c r="C33" s="389"/>
      <c r="D33" s="389"/>
      <c r="E33" s="389"/>
      <c r="F33" s="389"/>
      <c r="G33" s="389"/>
      <c r="H33" s="389"/>
      <c r="I33" s="389"/>
      <c r="J33" s="389"/>
      <c r="K33" s="389"/>
      <c r="L33" s="389"/>
      <c r="M33" s="389"/>
      <c r="N33" s="389"/>
      <c r="O33" s="389"/>
      <c r="P33" s="389"/>
      <c r="Q33" s="389"/>
      <c r="R33" s="389"/>
      <c r="S33" s="389"/>
      <c r="T33" s="389"/>
      <c r="U33" s="389"/>
      <c r="V33" s="389"/>
      <c r="W33" s="389"/>
      <c r="X33" s="389"/>
      <c r="Y33" s="389"/>
      <c r="Z33" s="389"/>
      <c r="AA33" s="389"/>
      <c r="AB33" s="389"/>
      <c r="AC33" s="389"/>
      <c r="AD33" s="389"/>
      <c r="AE33" s="389">
        <v>0</v>
      </c>
      <c r="AF33" s="389">
        <v>0</v>
      </c>
      <c r="AG33" s="389">
        <v>0</v>
      </c>
      <c r="AH33" s="389">
        <v>0</v>
      </c>
      <c r="AI33" s="389">
        <v>1E-3</v>
      </c>
      <c r="AJ33" s="389">
        <v>0</v>
      </c>
      <c r="AK33" s="389">
        <v>-1E-3</v>
      </c>
      <c r="AL33" s="389">
        <v>0</v>
      </c>
      <c r="AM33" s="389">
        <v>0</v>
      </c>
      <c r="AN33" s="389">
        <v>1E-3</v>
      </c>
      <c r="AO33" s="389">
        <v>0</v>
      </c>
      <c r="AP33" s="389"/>
      <c r="AQ33" s="389"/>
      <c r="AR33" s="389"/>
      <c r="AS33" s="389"/>
      <c r="AT33" s="389"/>
      <c r="AU33" s="389"/>
      <c r="AV33" s="389"/>
      <c r="AW33" s="1"/>
      <c r="AX33" s="358"/>
      <c r="AY33" s="390">
        <v>0</v>
      </c>
      <c r="AZ33" s="390">
        <v>0</v>
      </c>
      <c r="BA33" s="390">
        <v>0</v>
      </c>
      <c r="BB33" s="390">
        <v>0</v>
      </c>
      <c r="BC33" s="390">
        <v>1E-3</v>
      </c>
      <c r="BD33" s="390">
        <v>0</v>
      </c>
      <c r="BE33" s="390">
        <v>-1E-3</v>
      </c>
      <c r="BF33" s="390">
        <v>0</v>
      </c>
      <c r="BG33" s="390">
        <v>0</v>
      </c>
      <c r="BH33" s="390">
        <v>1E-3</v>
      </c>
      <c r="BI33" s="392">
        <v>2.0000000000000001E-4</v>
      </c>
      <c r="BJ33" s="392">
        <v>1E-4</v>
      </c>
    </row>
    <row r="34" spans="1:62" ht="29.25">
      <c r="A34" s="220" t="s">
        <v>360</v>
      </c>
      <c r="B34" s="438" t="s">
        <v>361</v>
      </c>
      <c r="C34" s="389"/>
      <c r="D34" s="389"/>
      <c r="E34" s="389"/>
      <c r="F34" s="389"/>
      <c r="G34" s="389"/>
      <c r="H34" s="389"/>
      <c r="I34" s="389"/>
      <c r="J34" s="389"/>
      <c r="K34" s="389"/>
      <c r="L34" s="389"/>
      <c r="M34" s="389"/>
      <c r="N34" s="389"/>
      <c r="O34" s="389"/>
      <c r="P34" s="389"/>
      <c r="Q34" s="389"/>
      <c r="R34" s="389"/>
      <c r="S34" s="389"/>
      <c r="T34" s="389"/>
      <c r="U34" s="389"/>
      <c r="V34" s="389"/>
      <c r="W34" s="389"/>
      <c r="X34" s="389"/>
      <c r="Y34" s="389"/>
      <c r="Z34" s="389"/>
      <c r="AA34" s="389"/>
      <c r="AB34" s="389"/>
      <c r="AC34" s="389"/>
      <c r="AD34" s="389"/>
      <c r="AE34" s="389">
        <v>0</v>
      </c>
      <c r="AF34" s="389">
        <v>0</v>
      </c>
      <c r="AG34" s="389">
        <v>0</v>
      </c>
      <c r="AH34" s="389">
        <v>2E-3</v>
      </c>
      <c r="AI34" s="389">
        <v>3.0000000000000001E-3</v>
      </c>
      <c r="AJ34" s="389">
        <v>4.0000000000000001E-3</v>
      </c>
      <c r="AK34" s="389">
        <v>4.0000000000000001E-3</v>
      </c>
      <c r="AL34" s="389">
        <v>5.0000000000000001E-3</v>
      </c>
      <c r="AM34" s="389">
        <v>5.0000000000000001E-3</v>
      </c>
      <c r="AN34" s="389">
        <v>5.0000000000000001E-3</v>
      </c>
      <c r="AO34" s="389">
        <v>5.0000000000000001E-3</v>
      </c>
      <c r="AP34" s="389"/>
      <c r="AQ34" s="389"/>
      <c r="AR34" s="389"/>
      <c r="AS34" s="389"/>
      <c r="AT34" s="389"/>
      <c r="AU34" s="389"/>
      <c r="AV34" s="389"/>
      <c r="AW34" s="1"/>
      <c r="AX34" s="358"/>
      <c r="AY34" s="390">
        <v>0</v>
      </c>
      <c r="AZ34" s="390">
        <v>0</v>
      </c>
      <c r="BA34" s="390">
        <v>0</v>
      </c>
      <c r="BB34" s="390">
        <v>2E-3</v>
      </c>
      <c r="BC34" s="390">
        <v>3.0000000000000001E-3</v>
      </c>
      <c r="BD34" s="390">
        <v>4.0000000000000001E-3</v>
      </c>
      <c r="BE34" s="390">
        <v>4.0000000000000001E-3</v>
      </c>
      <c r="BF34" s="390">
        <v>5.0000000000000001E-3</v>
      </c>
      <c r="BG34" s="390">
        <v>5.0000000000000001E-3</v>
      </c>
      <c r="BH34" s="390">
        <v>5.0000000000000001E-3</v>
      </c>
      <c r="BI34" s="392">
        <v>1E-3</v>
      </c>
      <c r="BJ34" s="392">
        <v>2.8000000000000004E-3</v>
      </c>
    </row>
    <row r="35" spans="1:62">
      <c r="A35" s="220" t="s">
        <v>259</v>
      </c>
      <c r="B35" s="1" t="s">
        <v>357</v>
      </c>
      <c r="C35" s="389"/>
      <c r="D35" s="389"/>
      <c r="E35" s="389"/>
      <c r="F35" s="389"/>
      <c r="G35" s="389"/>
      <c r="H35" s="389"/>
      <c r="I35" s="389"/>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v>-4.0000000000000001E-3</v>
      </c>
      <c r="AG35" s="389">
        <v>1E-3</v>
      </c>
      <c r="AH35" s="389">
        <v>1E-3</v>
      </c>
      <c r="AI35" s="389">
        <v>1E-3</v>
      </c>
      <c r="AJ35" s="389">
        <v>2E-3</v>
      </c>
      <c r="AK35" s="389">
        <v>-1E-3</v>
      </c>
      <c r="AL35" s="389">
        <v>0</v>
      </c>
      <c r="AM35" s="389">
        <v>0</v>
      </c>
      <c r="AN35" s="389">
        <v>0</v>
      </c>
      <c r="AO35" s="389">
        <v>0</v>
      </c>
      <c r="AP35" s="389"/>
      <c r="AQ35" s="389"/>
      <c r="AR35" s="389"/>
      <c r="AS35" s="389"/>
      <c r="AT35" s="389"/>
      <c r="AU35" s="389"/>
      <c r="AV35" s="389"/>
      <c r="AW35" s="1"/>
      <c r="AX35" s="358"/>
      <c r="AY35" s="390">
        <v>-4.0000000000000001E-3</v>
      </c>
      <c r="AZ35" s="390">
        <v>1E-3</v>
      </c>
      <c r="BA35" s="390">
        <v>1E-3</v>
      </c>
      <c r="BB35" s="390">
        <v>1E-3</v>
      </c>
      <c r="BC35" s="390">
        <v>2E-3</v>
      </c>
      <c r="BD35" s="390">
        <v>-1E-3</v>
      </c>
      <c r="BE35" s="390">
        <v>0</v>
      </c>
      <c r="BF35" s="390">
        <v>0</v>
      </c>
      <c r="BG35" s="390">
        <v>0</v>
      </c>
      <c r="BH35" s="390">
        <v>0</v>
      </c>
      <c r="BI35" s="392">
        <v>2.0000000000000001E-4</v>
      </c>
      <c r="BJ35" s="392">
        <v>0</v>
      </c>
    </row>
    <row r="36" spans="1:62" ht="29.25">
      <c r="A36" s="220" t="s">
        <v>260</v>
      </c>
      <c r="B36" s="276" t="s">
        <v>261</v>
      </c>
      <c r="C36" s="389"/>
      <c r="D36" s="389"/>
      <c r="E36" s="389"/>
      <c r="F36" s="389"/>
      <c r="G36" s="389"/>
      <c r="H36" s="389"/>
      <c r="I36" s="389"/>
      <c r="J36" s="389"/>
      <c r="K36" s="389"/>
      <c r="L36" s="389"/>
      <c r="M36" s="389"/>
      <c r="N36" s="389"/>
      <c r="O36" s="389"/>
      <c r="P36" s="389"/>
      <c r="Q36" s="389"/>
      <c r="R36" s="389"/>
      <c r="S36" s="389"/>
      <c r="T36" s="389"/>
      <c r="U36" s="389"/>
      <c r="V36" s="389"/>
      <c r="W36" s="389"/>
      <c r="X36" s="389"/>
      <c r="Y36" s="389"/>
      <c r="Z36" s="389"/>
      <c r="AA36" s="389"/>
      <c r="AB36" s="389"/>
      <c r="AC36" s="389"/>
      <c r="AD36" s="389"/>
      <c r="AE36" s="389"/>
      <c r="AF36" s="389">
        <v>-2.3E-2</v>
      </c>
      <c r="AG36" s="389">
        <v>-2.1999999999999999E-2</v>
      </c>
      <c r="AH36" s="389">
        <v>-5.0000000000000001E-3</v>
      </c>
      <c r="AI36" s="389">
        <v>0</v>
      </c>
      <c r="AJ36" s="389">
        <v>1E-3</v>
      </c>
      <c r="AK36" s="389">
        <v>1E-3</v>
      </c>
      <c r="AL36" s="389">
        <v>1E-3</v>
      </c>
      <c r="AM36" s="389">
        <v>0</v>
      </c>
      <c r="AN36" s="389">
        <v>0</v>
      </c>
      <c r="AO36" s="432">
        <v>0</v>
      </c>
      <c r="AP36" s="432"/>
      <c r="AQ36" s="432"/>
      <c r="AR36" s="389"/>
      <c r="AS36" s="389"/>
      <c r="AT36" s="389"/>
      <c r="AU36" s="389"/>
      <c r="AV36" s="389"/>
      <c r="AW36" s="1"/>
      <c r="AX36" s="358"/>
      <c r="AY36" s="390">
        <v>-2.3E-2</v>
      </c>
      <c r="AZ36" s="390">
        <v>-2.1999999999999999E-2</v>
      </c>
      <c r="BA36" s="390">
        <v>-5.0000000000000001E-3</v>
      </c>
      <c r="BB36" s="390">
        <v>0</v>
      </c>
      <c r="BC36" s="390">
        <v>1E-3</v>
      </c>
      <c r="BD36" s="390">
        <v>1E-3</v>
      </c>
      <c r="BE36" s="390">
        <v>1E-3</v>
      </c>
      <c r="BF36" s="390">
        <v>0</v>
      </c>
      <c r="BG36" s="390">
        <v>0</v>
      </c>
      <c r="BH36" s="390">
        <v>0</v>
      </c>
      <c r="BI36" s="392">
        <v>-9.7999999999999997E-3</v>
      </c>
      <c r="BJ36" s="392">
        <v>-4.6999999999999993E-3</v>
      </c>
    </row>
    <row r="37" spans="1:62">
      <c r="A37" s="220" t="s">
        <v>262</v>
      </c>
      <c r="B37" s="276" t="s">
        <v>263</v>
      </c>
      <c r="C37" s="389"/>
      <c r="D37" s="389"/>
      <c r="E37" s="389"/>
      <c r="F37" s="389"/>
      <c r="G37" s="389"/>
      <c r="H37" s="389"/>
      <c r="I37" s="389"/>
      <c r="J37" s="389"/>
      <c r="K37" s="389"/>
      <c r="L37" s="389"/>
      <c r="M37" s="389"/>
      <c r="N37" s="389"/>
      <c r="O37" s="389"/>
      <c r="P37" s="389"/>
      <c r="Q37" s="389"/>
      <c r="R37" s="389"/>
      <c r="S37" s="389"/>
      <c r="T37" s="389"/>
      <c r="U37" s="389"/>
      <c r="V37" s="389"/>
      <c r="W37" s="389"/>
      <c r="X37" s="389"/>
      <c r="Y37" s="389"/>
      <c r="Z37" s="389"/>
      <c r="AA37" s="389"/>
      <c r="AB37" s="389"/>
      <c r="AC37" s="389"/>
      <c r="AD37" s="389"/>
      <c r="AE37" s="389"/>
      <c r="AF37" s="389"/>
      <c r="AG37" s="389">
        <v>-1E-3</v>
      </c>
      <c r="AH37" s="389">
        <v>0</v>
      </c>
      <c r="AI37" s="389">
        <v>0</v>
      </c>
      <c r="AJ37" s="389">
        <v>0</v>
      </c>
      <c r="AK37" s="389">
        <v>0</v>
      </c>
      <c r="AL37" s="389">
        <v>0</v>
      </c>
      <c r="AM37" s="389">
        <v>0</v>
      </c>
      <c r="AN37" s="389">
        <v>0</v>
      </c>
      <c r="AO37" s="432">
        <v>0</v>
      </c>
      <c r="AP37" s="432">
        <v>0</v>
      </c>
      <c r="AQ37" s="432"/>
      <c r="AR37" s="389"/>
      <c r="AS37" s="389"/>
      <c r="AT37" s="389"/>
      <c r="AU37" s="389"/>
      <c r="AV37" s="389"/>
      <c r="AW37" s="1"/>
      <c r="AX37" s="358"/>
      <c r="AY37" s="390">
        <v>-1E-3</v>
      </c>
      <c r="AZ37" s="390">
        <v>0</v>
      </c>
      <c r="BA37" s="395">
        <v>0</v>
      </c>
      <c r="BB37" s="395">
        <v>0</v>
      </c>
      <c r="BC37" s="395">
        <v>0</v>
      </c>
      <c r="BD37" s="395">
        <v>0</v>
      </c>
      <c r="BE37" s="395">
        <v>0</v>
      </c>
      <c r="BF37" s="395">
        <v>0</v>
      </c>
      <c r="BG37" s="390">
        <v>0</v>
      </c>
      <c r="BH37" s="390">
        <v>0</v>
      </c>
      <c r="BI37" s="392">
        <v>-2.0000000000000001E-4</v>
      </c>
      <c r="BJ37" s="392">
        <v>-1E-4</v>
      </c>
    </row>
    <row r="38" spans="1:62">
      <c r="A38" s="220" t="s">
        <v>264</v>
      </c>
      <c r="B38" s="276" t="s">
        <v>358</v>
      </c>
      <c r="C38" s="389"/>
      <c r="D38" s="389"/>
      <c r="E38" s="389"/>
      <c r="F38" s="389"/>
      <c r="G38" s="389"/>
      <c r="H38" s="389"/>
      <c r="I38" s="389"/>
      <c r="J38" s="389"/>
      <c r="K38" s="389"/>
      <c r="L38" s="389"/>
      <c r="M38" s="389"/>
      <c r="N38" s="389"/>
      <c r="O38" s="389"/>
      <c r="P38" s="389"/>
      <c r="Q38" s="389"/>
      <c r="R38" s="389"/>
      <c r="S38" s="389"/>
      <c r="T38" s="389"/>
      <c r="U38" s="389"/>
      <c r="V38" s="389"/>
      <c r="W38" s="389"/>
      <c r="X38" s="389"/>
      <c r="Y38" s="389"/>
      <c r="Z38" s="389"/>
      <c r="AA38" s="389"/>
      <c r="AB38" s="389"/>
      <c r="AC38" s="389"/>
      <c r="AD38" s="389"/>
      <c r="AE38" s="389"/>
      <c r="AF38" s="389"/>
      <c r="AG38" s="389">
        <v>-4.0000000000000001E-3</v>
      </c>
      <c r="AH38" s="389">
        <v>-1E-3</v>
      </c>
      <c r="AI38" s="389">
        <v>-2E-3</v>
      </c>
      <c r="AJ38" s="389">
        <v>0</v>
      </c>
      <c r="AK38" s="389">
        <v>2E-3</v>
      </c>
      <c r="AL38" s="389">
        <v>0</v>
      </c>
      <c r="AM38" s="389">
        <v>0</v>
      </c>
      <c r="AN38" s="389">
        <v>0</v>
      </c>
      <c r="AO38" s="389">
        <v>0</v>
      </c>
      <c r="AP38" s="389">
        <v>0</v>
      </c>
      <c r="AQ38" s="389">
        <v>0</v>
      </c>
      <c r="AR38" s="389"/>
      <c r="AS38" s="389"/>
      <c r="AT38" s="389"/>
      <c r="AU38" s="389"/>
      <c r="AV38" s="389"/>
      <c r="AW38" s="1"/>
      <c r="AX38" s="358"/>
      <c r="AY38" s="390">
        <v>-4.0000000000000001E-3</v>
      </c>
      <c r="AZ38" s="390">
        <v>-1E-3</v>
      </c>
      <c r="BA38" s="390">
        <v>-2E-3</v>
      </c>
      <c r="BB38" s="390">
        <v>0</v>
      </c>
      <c r="BC38" s="390">
        <v>2E-3</v>
      </c>
      <c r="BD38" s="390">
        <v>0</v>
      </c>
      <c r="BE38" s="390">
        <v>0</v>
      </c>
      <c r="BF38" s="390">
        <v>0</v>
      </c>
      <c r="BG38" s="390">
        <v>0</v>
      </c>
      <c r="BH38" s="390">
        <v>0</v>
      </c>
      <c r="BI38" s="392">
        <v>-1E-3</v>
      </c>
      <c r="BJ38" s="392">
        <v>-5.0000000000000001E-4</v>
      </c>
    </row>
    <row r="39" spans="1:62">
      <c r="A39" s="320" t="s">
        <v>265</v>
      </c>
      <c r="B39" s="373" t="s">
        <v>266</v>
      </c>
      <c r="C39" s="390"/>
      <c r="D39" s="390"/>
      <c r="E39" s="390"/>
      <c r="F39" s="390"/>
      <c r="G39" s="390"/>
      <c r="H39" s="390"/>
      <c r="I39" s="390"/>
      <c r="J39" s="390"/>
      <c r="K39" s="390"/>
      <c r="L39" s="390"/>
      <c r="M39" s="390"/>
      <c r="N39" s="390"/>
      <c r="O39" s="390"/>
      <c r="P39" s="390"/>
      <c r="Q39" s="390"/>
      <c r="R39" s="390"/>
      <c r="S39" s="390"/>
      <c r="T39" s="390"/>
      <c r="U39" s="390"/>
      <c r="V39" s="390"/>
      <c r="W39" s="390"/>
      <c r="X39" s="390"/>
      <c r="Y39" s="390"/>
      <c r="Z39" s="390"/>
      <c r="AA39" s="390"/>
      <c r="AB39" s="390"/>
      <c r="AC39" s="390"/>
      <c r="AD39" s="390"/>
      <c r="AE39" s="390"/>
      <c r="AF39" s="390"/>
      <c r="AG39" s="390"/>
      <c r="AH39" s="390">
        <v>-1.7000000000000001E-2</v>
      </c>
      <c r="AI39" s="390">
        <v>-1.7000000000000001E-2</v>
      </c>
      <c r="AJ39" s="390">
        <v>-1.4999999999999999E-2</v>
      </c>
      <c r="AK39" s="390">
        <v>-1.7000000000000001E-2</v>
      </c>
      <c r="AL39" s="390">
        <v>-1.7999999999999999E-2</v>
      </c>
      <c r="AM39" s="390">
        <v>-1.7999999999999999E-2</v>
      </c>
      <c r="AN39" s="390">
        <v>-1.9E-2</v>
      </c>
      <c r="AO39" s="390">
        <v>-1.9E-2</v>
      </c>
      <c r="AP39" s="390">
        <v>-0.02</v>
      </c>
      <c r="AQ39" s="390">
        <v>-2.1000000000000001E-2</v>
      </c>
      <c r="AR39" s="390"/>
      <c r="AS39" s="390"/>
      <c r="AT39" s="390"/>
      <c r="AU39" s="390"/>
      <c r="AV39" s="390"/>
      <c r="AW39" s="21"/>
      <c r="AX39" s="358"/>
      <c r="AY39" s="390">
        <v>-1.7000000000000001E-2</v>
      </c>
      <c r="AZ39" s="390">
        <v>-1.7000000000000001E-2</v>
      </c>
      <c r="BA39" s="390">
        <v>-1.4999999999999999E-2</v>
      </c>
      <c r="BB39" s="390">
        <v>-1.7000000000000001E-2</v>
      </c>
      <c r="BC39" s="390">
        <v>-1.7999999999999999E-2</v>
      </c>
      <c r="BD39" s="390">
        <v>-1.7999999999999999E-2</v>
      </c>
      <c r="BE39" s="390">
        <v>-1.9E-2</v>
      </c>
      <c r="BF39" s="390">
        <v>-1.9E-2</v>
      </c>
      <c r="BG39" s="390">
        <v>-0.02</v>
      </c>
      <c r="BH39" s="390">
        <v>-2.1000000000000001E-2</v>
      </c>
      <c r="BI39" s="392">
        <v>-1.6800000000000002E-2</v>
      </c>
      <c r="BJ39" s="392">
        <v>-1.8099999999999998E-2</v>
      </c>
    </row>
    <row r="40" spans="1:62">
      <c r="A40" s="320" t="s">
        <v>267</v>
      </c>
      <c r="B40" s="373" t="s">
        <v>268</v>
      </c>
      <c r="C40" s="390"/>
      <c r="D40" s="390"/>
      <c r="E40" s="390"/>
      <c r="F40" s="390"/>
      <c r="G40" s="390"/>
      <c r="H40" s="390"/>
      <c r="I40" s="390"/>
      <c r="J40" s="390"/>
      <c r="K40" s="390"/>
      <c r="L40" s="390"/>
      <c r="M40" s="390"/>
      <c r="N40" s="390"/>
      <c r="O40" s="390"/>
      <c r="P40" s="390"/>
      <c r="Q40" s="390"/>
      <c r="R40" s="390"/>
      <c r="S40" s="390"/>
      <c r="T40" s="390"/>
      <c r="U40" s="390"/>
      <c r="V40" s="390"/>
      <c r="W40" s="390"/>
      <c r="X40" s="390"/>
      <c r="Y40" s="390"/>
      <c r="Z40" s="390"/>
      <c r="AA40" s="390"/>
      <c r="AB40" s="390"/>
      <c r="AC40" s="390"/>
      <c r="AD40" s="390"/>
      <c r="AE40" s="390"/>
      <c r="AF40" s="390"/>
      <c r="AG40" s="390"/>
      <c r="AH40" s="390"/>
      <c r="AI40" s="390"/>
      <c r="AJ40" s="390">
        <v>-5.0000000000000001E-3</v>
      </c>
      <c r="AK40" s="390">
        <v>1E-3</v>
      </c>
      <c r="AL40" s="390">
        <v>1E-3</v>
      </c>
      <c r="AM40" s="390">
        <v>0</v>
      </c>
      <c r="AN40" s="390">
        <v>0</v>
      </c>
      <c r="AO40" s="390">
        <v>0</v>
      </c>
      <c r="AP40" s="390">
        <v>0</v>
      </c>
      <c r="AQ40" s="390">
        <v>0</v>
      </c>
      <c r="AR40" s="390">
        <v>0</v>
      </c>
      <c r="AS40" s="390">
        <v>0</v>
      </c>
      <c r="AT40" s="390"/>
      <c r="AU40" s="390"/>
      <c r="AV40" s="390"/>
      <c r="AW40" s="21"/>
      <c r="AX40" s="358"/>
      <c r="AY40" s="390">
        <v>-5.0000000000000001E-3</v>
      </c>
      <c r="AZ40" s="390">
        <v>1E-3</v>
      </c>
      <c r="BA40" s="390">
        <v>1E-3</v>
      </c>
      <c r="BB40" s="390">
        <v>0</v>
      </c>
      <c r="BC40" s="390">
        <v>0</v>
      </c>
      <c r="BD40" s="390">
        <v>0</v>
      </c>
      <c r="BE40" s="390">
        <v>0</v>
      </c>
      <c r="BF40" s="390">
        <v>0</v>
      </c>
      <c r="BG40" s="390">
        <v>0</v>
      </c>
      <c r="BH40" s="390">
        <v>0</v>
      </c>
      <c r="BI40" s="392">
        <v>-6.0000000000000006E-4</v>
      </c>
      <c r="BJ40" s="392">
        <v>-3.0000000000000003E-4</v>
      </c>
    </row>
    <row r="41" spans="1:62">
      <c r="A41" s="320" t="s">
        <v>269</v>
      </c>
      <c r="B41" s="373" t="s">
        <v>359</v>
      </c>
      <c r="C41" s="390"/>
      <c r="D41" s="390"/>
      <c r="E41" s="390"/>
      <c r="F41" s="390"/>
      <c r="G41" s="390"/>
      <c r="H41" s="390"/>
      <c r="I41" s="390"/>
      <c r="J41" s="390"/>
      <c r="K41" s="390"/>
      <c r="L41" s="390"/>
      <c r="M41" s="390"/>
      <c r="N41" s="390"/>
      <c r="O41" s="390"/>
      <c r="P41" s="390"/>
      <c r="Q41" s="390"/>
      <c r="R41" s="390"/>
      <c r="S41" s="390"/>
      <c r="T41" s="390"/>
      <c r="U41" s="390"/>
      <c r="V41" s="390"/>
      <c r="W41" s="390"/>
      <c r="X41" s="390"/>
      <c r="Y41" s="390"/>
      <c r="Z41" s="390"/>
      <c r="AA41" s="390"/>
      <c r="AB41" s="390"/>
      <c r="AC41" s="390"/>
      <c r="AD41" s="390"/>
      <c r="AE41" s="390"/>
      <c r="AF41" s="390"/>
      <c r="AG41" s="390"/>
      <c r="AH41" s="390"/>
      <c r="AI41" s="390"/>
      <c r="AJ41" s="390"/>
      <c r="AK41" s="390">
        <v>1E-3</v>
      </c>
      <c r="AL41" s="390">
        <v>0</v>
      </c>
      <c r="AM41" s="390">
        <v>0</v>
      </c>
      <c r="AN41" s="390">
        <v>0</v>
      </c>
      <c r="AO41" s="390">
        <v>0</v>
      </c>
      <c r="AP41" s="390">
        <v>0</v>
      </c>
      <c r="AQ41" s="390">
        <v>0</v>
      </c>
      <c r="AR41" s="390">
        <v>0</v>
      </c>
      <c r="AS41" s="390">
        <v>0</v>
      </c>
      <c r="AT41" s="390">
        <v>0</v>
      </c>
      <c r="AU41" s="390"/>
      <c r="AV41" s="390"/>
      <c r="AW41" s="21"/>
      <c r="AX41" s="358"/>
      <c r="AY41" s="390">
        <v>1E-3</v>
      </c>
      <c r="AZ41" s="390">
        <v>0</v>
      </c>
      <c r="BA41" s="390">
        <v>0</v>
      </c>
      <c r="BB41" s="390">
        <v>0</v>
      </c>
      <c r="BC41" s="390">
        <v>0</v>
      </c>
      <c r="BD41" s="390">
        <v>0</v>
      </c>
      <c r="BE41" s="390">
        <v>0</v>
      </c>
      <c r="BF41" s="390">
        <v>0</v>
      </c>
      <c r="BG41" s="390">
        <v>0</v>
      </c>
      <c r="BH41" s="390">
        <v>0</v>
      </c>
      <c r="BI41" s="392">
        <v>2.0000000000000001E-4</v>
      </c>
      <c r="BJ41" s="392">
        <v>1E-4</v>
      </c>
    </row>
    <row r="42" spans="1:62">
      <c r="A42" s="320" t="s">
        <v>270</v>
      </c>
      <c r="B42" s="373" t="s">
        <v>271</v>
      </c>
      <c r="C42" s="390"/>
      <c r="D42" s="390"/>
      <c r="E42" s="390"/>
      <c r="F42" s="390"/>
      <c r="G42" s="390"/>
      <c r="H42" s="390"/>
      <c r="I42" s="390"/>
      <c r="J42" s="390"/>
      <c r="K42" s="390"/>
      <c r="L42" s="390"/>
      <c r="M42" s="390"/>
      <c r="N42" s="390"/>
      <c r="O42" s="390"/>
      <c r="P42" s="390"/>
      <c r="Q42" s="390"/>
      <c r="R42" s="390"/>
      <c r="S42" s="390"/>
      <c r="T42" s="390"/>
      <c r="U42" s="390"/>
      <c r="V42" s="390"/>
      <c r="W42" s="390"/>
      <c r="X42" s="390"/>
      <c r="Y42" s="390"/>
      <c r="Z42" s="390"/>
      <c r="AA42" s="390"/>
      <c r="AB42" s="390"/>
      <c r="AC42" s="390"/>
      <c r="AD42" s="390"/>
      <c r="AE42" s="390"/>
      <c r="AF42" s="390"/>
      <c r="AG42" s="390"/>
      <c r="AH42" s="390"/>
      <c r="AI42" s="390"/>
      <c r="AJ42" s="390"/>
      <c r="AK42" s="390">
        <v>-1.2E-2</v>
      </c>
      <c r="AL42" s="390">
        <v>-7.0000000000000001E-3</v>
      </c>
      <c r="AM42" s="390">
        <v>-5.0000000000000001E-3</v>
      </c>
      <c r="AN42" s="390">
        <v>-4.0000000000000001E-3</v>
      </c>
      <c r="AO42" s="390">
        <v>-1E-3</v>
      </c>
      <c r="AP42" s="390">
        <v>0</v>
      </c>
      <c r="AQ42" s="390">
        <v>-1E-3</v>
      </c>
      <c r="AR42" s="390">
        <v>-2E-3</v>
      </c>
      <c r="AS42" s="390">
        <v>-2E-3</v>
      </c>
      <c r="AT42" s="390">
        <v>-2E-3</v>
      </c>
      <c r="AU42" s="390"/>
      <c r="AV42" s="390"/>
      <c r="AW42" s="21"/>
      <c r="AX42" s="358"/>
      <c r="AY42" s="390">
        <v>-1.2E-2</v>
      </c>
      <c r="AZ42" s="390">
        <v>-7.0000000000000001E-3</v>
      </c>
      <c r="BA42" s="390">
        <v>-5.0000000000000001E-3</v>
      </c>
      <c r="BB42" s="390">
        <v>-4.0000000000000001E-3</v>
      </c>
      <c r="BC42" s="390">
        <v>-1E-3</v>
      </c>
      <c r="BD42" s="390">
        <v>0</v>
      </c>
      <c r="BE42" s="390">
        <v>-1E-3</v>
      </c>
      <c r="BF42" s="390">
        <v>-2E-3</v>
      </c>
      <c r="BG42" s="390">
        <v>-2E-3</v>
      </c>
      <c r="BH42" s="390">
        <v>-2E-3</v>
      </c>
      <c r="BI42" s="392">
        <v>-5.8000000000000005E-3</v>
      </c>
      <c r="BJ42" s="392">
        <v>-3.6000000000000003E-3</v>
      </c>
    </row>
    <row r="43" spans="1:62" ht="29.25">
      <c r="A43" s="314" t="s">
        <v>272</v>
      </c>
      <c r="B43" s="374" t="s">
        <v>273</v>
      </c>
      <c r="C43" s="396"/>
      <c r="D43" s="396"/>
      <c r="E43" s="396"/>
      <c r="F43" s="396"/>
      <c r="G43" s="396"/>
      <c r="H43" s="396"/>
      <c r="I43" s="396"/>
      <c r="J43" s="396"/>
      <c r="K43" s="396"/>
      <c r="L43" s="396"/>
      <c r="M43" s="396"/>
      <c r="N43" s="396"/>
      <c r="O43" s="396"/>
      <c r="P43" s="396"/>
      <c r="Q43" s="396"/>
      <c r="R43" s="396"/>
      <c r="S43" s="396"/>
      <c r="T43" s="396"/>
      <c r="U43" s="396"/>
      <c r="V43" s="396"/>
      <c r="W43" s="396"/>
      <c r="X43" s="396"/>
      <c r="Y43" s="396"/>
      <c r="Z43" s="396"/>
      <c r="AA43" s="396"/>
      <c r="AB43" s="396"/>
      <c r="AC43" s="396"/>
      <c r="AD43" s="396"/>
      <c r="AE43" s="396"/>
      <c r="AF43" s="396"/>
      <c r="AG43" s="396"/>
      <c r="AH43" s="396"/>
      <c r="AI43" s="396"/>
      <c r="AJ43" s="396"/>
      <c r="AK43" s="396"/>
      <c r="AL43" s="396"/>
      <c r="AM43" s="396">
        <v>-7.0000000000000001E-3</v>
      </c>
      <c r="AN43" s="396">
        <v>-1.2999999999999999E-2</v>
      </c>
      <c r="AO43" s="396">
        <v>-1.2E-2</v>
      </c>
      <c r="AP43" s="396">
        <v>-0.01</v>
      </c>
      <c r="AQ43" s="396">
        <v>-8.0000000000000002E-3</v>
      </c>
      <c r="AR43" s="396">
        <v>-7.0000000000000001E-3</v>
      </c>
      <c r="AS43" s="396">
        <v>-6.0000000000000001E-3</v>
      </c>
      <c r="AT43" s="396">
        <v>-6.0000000000000001E-3</v>
      </c>
      <c r="AU43" s="396">
        <v>-2E-3</v>
      </c>
      <c r="AV43" s="396">
        <v>-1E-3</v>
      </c>
      <c r="AW43" s="396"/>
      <c r="AX43" s="360"/>
      <c r="AY43" s="397">
        <v>-7.0000000000000001E-3</v>
      </c>
      <c r="AZ43" s="396">
        <v>-1.2999999999999999E-2</v>
      </c>
      <c r="BA43" s="396">
        <v>-1.2E-2</v>
      </c>
      <c r="BB43" s="396">
        <v>-0.01</v>
      </c>
      <c r="BC43" s="396">
        <v>-8.0000000000000002E-3</v>
      </c>
      <c r="BD43" s="396">
        <v>-7.0000000000000001E-3</v>
      </c>
      <c r="BE43" s="396">
        <v>-6.0000000000000001E-3</v>
      </c>
      <c r="BF43" s="396">
        <v>-6.0000000000000001E-3</v>
      </c>
      <c r="BG43" s="396">
        <v>-2E-3</v>
      </c>
      <c r="BH43" s="396">
        <v>-1E-3</v>
      </c>
      <c r="BI43" s="398">
        <v>-0.01</v>
      </c>
      <c r="BJ43" s="398">
        <v>-7.2000000000000007E-3</v>
      </c>
    </row>
    <row r="45" spans="1:62">
      <c r="A45" s="212" t="s">
        <v>295</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row>
    <row r="46" spans="1:62">
      <c r="A46" s="378" t="s">
        <v>97</v>
      </c>
      <c r="B46" s="1"/>
      <c r="C46" s="379">
        <v>3313.9</v>
      </c>
      <c r="D46" s="379">
        <v>3541.1</v>
      </c>
      <c r="E46" s="379">
        <v>3952.8</v>
      </c>
      <c r="F46" s="379">
        <v>4270.3999999999996</v>
      </c>
      <c r="G46" s="379">
        <v>4536.1000000000004</v>
      </c>
      <c r="H46" s="379">
        <v>4781.8999999999996</v>
      </c>
      <c r="I46" s="379">
        <v>5155.1000000000004</v>
      </c>
      <c r="J46" s="379">
        <v>5570</v>
      </c>
      <c r="K46" s="379">
        <v>5914.6</v>
      </c>
      <c r="L46" s="379">
        <v>6110.1</v>
      </c>
      <c r="M46" s="379">
        <v>6434.7</v>
      </c>
      <c r="N46" s="379">
        <v>6794.9</v>
      </c>
      <c r="O46" s="379">
        <v>7197.8</v>
      </c>
      <c r="P46" s="379">
        <v>7583.4</v>
      </c>
      <c r="Q46" s="379">
        <v>7978.3</v>
      </c>
      <c r="R46" s="379">
        <v>8483.2000000000007</v>
      </c>
      <c r="S46" s="379">
        <v>8954.7999999999993</v>
      </c>
      <c r="T46" s="379">
        <v>9510.5</v>
      </c>
      <c r="U46" s="379">
        <v>10148.200000000001</v>
      </c>
      <c r="V46" s="379">
        <v>10564.6</v>
      </c>
      <c r="W46" s="379">
        <v>10876.9</v>
      </c>
      <c r="X46" s="379">
        <v>11332.4</v>
      </c>
      <c r="Y46" s="379">
        <v>12088.6</v>
      </c>
      <c r="Z46" s="379">
        <v>12888.9</v>
      </c>
      <c r="AA46" s="379">
        <v>13684.7</v>
      </c>
      <c r="AB46" s="379">
        <v>14322.9</v>
      </c>
      <c r="AC46" s="379">
        <v>14752.4</v>
      </c>
      <c r="AD46" s="379">
        <v>14414.6</v>
      </c>
      <c r="AE46" s="379">
        <v>14798.5</v>
      </c>
      <c r="AF46" s="379">
        <v>15379.2</v>
      </c>
      <c r="AG46" s="379">
        <v>16027.2</v>
      </c>
      <c r="AH46" s="379">
        <v>16515.900000000001</v>
      </c>
      <c r="AI46" s="379">
        <v>17243.599999999999</v>
      </c>
      <c r="AJ46" s="379">
        <v>17982.900000000001</v>
      </c>
      <c r="AK46" s="379">
        <v>18469.900000000001</v>
      </c>
      <c r="AL46" s="379">
        <v>19177.2</v>
      </c>
      <c r="AM46" s="311">
        <v>20103.105</v>
      </c>
      <c r="AN46" s="311">
        <v>21135.704999999998</v>
      </c>
      <c r="AO46" s="311">
        <v>22033.83</v>
      </c>
      <c r="AP46" s="311">
        <v>22872.154999999999</v>
      </c>
      <c r="AQ46" s="311">
        <v>23715.86</v>
      </c>
      <c r="AR46" s="311">
        <v>24621.297500000001</v>
      </c>
      <c r="AS46" s="311">
        <v>25583.327499999999</v>
      </c>
      <c r="AT46" s="311">
        <v>26595.4025</v>
      </c>
      <c r="AU46" s="311">
        <v>27608.127499999999</v>
      </c>
      <c r="AV46" s="311">
        <v>28677.25</v>
      </c>
      <c r="AW46" s="380">
        <v>29802.9575</v>
      </c>
      <c r="AX46" s="9"/>
      <c r="AY46" s="9"/>
      <c r="AZ46" s="9"/>
      <c r="BA46" s="9"/>
      <c r="BB46" s="9"/>
      <c r="BC46" s="9"/>
      <c r="BD46" s="9"/>
      <c r="BE46" s="9"/>
      <c r="BF46" s="9"/>
      <c r="BG46" s="9"/>
      <c r="BH46" s="9"/>
      <c r="BI46" s="9"/>
      <c r="BJ46" s="9"/>
    </row>
    <row r="47" spans="1:62">
      <c r="A47" s="378" t="s">
        <v>338</v>
      </c>
      <c r="B47" s="1"/>
      <c r="C47" s="311">
        <v>2030.1999999999998</v>
      </c>
      <c r="D47" s="311">
        <v>2230.0749999999998</v>
      </c>
      <c r="E47" s="311">
        <v>2450.1</v>
      </c>
      <c r="F47" s="311">
        <v>2667.1750000000002</v>
      </c>
      <c r="G47" s="311">
        <v>2854.5749999999998</v>
      </c>
      <c r="H47" s="311">
        <v>3041.6750000000002</v>
      </c>
      <c r="I47" s="311">
        <v>3275.9749999999999</v>
      </c>
      <c r="J47" s="311">
        <v>3538.125</v>
      </c>
      <c r="K47" s="311">
        <v>3772.05</v>
      </c>
      <c r="L47" s="311">
        <v>3926.9749999999999</v>
      </c>
      <c r="M47" s="311">
        <v>4138.3999999999996</v>
      </c>
      <c r="N47" s="311">
        <v>4409.55</v>
      </c>
      <c r="O47" s="311">
        <v>4672.2250000000004</v>
      </c>
      <c r="P47" s="311">
        <v>4926.5</v>
      </c>
      <c r="Q47" s="311">
        <v>5193.5249999999996</v>
      </c>
      <c r="R47" s="311">
        <v>5482.85</v>
      </c>
      <c r="S47" s="311">
        <v>5811.0249999999996</v>
      </c>
      <c r="T47" s="311">
        <v>6198.6750000000002</v>
      </c>
      <c r="U47" s="311">
        <v>6678.5</v>
      </c>
      <c r="V47" s="311">
        <v>7035.0749999999998</v>
      </c>
      <c r="W47" s="311">
        <v>7311.4</v>
      </c>
      <c r="X47" s="311">
        <v>7657.7</v>
      </c>
      <c r="Y47" s="311">
        <v>8128.5750000000007</v>
      </c>
      <c r="Z47" s="311">
        <v>8662.35</v>
      </c>
      <c r="AA47" s="311">
        <v>9188.4</v>
      </c>
      <c r="AB47" s="311">
        <v>9636.4</v>
      </c>
      <c r="AC47" s="311">
        <v>10026.275</v>
      </c>
      <c r="AD47" s="311">
        <v>9822.6</v>
      </c>
      <c r="AE47" s="311">
        <v>10093.174999999999</v>
      </c>
      <c r="AF47" s="311">
        <v>10580.65</v>
      </c>
      <c r="AG47" s="311">
        <v>10966.5</v>
      </c>
      <c r="AH47" s="311">
        <v>11271.15</v>
      </c>
      <c r="AI47" s="311">
        <v>11724.4</v>
      </c>
      <c r="AJ47" s="311">
        <v>12228.9</v>
      </c>
      <c r="AK47" s="311">
        <v>12680.2</v>
      </c>
      <c r="AL47" s="311">
        <v>13246.15</v>
      </c>
      <c r="AM47" s="311">
        <v>13852.34</v>
      </c>
      <c r="AN47" s="311">
        <v>14498.887500000001</v>
      </c>
      <c r="AO47" s="311">
        <v>15158.4375</v>
      </c>
      <c r="AP47" s="311">
        <v>15780.3225</v>
      </c>
      <c r="AQ47" s="311">
        <v>16437.142500000002</v>
      </c>
      <c r="AR47" s="311">
        <v>17107.510000000002</v>
      </c>
      <c r="AS47" s="311">
        <v>17790.887500000001</v>
      </c>
      <c r="AT47" s="311">
        <v>18522.55</v>
      </c>
      <c r="AU47" s="311">
        <v>19250.510000000002</v>
      </c>
      <c r="AV47" s="311">
        <v>20018.2425</v>
      </c>
      <c r="AW47" s="311">
        <v>20834.9925</v>
      </c>
      <c r="AX47" s="24"/>
      <c r="AY47" s="24"/>
      <c r="AZ47" s="24"/>
      <c r="BA47" s="24"/>
      <c r="BB47" s="24"/>
      <c r="BC47" s="24"/>
      <c r="BD47" s="24"/>
      <c r="BE47" s="24"/>
      <c r="BF47" s="24"/>
      <c r="BG47" s="24"/>
      <c r="BH47" s="24"/>
      <c r="BI47" s="24"/>
      <c r="BJ47" s="24"/>
    </row>
    <row r="48" spans="1:62">
      <c r="A48" s="386" t="s">
        <v>274</v>
      </c>
      <c r="B48" s="21"/>
      <c r="C48" s="431">
        <v>617.76599999999996</v>
      </c>
      <c r="D48" s="431">
        <v>600.56200000000001</v>
      </c>
      <c r="E48" s="431">
        <v>666.43799999999999</v>
      </c>
      <c r="F48" s="431">
        <v>734.03700000000003</v>
      </c>
      <c r="G48" s="431">
        <v>769.15499999999997</v>
      </c>
      <c r="H48" s="431">
        <v>854.28700000000003</v>
      </c>
      <c r="I48" s="431">
        <v>909.23800000000006</v>
      </c>
      <c r="J48" s="431">
        <v>991.10400000000004</v>
      </c>
      <c r="K48" s="431">
        <v>1031.9580000000001</v>
      </c>
      <c r="L48" s="431">
        <v>1054.9880000000001</v>
      </c>
      <c r="M48" s="431">
        <v>1091.2080000000001</v>
      </c>
      <c r="N48" s="431">
        <v>1154.3340000000001</v>
      </c>
      <c r="O48" s="431">
        <v>1258.566</v>
      </c>
      <c r="P48" s="431">
        <v>1351.79</v>
      </c>
      <c r="Q48" s="431">
        <v>1453.0530000000001</v>
      </c>
      <c r="R48" s="431">
        <v>1579.232</v>
      </c>
      <c r="S48" s="431">
        <v>1721.7280000000001</v>
      </c>
      <c r="T48" s="431">
        <v>1827.452</v>
      </c>
      <c r="U48" s="431">
        <v>2025.191</v>
      </c>
      <c r="V48" s="431">
        <v>1991.0820000000001</v>
      </c>
      <c r="W48" s="431">
        <v>1853.136</v>
      </c>
      <c r="X48" s="431">
        <v>1782.3140000000001</v>
      </c>
      <c r="Y48" s="431">
        <v>1880.114</v>
      </c>
      <c r="Z48" s="431">
        <v>2153.6109999999999</v>
      </c>
      <c r="AA48" s="431">
        <v>2406.8690000000001</v>
      </c>
      <c r="AB48" s="431">
        <v>2567.9850000000001</v>
      </c>
      <c r="AC48" s="431">
        <v>2523.991</v>
      </c>
      <c r="AD48" s="431">
        <v>2104.989</v>
      </c>
      <c r="AE48" s="431">
        <v>2162.7060000000001</v>
      </c>
      <c r="AF48" s="431">
        <v>2303.4659999999999</v>
      </c>
      <c r="AG48" s="431">
        <v>2449.9899999999998</v>
      </c>
      <c r="AH48" s="431">
        <v>2775.1060000000002</v>
      </c>
      <c r="AI48" s="431">
        <v>3021.491</v>
      </c>
      <c r="AJ48" s="431">
        <v>3249.8870000000002</v>
      </c>
      <c r="AK48" s="431">
        <v>3267.9609999999998</v>
      </c>
      <c r="AL48" s="431">
        <v>3316.1819999999998</v>
      </c>
      <c r="AM48" s="124">
        <v>3337.5519999999997</v>
      </c>
      <c r="AN48" s="124">
        <v>3489.69</v>
      </c>
      <c r="AO48" s="124">
        <v>3677.652</v>
      </c>
      <c r="AP48" s="124">
        <v>3826.5969999999998</v>
      </c>
      <c r="AQ48" s="124">
        <v>4012.0699999999997</v>
      </c>
      <c r="AR48" s="124">
        <v>4227.7440000000006</v>
      </c>
      <c r="AS48" s="124">
        <v>4444.1059999999989</v>
      </c>
      <c r="AT48" s="124">
        <v>4662.76</v>
      </c>
      <c r="AU48" s="124">
        <v>5001.6220000000003</v>
      </c>
      <c r="AV48" s="124">
        <v>5299.2709999999997</v>
      </c>
      <c r="AW48" s="124">
        <v>5520.2309999999998</v>
      </c>
      <c r="AX48" s="24"/>
      <c r="AY48" s="24"/>
      <c r="AZ48" s="24"/>
      <c r="BA48" s="24"/>
      <c r="BB48" s="24"/>
      <c r="BC48" s="24"/>
      <c r="BD48" s="24"/>
      <c r="BE48" s="24"/>
      <c r="BF48" s="24"/>
      <c r="BG48" s="24"/>
      <c r="BH48" s="24"/>
      <c r="BI48" s="24"/>
      <c r="BJ48" s="24"/>
    </row>
    <row r="49" spans="1:62">
      <c r="A49" s="381"/>
      <c r="B49" s="20"/>
      <c r="C49" s="382"/>
      <c r="D49" s="382"/>
      <c r="E49" s="382"/>
      <c r="F49" s="382"/>
      <c r="G49" s="382"/>
      <c r="H49" s="382"/>
      <c r="I49" s="382"/>
      <c r="J49" s="382"/>
      <c r="K49" s="382"/>
      <c r="L49" s="382"/>
      <c r="M49" s="382"/>
      <c r="N49" s="382"/>
      <c r="O49" s="382"/>
      <c r="P49" s="382"/>
      <c r="Q49" s="382"/>
      <c r="R49" s="382"/>
      <c r="S49" s="382"/>
      <c r="T49" s="382"/>
      <c r="U49" s="382"/>
      <c r="V49" s="382"/>
      <c r="W49" s="382"/>
      <c r="X49" s="382"/>
      <c r="Y49" s="382"/>
      <c r="Z49" s="382"/>
      <c r="AA49" s="382"/>
      <c r="AB49" s="382"/>
      <c r="AC49" s="382"/>
      <c r="AD49" s="382"/>
      <c r="AE49" s="382"/>
      <c r="AF49" s="382"/>
      <c r="AG49" s="382"/>
      <c r="AH49" s="382"/>
      <c r="AI49" s="382"/>
      <c r="AJ49" s="382"/>
      <c r="AK49" s="382"/>
      <c r="AL49" s="382"/>
      <c r="AM49" s="383"/>
      <c r="AN49" s="383"/>
      <c r="AO49" s="383"/>
      <c r="AP49" s="383"/>
      <c r="AQ49" s="383"/>
      <c r="AR49" s="383"/>
      <c r="AS49" s="383"/>
      <c r="AT49" s="383"/>
      <c r="AU49" s="383"/>
      <c r="AV49" s="383"/>
      <c r="AW49" s="383"/>
      <c r="AX49" s="384"/>
      <c r="AY49" s="384"/>
      <c r="AZ49" s="384"/>
      <c r="BA49" s="384"/>
      <c r="BB49" s="384"/>
      <c r="BC49" s="384"/>
      <c r="BD49" s="384"/>
      <c r="BE49" s="384"/>
      <c r="BF49" s="384"/>
      <c r="BG49" s="384"/>
      <c r="BH49" s="384"/>
      <c r="BI49" s="384"/>
      <c r="BJ49" s="384"/>
    </row>
    <row r="51" spans="1:62">
      <c r="A51" s="11" t="s">
        <v>0</v>
      </c>
      <c r="C51" s="421"/>
      <c r="D51" s="421"/>
      <c r="E51" s="421"/>
      <c r="F51" s="421"/>
      <c r="G51" s="421"/>
      <c r="H51" s="421"/>
      <c r="I51" s="421"/>
      <c r="J51" s="421"/>
      <c r="K51" s="421"/>
      <c r="L51" s="421"/>
      <c r="M51" s="421"/>
      <c r="N51" s="421"/>
      <c r="O51" s="421"/>
      <c r="P51" s="421"/>
      <c r="Q51" s="421"/>
      <c r="R51" s="421"/>
      <c r="S51" s="421"/>
      <c r="T51" s="421"/>
      <c r="U51" s="421"/>
      <c r="V51" s="421"/>
      <c r="W51" s="421"/>
      <c r="X51" s="421"/>
      <c r="Y51" s="421"/>
      <c r="Z51" s="421"/>
      <c r="AA51" s="421"/>
      <c r="AB51" s="421"/>
      <c r="AC51" s="421"/>
      <c r="AD51" s="421"/>
      <c r="AE51" s="421"/>
      <c r="AF51" s="421"/>
      <c r="AG51" s="421"/>
      <c r="AH51" s="421"/>
      <c r="AI51" s="421"/>
      <c r="AJ51" s="421"/>
      <c r="AK51" s="421"/>
      <c r="AL51" s="421"/>
      <c r="AM51" s="421"/>
      <c r="AN51" s="421"/>
      <c r="AO51" s="421"/>
      <c r="AP51" s="421"/>
      <c r="AQ51" s="421"/>
      <c r="AR51" s="421"/>
      <c r="AS51" s="421"/>
      <c r="AT51" s="421"/>
      <c r="AU51" s="421"/>
      <c r="AV51" s="421"/>
      <c r="AW51" s="421"/>
    </row>
    <row r="52" spans="1:62">
      <c r="C52" s="421"/>
      <c r="D52" s="421"/>
      <c r="E52" s="421"/>
      <c r="F52" s="421"/>
      <c r="G52" s="421"/>
      <c r="H52" s="421"/>
      <c r="I52" s="421"/>
      <c r="J52" s="421"/>
      <c r="K52" s="421"/>
      <c r="L52" s="421"/>
      <c r="M52" s="421"/>
      <c r="N52" s="421"/>
      <c r="O52" s="421"/>
      <c r="P52" s="421"/>
      <c r="Q52" s="421"/>
      <c r="R52" s="421"/>
      <c r="S52" s="421"/>
      <c r="T52" s="421"/>
      <c r="U52" s="421"/>
      <c r="V52" s="421"/>
      <c r="W52" s="421"/>
      <c r="X52" s="421"/>
      <c r="Y52" s="421"/>
      <c r="Z52" s="421"/>
      <c r="AA52" s="421"/>
      <c r="AB52" s="421"/>
      <c r="AC52" s="421"/>
      <c r="AD52" s="421"/>
      <c r="AE52" s="421"/>
      <c r="AF52" s="421"/>
      <c r="AG52" s="421"/>
      <c r="AH52" s="421"/>
      <c r="AI52" s="421"/>
      <c r="AJ52" s="421"/>
      <c r="AK52" s="421"/>
      <c r="AL52" s="421"/>
      <c r="AM52" s="421"/>
      <c r="AN52" s="421"/>
      <c r="AO52" s="421"/>
      <c r="AP52" s="421"/>
      <c r="AQ52" s="421"/>
      <c r="AR52" s="421"/>
      <c r="AS52" s="421"/>
      <c r="AT52" s="421"/>
      <c r="AU52" s="421"/>
      <c r="AV52" s="421"/>
      <c r="AW52" s="421"/>
    </row>
    <row r="53" spans="1:62" ht="15" customHeight="1">
      <c r="A53" s="453" t="s">
        <v>340</v>
      </c>
      <c r="B53" s="453"/>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c r="AA53" s="421"/>
      <c r="AB53" s="421"/>
      <c r="AC53" s="421"/>
      <c r="AD53" s="421"/>
      <c r="AE53" s="421"/>
      <c r="AF53" s="421"/>
      <c r="AG53" s="421"/>
      <c r="AH53" s="421"/>
      <c r="AI53" s="421"/>
      <c r="AJ53" s="421"/>
      <c r="AK53" s="421"/>
      <c r="AL53" s="421"/>
      <c r="AM53" s="421"/>
      <c r="AN53" s="421"/>
      <c r="AO53" s="421"/>
      <c r="AP53" s="421"/>
      <c r="AQ53" s="421"/>
      <c r="AR53" s="421"/>
      <c r="AS53" s="421"/>
      <c r="AT53" s="421"/>
      <c r="AU53" s="421"/>
      <c r="AV53" s="421"/>
      <c r="AW53" s="421"/>
    </row>
    <row r="54" spans="1:62">
      <c r="A54" s="453"/>
      <c r="B54" s="453"/>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c r="AA54" s="421"/>
      <c r="AB54" s="421"/>
      <c r="AC54" s="421"/>
      <c r="AD54" s="421"/>
      <c r="AE54" s="421"/>
      <c r="AF54" s="421"/>
      <c r="AG54" s="421"/>
      <c r="AH54" s="421"/>
      <c r="AI54" s="421"/>
      <c r="AJ54" s="421"/>
      <c r="AK54" s="421"/>
      <c r="AL54" s="421"/>
      <c r="AM54" s="421"/>
      <c r="AN54" s="421"/>
      <c r="AO54" s="421"/>
      <c r="AP54" s="421"/>
      <c r="AQ54" s="421"/>
      <c r="AR54" s="421"/>
      <c r="AS54" s="421"/>
      <c r="AT54" s="421"/>
      <c r="AU54" s="421"/>
      <c r="AV54" s="421"/>
      <c r="AW54" s="421"/>
    </row>
    <row r="55" spans="1:62">
      <c r="A55" s="1"/>
      <c r="B55" s="317"/>
      <c r="X55" s="61"/>
      <c r="Y55" s="61"/>
      <c r="Z55" s="61"/>
      <c r="AA55" s="61"/>
      <c r="AB55" s="61"/>
      <c r="AC55" s="61"/>
      <c r="AD55" s="61"/>
      <c r="AE55" s="61"/>
      <c r="AF55" s="61"/>
      <c r="AG55" s="61"/>
      <c r="AH55" s="61"/>
    </row>
    <row r="56" spans="1:62">
      <c r="A56" s="494" t="s">
        <v>275</v>
      </c>
      <c r="B56" s="494"/>
      <c r="C56" s="435"/>
      <c r="D56" s="435"/>
      <c r="E56" s="435"/>
      <c r="F56" s="435"/>
      <c r="G56" s="435"/>
      <c r="H56" s="435"/>
      <c r="I56" s="435"/>
      <c r="J56" s="435"/>
      <c r="K56" s="435"/>
      <c r="L56" s="435"/>
      <c r="M56" s="435"/>
      <c r="N56" s="435"/>
      <c r="O56" s="435"/>
      <c r="P56" s="435"/>
      <c r="Q56" s="435"/>
      <c r="R56" s="435"/>
      <c r="S56" s="435"/>
      <c r="T56" s="435"/>
      <c r="U56" s="435"/>
      <c r="V56" s="435"/>
      <c r="W56" s="435"/>
      <c r="X56" s="435"/>
      <c r="Y56" s="435"/>
      <c r="Z56" s="435"/>
      <c r="AA56" s="435"/>
      <c r="AB56" s="435"/>
      <c r="AC56" s="435"/>
      <c r="AD56" s="435"/>
      <c r="AE56" s="435"/>
      <c r="AF56" s="435"/>
      <c r="AG56" s="435"/>
      <c r="AH56" s="435"/>
      <c r="AI56" s="435"/>
      <c r="AJ56" s="435"/>
      <c r="AK56" s="435"/>
      <c r="AL56" s="435"/>
      <c r="AM56" s="435"/>
      <c r="AN56" s="435"/>
      <c r="AO56" s="435"/>
      <c r="AP56" s="435"/>
      <c r="AQ56" s="435"/>
      <c r="AR56" s="435"/>
      <c r="AS56" s="435"/>
      <c r="AT56" s="435"/>
      <c r="AU56" s="435"/>
      <c r="AV56" s="435"/>
      <c r="AW56" s="435"/>
    </row>
    <row r="57" spans="1:62">
      <c r="A57" s="494"/>
      <c r="B57" s="494"/>
    </row>
    <row r="58" spans="1:62">
      <c r="A58" s="494"/>
      <c r="B58" s="494"/>
    </row>
    <row r="59" spans="1:62">
      <c r="A59" s="21"/>
      <c r="B59" s="21"/>
      <c r="C59" s="169"/>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row>
    <row r="60" spans="1:62">
      <c r="A60" s="385" t="s">
        <v>339</v>
      </c>
      <c r="B60" s="21"/>
      <c r="C60" s="169"/>
      <c r="D60" s="169"/>
      <c r="E60" s="169"/>
      <c r="F60" s="169"/>
      <c r="G60" s="169"/>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row>
    <row r="61" spans="1:62">
      <c r="A61" s="386"/>
      <c r="B61" s="21"/>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row>
    <row r="62" spans="1:62">
      <c r="A62" s="385" t="s">
        <v>337</v>
      </c>
      <c r="B62" s="21"/>
      <c r="C62" s="169"/>
      <c r="D62" s="169"/>
      <c r="E62" s="169"/>
      <c r="F62" s="169"/>
      <c r="G62" s="169"/>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row>
    <row r="63" spans="1:62">
      <c r="A63" s="346"/>
      <c r="B63" s="346"/>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6"/>
      <c r="AJ63" s="346"/>
      <c r="AK63" s="346"/>
      <c r="AL63" s="346"/>
      <c r="AM63" s="346"/>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row>
    <row r="67" spans="3:48">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I67" s="65"/>
      <c r="AJ67" s="65"/>
      <c r="AK67" s="65"/>
      <c r="AL67" s="65"/>
      <c r="AM67" s="65"/>
      <c r="AN67" s="65"/>
      <c r="AO67" s="65"/>
      <c r="AP67" s="65"/>
      <c r="AQ67" s="65"/>
      <c r="AR67" s="65"/>
      <c r="AS67" s="65"/>
      <c r="AT67" s="65"/>
      <c r="AU67" s="65"/>
      <c r="AV67" s="65"/>
    </row>
    <row r="68" spans="3:48">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I68" s="65"/>
      <c r="AJ68" s="65"/>
      <c r="AK68" s="65"/>
      <c r="AL68" s="65"/>
      <c r="AM68" s="65"/>
      <c r="AN68" s="65"/>
      <c r="AO68" s="65"/>
      <c r="AP68" s="65"/>
      <c r="AQ68" s="65"/>
      <c r="AR68" s="65"/>
      <c r="AS68" s="65"/>
      <c r="AT68" s="65"/>
      <c r="AU68" s="65"/>
      <c r="AV68" s="65"/>
    </row>
    <row r="69" spans="3:48">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I69" s="65"/>
      <c r="AJ69" s="65"/>
      <c r="AK69" s="65"/>
      <c r="AL69" s="65"/>
      <c r="AM69" s="65"/>
      <c r="AN69" s="65"/>
      <c r="AO69" s="65"/>
      <c r="AP69" s="65"/>
      <c r="AQ69" s="65"/>
      <c r="AR69" s="65"/>
      <c r="AS69" s="65"/>
      <c r="AT69" s="65"/>
      <c r="AU69" s="65"/>
      <c r="AV69" s="65"/>
    </row>
    <row r="70" spans="3:48">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I70" s="65"/>
      <c r="AJ70" s="65"/>
      <c r="AK70" s="65"/>
      <c r="AL70" s="65"/>
      <c r="AM70" s="65"/>
      <c r="AN70" s="65"/>
      <c r="AO70" s="65"/>
      <c r="AP70" s="65"/>
      <c r="AQ70" s="65"/>
      <c r="AR70" s="65"/>
      <c r="AS70" s="65"/>
      <c r="AT70" s="65"/>
      <c r="AU70" s="65"/>
      <c r="AV70" s="65"/>
    </row>
    <row r="71" spans="3:48">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c r="AI71" s="65"/>
      <c r="AJ71" s="65"/>
      <c r="AK71" s="65"/>
      <c r="AL71" s="65"/>
      <c r="AM71" s="65"/>
      <c r="AN71" s="65"/>
      <c r="AO71" s="65"/>
      <c r="AP71" s="65"/>
      <c r="AQ71" s="65"/>
      <c r="AR71" s="65"/>
      <c r="AS71" s="65"/>
      <c r="AT71" s="65"/>
      <c r="AU71" s="65"/>
      <c r="AV71" s="65"/>
    </row>
    <row r="72" spans="3:48">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65"/>
      <c r="AJ72" s="65"/>
      <c r="AK72" s="65"/>
      <c r="AL72" s="65"/>
      <c r="AM72" s="65"/>
      <c r="AN72" s="65"/>
      <c r="AO72" s="65"/>
      <c r="AP72" s="65"/>
      <c r="AQ72" s="65"/>
      <c r="AR72" s="65"/>
      <c r="AS72" s="65"/>
      <c r="AT72" s="65"/>
      <c r="AU72" s="65"/>
      <c r="AV72" s="65"/>
    </row>
    <row r="73" spans="3:48">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c r="AI73" s="65"/>
      <c r="AJ73" s="65"/>
      <c r="AK73" s="65"/>
      <c r="AL73" s="65"/>
      <c r="AM73" s="65"/>
      <c r="AN73" s="65"/>
      <c r="AO73" s="65"/>
      <c r="AP73" s="65"/>
      <c r="AQ73" s="65"/>
      <c r="AR73" s="65"/>
      <c r="AS73" s="65"/>
      <c r="AT73" s="65"/>
      <c r="AU73" s="65"/>
      <c r="AV73" s="65"/>
    </row>
    <row r="74" spans="3:48">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c r="AU74" s="65"/>
      <c r="AV74" s="65"/>
    </row>
    <row r="75" spans="3:48">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c r="AI75" s="65"/>
      <c r="AJ75" s="65"/>
      <c r="AK75" s="65"/>
      <c r="AL75" s="65"/>
      <c r="AM75" s="65"/>
      <c r="AN75" s="65"/>
      <c r="AO75" s="65"/>
      <c r="AP75" s="65"/>
      <c r="AQ75" s="65"/>
      <c r="AR75" s="65"/>
      <c r="AS75" s="65"/>
      <c r="AT75" s="65"/>
      <c r="AU75" s="65"/>
      <c r="AV75" s="65"/>
    </row>
    <row r="76" spans="3:48">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c r="AI76" s="65"/>
      <c r="AJ76" s="65"/>
      <c r="AK76" s="65"/>
      <c r="AL76" s="65"/>
      <c r="AM76" s="65"/>
      <c r="AN76" s="65"/>
      <c r="AO76" s="65"/>
      <c r="AP76" s="65"/>
      <c r="AQ76" s="65"/>
      <c r="AR76" s="65"/>
      <c r="AS76" s="65"/>
      <c r="AT76" s="65"/>
      <c r="AU76" s="65"/>
      <c r="AV76" s="65"/>
    </row>
    <row r="77" spans="3:48">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c r="AI77" s="65"/>
      <c r="AJ77" s="65"/>
      <c r="AK77" s="65"/>
      <c r="AL77" s="65"/>
      <c r="AM77" s="65"/>
      <c r="AN77" s="65"/>
      <c r="AO77" s="65"/>
      <c r="AP77" s="65"/>
      <c r="AQ77" s="65"/>
      <c r="AR77" s="65"/>
      <c r="AS77" s="65"/>
      <c r="AT77" s="65"/>
      <c r="AU77" s="65"/>
      <c r="AV77" s="65"/>
    </row>
    <row r="78" spans="3:48">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c r="AI78" s="65"/>
      <c r="AJ78" s="65"/>
      <c r="AK78" s="65"/>
      <c r="AL78" s="65"/>
      <c r="AM78" s="65"/>
      <c r="AN78" s="65"/>
      <c r="AO78" s="65"/>
      <c r="AP78" s="65"/>
      <c r="AQ78" s="65"/>
      <c r="AR78" s="65"/>
      <c r="AS78" s="65"/>
      <c r="AT78" s="65"/>
      <c r="AU78" s="65"/>
      <c r="AV78" s="65"/>
    </row>
    <row r="79" spans="3:48">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c r="AI79" s="65"/>
      <c r="AJ79" s="65"/>
      <c r="AK79" s="65"/>
      <c r="AL79" s="65"/>
      <c r="AM79" s="65"/>
      <c r="AN79" s="65"/>
      <c r="AO79" s="65"/>
      <c r="AP79" s="65"/>
      <c r="AQ79" s="65"/>
      <c r="AR79" s="65"/>
      <c r="AS79" s="65"/>
      <c r="AT79" s="65"/>
      <c r="AU79" s="65"/>
      <c r="AV79" s="65"/>
    </row>
    <row r="80" spans="3:48">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c r="AI80" s="65"/>
      <c r="AJ80" s="65"/>
      <c r="AK80" s="65"/>
      <c r="AL80" s="65"/>
      <c r="AM80" s="65"/>
      <c r="AN80" s="65"/>
      <c r="AO80" s="65"/>
      <c r="AP80" s="65"/>
      <c r="AQ80" s="65"/>
      <c r="AR80" s="65"/>
      <c r="AS80" s="65"/>
      <c r="AT80" s="65"/>
      <c r="AU80" s="65"/>
      <c r="AV80" s="65"/>
    </row>
    <row r="83" spans="3:48">
      <c r="C83" s="399"/>
      <c r="D83" s="399"/>
      <c r="E83" s="399"/>
      <c r="F83" s="399"/>
      <c r="G83" s="399"/>
      <c r="H83" s="399"/>
      <c r="I83" s="399"/>
      <c r="J83" s="399"/>
      <c r="K83" s="399"/>
      <c r="L83" s="399"/>
      <c r="M83" s="399"/>
      <c r="N83" s="399"/>
      <c r="O83" s="399"/>
      <c r="P83" s="399"/>
      <c r="Q83" s="399"/>
      <c r="R83" s="399"/>
      <c r="S83" s="399"/>
      <c r="T83" s="399"/>
      <c r="U83" s="399"/>
      <c r="V83" s="399"/>
      <c r="W83" s="399"/>
      <c r="X83" s="399"/>
      <c r="Y83" s="399"/>
      <c r="Z83" s="399"/>
      <c r="AA83" s="399"/>
      <c r="AB83" s="399"/>
      <c r="AC83" s="399"/>
      <c r="AD83" s="399"/>
      <c r="AE83" s="399"/>
      <c r="AF83" s="399"/>
      <c r="AG83" s="399"/>
      <c r="AH83" s="399"/>
      <c r="AI83" s="399"/>
      <c r="AJ83" s="399"/>
      <c r="AK83" s="399"/>
      <c r="AL83" s="399"/>
      <c r="AM83" s="399"/>
      <c r="AN83" s="399"/>
      <c r="AO83" s="399"/>
      <c r="AP83" s="399"/>
      <c r="AQ83" s="399"/>
      <c r="AR83" s="399"/>
      <c r="AS83" s="399"/>
      <c r="AT83" s="399"/>
      <c r="AU83" s="399"/>
      <c r="AV83" s="399"/>
    </row>
    <row r="84" spans="3:48">
      <c r="C84" s="399"/>
      <c r="D84" s="399"/>
      <c r="E84" s="399"/>
      <c r="F84" s="399"/>
      <c r="G84" s="399"/>
      <c r="H84" s="399"/>
      <c r="I84" s="399"/>
      <c r="J84" s="399"/>
      <c r="K84" s="399"/>
      <c r="L84" s="399"/>
      <c r="M84" s="399"/>
      <c r="N84" s="399"/>
      <c r="O84" s="399"/>
      <c r="P84" s="399"/>
      <c r="Q84" s="399"/>
      <c r="R84" s="399"/>
      <c r="S84" s="399"/>
      <c r="T84" s="399"/>
      <c r="U84" s="399"/>
      <c r="V84" s="399"/>
      <c r="W84" s="399"/>
      <c r="X84" s="399"/>
      <c r="Y84" s="399"/>
      <c r="Z84" s="399"/>
      <c r="AA84" s="399"/>
      <c r="AB84" s="399"/>
      <c r="AC84" s="399"/>
      <c r="AD84" s="399"/>
      <c r="AE84" s="399"/>
      <c r="AF84" s="399"/>
      <c r="AG84" s="399"/>
      <c r="AH84" s="399"/>
      <c r="AI84" s="399"/>
      <c r="AJ84" s="399"/>
      <c r="AK84" s="399"/>
      <c r="AL84" s="399"/>
      <c r="AM84" s="399"/>
      <c r="AN84" s="399"/>
      <c r="AO84" s="399"/>
      <c r="AP84" s="399"/>
      <c r="AQ84" s="399"/>
      <c r="AR84" s="399"/>
      <c r="AS84" s="399"/>
      <c r="AT84" s="399"/>
      <c r="AU84" s="399"/>
      <c r="AV84" s="399"/>
    </row>
    <row r="85" spans="3:48">
      <c r="C85" s="399"/>
      <c r="D85" s="399"/>
      <c r="E85" s="399"/>
      <c r="F85" s="399"/>
      <c r="G85" s="399"/>
      <c r="H85" s="399"/>
      <c r="I85" s="399"/>
      <c r="J85" s="399"/>
      <c r="K85" s="399"/>
      <c r="L85" s="399"/>
      <c r="M85" s="399"/>
      <c r="N85" s="399"/>
      <c r="O85" s="399"/>
      <c r="P85" s="399"/>
      <c r="Q85" s="399"/>
      <c r="R85" s="399"/>
      <c r="S85" s="399"/>
      <c r="T85" s="399"/>
      <c r="U85" s="399"/>
      <c r="V85" s="399"/>
      <c r="W85" s="399"/>
      <c r="X85" s="399"/>
      <c r="Y85" s="399"/>
      <c r="Z85" s="399"/>
      <c r="AA85" s="399"/>
      <c r="AB85" s="399"/>
      <c r="AC85" s="399"/>
      <c r="AD85" s="399"/>
      <c r="AE85" s="399"/>
      <c r="AF85" s="399"/>
      <c r="AG85" s="399"/>
      <c r="AH85" s="399"/>
      <c r="AI85" s="399"/>
      <c r="AJ85" s="399"/>
      <c r="AK85" s="399"/>
      <c r="AL85" s="399"/>
      <c r="AM85" s="399"/>
      <c r="AN85" s="399"/>
      <c r="AO85" s="399"/>
      <c r="AP85" s="399"/>
      <c r="AQ85" s="399"/>
      <c r="AR85" s="399"/>
      <c r="AS85" s="399"/>
      <c r="AT85" s="399"/>
      <c r="AU85" s="399"/>
      <c r="AV85" s="399"/>
    </row>
    <row r="86" spans="3:48">
      <c r="C86" s="399"/>
      <c r="D86" s="399"/>
      <c r="E86" s="399"/>
      <c r="F86" s="399"/>
      <c r="G86" s="399"/>
      <c r="H86" s="399"/>
      <c r="I86" s="399"/>
      <c r="J86" s="399"/>
      <c r="K86" s="399"/>
      <c r="L86" s="399"/>
      <c r="M86" s="399"/>
      <c r="N86" s="399"/>
      <c r="O86" s="399"/>
      <c r="P86" s="399"/>
      <c r="Q86" s="399"/>
      <c r="R86" s="399"/>
      <c r="S86" s="399"/>
      <c r="T86" s="399"/>
      <c r="U86" s="399"/>
      <c r="V86" s="399"/>
      <c r="W86" s="399"/>
      <c r="X86" s="399"/>
      <c r="Y86" s="399"/>
      <c r="Z86" s="399"/>
      <c r="AA86" s="399"/>
      <c r="AB86" s="399"/>
      <c r="AC86" s="399"/>
      <c r="AD86" s="399"/>
      <c r="AE86" s="399"/>
      <c r="AF86" s="399"/>
      <c r="AG86" s="399"/>
      <c r="AH86" s="399"/>
      <c r="AI86" s="399"/>
      <c r="AJ86" s="399"/>
      <c r="AK86" s="399"/>
      <c r="AL86" s="399"/>
      <c r="AM86" s="399"/>
      <c r="AN86" s="399"/>
      <c r="AO86" s="399"/>
      <c r="AP86" s="399"/>
      <c r="AQ86" s="399"/>
      <c r="AR86" s="399"/>
      <c r="AS86" s="399"/>
      <c r="AT86" s="399"/>
      <c r="AU86" s="399"/>
      <c r="AV86" s="399"/>
    </row>
    <row r="87" spans="3:48">
      <c r="C87" s="399"/>
      <c r="D87" s="399"/>
      <c r="E87" s="399"/>
      <c r="F87" s="399"/>
      <c r="G87" s="399"/>
      <c r="H87" s="399"/>
      <c r="I87" s="399"/>
      <c r="J87" s="399"/>
      <c r="K87" s="399"/>
      <c r="L87" s="399"/>
      <c r="M87" s="399"/>
      <c r="N87" s="399"/>
      <c r="O87" s="399"/>
      <c r="P87" s="399"/>
      <c r="Q87" s="399"/>
      <c r="R87" s="399"/>
      <c r="S87" s="399"/>
      <c r="T87" s="399"/>
      <c r="U87" s="399"/>
      <c r="V87" s="399"/>
      <c r="W87" s="399"/>
      <c r="X87" s="399"/>
      <c r="Y87" s="399"/>
      <c r="Z87" s="399"/>
      <c r="AA87" s="399"/>
      <c r="AB87" s="399"/>
      <c r="AC87" s="399"/>
      <c r="AD87" s="399"/>
      <c r="AE87" s="399"/>
      <c r="AF87" s="399"/>
      <c r="AG87" s="399"/>
      <c r="AH87" s="399"/>
      <c r="AI87" s="399"/>
      <c r="AJ87" s="399"/>
      <c r="AK87" s="399"/>
      <c r="AL87" s="399"/>
      <c r="AM87" s="399"/>
      <c r="AN87" s="399"/>
      <c r="AO87" s="399"/>
      <c r="AP87" s="399"/>
      <c r="AQ87" s="399"/>
      <c r="AR87" s="399"/>
      <c r="AS87" s="399"/>
      <c r="AT87" s="399"/>
      <c r="AU87" s="399"/>
      <c r="AV87" s="399"/>
    </row>
    <row r="88" spans="3:48">
      <c r="C88" s="399"/>
      <c r="D88" s="399"/>
      <c r="E88" s="399"/>
      <c r="F88" s="399"/>
      <c r="G88" s="399"/>
      <c r="H88" s="399"/>
      <c r="I88" s="399"/>
      <c r="J88" s="399"/>
      <c r="K88" s="399"/>
      <c r="L88" s="399"/>
      <c r="M88" s="399"/>
      <c r="N88" s="399"/>
      <c r="O88" s="399"/>
      <c r="P88" s="399"/>
      <c r="Q88" s="399"/>
      <c r="R88" s="399"/>
      <c r="S88" s="399"/>
      <c r="T88" s="399"/>
      <c r="U88" s="399"/>
      <c r="V88" s="399"/>
      <c r="W88" s="399"/>
      <c r="X88" s="399"/>
      <c r="Y88" s="399"/>
      <c r="Z88" s="399"/>
      <c r="AA88" s="399"/>
      <c r="AB88" s="399"/>
      <c r="AC88" s="399"/>
      <c r="AD88" s="399"/>
      <c r="AE88" s="399"/>
      <c r="AF88" s="399"/>
      <c r="AG88" s="399"/>
      <c r="AH88" s="399"/>
      <c r="AI88" s="399"/>
      <c r="AJ88" s="399"/>
      <c r="AK88" s="399"/>
      <c r="AL88" s="399"/>
      <c r="AM88" s="399"/>
      <c r="AN88" s="399"/>
      <c r="AO88" s="399"/>
      <c r="AP88" s="399"/>
      <c r="AQ88" s="399"/>
      <c r="AR88" s="399"/>
      <c r="AS88" s="399"/>
      <c r="AT88" s="399"/>
      <c r="AU88" s="399"/>
      <c r="AV88" s="399"/>
    </row>
    <row r="89" spans="3:48">
      <c r="C89" s="399"/>
      <c r="D89" s="399"/>
      <c r="E89" s="399"/>
      <c r="F89" s="399"/>
      <c r="G89" s="399"/>
      <c r="H89" s="399"/>
      <c r="I89" s="399"/>
      <c r="J89" s="399"/>
      <c r="K89" s="399"/>
      <c r="L89" s="399"/>
      <c r="M89" s="399"/>
      <c r="N89" s="399"/>
      <c r="O89" s="399"/>
      <c r="P89" s="399"/>
      <c r="Q89" s="399"/>
      <c r="R89" s="399"/>
      <c r="S89" s="399"/>
      <c r="T89" s="399"/>
      <c r="U89" s="399"/>
      <c r="V89" s="399"/>
      <c r="W89" s="399"/>
      <c r="X89" s="399"/>
      <c r="Y89" s="399"/>
      <c r="Z89" s="399"/>
      <c r="AA89" s="399"/>
      <c r="AB89" s="399"/>
      <c r="AC89" s="399"/>
      <c r="AD89" s="399"/>
      <c r="AE89" s="399"/>
      <c r="AF89" s="399"/>
      <c r="AG89" s="399"/>
      <c r="AH89" s="399"/>
      <c r="AI89" s="399"/>
      <c r="AJ89" s="399"/>
      <c r="AK89" s="399"/>
      <c r="AL89" s="399"/>
      <c r="AM89" s="399"/>
      <c r="AN89" s="399"/>
      <c r="AO89" s="399"/>
      <c r="AP89" s="399"/>
      <c r="AQ89" s="399"/>
      <c r="AR89" s="399"/>
      <c r="AS89" s="399"/>
      <c r="AT89" s="399"/>
      <c r="AU89" s="399"/>
      <c r="AV89" s="399"/>
    </row>
    <row r="90" spans="3:48">
      <c r="C90" s="399"/>
      <c r="D90" s="399"/>
      <c r="E90" s="399"/>
      <c r="F90" s="399"/>
      <c r="G90" s="399"/>
      <c r="H90" s="399"/>
      <c r="I90" s="399"/>
      <c r="J90" s="399"/>
      <c r="K90" s="399"/>
      <c r="L90" s="399"/>
      <c r="M90" s="399"/>
      <c r="N90" s="399"/>
      <c r="O90" s="399"/>
      <c r="P90" s="399"/>
      <c r="Q90" s="399"/>
      <c r="R90" s="399"/>
      <c r="S90" s="399"/>
      <c r="T90" s="399"/>
      <c r="U90" s="399"/>
      <c r="V90" s="399"/>
      <c r="W90" s="399"/>
      <c r="X90" s="399"/>
      <c r="Y90" s="399"/>
      <c r="Z90" s="399"/>
      <c r="AA90" s="399"/>
      <c r="AB90" s="399"/>
      <c r="AC90" s="399"/>
      <c r="AD90" s="399"/>
      <c r="AE90" s="399"/>
      <c r="AF90" s="399"/>
      <c r="AG90" s="399"/>
      <c r="AH90" s="399"/>
      <c r="AI90" s="399"/>
      <c r="AJ90" s="399"/>
      <c r="AK90" s="399"/>
      <c r="AL90" s="399"/>
      <c r="AM90" s="399"/>
      <c r="AN90" s="399"/>
      <c r="AO90" s="399"/>
      <c r="AP90" s="399"/>
      <c r="AQ90" s="399"/>
      <c r="AR90" s="399"/>
      <c r="AS90" s="399"/>
      <c r="AT90" s="399"/>
      <c r="AU90" s="399"/>
      <c r="AV90" s="399"/>
    </row>
    <row r="91" spans="3:48">
      <c r="C91" s="399"/>
      <c r="D91" s="399"/>
      <c r="E91" s="399"/>
      <c r="F91" s="399"/>
      <c r="G91" s="399"/>
      <c r="H91" s="399"/>
      <c r="I91" s="399"/>
      <c r="J91" s="399"/>
      <c r="K91" s="399"/>
      <c r="L91" s="399"/>
      <c r="M91" s="399"/>
      <c r="N91" s="399"/>
      <c r="O91" s="399"/>
      <c r="P91" s="399"/>
      <c r="Q91" s="399"/>
      <c r="R91" s="399"/>
      <c r="S91" s="399"/>
      <c r="T91" s="399"/>
      <c r="U91" s="399"/>
      <c r="V91" s="399"/>
      <c r="W91" s="399"/>
      <c r="X91" s="399"/>
      <c r="Y91" s="399"/>
      <c r="Z91" s="399"/>
      <c r="AA91" s="399"/>
      <c r="AB91" s="399"/>
      <c r="AC91" s="399"/>
      <c r="AD91" s="399"/>
      <c r="AE91" s="399"/>
      <c r="AF91" s="399"/>
      <c r="AG91" s="399"/>
      <c r="AH91" s="399"/>
      <c r="AI91" s="399"/>
      <c r="AJ91" s="399"/>
      <c r="AK91" s="399"/>
      <c r="AL91" s="399"/>
      <c r="AM91" s="399"/>
      <c r="AN91" s="399"/>
      <c r="AO91" s="399"/>
      <c r="AP91" s="399"/>
      <c r="AQ91" s="399"/>
      <c r="AR91" s="399"/>
      <c r="AS91" s="399"/>
      <c r="AT91" s="399"/>
      <c r="AU91" s="399"/>
      <c r="AV91" s="399"/>
    </row>
    <row r="92" spans="3:48">
      <c r="C92" s="399"/>
      <c r="D92" s="399"/>
      <c r="E92" s="399"/>
      <c r="F92" s="399"/>
      <c r="G92" s="399"/>
      <c r="H92" s="399"/>
      <c r="I92" s="399"/>
      <c r="J92" s="399"/>
      <c r="K92" s="399"/>
      <c r="L92" s="399"/>
      <c r="M92" s="399"/>
      <c r="N92" s="399"/>
      <c r="O92" s="399"/>
      <c r="P92" s="399"/>
      <c r="Q92" s="399"/>
      <c r="R92" s="399"/>
      <c r="S92" s="399"/>
      <c r="T92" s="399"/>
      <c r="U92" s="399"/>
      <c r="V92" s="399"/>
      <c r="W92" s="399"/>
      <c r="X92" s="399"/>
      <c r="Y92" s="399"/>
      <c r="Z92" s="399"/>
      <c r="AA92" s="399"/>
      <c r="AB92" s="399"/>
      <c r="AC92" s="399"/>
      <c r="AD92" s="399"/>
      <c r="AE92" s="399"/>
      <c r="AF92" s="399"/>
      <c r="AG92" s="399"/>
      <c r="AH92" s="399"/>
      <c r="AI92" s="399"/>
      <c r="AJ92" s="399"/>
      <c r="AK92" s="399"/>
      <c r="AL92" s="399"/>
      <c r="AM92" s="399"/>
      <c r="AN92" s="399"/>
      <c r="AO92" s="399"/>
      <c r="AP92" s="399"/>
      <c r="AQ92" s="399"/>
      <c r="AR92" s="399"/>
      <c r="AS92" s="399"/>
      <c r="AT92" s="399"/>
      <c r="AU92" s="399"/>
      <c r="AV92" s="399"/>
    </row>
    <row r="93" spans="3:48">
      <c r="C93" s="399"/>
      <c r="D93" s="399"/>
      <c r="E93" s="399"/>
      <c r="F93" s="399"/>
      <c r="G93" s="399"/>
      <c r="H93" s="399"/>
      <c r="I93" s="399"/>
      <c r="J93" s="399"/>
      <c r="K93" s="399"/>
      <c r="L93" s="399"/>
      <c r="M93" s="399"/>
      <c r="N93" s="399"/>
      <c r="O93" s="399"/>
      <c r="P93" s="399"/>
      <c r="Q93" s="399"/>
      <c r="R93" s="399"/>
      <c r="S93" s="399"/>
      <c r="T93" s="399"/>
      <c r="U93" s="399"/>
      <c r="V93" s="399"/>
      <c r="W93" s="399"/>
      <c r="X93" s="399"/>
      <c r="Y93" s="399"/>
      <c r="Z93" s="399"/>
      <c r="AA93" s="399"/>
      <c r="AB93" s="399"/>
      <c r="AC93" s="399"/>
      <c r="AD93" s="399"/>
      <c r="AE93" s="399"/>
      <c r="AF93" s="399"/>
      <c r="AG93" s="399"/>
      <c r="AH93" s="399"/>
      <c r="AI93" s="399"/>
      <c r="AJ93" s="399"/>
      <c r="AK93" s="399"/>
      <c r="AL93" s="399"/>
      <c r="AM93" s="399"/>
      <c r="AN93" s="399"/>
      <c r="AO93" s="399"/>
      <c r="AP93" s="399"/>
      <c r="AQ93" s="399"/>
      <c r="AR93" s="399"/>
      <c r="AS93" s="399"/>
      <c r="AT93" s="399"/>
      <c r="AU93" s="399"/>
      <c r="AV93" s="399"/>
    </row>
    <row r="94" spans="3:48">
      <c r="C94" s="399"/>
      <c r="D94" s="399"/>
      <c r="E94" s="399"/>
      <c r="F94" s="399"/>
      <c r="G94" s="399"/>
      <c r="H94" s="399"/>
      <c r="I94" s="399"/>
      <c r="J94" s="399"/>
      <c r="K94" s="399"/>
      <c r="L94" s="399"/>
      <c r="M94" s="399"/>
      <c r="N94" s="399"/>
      <c r="O94" s="399"/>
      <c r="P94" s="399"/>
      <c r="Q94" s="399"/>
      <c r="R94" s="399"/>
      <c r="S94" s="399"/>
      <c r="T94" s="399"/>
      <c r="U94" s="399"/>
      <c r="V94" s="399"/>
      <c r="W94" s="399"/>
      <c r="X94" s="399"/>
      <c r="Y94" s="399"/>
      <c r="Z94" s="399"/>
      <c r="AA94" s="399"/>
      <c r="AB94" s="399"/>
      <c r="AC94" s="399"/>
      <c r="AD94" s="399"/>
      <c r="AE94" s="399"/>
      <c r="AF94" s="399"/>
      <c r="AG94" s="399"/>
      <c r="AH94" s="399"/>
      <c r="AI94" s="399"/>
      <c r="AJ94" s="399"/>
      <c r="AK94" s="399"/>
      <c r="AL94" s="399"/>
      <c r="AM94" s="399"/>
      <c r="AN94" s="399"/>
      <c r="AO94" s="399"/>
      <c r="AP94" s="399"/>
      <c r="AQ94" s="399"/>
      <c r="AR94" s="399"/>
      <c r="AS94" s="399"/>
      <c r="AT94" s="399"/>
      <c r="AU94" s="399"/>
      <c r="AV94" s="399"/>
    </row>
    <row r="95" spans="3:48">
      <c r="C95" s="399"/>
      <c r="D95" s="399"/>
      <c r="E95" s="399"/>
      <c r="F95" s="399"/>
      <c r="G95" s="399"/>
      <c r="H95" s="399"/>
      <c r="I95" s="399"/>
      <c r="J95" s="399"/>
      <c r="K95" s="399"/>
      <c r="L95" s="399"/>
      <c r="M95" s="399"/>
      <c r="N95" s="399"/>
      <c r="O95" s="399"/>
      <c r="P95" s="399"/>
      <c r="Q95" s="399"/>
      <c r="R95" s="399"/>
      <c r="S95" s="399"/>
      <c r="T95" s="399"/>
      <c r="U95" s="399"/>
      <c r="V95" s="399"/>
      <c r="W95" s="399"/>
      <c r="X95" s="399"/>
      <c r="Y95" s="399"/>
      <c r="Z95" s="399"/>
      <c r="AA95" s="399"/>
      <c r="AB95" s="399"/>
      <c r="AC95" s="399"/>
      <c r="AD95" s="399"/>
      <c r="AE95" s="399"/>
      <c r="AF95" s="399"/>
      <c r="AG95" s="399"/>
      <c r="AH95" s="399"/>
      <c r="AI95" s="399"/>
      <c r="AJ95" s="399"/>
      <c r="AK95" s="399"/>
      <c r="AL95" s="399"/>
      <c r="AM95" s="399"/>
      <c r="AN95" s="399"/>
      <c r="AO95" s="399"/>
      <c r="AP95" s="399"/>
      <c r="AQ95" s="399"/>
      <c r="AR95" s="399"/>
      <c r="AS95" s="399"/>
      <c r="AT95" s="399"/>
      <c r="AU95" s="399"/>
      <c r="AV95" s="399"/>
    </row>
    <row r="96" spans="3:48">
      <c r="C96" s="399"/>
      <c r="D96" s="399"/>
      <c r="E96" s="399"/>
      <c r="F96" s="399"/>
      <c r="G96" s="399"/>
      <c r="H96" s="399"/>
      <c r="I96" s="399"/>
      <c r="J96" s="399"/>
      <c r="K96" s="399"/>
      <c r="L96" s="399"/>
      <c r="M96" s="399"/>
      <c r="N96" s="399"/>
      <c r="O96" s="399"/>
      <c r="P96" s="399"/>
      <c r="Q96" s="399"/>
      <c r="R96" s="399"/>
      <c r="S96" s="399"/>
      <c r="T96" s="399"/>
      <c r="U96" s="399"/>
      <c r="V96" s="399"/>
      <c r="W96" s="399"/>
      <c r="X96" s="399"/>
      <c r="Y96" s="399"/>
      <c r="Z96" s="399"/>
      <c r="AA96" s="399"/>
      <c r="AB96" s="399"/>
      <c r="AC96" s="399"/>
      <c r="AD96" s="399"/>
      <c r="AE96" s="399"/>
      <c r="AF96" s="399"/>
      <c r="AG96" s="399"/>
      <c r="AH96" s="399"/>
      <c r="AI96" s="399"/>
      <c r="AJ96" s="399"/>
      <c r="AK96" s="399"/>
      <c r="AL96" s="399"/>
      <c r="AM96" s="399"/>
      <c r="AN96" s="399"/>
      <c r="AO96" s="399"/>
      <c r="AP96" s="399"/>
      <c r="AQ96" s="399"/>
      <c r="AR96" s="399"/>
      <c r="AS96" s="399"/>
      <c r="AT96" s="399"/>
      <c r="AU96" s="399"/>
      <c r="AV96" s="399"/>
    </row>
    <row r="97" spans="3:48">
      <c r="C97" s="399"/>
      <c r="D97" s="399"/>
      <c r="E97" s="399"/>
      <c r="F97" s="399"/>
      <c r="G97" s="399"/>
      <c r="H97" s="399"/>
      <c r="I97" s="399"/>
      <c r="J97" s="399"/>
      <c r="K97" s="399"/>
      <c r="L97" s="399"/>
      <c r="M97" s="399"/>
      <c r="N97" s="399"/>
      <c r="O97" s="399"/>
      <c r="P97" s="399"/>
      <c r="Q97" s="399"/>
      <c r="R97" s="399"/>
      <c r="S97" s="399"/>
      <c r="T97" s="399"/>
      <c r="U97" s="399"/>
      <c r="V97" s="399"/>
      <c r="W97" s="399"/>
      <c r="X97" s="399"/>
      <c r="Y97" s="399"/>
      <c r="Z97" s="399"/>
      <c r="AA97" s="399"/>
      <c r="AB97" s="399"/>
      <c r="AC97" s="399"/>
      <c r="AD97" s="399"/>
      <c r="AE97" s="399"/>
      <c r="AF97" s="399"/>
      <c r="AG97" s="399"/>
      <c r="AH97" s="399"/>
      <c r="AI97" s="399"/>
      <c r="AJ97" s="399"/>
      <c r="AK97" s="399"/>
      <c r="AL97" s="399"/>
      <c r="AM97" s="399"/>
      <c r="AN97" s="399"/>
      <c r="AO97" s="399"/>
      <c r="AP97" s="399"/>
      <c r="AQ97" s="399"/>
      <c r="AR97" s="399"/>
      <c r="AS97" s="399"/>
      <c r="AT97" s="399"/>
      <c r="AU97" s="399"/>
      <c r="AV97" s="399"/>
    </row>
    <row r="98" spans="3:48">
      <c r="C98" s="399"/>
      <c r="D98" s="399"/>
      <c r="E98" s="399"/>
      <c r="F98" s="399"/>
      <c r="G98" s="399"/>
      <c r="H98" s="399"/>
      <c r="I98" s="399"/>
      <c r="J98" s="399"/>
      <c r="K98" s="399"/>
      <c r="L98" s="399"/>
      <c r="M98" s="399"/>
      <c r="N98" s="399"/>
      <c r="O98" s="399"/>
      <c r="P98" s="399"/>
      <c r="Q98" s="399"/>
      <c r="R98" s="399"/>
      <c r="S98" s="399"/>
      <c r="T98" s="399"/>
      <c r="U98" s="399"/>
      <c r="V98" s="399"/>
      <c r="W98" s="399"/>
      <c r="X98" s="399"/>
      <c r="Y98" s="399"/>
      <c r="Z98" s="399"/>
      <c r="AA98" s="399"/>
      <c r="AB98" s="399"/>
      <c r="AC98" s="399"/>
      <c r="AD98" s="399"/>
      <c r="AE98" s="399"/>
      <c r="AF98" s="399"/>
      <c r="AG98" s="399"/>
      <c r="AH98" s="399"/>
      <c r="AI98" s="399"/>
      <c r="AJ98" s="399"/>
      <c r="AK98" s="399"/>
      <c r="AL98" s="399"/>
      <c r="AM98" s="399"/>
      <c r="AN98" s="399"/>
      <c r="AO98" s="399"/>
      <c r="AP98" s="399"/>
      <c r="AQ98" s="399"/>
      <c r="AR98" s="399"/>
      <c r="AS98" s="399"/>
      <c r="AT98" s="399"/>
      <c r="AU98" s="399"/>
      <c r="AV98" s="399"/>
    </row>
    <row r="99" spans="3:48">
      <c r="C99" s="399"/>
      <c r="D99" s="399"/>
      <c r="E99" s="399"/>
      <c r="F99" s="399"/>
      <c r="G99" s="399"/>
      <c r="H99" s="399"/>
      <c r="I99" s="399"/>
      <c r="J99" s="399"/>
      <c r="K99" s="399"/>
      <c r="L99" s="399"/>
      <c r="M99" s="399"/>
      <c r="N99" s="399"/>
      <c r="O99" s="399"/>
      <c r="P99" s="399"/>
      <c r="Q99" s="399"/>
      <c r="R99" s="399"/>
      <c r="S99" s="399"/>
      <c r="T99" s="399"/>
      <c r="U99" s="399"/>
      <c r="V99" s="399"/>
      <c r="W99" s="399"/>
      <c r="X99" s="399"/>
      <c r="Y99" s="399"/>
      <c r="Z99" s="399"/>
      <c r="AA99" s="399"/>
      <c r="AB99" s="399"/>
      <c r="AC99" s="399"/>
      <c r="AD99" s="399"/>
      <c r="AE99" s="399"/>
      <c r="AF99" s="399"/>
      <c r="AG99" s="399"/>
      <c r="AH99" s="399"/>
      <c r="AI99" s="399"/>
      <c r="AJ99" s="399"/>
      <c r="AK99" s="399"/>
      <c r="AL99" s="399"/>
      <c r="AM99" s="399"/>
      <c r="AN99" s="399"/>
      <c r="AO99" s="399"/>
      <c r="AP99" s="399"/>
      <c r="AQ99" s="399"/>
      <c r="AR99" s="399"/>
      <c r="AS99" s="399"/>
      <c r="AT99" s="399"/>
      <c r="AU99" s="399"/>
      <c r="AV99" s="399"/>
    </row>
    <row r="100" spans="3:48">
      <c r="C100" s="399"/>
      <c r="D100" s="399"/>
      <c r="E100" s="399"/>
      <c r="F100" s="399"/>
      <c r="G100" s="399"/>
      <c r="H100" s="399"/>
      <c r="I100" s="399"/>
      <c r="J100" s="399"/>
      <c r="K100" s="399"/>
      <c r="L100" s="399"/>
      <c r="M100" s="399"/>
      <c r="N100" s="399"/>
      <c r="O100" s="399"/>
      <c r="P100" s="399"/>
      <c r="Q100" s="399"/>
      <c r="R100" s="399"/>
      <c r="S100" s="399"/>
      <c r="T100" s="399"/>
      <c r="U100" s="399"/>
      <c r="V100" s="399"/>
      <c r="W100" s="399"/>
      <c r="X100" s="399"/>
      <c r="Y100" s="399"/>
      <c r="Z100" s="399"/>
      <c r="AA100" s="399"/>
      <c r="AB100" s="399"/>
      <c r="AC100" s="399"/>
      <c r="AD100" s="399"/>
      <c r="AE100" s="399"/>
      <c r="AF100" s="399"/>
      <c r="AG100" s="399"/>
      <c r="AH100" s="399"/>
      <c r="AI100" s="399"/>
      <c r="AJ100" s="399"/>
      <c r="AK100" s="399"/>
      <c r="AL100" s="399"/>
      <c r="AM100" s="399"/>
      <c r="AN100" s="399"/>
      <c r="AO100" s="399"/>
      <c r="AP100" s="399"/>
      <c r="AQ100" s="399"/>
      <c r="AR100" s="399"/>
      <c r="AS100" s="399"/>
      <c r="AT100" s="399"/>
      <c r="AU100" s="399"/>
      <c r="AV100" s="399"/>
    </row>
    <row r="101" spans="3:48">
      <c r="C101" s="399"/>
      <c r="D101" s="399"/>
      <c r="E101" s="399"/>
      <c r="F101" s="399"/>
      <c r="G101" s="399"/>
      <c r="H101" s="399"/>
      <c r="I101" s="399"/>
      <c r="J101" s="399"/>
      <c r="K101" s="399"/>
      <c r="L101" s="399"/>
      <c r="M101" s="399"/>
      <c r="N101" s="399"/>
      <c r="O101" s="399"/>
      <c r="P101" s="399"/>
      <c r="Q101" s="399"/>
      <c r="R101" s="399"/>
      <c r="S101" s="399"/>
      <c r="T101" s="399"/>
      <c r="U101" s="399"/>
      <c r="V101" s="399"/>
      <c r="W101" s="399"/>
      <c r="X101" s="399"/>
      <c r="Y101" s="399"/>
      <c r="Z101" s="399"/>
      <c r="AA101" s="399"/>
      <c r="AB101" s="399"/>
      <c r="AC101" s="399"/>
      <c r="AD101" s="399"/>
      <c r="AE101" s="399"/>
      <c r="AF101" s="399"/>
      <c r="AG101" s="399"/>
      <c r="AH101" s="399"/>
      <c r="AI101" s="399"/>
      <c r="AJ101" s="399"/>
      <c r="AK101" s="399"/>
      <c r="AL101" s="399"/>
      <c r="AM101" s="399"/>
      <c r="AN101" s="399"/>
      <c r="AO101" s="399"/>
      <c r="AP101" s="399"/>
      <c r="AQ101" s="399"/>
      <c r="AR101" s="399"/>
      <c r="AS101" s="399"/>
      <c r="AT101" s="399"/>
      <c r="AU101" s="399"/>
      <c r="AV101" s="399"/>
    </row>
    <row r="102" spans="3:48">
      <c r="C102" s="399"/>
      <c r="D102" s="399"/>
      <c r="E102" s="399"/>
      <c r="F102" s="399"/>
      <c r="G102" s="399"/>
      <c r="H102" s="399"/>
      <c r="I102" s="399"/>
      <c r="J102" s="399"/>
      <c r="K102" s="399"/>
      <c r="L102" s="399"/>
      <c r="M102" s="399"/>
      <c r="N102" s="399"/>
      <c r="O102" s="399"/>
      <c r="P102" s="399"/>
      <c r="Q102" s="399"/>
      <c r="R102" s="399"/>
      <c r="S102" s="399"/>
      <c r="T102" s="399"/>
      <c r="U102" s="399"/>
      <c r="V102" s="399"/>
      <c r="W102" s="399"/>
      <c r="X102" s="399"/>
      <c r="Y102" s="399"/>
      <c r="Z102" s="399"/>
      <c r="AA102" s="399"/>
      <c r="AB102" s="399"/>
      <c r="AC102" s="399"/>
      <c r="AD102" s="399"/>
      <c r="AE102" s="399"/>
      <c r="AF102" s="399"/>
      <c r="AG102" s="399"/>
      <c r="AH102" s="399"/>
      <c r="AI102" s="399"/>
      <c r="AJ102" s="399"/>
      <c r="AK102" s="399"/>
      <c r="AL102" s="399"/>
      <c r="AM102" s="399"/>
      <c r="AN102" s="399"/>
      <c r="AO102" s="399"/>
      <c r="AP102" s="399"/>
      <c r="AQ102" s="399"/>
      <c r="AR102" s="399"/>
      <c r="AS102" s="399"/>
      <c r="AT102" s="399"/>
      <c r="AU102" s="399"/>
      <c r="AV102" s="399"/>
    </row>
    <row r="103" spans="3:48">
      <c r="C103" s="399"/>
      <c r="D103" s="399"/>
      <c r="E103" s="399"/>
      <c r="F103" s="399"/>
      <c r="G103" s="399"/>
      <c r="H103" s="399"/>
      <c r="I103" s="399"/>
      <c r="J103" s="399"/>
      <c r="K103" s="399"/>
      <c r="L103" s="399"/>
      <c r="M103" s="399"/>
      <c r="N103" s="399"/>
      <c r="O103" s="399"/>
      <c r="P103" s="399"/>
      <c r="Q103" s="399"/>
      <c r="R103" s="399"/>
      <c r="S103" s="399"/>
      <c r="T103" s="399"/>
      <c r="U103" s="399"/>
      <c r="V103" s="399"/>
      <c r="W103" s="399"/>
      <c r="X103" s="399"/>
      <c r="Y103" s="399"/>
      <c r="Z103" s="399"/>
      <c r="AA103" s="399"/>
      <c r="AB103" s="399"/>
      <c r="AC103" s="399"/>
      <c r="AD103" s="399"/>
      <c r="AE103" s="399"/>
      <c r="AF103" s="399"/>
      <c r="AG103" s="399"/>
      <c r="AH103" s="399"/>
      <c r="AI103" s="399"/>
      <c r="AJ103" s="399"/>
      <c r="AK103" s="399"/>
      <c r="AL103" s="399"/>
      <c r="AM103" s="399"/>
      <c r="AN103" s="399"/>
      <c r="AO103" s="399"/>
      <c r="AP103" s="399"/>
      <c r="AQ103" s="399"/>
      <c r="AR103" s="399"/>
      <c r="AS103" s="399"/>
      <c r="AT103" s="399"/>
      <c r="AU103" s="399"/>
      <c r="AV103" s="399"/>
    </row>
    <row r="104" spans="3:48">
      <c r="C104" s="399"/>
      <c r="D104" s="399"/>
      <c r="E104" s="399"/>
      <c r="F104" s="399"/>
      <c r="G104" s="399"/>
      <c r="H104" s="399"/>
      <c r="I104" s="399"/>
      <c r="J104" s="399"/>
      <c r="K104" s="399"/>
      <c r="L104" s="399"/>
      <c r="M104" s="399"/>
      <c r="N104" s="399"/>
      <c r="O104" s="399"/>
      <c r="P104" s="399"/>
      <c r="Q104" s="399"/>
      <c r="R104" s="399"/>
      <c r="S104" s="399"/>
      <c r="T104" s="399"/>
      <c r="U104" s="399"/>
      <c r="V104" s="399"/>
      <c r="W104" s="399"/>
      <c r="X104" s="399"/>
      <c r="Y104" s="399"/>
      <c r="Z104" s="399"/>
      <c r="AA104" s="399"/>
      <c r="AB104" s="399"/>
      <c r="AC104" s="399"/>
      <c r="AD104" s="399"/>
      <c r="AE104" s="399"/>
      <c r="AF104" s="399"/>
      <c r="AG104" s="399"/>
      <c r="AH104" s="399"/>
      <c r="AI104" s="399"/>
      <c r="AJ104" s="399"/>
      <c r="AK104" s="399"/>
      <c r="AL104" s="399"/>
      <c r="AM104" s="399"/>
      <c r="AN104" s="399"/>
      <c r="AO104" s="399"/>
      <c r="AP104" s="399"/>
      <c r="AQ104" s="399"/>
      <c r="AR104" s="399"/>
      <c r="AS104" s="399"/>
      <c r="AT104" s="399"/>
      <c r="AU104" s="399"/>
      <c r="AV104" s="399"/>
    </row>
    <row r="105" spans="3:48">
      <c r="C105" s="399"/>
      <c r="D105" s="399"/>
      <c r="E105" s="399"/>
      <c r="F105" s="399"/>
      <c r="G105" s="399"/>
      <c r="H105" s="399"/>
      <c r="I105" s="399"/>
      <c r="J105" s="399"/>
      <c r="K105" s="399"/>
      <c r="L105" s="399"/>
      <c r="M105" s="399"/>
      <c r="N105" s="399"/>
      <c r="O105" s="399"/>
      <c r="P105" s="399"/>
      <c r="Q105" s="399"/>
      <c r="R105" s="399"/>
      <c r="S105" s="399"/>
      <c r="T105" s="399"/>
      <c r="U105" s="399"/>
      <c r="V105" s="399"/>
      <c r="W105" s="399"/>
      <c r="X105" s="399"/>
      <c r="Y105" s="399"/>
      <c r="Z105" s="399"/>
      <c r="AA105" s="399"/>
      <c r="AB105" s="399"/>
      <c r="AC105" s="399"/>
      <c r="AD105" s="399"/>
      <c r="AE105" s="399"/>
      <c r="AF105" s="399"/>
      <c r="AG105" s="399"/>
      <c r="AH105" s="399"/>
      <c r="AI105" s="399"/>
      <c r="AJ105" s="399"/>
      <c r="AK105" s="399"/>
      <c r="AL105" s="399"/>
      <c r="AM105" s="399"/>
      <c r="AN105" s="399"/>
      <c r="AO105" s="399"/>
      <c r="AP105" s="399"/>
      <c r="AQ105" s="399"/>
      <c r="AR105" s="399"/>
      <c r="AS105" s="399"/>
      <c r="AT105" s="399"/>
      <c r="AU105" s="399"/>
      <c r="AV105" s="399"/>
    </row>
    <row r="106" spans="3:48">
      <c r="C106" s="399"/>
      <c r="D106" s="399"/>
      <c r="E106" s="399"/>
      <c r="F106" s="399"/>
      <c r="G106" s="399"/>
      <c r="H106" s="399"/>
      <c r="I106" s="399"/>
      <c r="J106" s="399"/>
      <c r="K106" s="399"/>
      <c r="L106" s="399"/>
      <c r="M106" s="399"/>
      <c r="N106" s="399"/>
      <c r="O106" s="399"/>
      <c r="P106" s="399"/>
      <c r="Q106" s="399"/>
      <c r="R106" s="399"/>
      <c r="S106" s="399"/>
      <c r="T106" s="399"/>
      <c r="U106" s="399"/>
      <c r="V106" s="399"/>
      <c r="W106" s="399"/>
      <c r="X106" s="399"/>
      <c r="Y106" s="399"/>
      <c r="Z106" s="399"/>
      <c r="AA106" s="399"/>
      <c r="AB106" s="399"/>
      <c r="AC106" s="399"/>
      <c r="AD106" s="399"/>
      <c r="AE106" s="399"/>
      <c r="AF106" s="399"/>
      <c r="AG106" s="399"/>
      <c r="AH106" s="399"/>
      <c r="AI106" s="399"/>
      <c r="AJ106" s="399"/>
      <c r="AK106" s="399"/>
      <c r="AL106" s="399"/>
      <c r="AM106" s="399"/>
      <c r="AN106" s="399"/>
      <c r="AO106" s="399"/>
      <c r="AP106" s="399"/>
      <c r="AQ106" s="399"/>
      <c r="AR106" s="399"/>
      <c r="AS106" s="399"/>
      <c r="AT106" s="399"/>
      <c r="AU106" s="399"/>
      <c r="AV106" s="399"/>
    </row>
    <row r="107" spans="3:48">
      <c r="C107" s="399"/>
      <c r="D107" s="399"/>
      <c r="E107" s="399"/>
      <c r="F107" s="399"/>
      <c r="G107" s="399"/>
      <c r="H107" s="399"/>
      <c r="I107" s="399"/>
      <c r="J107" s="399"/>
      <c r="K107" s="399"/>
      <c r="L107" s="399"/>
      <c r="M107" s="399"/>
      <c r="N107" s="399"/>
      <c r="O107" s="399"/>
      <c r="P107" s="399"/>
      <c r="Q107" s="399"/>
      <c r="R107" s="399"/>
      <c r="S107" s="399"/>
      <c r="T107" s="399"/>
      <c r="U107" s="399"/>
      <c r="V107" s="399"/>
      <c r="W107" s="399"/>
      <c r="X107" s="399"/>
      <c r="Y107" s="399"/>
      <c r="Z107" s="399"/>
      <c r="AA107" s="399"/>
      <c r="AB107" s="399"/>
      <c r="AC107" s="399"/>
      <c r="AD107" s="399"/>
      <c r="AE107" s="399"/>
      <c r="AF107" s="399"/>
      <c r="AG107" s="399"/>
      <c r="AH107" s="399"/>
      <c r="AI107" s="399"/>
      <c r="AJ107" s="399"/>
      <c r="AK107" s="399"/>
      <c r="AL107" s="399"/>
      <c r="AM107" s="399"/>
      <c r="AN107" s="399"/>
      <c r="AO107" s="399"/>
      <c r="AP107" s="399"/>
      <c r="AQ107" s="399"/>
      <c r="AR107" s="399"/>
      <c r="AS107" s="399"/>
      <c r="AT107" s="399"/>
      <c r="AU107" s="399"/>
      <c r="AV107" s="399"/>
    </row>
    <row r="108" spans="3:48">
      <c r="C108" s="399"/>
      <c r="D108" s="399"/>
      <c r="E108" s="399"/>
      <c r="F108" s="399"/>
      <c r="G108" s="399"/>
      <c r="H108" s="399"/>
      <c r="I108" s="399"/>
      <c r="J108" s="399"/>
      <c r="K108" s="399"/>
      <c r="L108" s="399"/>
      <c r="M108" s="399"/>
      <c r="N108" s="399"/>
      <c r="O108" s="399"/>
      <c r="P108" s="399"/>
      <c r="Q108" s="399"/>
      <c r="R108" s="399"/>
      <c r="S108" s="399"/>
      <c r="T108" s="399"/>
      <c r="U108" s="399"/>
      <c r="V108" s="399"/>
      <c r="W108" s="399"/>
      <c r="X108" s="399"/>
      <c r="Y108" s="399"/>
      <c r="Z108" s="399"/>
      <c r="AA108" s="399"/>
      <c r="AB108" s="399"/>
      <c r="AC108" s="399"/>
      <c r="AD108" s="399"/>
      <c r="AE108" s="399"/>
      <c r="AF108" s="399"/>
      <c r="AG108" s="399"/>
      <c r="AH108" s="399"/>
      <c r="AI108" s="399"/>
      <c r="AJ108" s="399"/>
      <c r="AK108" s="399"/>
      <c r="AL108" s="399"/>
      <c r="AM108" s="399"/>
      <c r="AN108" s="399"/>
      <c r="AO108" s="399"/>
      <c r="AP108" s="399"/>
      <c r="AQ108" s="399"/>
      <c r="AR108" s="399"/>
      <c r="AS108" s="399"/>
      <c r="AT108" s="399"/>
      <c r="AU108" s="399"/>
      <c r="AV108" s="399"/>
    </row>
    <row r="109" spans="3:48">
      <c r="C109" s="399"/>
      <c r="D109" s="399"/>
      <c r="E109" s="399"/>
      <c r="F109" s="399"/>
      <c r="G109" s="399"/>
      <c r="H109" s="399"/>
      <c r="I109" s="399"/>
      <c r="J109" s="399"/>
      <c r="K109" s="399"/>
      <c r="L109" s="399"/>
      <c r="M109" s="399"/>
      <c r="N109" s="399"/>
      <c r="O109" s="399"/>
      <c r="P109" s="399"/>
      <c r="Q109" s="399"/>
      <c r="R109" s="399"/>
      <c r="S109" s="399"/>
      <c r="T109" s="399"/>
      <c r="U109" s="399"/>
      <c r="V109" s="399"/>
      <c r="W109" s="399"/>
      <c r="X109" s="399"/>
      <c r="Y109" s="399"/>
      <c r="Z109" s="399"/>
      <c r="AA109" s="399"/>
      <c r="AB109" s="399"/>
      <c r="AC109" s="399"/>
      <c r="AD109" s="399"/>
      <c r="AE109" s="399"/>
      <c r="AF109" s="399"/>
      <c r="AG109" s="399"/>
      <c r="AH109" s="399"/>
      <c r="AI109" s="399"/>
      <c r="AJ109" s="399"/>
      <c r="AK109" s="399"/>
      <c r="AL109" s="399"/>
      <c r="AM109" s="399"/>
      <c r="AN109" s="399"/>
      <c r="AO109" s="399"/>
      <c r="AP109" s="399"/>
      <c r="AQ109" s="399"/>
      <c r="AR109" s="399"/>
      <c r="AS109" s="399"/>
      <c r="AT109" s="399"/>
      <c r="AU109" s="399"/>
      <c r="AV109" s="399"/>
    </row>
    <row r="110" spans="3:48">
      <c r="C110" s="399"/>
      <c r="D110" s="399"/>
      <c r="E110" s="399"/>
      <c r="F110" s="399"/>
      <c r="G110" s="399"/>
      <c r="H110" s="399"/>
      <c r="I110" s="399"/>
      <c r="J110" s="399"/>
      <c r="K110" s="399"/>
      <c r="L110" s="399"/>
      <c r="M110" s="399"/>
      <c r="N110" s="399"/>
      <c r="O110" s="399"/>
      <c r="P110" s="399"/>
      <c r="Q110" s="399"/>
      <c r="R110" s="399"/>
      <c r="S110" s="399"/>
      <c r="T110" s="399"/>
      <c r="U110" s="399"/>
      <c r="V110" s="399"/>
      <c r="W110" s="399"/>
      <c r="X110" s="399"/>
      <c r="Y110" s="399"/>
      <c r="Z110" s="399"/>
      <c r="AA110" s="399"/>
      <c r="AB110" s="399"/>
      <c r="AC110" s="399"/>
      <c r="AD110" s="399"/>
      <c r="AE110" s="399"/>
      <c r="AF110" s="399"/>
      <c r="AG110" s="399"/>
      <c r="AH110" s="399"/>
      <c r="AI110" s="399"/>
      <c r="AJ110" s="399"/>
      <c r="AK110" s="399"/>
      <c r="AL110" s="399"/>
      <c r="AM110" s="399"/>
      <c r="AN110" s="399"/>
      <c r="AO110" s="399"/>
      <c r="AP110" s="399"/>
      <c r="AQ110" s="399"/>
      <c r="AR110" s="399"/>
      <c r="AS110" s="399"/>
      <c r="AT110" s="399"/>
      <c r="AU110" s="399"/>
      <c r="AV110" s="399"/>
    </row>
    <row r="111" spans="3:48">
      <c r="C111" s="399"/>
      <c r="D111" s="399"/>
      <c r="E111" s="399"/>
      <c r="F111" s="399"/>
      <c r="G111" s="399"/>
      <c r="H111" s="399"/>
      <c r="I111" s="399"/>
      <c r="J111" s="399"/>
      <c r="K111" s="399"/>
      <c r="L111" s="399"/>
      <c r="M111" s="399"/>
      <c r="N111" s="399"/>
      <c r="O111" s="399"/>
      <c r="P111" s="399"/>
      <c r="Q111" s="399"/>
      <c r="R111" s="399"/>
      <c r="S111" s="399"/>
      <c r="T111" s="399"/>
      <c r="U111" s="399"/>
      <c r="V111" s="399"/>
      <c r="W111" s="399"/>
      <c r="X111" s="399"/>
      <c r="Y111" s="399"/>
      <c r="Z111" s="399"/>
      <c r="AA111" s="399"/>
      <c r="AB111" s="399"/>
      <c r="AC111" s="399"/>
      <c r="AD111" s="399"/>
      <c r="AE111" s="399"/>
      <c r="AF111" s="399"/>
      <c r="AG111" s="399"/>
      <c r="AH111" s="399"/>
      <c r="AI111" s="399"/>
      <c r="AJ111" s="399"/>
      <c r="AK111" s="399"/>
      <c r="AL111" s="399"/>
      <c r="AM111" s="399"/>
      <c r="AN111" s="399"/>
      <c r="AO111" s="399"/>
      <c r="AP111" s="399"/>
      <c r="AQ111" s="399"/>
      <c r="AR111" s="399"/>
      <c r="AS111" s="399"/>
      <c r="AT111" s="399"/>
      <c r="AU111" s="399"/>
      <c r="AV111" s="399"/>
    </row>
    <row r="112" spans="3:48">
      <c r="C112" s="399"/>
      <c r="D112" s="399"/>
      <c r="E112" s="399"/>
      <c r="F112" s="399"/>
      <c r="G112" s="399"/>
      <c r="H112" s="399"/>
      <c r="I112" s="399"/>
      <c r="J112" s="399"/>
      <c r="K112" s="399"/>
      <c r="L112" s="399"/>
      <c r="M112" s="399"/>
      <c r="N112" s="399"/>
      <c r="O112" s="399"/>
      <c r="P112" s="399"/>
      <c r="Q112" s="399"/>
      <c r="R112" s="399"/>
      <c r="S112" s="399"/>
      <c r="T112" s="399"/>
      <c r="U112" s="399"/>
      <c r="V112" s="399"/>
      <c r="W112" s="399"/>
      <c r="X112" s="399"/>
      <c r="Y112" s="399"/>
      <c r="Z112" s="399"/>
      <c r="AA112" s="399"/>
      <c r="AB112" s="399"/>
      <c r="AC112" s="399"/>
      <c r="AD112" s="399"/>
      <c r="AE112" s="399"/>
      <c r="AF112" s="399"/>
      <c r="AG112" s="399"/>
      <c r="AH112" s="399"/>
      <c r="AI112" s="399"/>
      <c r="AJ112" s="399"/>
      <c r="AK112" s="399"/>
      <c r="AL112" s="399"/>
      <c r="AM112" s="399"/>
      <c r="AN112" s="399"/>
      <c r="AO112" s="399"/>
      <c r="AP112" s="399"/>
      <c r="AQ112" s="399"/>
      <c r="AR112" s="399"/>
      <c r="AS112" s="399"/>
      <c r="AT112" s="399"/>
      <c r="AU112" s="399"/>
      <c r="AV112" s="399"/>
    </row>
    <row r="113" spans="3:48">
      <c r="C113" s="399"/>
      <c r="D113" s="399"/>
      <c r="E113" s="399"/>
      <c r="F113" s="399"/>
      <c r="G113" s="399"/>
      <c r="H113" s="399"/>
      <c r="I113" s="399"/>
      <c r="J113" s="399"/>
      <c r="K113" s="399"/>
      <c r="L113" s="399"/>
      <c r="M113" s="399"/>
      <c r="N113" s="399"/>
      <c r="O113" s="399"/>
      <c r="P113" s="399"/>
      <c r="Q113" s="399"/>
      <c r="R113" s="399"/>
      <c r="S113" s="399"/>
      <c r="T113" s="399"/>
      <c r="U113" s="399"/>
      <c r="V113" s="399"/>
      <c r="W113" s="399"/>
      <c r="X113" s="399"/>
      <c r="Y113" s="399"/>
      <c r="Z113" s="399"/>
      <c r="AA113" s="399"/>
      <c r="AB113" s="399"/>
      <c r="AC113" s="399"/>
      <c r="AD113" s="399"/>
      <c r="AE113" s="399"/>
      <c r="AF113" s="399"/>
      <c r="AG113" s="399"/>
      <c r="AH113" s="399"/>
      <c r="AI113" s="399"/>
      <c r="AJ113" s="399"/>
      <c r="AK113" s="399"/>
      <c r="AL113" s="399"/>
      <c r="AM113" s="399"/>
      <c r="AN113" s="399"/>
      <c r="AO113" s="399"/>
      <c r="AP113" s="399"/>
      <c r="AQ113" s="399"/>
      <c r="AR113" s="399"/>
      <c r="AS113" s="399"/>
      <c r="AT113" s="399"/>
      <c r="AU113" s="399"/>
      <c r="AV113" s="399"/>
    </row>
    <row r="114" spans="3:48">
      <c r="C114" s="399"/>
      <c r="D114" s="399"/>
      <c r="E114" s="399"/>
      <c r="F114" s="399"/>
      <c r="G114" s="399"/>
      <c r="H114" s="399"/>
      <c r="I114" s="399"/>
      <c r="J114" s="399"/>
      <c r="K114" s="399"/>
      <c r="L114" s="399"/>
      <c r="M114" s="399"/>
      <c r="N114" s="399"/>
      <c r="O114" s="399"/>
      <c r="P114" s="399"/>
      <c r="Q114" s="399"/>
      <c r="R114" s="399"/>
      <c r="S114" s="399"/>
      <c r="T114" s="399"/>
      <c r="U114" s="399"/>
      <c r="V114" s="399"/>
      <c r="W114" s="399"/>
      <c r="X114" s="399"/>
      <c r="Y114" s="399"/>
      <c r="Z114" s="399"/>
      <c r="AA114" s="399"/>
      <c r="AB114" s="399"/>
      <c r="AC114" s="399"/>
      <c r="AD114" s="399"/>
      <c r="AE114" s="399"/>
      <c r="AF114" s="399"/>
      <c r="AG114" s="399"/>
      <c r="AH114" s="399"/>
      <c r="AI114" s="399"/>
      <c r="AJ114" s="399"/>
      <c r="AK114" s="399"/>
      <c r="AL114" s="399"/>
      <c r="AM114" s="399"/>
      <c r="AN114" s="399"/>
      <c r="AO114" s="399"/>
      <c r="AP114" s="399"/>
      <c r="AQ114" s="399"/>
      <c r="AR114" s="399"/>
      <c r="AS114" s="399"/>
      <c r="AT114" s="399"/>
      <c r="AU114" s="399"/>
      <c r="AV114" s="399"/>
    </row>
    <row r="115" spans="3:48">
      <c r="C115" s="399"/>
      <c r="D115" s="399"/>
      <c r="E115" s="399"/>
      <c r="F115" s="399"/>
      <c r="G115" s="399"/>
      <c r="H115" s="399"/>
      <c r="I115" s="399"/>
      <c r="J115" s="399"/>
      <c r="K115" s="399"/>
      <c r="L115" s="399"/>
      <c r="M115" s="399"/>
      <c r="N115" s="399"/>
      <c r="O115" s="399"/>
      <c r="P115" s="399"/>
      <c r="Q115" s="399"/>
      <c r="R115" s="399"/>
      <c r="S115" s="399"/>
      <c r="T115" s="399"/>
      <c r="U115" s="399"/>
      <c r="V115" s="399"/>
      <c r="W115" s="399"/>
      <c r="X115" s="399"/>
      <c r="Y115" s="399"/>
      <c r="Z115" s="399"/>
      <c r="AA115" s="399"/>
      <c r="AB115" s="399"/>
      <c r="AC115" s="399"/>
      <c r="AD115" s="399"/>
      <c r="AE115" s="399"/>
      <c r="AF115" s="399"/>
      <c r="AG115" s="399"/>
      <c r="AH115" s="399"/>
      <c r="AI115" s="399"/>
      <c r="AJ115" s="399"/>
      <c r="AK115" s="399"/>
      <c r="AL115" s="399"/>
      <c r="AM115" s="399"/>
      <c r="AN115" s="399"/>
      <c r="AO115" s="399"/>
      <c r="AP115" s="399"/>
      <c r="AQ115" s="399"/>
      <c r="AR115" s="399"/>
      <c r="AS115" s="399"/>
      <c r="AT115" s="399"/>
      <c r="AU115" s="399"/>
      <c r="AV115" s="399"/>
    </row>
    <row r="116" spans="3:48">
      <c r="C116" s="399"/>
      <c r="D116" s="399"/>
      <c r="E116" s="399"/>
      <c r="F116" s="399"/>
      <c r="G116" s="399"/>
      <c r="H116" s="399"/>
      <c r="I116" s="399"/>
      <c r="J116" s="399"/>
      <c r="K116" s="399"/>
      <c r="L116" s="399"/>
      <c r="M116" s="399"/>
      <c r="N116" s="399"/>
      <c r="O116" s="399"/>
      <c r="P116" s="399"/>
      <c r="Q116" s="399"/>
      <c r="R116" s="399"/>
      <c r="S116" s="399"/>
      <c r="T116" s="399"/>
      <c r="U116" s="399"/>
      <c r="V116" s="399"/>
      <c r="W116" s="399"/>
      <c r="X116" s="399"/>
      <c r="Y116" s="399"/>
      <c r="Z116" s="399"/>
      <c r="AA116" s="399"/>
      <c r="AB116" s="399"/>
      <c r="AC116" s="399"/>
      <c r="AD116" s="399"/>
      <c r="AE116" s="399"/>
      <c r="AF116" s="399"/>
      <c r="AG116" s="399"/>
      <c r="AH116" s="399"/>
      <c r="AI116" s="399"/>
      <c r="AJ116" s="399"/>
      <c r="AK116" s="399"/>
      <c r="AL116" s="399"/>
      <c r="AM116" s="399"/>
      <c r="AN116" s="399"/>
      <c r="AO116" s="399"/>
      <c r="AP116" s="399"/>
      <c r="AQ116" s="399"/>
      <c r="AR116" s="399"/>
      <c r="AS116" s="399"/>
      <c r="AT116" s="399"/>
      <c r="AU116" s="399"/>
      <c r="AV116" s="399"/>
    </row>
    <row r="117" spans="3:48">
      <c r="C117" s="399"/>
      <c r="D117" s="399"/>
      <c r="E117" s="399"/>
      <c r="F117" s="399"/>
      <c r="G117" s="399"/>
      <c r="H117" s="399"/>
      <c r="I117" s="399"/>
      <c r="J117" s="399"/>
      <c r="K117" s="399"/>
      <c r="L117" s="399"/>
      <c r="M117" s="399"/>
      <c r="N117" s="399"/>
      <c r="O117" s="399"/>
      <c r="P117" s="399"/>
      <c r="Q117" s="399"/>
      <c r="R117" s="399"/>
      <c r="S117" s="399"/>
      <c r="T117" s="399"/>
      <c r="U117" s="399"/>
      <c r="V117" s="399"/>
      <c r="W117" s="399"/>
      <c r="X117" s="399"/>
      <c r="Y117" s="399"/>
      <c r="Z117" s="399"/>
      <c r="AA117" s="399"/>
      <c r="AB117" s="399"/>
      <c r="AC117" s="399"/>
      <c r="AD117" s="399"/>
      <c r="AE117" s="399"/>
      <c r="AF117" s="399"/>
      <c r="AG117" s="399"/>
      <c r="AH117" s="399"/>
      <c r="AI117" s="399"/>
      <c r="AJ117" s="399"/>
      <c r="AK117" s="399"/>
      <c r="AL117" s="399"/>
      <c r="AM117" s="399"/>
      <c r="AN117" s="399"/>
      <c r="AO117" s="399"/>
      <c r="AP117" s="399"/>
      <c r="AQ117" s="399"/>
      <c r="AR117" s="399"/>
      <c r="AS117" s="399"/>
      <c r="AT117" s="399"/>
      <c r="AU117" s="399"/>
      <c r="AV117" s="399"/>
    </row>
  </sheetData>
  <mergeCells count="3">
    <mergeCell ref="A53:B54"/>
    <mergeCell ref="A56:B58"/>
    <mergeCell ref="A2:C2"/>
  </mergeCells>
  <hyperlinks>
    <hyperlink ref="A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7"/>
  <sheetViews>
    <sheetView tabSelected="1" zoomScaleNormal="100" workbookViewId="0"/>
  </sheetViews>
  <sheetFormatPr defaultColWidth="9.140625" defaultRowHeight="15"/>
  <cols>
    <col min="1" max="2" width="2.7109375" style="9" customWidth="1"/>
    <col min="3" max="3" width="25.140625" style="9" customWidth="1"/>
    <col min="4" max="17" width="9.42578125" style="9" customWidth="1"/>
    <col min="18" max="31" width="9.140625" style="9"/>
    <col min="32" max="32" width="9.5703125" style="9" bestFit="1" customWidth="1"/>
    <col min="33" max="16384" width="9.140625" style="9"/>
  </cols>
  <sheetData>
    <row r="1" spans="1:20">
      <c r="A1" s="424" t="s">
        <v>68</v>
      </c>
      <c r="B1" s="1"/>
      <c r="C1" s="1"/>
      <c r="D1" s="1"/>
      <c r="E1" s="1"/>
      <c r="F1" s="1"/>
      <c r="G1" s="1"/>
      <c r="H1" s="1"/>
      <c r="I1" s="1"/>
      <c r="J1" s="1"/>
      <c r="K1" s="1"/>
      <c r="L1" s="1"/>
      <c r="M1" s="1"/>
      <c r="N1" s="1"/>
      <c r="O1" s="1"/>
      <c r="P1" s="1"/>
      <c r="Q1" s="1"/>
      <c r="R1" s="1"/>
    </row>
    <row r="2" spans="1:20">
      <c r="A2" s="446" t="s">
        <v>342</v>
      </c>
      <c r="B2" s="447"/>
      <c r="C2" s="447"/>
      <c r="D2" s="70"/>
      <c r="E2" s="1"/>
      <c r="F2" s="1"/>
      <c r="G2" s="1"/>
      <c r="H2" s="1"/>
      <c r="I2" s="1"/>
      <c r="J2" s="1"/>
      <c r="K2" s="1"/>
      <c r="L2" s="1"/>
      <c r="M2" s="1"/>
      <c r="N2" s="1"/>
    </row>
    <row r="3" spans="1:20">
      <c r="A3" s="1"/>
      <c r="B3" s="1"/>
      <c r="C3" s="1"/>
      <c r="D3" s="1"/>
      <c r="E3" s="1"/>
      <c r="F3" s="1"/>
      <c r="G3" s="1"/>
      <c r="H3" s="1"/>
      <c r="I3" s="1"/>
      <c r="J3" s="1"/>
      <c r="K3" s="1"/>
      <c r="L3" s="1"/>
      <c r="M3" s="1"/>
      <c r="N3" s="1"/>
      <c r="O3" s="1"/>
      <c r="P3" s="1"/>
      <c r="Q3" s="1"/>
      <c r="R3" s="1"/>
    </row>
    <row r="4" spans="1:20">
      <c r="A4" s="1"/>
      <c r="B4" s="1"/>
      <c r="C4" s="1"/>
      <c r="D4" s="1"/>
      <c r="E4" s="1"/>
      <c r="F4" s="1"/>
      <c r="G4" s="1"/>
      <c r="H4" s="1"/>
      <c r="I4" s="1"/>
      <c r="J4" s="1"/>
      <c r="K4" s="1"/>
      <c r="L4" s="1"/>
      <c r="M4" s="1"/>
      <c r="N4" s="1"/>
      <c r="O4" s="1"/>
      <c r="P4" s="1"/>
      <c r="Q4" s="1"/>
      <c r="R4" s="1"/>
    </row>
    <row r="5" spans="1:20">
      <c r="A5" s="442" t="s">
        <v>70</v>
      </c>
      <c r="B5" s="443"/>
      <c r="C5" s="443"/>
      <c r="D5" s="443"/>
      <c r="E5" s="443"/>
      <c r="F5" s="443"/>
      <c r="G5" s="443"/>
      <c r="H5" s="443"/>
      <c r="I5" s="443"/>
      <c r="J5" s="443"/>
      <c r="K5" s="443"/>
      <c r="L5" s="443"/>
      <c r="M5" s="443"/>
      <c r="N5" s="443"/>
      <c r="O5" s="443"/>
      <c r="P5" s="443"/>
      <c r="Q5" s="443"/>
      <c r="R5" s="1"/>
    </row>
    <row r="6" spans="1:20">
      <c r="A6" s="444" t="s">
        <v>30</v>
      </c>
      <c r="B6" s="445"/>
      <c r="C6" s="445"/>
      <c r="D6" s="20"/>
      <c r="E6" s="20"/>
      <c r="F6" s="20"/>
      <c r="G6" s="20"/>
      <c r="H6" s="20"/>
      <c r="I6" s="20"/>
      <c r="J6" s="20"/>
      <c r="K6" s="20"/>
      <c r="L6" s="20"/>
      <c r="M6" s="20"/>
      <c r="N6" s="20"/>
      <c r="O6" s="20"/>
      <c r="P6" s="20"/>
      <c r="Q6" s="20"/>
      <c r="R6" s="1"/>
    </row>
    <row r="7" spans="1:20">
      <c r="A7" s="1"/>
      <c r="B7" s="1"/>
      <c r="C7" s="1"/>
      <c r="D7" s="1"/>
      <c r="E7" s="1"/>
      <c r="F7" s="1"/>
      <c r="G7" s="1"/>
      <c r="H7" s="1"/>
      <c r="I7" s="1"/>
      <c r="J7" s="1"/>
      <c r="K7" s="1"/>
      <c r="L7" s="1"/>
      <c r="M7" s="1"/>
      <c r="N7" s="1"/>
      <c r="O7" s="1"/>
      <c r="P7" s="1"/>
      <c r="Q7" s="1"/>
      <c r="R7" s="1"/>
    </row>
    <row r="8" spans="1:20">
      <c r="A8" s="1"/>
      <c r="B8" s="1"/>
      <c r="C8" s="1"/>
      <c r="D8" s="1"/>
      <c r="E8" s="1"/>
      <c r="F8" s="1"/>
      <c r="G8" s="1"/>
      <c r="H8" s="1"/>
      <c r="I8" s="1"/>
      <c r="J8" s="1"/>
      <c r="K8" s="1"/>
      <c r="L8" s="1"/>
      <c r="M8" s="1"/>
      <c r="N8" s="1"/>
      <c r="O8" s="1"/>
      <c r="P8" s="441" t="s">
        <v>2</v>
      </c>
      <c r="Q8" s="441"/>
      <c r="R8" s="1"/>
    </row>
    <row r="9" spans="1:20">
      <c r="A9" s="1"/>
      <c r="B9" s="1"/>
      <c r="C9" s="1"/>
      <c r="D9" s="19" t="s">
        <v>3</v>
      </c>
      <c r="E9" s="1"/>
      <c r="F9" s="1"/>
      <c r="G9" s="1"/>
      <c r="H9" s="1"/>
      <c r="I9" s="1"/>
      <c r="J9" s="1"/>
      <c r="K9" s="1"/>
      <c r="L9" s="1"/>
      <c r="M9" s="1"/>
      <c r="N9" s="1"/>
      <c r="O9" s="1"/>
      <c r="P9" s="19" t="s">
        <v>71</v>
      </c>
      <c r="Q9" s="19" t="s">
        <v>71</v>
      </c>
      <c r="R9" s="19"/>
    </row>
    <row r="10" spans="1:20">
      <c r="A10" s="20" t="s">
        <v>100</v>
      </c>
      <c r="B10" s="20"/>
      <c r="C10" s="20"/>
      <c r="D10" s="20">
        <v>2017</v>
      </c>
      <c r="E10" s="20">
        <v>2018</v>
      </c>
      <c r="F10" s="20">
        <v>2019</v>
      </c>
      <c r="G10" s="20">
        <v>2020</v>
      </c>
      <c r="H10" s="20">
        <v>2021</v>
      </c>
      <c r="I10" s="20">
        <v>2022</v>
      </c>
      <c r="J10" s="20">
        <v>2023</v>
      </c>
      <c r="K10" s="20">
        <v>2024</v>
      </c>
      <c r="L10" s="20">
        <v>2025</v>
      </c>
      <c r="M10" s="20">
        <v>2026</v>
      </c>
      <c r="N10" s="20">
        <v>2027</v>
      </c>
      <c r="O10" s="20">
        <v>2028</v>
      </c>
      <c r="P10" s="20">
        <v>2023</v>
      </c>
      <c r="Q10" s="20">
        <v>2028</v>
      </c>
      <c r="R10" s="1"/>
    </row>
    <row r="11" spans="1:20" ht="14.45" customHeight="1">
      <c r="A11" s="1" t="s">
        <v>29</v>
      </c>
      <c r="B11" s="1"/>
      <c r="C11" s="1"/>
      <c r="D11" s="33">
        <v>1587.12</v>
      </c>
      <c r="E11" s="33">
        <v>1639.3489999999999</v>
      </c>
      <c r="F11" s="33">
        <v>1743.9970000000001</v>
      </c>
      <c r="G11" s="33">
        <v>1833.181</v>
      </c>
      <c r="H11" s="33">
        <v>1899.8019999999997</v>
      </c>
      <c r="I11" s="33">
        <v>1989.5689999999997</v>
      </c>
      <c r="J11" s="33">
        <v>2091.8060000000005</v>
      </c>
      <c r="K11" s="33">
        <v>2199.2089999999998</v>
      </c>
      <c r="L11" s="33">
        <v>2316.14</v>
      </c>
      <c r="M11" s="33">
        <v>2574.13</v>
      </c>
      <c r="N11" s="33">
        <v>2803.7919999999999</v>
      </c>
      <c r="O11" s="33">
        <v>2924.2330000000002</v>
      </c>
      <c r="P11" s="33">
        <v>9558.3549999999996</v>
      </c>
      <c r="Q11" s="33">
        <v>22375.859</v>
      </c>
      <c r="R11" s="58"/>
      <c r="S11" s="59"/>
      <c r="T11" s="59"/>
    </row>
    <row r="12" spans="1:20">
      <c r="A12" s="1" t="s">
        <v>28</v>
      </c>
      <c r="B12" s="1"/>
      <c r="C12" s="1"/>
      <c r="D12" s="33">
        <v>1161.8969999999999</v>
      </c>
      <c r="E12" s="33">
        <v>1177.539</v>
      </c>
      <c r="F12" s="33">
        <v>1231.211</v>
      </c>
      <c r="G12" s="33">
        <v>1284.4939999999999</v>
      </c>
      <c r="H12" s="33">
        <v>1337.0070000000001</v>
      </c>
      <c r="I12" s="33">
        <v>1394.8589999999999</v>
      </c>
      <c r="J12" s="33">
        <v>1456.4069999999999</v>
      </c>
      <c r="K12" s="33">
        <v>1518.7339999999999</v>
      </c>
      <c r="L12" s="33">
        <v>1582.5360000000001</v>
      </c>
      <c r="M12" s="33">
        <v>1646.41</v>
      </c>
      <c r="N12" s="33">
        <v>1712.124</v>
      </c>
      <c r="O12" s="33">
        <v>1780.4639999999999</v>
      </c>
      <c r="P12" s="33">
        <v>6703.9780000000001</v>
      </c>
      <c r="Q12" s="33">
        <v>14944.245999999999</v>
      </c>
      <c r="R12" s="58"/>
      <c r="S12" s="59"/>
      <c r="T12" s="59"/>
    </row>
    <row r="13" spans="1:20">
      <c r="A13" s="1" t="s">
        <v>27</v>
      </c>
      <c r="B13" s="1"/>
      <c r="C13" s="1"/>
      <c r="D13" s="33">
        <v>297.048</v>
      </c>
      <c r="E13" s="33">
        <v>242.72199999999998</v>
      </c>
      <c r="F13" s="33">
        <v>276.33499999999998</v>
      </c>
      <c r="G13" s="33">
        <v>307.37399999999997</v>
      </c>
      <c r="H13" s="33">
        <v>326.654</v>
      </c>
      <c r="I13" s="33">
        <v>352.81599999999997</v>
      </c>
      <c r="J13" s="33">
        <v>388.06599999999997</v>
      </c>
      <c r="K13" s="33">
        <v>420.589</v>
      </c>
      <c r="L13" s="33">
        <v>446.53799999999995</v>
      </c>
      <c r="M13" s="33">
        <v>449.04699999999997</v>
      </c>
      <c r="N13" s="33">
        <v>431.38099999999997</v>
      </c>
      <c r="O13" s="33">
        <v>447.798</v>
      </c>
      <c r="P13" s="33">
        <v>1651.2449999999999</v>
      </c>
      <c r="Q13" s="33">
        <v>3846.598</v>
      </c>
      <c r="R13" s="58"/>
      <c r="S13" s="59"/>
      <c r="T13" s="59"/>
    </row>
    <row r="14" spans="1:20">
      <c r="A14" s="1" t="s">
        <v>26</v>
      </c>
      <c r="B14" s="1"/>
      <c r="C14" s="1"/>
      <c r="D14" s="33"/>
      <c r="E14" s="33"/>
      <c r="F14" s="33"/>
      <c r="G14" s="33"/>
      <c r="H14" s="33"/>
      <c r="I14" s="33"/>
      <c r="J14" s="33"/>
      <c r="K14" s="33"/>
      <c r="L14" s="33"/>
      <c r="M14" s="33"/>
      <c r="N14" s="33"/>
      <c r="O14" s="33"/>
      <c r="P14" s="33"/>
      <c r="Q14" s="33"/>
      <c r="R14" s="58"/>
      <c r="S14" s="59"/>
    </row>
    <row r="15" spans="1:20">
      <c r="A15" s="1"/>
      <c r="B15" s="1" t="s">
        <v>25</v>
      </c>
      <c r="C15" s="1"/>
      <c r="D15" s="33">
        <v>83.822999999999993</v>
      </c>
      <c r="E15" s="33">
        <v>101.795</v>
      </c>
      <c r="F15" s="33">
        <v>87.512</v>
      </c>
      <c r="G15" s="33">
        <v>105.941</v>
      </c>
      <c r="H15" s="33">
        <v>108.831</v>
      </c>
      <c r="I15" s="33">
        <v>112.798</v>
      </c>
      <c r="J15" s="33">
        <v>116.524</v>
      </c>
      <c r="K15" s="33">
        <v>118.898</v>
      </c>
      <c r="L15" s="33">
        <v>120.857</v>
      </c>
      <c r="M15" s="33">
        <v>123.282</v>
      </c>
      <c r="N15" s="33">
        <v>125.925</v>
      </c>
      <c r="O15" s="33">
        <v>128.86099999999999</v>
      </c>
      <c r="P15" s="33">
        <v>531.60599999999999</v>
      </c>
      <c r="Q15" s="33">
        <v>1149.4290000000001</v>
      </c>
      <c r="R15" s="58"/>
      <c r="S15" s="59"/>
      <c r="T15" s="59"/>
    </row>
    <row r="16" spans="1:20">
      <c r="A16" s="1"/>
      <c r="B16" s="1" t="s">
        <v>24</v>
      </c>
      <c r="C16" s="1"/>
      <c r="D16" s="33">
        <v>81.287000000000006</v>
      </c>
      <c r="E16" s="33">
        <v>66.198000000000008</v>
      </c>
      <c r="F16" s="33">
        <v>44.286000000000001</v>
      </c>
      <c r="G16" s="33">
        <v>38.610999999999997</v>
      </c>
      <c r="H16" s="33">
        <v>44.620999999999995</v>
      </c>
      <c r="I16" s="33">
        <v>52.131999999999998</v>
      </c>
      <c r="J16" s="33">
        <v>60.603000000000002</v>
      </c>
      <c r="K16" s="33">
        <v>67.531999999999996</v>
      </c>
      <c r="L16" s="33">
        <v>73.567999999999998</v>
      </c>
      <c r="M16" s="33">
        <v>79.980999999999995</v>
      </c>
      <c r="N16" s="33">
        <v>82.363</v>
      </c>
      <c r="O16" s="33">
        <v>87.912999999999997</v>
      </c>
      <c r="P16" s="33">
        <v>240.25299999999999</v>
      </c>
      <c r="Q16" s="33">
        <v>631.6099999999999</v>
      </c>
      <c r="R16" s="58"/>
      <c r="S16" s="59"/>
      <c r="T16" s="59"/>
    </row>
    <row r="17" spans="1:33">
      <c r="A17" s="1"/>
      <c r="B17" s="1" t="s">
        <v>23</v>
      </c>
      <c r="C17" s="1"/>
      <c r="D17" s="33">
        <v>34.573999999999998</v>
      </c>
      <c r="E17" s="33">
        <v>37.597000000000001</v>
      </c>
      <c r="F17" s="33">
        <v>40.795000000000002</v>
      </c>
      <c r="G17" s="33">
        <v>43.340999999999994</v>
      </c>
      <c r="H17" s="33">
        <v>45.673000000000002</v>
      </c>
      <c r="I17" s="33">
        <v>47.477000000000004</v>
      </c>
      <c r="J17" s="33">
        <v>49.22</v>
      </c>
      <c r="K17" s="33">
        <v>50.783000000000001</v>
      </c>
      <c r="L17" s="33">
        <v>52.354999999999997</v>
      </c>
      <c r="M17" s="33">
        <v>54.475999999999999</v>
      </c>
      <c r="N17" s="33">
        <v>56.234999999999999</v>
      </c>
      <c r="O17" s="33">
        <v>58.207999999999998</v>
      </c>
      <c r="P17" s="33">
        <v>226.506</v>
      </c>
      <c r="Q17" s="33">
        <v>498.56299999999999</v>
      </c>
      <c r="R17" s="58"/>
      <c r="S17" s="59"/>
      <c r="T17" s="59"/>
    </row>
    <row r="18" spans="1:33">
      <c r="A18" s="1"/>
      <c r="B18" s="1" t="s">
        <v>22</v>
      </c>
      <c r="C18" s="1"/>
      <c r="D18" s="33">
        <v>22.768000000000001</v>
      </c>
      <c r="E18" s="33">
        <v>25.525000000000002</v>
      </c>
      <c r="F18" s="33">
        <v>19.165999999999997</v>
      </c>
      <c r="G18" s="33">
        <v>19.480999999999998</v>
      </c>
      <c r="H18" s="33">
        <v>19.933</v>
      </c>
      <c r="I18" s="33">
        <v>20.517000000000003</v>
      </c>
      <c r="J18" s="33">
        <v>21.299999999999997</v>
      </c>
      <c r="K18" s="33">
        <v>22.77</v>
      </c>
      <c r="L18" s="33">
        <v>23.731999999999999</v>
      </c>
      <c r="M18" s="33">
        <v>25.384</v>
      </c>
      <c r="N18" s="33">
        <v>36.619</v>
      </c>
      <c r="O18" s="33">
        <v>40.463999999999999</v>
      </c>
      <c r="P18" s="33">
        <v>100.39699999999999</v>
      </c>
      <c r="Q18" s="33">
        <v>249.36600000000001</v>
      </c>
      <c r="R18" s="58"/>
      <c r="S18" s="59"/>
      <c r="T18" s="59"/>
    </row>
    <row r="19" spans="1:33">
      <c r="A19" s="1"/>
      <c r="B19" s="1" t="s">
        <v>21</v>
      </c>
      <c r="C19" s="1"/>
      <c r="D19" s="33">
        <v>47.664999999999999</v>
      </c>
      <c r="E19" s="33">
        <v>46.826999999999998</v>
      </c>
      <c r="F19" s="33">
        <v>46.387999999999998</v>
      </c>
      <c r="G19" s="33">
        <v>45.228999999999999</v>
      </c>
      <c r="H19" s="33">
        <v>44.076000000000001</v>
      </c>
      <c r="I19" s="33">
        <v>41.902000000000001</v>
      </c>
      <c r="J19" s="33">
        <v>43.817999999999998</v>
      </c>
      <c r="K19" s="33">
        <v>45.590999999999994</v>
      </c>
      <c r="L19" s="33">
        <v>47.033999999999992</v>
      </c>
      <c r="M19" s="33">
        <v>48.911999999999999</v>
      </c>
      <c r="N19" s="33">
        <v>50.832000000000001</v>
      </c>
      <c r="O19" s="33">
        <v>52.29</v>
      </c>
      <c r="P19" s="33">
        <v>221.41299999999995</v>
      </c>
      <c r="Q19" s="33">
        <v>466.07199999999995</v>
      </c>
      <c r="R19" s="58"/>
      <c r="S19" s="59"/>
      <c r="T19" s="59"/>
    </row>
    <row r="20" spans="1:33">
      <c r="A20" s="1"/>
      <c r="B20" s="1"/>
      <c r="C20" s="1" t="s">
        <v>4</v>
      </c>
      <c r="D20" s="33">
        <v>270.11700000000002</v>
      </c>
      <c r="E20" s="33">
        <v>277.94200000000001</v>
      </c>
      <c r="F20" s="33">
        <v>238.14700000000002</v>
      </c>
      <c r="G20" s="33">
        <v>252.60299999999995</v>
      </c>
      <c r="H20" s="33">
        <v>263.13400000000001</v>
      </c>
      <c r="I20" s="33">
        <v>274.82600000000002</v>
      </c>
      <c r="J20" s="33">
        <v>291.46499999999997</v>
      </c>
      <c r="K20" s="33">
        <v>305.57400000000001</v>
      </c>
      <c r="L20" s="33">
        <v>317.54599999999999</v>
      </c>
      <c r="M20" s="33">
        <v>332.03499999999997</v>
      </c>
      <c r="N20" s="33">
        <v>351.97400000000005</v>
      </c>
      <c r="O20" s="33">
        <v>367.73599999999999</v>
      </c>
      <c r="P20" s="33">
        <v>1320.175</v>
      </c>
      <c r="Q20" s="33">
        <v>2995.04</v>
      </c>
      <c r="R20" s="58"/>
      <c r="S20" s="59"/>
      <c r="T20" s="22"/>
      <c r="U20" s="22"/>
      <c r="V20" s="22"/>
      <c r="W20" s="22"/>
      <c r="X20" s="22"/>
      <c r="Y20" s="22"/>
      <c r="Z20" s="22"/>
      <c r="AA20" s="22"/>
      <c r="AB20" s="22"/>
      <c r="AC20" s="22"/>
      <c r="AD20" s="22"/>
      <c r="AE20" s="22"/>
      <c r="AF20" s="22"/>
      <c r="AG20" s="22"/>
    </row>
    <row r="21" spans="1:33" ht="3" customHeight="1">
      <c r="A21" s="1"/>
      <c r="B21" s="1"/>
      <c r="C21" s="1"/>
      <c r="D21" s="34" t="s">
        <v>5</v>
      </c>
      <c r="E21" s="34" t="s">
        <v>5</v>
      </c>
      <c r="F21" s="34" t="s">
        <v>5</v>
      </c>
      <c r="G21" s="34" t="s">
        <v>5</v>
      </c>
      <c r="H21" s="34" t="s">
        <v>5</v>
      </c>
      <c r="I21" s="34" t="s">
        <v>5</v>
      </c>
      <c r="J21" s="34" t="s">
        <v>5</v>
      </c>
      <c r="K21" s="34" t="s">
        <v>5</v>
      </c>
      <c r="L21" s="34" t="s">
        <v>5</v>
      </c>
      <c r="M21" s="34" t="s">
        <v>5</v>
      </c>
      <c r="N21" s="34" t="s">
        <v>5</v>
      </c>
      <c r="O21" s="34" t="s">
        <v>5</v>
      </c>
      <c r="P21" s="34" t="s">
        <v>6</v>
      </c>
      <c r="Q21" s="34" t="s">
        <v>6</v>
      </c>
      <c r="R21" s="58"/>
      <c r="S21" s="59"/>
    </row>
    <row r="22" spans="1:33">
      <c r="A22" s="1"/>
      <c r="B22" s="212" t="s">
        <v>2</v>
      </c>
      <c r="C22" s="212"/>
      <c r="D22" s="213">
        <v>3316.1819999999998</v>
      </c>
      <c r="E22" s="213">
        <v>3337.5519999999997</v>
      </c>
      <c r="F22" s="213">
        <v>3489.69</v>
      </c>
      <c r="G22" s="213">
        <v>3677.652</v>
      </c>
      <c r="H22" s="213">
        <v>3826.5969999999998</v>
      </c>
      <c r="I22" s="213">
        <v>4012.0699999999997</v>
      </c>
      <c r="J22" s="213">
        <v>4227.7440000000006</v>
      </c>
      <c r="K22" s="213">
        <v>4444.1059999999989</v>
      </c>
      <c r="L22" s="213">
        <v>4662.76</v>
      </c>
      <c r="M22" s="213">
        <v>5001.6220000000003</v>
      </c>
      <c r="N22" s="213">
        <v>5299.2709999999997</v>
      </c>
      <c r="O22" s="213">
        <v>5520.2309999999998</v>
      </c>
      <c r="P22" s="213">
        <v>19233.753000000001</v>
      </c>
      <c r="Q22" s="213">
        <v>44161.743000000002</v>
      </c>
      <c r="R22" s="58"/>
      <c r="S22" s="59"/>
      <c r="T22" s="59"/>
    </row>
    <row r="23" spans="1:33">
      <c r="A23" s="1"/>
      <c r="B23" s="1"/>
      <c r="C23" s="1" t="s">
        <v>7</v>
      </c>
      <c r="D23" s="33">
        <v>2465.5639999999999</v>
      </c>
      <c r="E23" s="33">
        <v>2477.1919999999996</v>
      </c>
      <c r="F23" s="33">
        <v>2590.4960000000001</v>
      </c>
      <c r="G23" s="33">
        <v>2736.3470000000002</v>
      </c>
      <c r="H23" s="33">
        <v>2845.3959999999997</v>
      </c>
      <c r="I23" s="33">
        <v>2990.1299999999997</v>
      </c>
      <c r="J23" s="33">
        <v>3164.3640000000005</v>
      </c>
      <c r="K23" s="33">
        <v>3338.061999999999</v>
      </c>
      <c r="L23" s="33">
        <v>3513.201</v>
      </c>
      <c r="M23" s="33">
        <v>3807.2480000000005</v>
      </c>
      <c r="N23" s="33">
        <v>4058.1099999999997</v>
      </c>
      <c r="O23" s="33">
        <v>4229.8589999999995</v>
      </c>
      <c r="P23" s="33">
        <v>14326.733</v>
      </c>
      <c r="Q23" s="33">
        <v>33273.212999999996</v>
      </c>
      <c r="R23" s="58"/>
      <c r="S23" s="59"/>
      <c r="T23" s="59"/>
    </row>
    <row r="24" spans="1:33">
      <c r="A24" s="20"/>
      <c r="B24" s="20"/>
      <c r="C24" s="20" t="s">
        <v>20</v>
      </c>
      <c r="D24" s="32">
        <v>850.61800000000005</v>
      </c>
      <c r="E24" s="32">
        <v>860.36</v>
      </c>
      <c r="F24" s="32">
        <v>899.19399999999996</v>
      </c>
      <c r="G24" s="32">
        <v>941.30499999999995</v>
      </c>
      <c r="H24" s="32">
        <v>981.20100000000002</v>
      </c>
      <c r="I24" s="32">
        <v>1021.94</v>
      </c>
      <c r="J24" s="32">
        <v>1063.3800000000001</v>
      </c>
      <c r="K24" s="32">
        <v>1106.0440000000001</v>
      </c>
      <c r="L24" s="32">
        <v>1149.559</v>
      </c>
      <c r="M24" s="32">
        <v>1194.374</v>
      </c>
      <c r="N24" s="32">
        <v>1241.1610000000001</v>
      </c>
      <c r="O24" s="32">
        <v>1290.3720000000001</v>
      </c>
      <c r="P24" s="32">
        <v>4907.0200000000004</v>
      </c>
      <c r="Q24" s="32">
        <v>10888.53</v>
      </c>
      <c r="R24" s="58"/>
      <c r="S24" s="59"/>
      <c r="T24" s="59"/>
    </row>
    <row r="25" spans="1:33">
      <c r="A25" s="1"/>
      <c r="B25" s="1"/>
      <c r="C25" s="1"/>
      <c r="D25" s="69"/>
      <c r="E25" s="69"/>
      <c r="F25" s="69"/>
      <c r="G25" s="69"/>
      <c r="H25" s="69"/>
      <c r="I25" s="69"/>
      <c r="J25" s="69"/>
      <c r="K25" s="69"/>
      <c r="L25" s="69"/>
      <c r="M25" s="69"/>
      <c r="N25" s="69"/>
      <c r="O25" s="69"/>
      <c r="P25" s="69"/>
      <c r="Q25" s="69"/>
      <c r="R25" s="1"/>
    </row>
    <row r="26" spans="1:33">
      <c r="A26" s="21" t="s">
        <v>0</v>
      </c>
      <c r="B26" s="21"/>
      <c r="C26" s="21"/>
      <c r="D26" s="21"/>
      <c r="E26" s="21"/>
      <c r="F26" s="21"/>
      <c r="G26" s="21"/>
      <c r="H26" s="21"/>
      <c r="I26" s="21"/>
      <c r="J26" s="21"/>
      <c r="K26" s="21"/>
      <c r="L26" s="21"/>
      <c r="M26" s="21"/>
      <c r="N26" s="21"/>
      <c r="O26" s="21"/>
      <c r="P26" s="21"/>
      <c r="Q26" s="21"/>
      <c r="R26" s="1"/>
    </row>
    <row r="27" spans="1:33">
      <c r="A27" s="1"/>
      <c r="B27" s="1"/>
      <c r="C27" s="1"/>
      <c r="D27" s="190"/>
      <c r="E27" s="190"/>
      <c r="F27" s="190"/>
      <c r="G27" s="190"/>
      <c r="H27" s="190"/>
      <c r="I27" s="190"/>
      <c r="J27" s="190"/>
      <c r="K27" s="190"/>
      <c r="L27" s="190"/>
      <c r="M27" s="190"/>
      <c r="N27" s="190"/>
      <c r="O27" s="190"/>
      <c r="P27" s="1"/>
      <c r="Q27" s="1"/>
      <c r="R27" s="1"/>
    </row>
    <row r="28" spans="1:33">
      <c r="A28" s="1" t="s">
        <v>19</v>
      </c>
      <c r="B28" s="1"/>
      <c r="C28" s="1"/>
      <c r="D28" s="1"/>
      <c r="E28" s="1"/>
      <c r="F28" s="1"/>
      <c r="G28" s="1"/>
      <c r="H28" s="1"/>
      <c r="I28" s="1"/>
      <c r="J28" s="1"/>
      <c r="K28" s="1"/>
      <c r="L28" s="1"/>
      <c r="M28" s="1"/>
      <c r="N28" s="1"/>
      <c r="O28" s="1"/>
      <c r="P28" s="1"/>
      <c r="Q28" s="1"/>
      <c r="R28" s="1"/>
    </row>
    <row r="29" spans="1:33">
      <c r="A29" s="20"/>
      <c r="B29" s="20"/>
      <c r="C29" s="20"/>
      <c r="D29" s="20"/>
      <c r="E29" s="20"/>
      <c r="F29" s="20"/>
      <c r="G29" s="20"/>
      <c r="H29" s="20"/>
      <c r="I29" s="20"/>
      <c r="J29" s="20"/>
      <c r="K29" s="20"/>
      <c r="L29" s="20"/>
      <c r="M29" s="20"/>
      <c r="N29" s="20"/>
      <c r="O29" s="20"/>
      <c r="P29" s="20"/>
      <c r="Q29" s="20"/>
      <c r="R29" s="1"/>
    </row>
    <row r="31" spans="1:33">
      <c r="D31" s="49"/>
      <c r="E31" s="49"/>
      <c r="F31" s="49"/>
      <c r="G31" s="49"/>
      <c r="H31" s="49"/>
      <c r="I31" s="49"/>
      <c r="J31" s="49"/>
      <c r="K31" s="49"/>
      <c r="L31" s="49"/>
      <c r="M31" s="49"/>
      <c r="N31" s="49"/>
      <c r="O31" s="49"/>
      <c r="P31" s="49"/>
      <c r="Q31" s="49"/>
    </row>
    <row r="32" spans="1:33">
      <c r="D32" s="49"/>
      <c r="E32" s="49"/>
      <c r="F32" s="49"/>
      <c r="G32" s="49"/>
      <c r="H32" s="49"/>
      <c r="I32" s="49"/>
      <c r="J32" s="49"/>
      <c r="K32" s="49"/>
      <c r="L32" s="49"/>
      <c r="M32" s="49"/>
      <c r="N32" s="49"/>
      <c r="O32" s="49"/>
      <c r="P32" s="49"/>
      <c r="Q32" s="49"/>
      <c r="S32" s="49"/>
      <c r="T32" s="49"/>
      <c r="U32" s="49"/>
      <c r="V32" s="49"/>
      <c r="W32" s="49"/>
      <c r="X32" s="49"/>
      <c r="Y32" s="49"/>
      <c r="Z32" s="49"/>
      <c r="AA32" s="49"/>
      <c r="AB32" s="49"/>
      <c r="AC32" s="49"/>
      <c r="AD32" s="49"/>
      <c r="AE32" s="49"/>
      <c r="AF32" s="49"/>
    </row>
    <row r="33" spans="4:32">
      <c r="P33" s="49"/>
      <c r="Q33" s="49"/>
      <c r="S33" s="49"/>
      <c r="T33" s="49"/>
      <c r="U33" s="49"/>
      <c r="V33" s="49"/>
      <c r="W33" s="49"/>
      <c r="X33" s="49"/>
      <c r="Y33" s="49"/>
      <c r="Z33" s="49"/>
      <c r="AA33" s="49"/>
      <c r="AB33" s="49"/>
      <c r="AC33" s="49"/>
      <c r="AD33" s="49"/>
      <c r="AE33" s="49"/>
      <c r="AF33" s="49"/>
    </row>
    <row r="34" spans="4:32">
      <c r="P34" s="49"/>
      <c r="Q34" s="49"/>
      <c r="S34" s="49"/>
      <c r="T34" s="49"/>
      <c r="U34" s="49"/>
      <c r="V34" s="49"/>
      <c r="W34" s="49"/>
      <c r="X34" s="49"/>
      <c r="Y34" s="49"/>
      <c r="Z34" s="49"/>
      <c r="AA34" s="49"/>
      <c r="AB34" s="49"/>
      <c r="AC34" s="49"/>
      <c r="AD34" s="49"/>
      <c r="AE34" s="49"/>
      <c r="AF34" s="49"/>
    </row>
    <row r="35" spans="4:32">
      <c r="P35" s="49"/>
      <c r="Q35" s="49"/>
      <c r="S35" s="49"/>
      <c r="T35" s="49"/>
      <c r="U35" s="49"/>
      <c r="V35" s="49"/>
      <c r="W35" s="49"/>
      <c r="X35" s="49"/>
      <c r="Y35" s="49"/>
      <c r="Z35" s="49"/>
      <c r="AA35" s="49"/>
      <c r="AB35" s="49"/>
      <c r="AC35" s="49"/>
      <c r="AD35" s="49"/>
      <c r="AE35" s="49"/>
      <c r="AF35" s="49"/>
    </row>
    <row r="36" spans="4:32">
      <c r="D36" s="59"/>
      <c r="E36" s="59"/>
      <c r="F36" s="59"/>
      <c r="G36" s="59"/>
      <c r="H36" s="59"/>
      <c r="I36" s="59"/>
      <c r="J36" s="59"/>
      <c r="K36" s="59"/>
      <c r="L36" s="59"/>
      <c r="M36" s="59"/>
      <c r="N36" s="59"/>
      <c r="O36" s="59"/>
      <c r="P36" s="49"/>
      <c r="Q36" s="49"/>
      <c r="S36" s="49"/>
      <c r="T36" s="49"/>
      <c r="U36" s="49"/>
      <c r="V36" s="49"/>
      <c r="W36" s="49"/>
      <c r="X36" s="49"/>
      <c r="Y36" s="49"/>
      <c r="Z36" s="49"/>
      <c r="AA36" s="49"/>
      <c r="AB36" s="49"/>
      <c r="AC36" s="49"/>
      <c r="AD36" s="49"/>
      <c r="AE36" s="49"/>
      <c r="AF36" s="49"/>
    </row>
    <row r="37" spans="4:32">
      <c r="P37" s="49"/>
      <c r="Q37" s="49"/>
      <c r="S37" s="49"/>
      <c r="T37" s="49"/>
      <c r="U37" s="49"/>
      <c r="V37" s="49"/>
      <c r="W37" s="49"/>
      <c r="X37" s="49"/>
      <c r="Y37" s="49"/>
      <c r="Z37" s="49"/>
      <c r="AA37" s="49"/>
      <c r="AB37" s="49"/>
      <c r="AC37" s="49"/>
      <c r="AD37" s="49"/>
      <c r="AE37" s="49"/>
      <c r="AF37" s="49"/>
    </row>
    <row r="38" spans="4:32">
      <c r="P38" s="49"/>
      <c r="Q38" s="49"/>
      <c r="S38" s="49"/>
      <c r="T38" s="49"/>
      <c r="U38" s="49"/>
      <c r="V38" s="49"/>
      <c r="W38" s="49"/>
      <c r="X38" s="49"/>
      <c r="Y38" s="49"/>
      <c r="Z38" s="49"/>
      <c r="AA38" s="49"/>
      <c r="AB38" s="49"/>
      <c r="AC38" s="49"/>
      <c r="AD38" s="49"/>
      <c r="AE38" s="49"/>
      <c r="AF38" s="49"/>
    </row>
    <row r="39" spans="4:32">
      <c r="D39" s="59"/>
      <c r="E39" s="59"/>
      <c r="F39" s="59"/>
      <c r="G39" s="59"/>
      <c r="H39" s="59"/>
      <c r="I39" s="59"/>
      <c r="J39" s="59"/>
      <c r="K39" s="59"/>
      <c r="L39" s="59"/>
      <c r="M39" s="59"/>
      <c r="N39" s="59"/>
      <c r="O39" s="59"/>
      <c r="P39" s="49"/>
      <c r="Q39" s="49"/>
      <c r="S39" s="49"/>
      <c r="T39" s="49"/>
      <c r="U39" s="49"/>
      <c r="V39" s="49"/>
      <c r="W39" s="49"/>
      <c r="X39" s="49"/>
      <c r="Y39" s="49"/>
      <c r="Z39" s="49"/>
      <c r="AA39" s="49"/>
      <c r="AB39" s="49"/>
      <c r="AC39" s="49"/>
      <c r="AD39" s="49"/>
      <c r="AE39" s="49"/>
      <c r="AF39" s="49"/>
    </row>
    <row r="40" spans="4:32">
      <c r="S40" s="49"/>
      <c r="T40" s="49"/>
      <c r="U40" s="49"/>
      <c r="V40" s="49"/>
      <c r="W40" s="49"/>
      <c r="X40" s="49"/>
      <c r="Y40" s="49"/>
      <c r="Z40" s="49"/>
      <c r="AA40" s="49"/>
      <c r="AB40" s="49"/>
      <c r="AC40" s="49"/>
      <c r="AD40" s="49"/>
      <c r="AE40" s="49"/>
      <c r="AF40" s="49"/>
    </row>
    <row r="41" spans="4:32">
      <c r="P41" s="49"/>
      <c r="Q41" s="49"/>
      <c r="S41" s="49"/>
      <c r="T41" s="49"/>
      <c r="U41" s="49"/>
      <c r="V41" s="49"/>
      <c r="W41" s="49"/>
      <c r="X41" s="49"/>
      <c r="Y41" s="49"/>
      <c r="Z41" s="49"/>
      <c r="AA41" s="49"/>
      <c r="AB41" s="49"/>
      <c r="AC41" s="49"/>
      <c r="AD41" s="49"/>
      <c r="AE41" s="49"/>
      <c r="AF41" s="49"/>
    </row>
    <row r="42" spans="4:32">
      <c r="P42" s="49"/>
      <c r="Q42" s="49"/>
      <c r="S42" s="49"/>
      <c r="T42" s="49"/>
      <c r="U42" s="49"/>
      <c r="V42" s="49"/>
      <c r="W42" s="49"/>
      <c r="X42" s="49"/>
      <c r="Y42" s="49"/>
      <c r="Z42" s="49"/>
      <c r="AA42" s="49"/>
      <c r="AB42" s="49"/>
      <c r="AC42" s="49"/>
      <c r="AD42" s="49"/>
      <c r="AE42" s="49"/>
      <c r="AF42" s="49"/>
    </row>
    <row r="43" spans="4:32">
      <c r="P43" s="49"/>
      <c r="Q43" s="49"/>
      <c r="S43" s="49"/>
      <c r="T43" s="49"/>
      <c r="U43" s="49"/>
      <c r="V43" s="49"/>
      <c r="W43" s="49"/>
      <c r="X43" s="49"/>
      <c r="Y43" s="49"/>
      <c r="Z43" s="49"/>
      <c r="AA43" s="49"/>
      <c r="AB43" s="49"/>
      <c r="AC43" s="49"/>
      <c r="AD43" s="49"/>
      <c r="AE43" s="49"/>
      <c r="AF43" s="49"/>
    </row>
    <row r="44" spans="4:32">
      <c r="S44" s="49"/>
      <c r="T44" s="49"/>
      <c r="U44" s="49"/>
      <c r="V44" s="49"/>
      <c r="W44" s="49"/>
      <c r="X44" s="49"/>
      <c r="Y44" s="49"/>
      <c r="Z44" s="49"/>
      <c r="AA44" s="49"/>
      <c r="AB44" s="49"/>
      <c r="AC44" s="49"/>
      <c r="AD44" s="49"/>
      <c r="AE44" s="49"/>
      <c r="AF44" s="49"/>
    </row>
    <row r="45" spans="4:32">
      <c r="D45" s="218"/>
      <c r="E45" s="218"/>
      <c r="F45" s="218"/>
      <c r="G45" s="218"/>
      <c r="H45" s="218"/>
      <c r="I45" s="218"/>
      <c r="J45" s="218"/>
      <c r="K45" s="218"/>
      <c r="L45" s="218"/>
      <c r="M45" s="218"/>
      <c r="N45" s="218"/>
      <c r="O45" s="218"/>
      <c r="P45" s="218"/>
      <c r="Q45" s="218"/>
      <c r="S45" s="49"/>
      <c r="T45" s="49"/>
      <c r="U45" s="49"/>
      <c r="V45" s="49"/>
      <c r="W45" s="49"/>
      <c r="X45" s="49"/>
      <c r="Y45" s="49"/>
      <c r="Z45" s="49"/>
      <c r="AA45" s="49"/>
      <c r="AB45" s="49"/>
      <c r="AC45" s="49"/>
      <c r="AD45" s="49"/>
      <c r="AE45" s="49"/>
      <c r="AF45" s="49"/>
    </row>
    <row r="46" spans="4:32">
      <c r="D46" s="49"/>
      <c r="E46" s="49"/>
      <c r="F46" s="49"/>
      <c r="G46" s="49"/>
      <c r="H46" s="49"/>
      <c r="I46" s="49"/>
      <c r="J46" s="49"/>
      <c r="K46" s="49"/>
      <c r="L46" s="49"/>
      <c r="M46" s="49"/>
      <c r="N46" s="49"/>
      <c r="O46" s="49"/>
      <c r="P46" s="49"/>
      <c r="Q46" s="49"/>
    </row>
    <row r="47" spans="4:32">
      <c r="D47" s="49"/>
      <c r="E47" s="49"/>
      <c r="F47" s="49"/>
      <c r="G47" s="49"/>
      <c r="H47" s="49"/>
      <c r="I47" s="49"/>
      <c r="J47" s="49"/>
      <c r="K47" s="49"/>
      <c r="L47" s="49"/>
      <c r="M47" s="49"/>
      <c r="N47" s="49"/>
      <c r="O47" s="49"/>
      <c r="P47" s="49"/>
      <c r="Q47" s="49"/>
    </row>
    <row r="49" spans="4:17">
      <c r="D49" s="49"/>
      <c r="E49" s="49"/>
      <c r="F49" s="49"/>
      <c r="G49" s="49"/>
      <c r="H49" s="49"/>
      <c r="I49" s="49"/>
      <c r="J49" s="49"/>
      <c r="K49" s="49"/>
      <c r="L49" s="49"/>
      <c r="M49" s="49"/>
      <c r="N49" s="49"/>
      <c r="O49" s="49"/>
      <c r="P49" s="49"/>
      <c r="Q49" s="49"/>
    </row>
    <row r="50" spans="4:17">
      <c r="D50" s="49"/>
      <c r="E50" s="49"/>
      <c r="F50" s="49"/>
      <c r="G50" s="49"/>
      <c r="H50" s="49"/>
      <c r="I50" s="49"/>
      <c r="J50" s="49"/>
      <c r="K50" s="49"/>
      <c r="L50" s="49"/>
      <c r="M50" s="49"/>
      <c r="N50" s="49"/>
      <c r="O50" s="49"/>
      <c r="P50" s="49"/>
      <c r="Q50" s="49"/>
    </row>
    <row r="51" spans="4:17">
      <c r="D51" s="49"/>
      <c r="E51" s="49"/>
      <c r="F51" s="49"/>
      <c r="G51" s="49"/>
      <c r="H51" s="49"/>
      <c r="I51" s="49"/>
      <c r="J51" s="49"/>
      <c r="K51" s="49"/>
      <c r="L51" s="49"/>
      <c r="M51" s="49"/>
      <c r="N51" s="49"/>
      <c r="O51" s="49"/>
      <c r="P51" s="49"/>
      <c r="Q51" s="49"/>
    </row>
    <row r="52" spans="4:17">
      <c r="D52" s="49"/>
      <c r="E52" s="49"/>
      <c r="F52" s="49"/>
      <c r="G52" s="49"/>
      <c r="H52" s="49"/>
      <c r="I52" s="49"/>
      <c r="J52" s="49"/>
      <c r="K52" s="49"/>
      <c r="L52" s="49"/>
      <c r="M52" s="49"/>
      <c r="N52" s="49"/>
      <c r="O52" s="49"/>
      <c r="P52" s="49"/>
      <c r="Q52" s="49"/>
    </row>
    <row r="53" spans="4:17">
      <c r="D53" s="49"/>
      <c r="E53" s="49"/>
      <c r="F53" s="49"/>
      <c r="G53" s="49"/>
      <c r="H53" s="49"/>
      <c r="I53" s="49"/>
      <c r="J53" s="49"/>
      <c r="K53" s="49"/>
      <c r="L53" s="49"/>
      <c r="M53" s="49"/>
      <c r="N53" s="49"/>
      <c r="O53" s="49"/>
      <c r="P53" s="49"/>
      <c r="Q53" s="49"/>
    </row>
    <row r="54" spans="4:17">
      <c r="D54" s="49"/>
      <c r="E54" s="49"/>
      <c r="F54" s="49"/>
      <c r="G54" s="49"/>
      <c r="H54" s="49"/>
      <c r="I54" s="49"/>
      <c r="J54" s="49"/>
      <c r="K54" s="49"/>
      <c r="L54" s="49"/>
      <c r="M54" s="49"/>
      <c r="N54" s="49"/>
      <c r="O54" s="49"/>
      <c r="P54" s="49"/>
      <c r="Q54" s="49"/>
    </row>
    <row r="55" spans="4:17">
      <c r="D55" s="49"/>
      <c r="E55" s="49"/>
      <c r="F55" s="49"/>
      <c r="G55" s="49"/>
      <c r="H55" s="49"/>
      <c r="I55" s="49"/>
      <c r="J55" s="49"/>
      <c r="K55" s="49"/>
      <c r="L55" s="49"/>
      <c r="M55" s="49"/>
      <c r="N55" s="49"/>
      <c r="O55" s="49"/>
      <c r="P55" s="49"/>
      <c r="Q55" s="49"/>
    </row>
    <row r="56" spans="4:17">
      <c r="D56" s="49"/>
      <c r="E56" s="49"/>
      <c r="F56" s="49"/>
      <c r="G56" s="49"/>
      <c r="H56" s="49"/>
      <c r="I56" s="49"/>
      <c r="J56" s="49"/>
      <c r="K56" s="49"/>
      <c r="L56" s="49"/>
      <c r="M56" s="49"/>
      <c r="N56" s="49"/>
      <c r="O56" s="49"/>
      <c r="P56" s="49"/>
      <c r="Q56" s="49"/>
    </row>
    <row r="57" spans="4:17">
      <c r="D57" s="49"/>
      <c r="E57" s="49"/>
      <c r="F57" s="49"/>
      <c r="G57" s="49"/>
      <c r="H57" s="49"/>
      <c r="I57" s="49"/>
      <c r="J57" s="49"/>
      <c r="K57" s="49"/>
      <c r="L57" s="49"/>
      <c r="M57" s="49"/>
      <c r="N57" s="49"/>
      <c r="O57" s="49"/>
      <c r="P57" s="49"/>
      <c r="Q57" s="49"/>
    </row>
  </sheetData>
  <mergeCells count="4">
    <mergeCell ref="P8:Q8"/>
    <mergeCell ref="A5:Q5"/>
    <mergeCell ref="A6:C6"/>
    <mergeCell ref="A2:C2"/>
  </mergeCells>
  <hyperlinks>
    <hyperlink ref="A2" r:id="rId1"/>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S126"/>
  <sheetViews>
    <sheetView topLeftCell="A18" workbookViewId="0"/>
  </sheetViews>
  <sheetFormatPr defaultColWidth="9.140625" defaultRowHeight="15"/>
  <cols>
    <col min="1" max="4" width="2.7109375" style="9" customWidth="1"/>
    <col min="5" max="5" width="36.140625" style="9" customWidth="1"/>
    <col min="6" max="16384" width="9.140625" style="9"/>
  </cols>
  <sheetData>
    <row r="1" spans="1:45">
      <c r="A1" s="424" t="s">
        <v>68</v>
      </c>
      <c r="B1" s="3"/>
      <c r="C1" s="3"/>
      <c r="D1" s="3"/>
    </row>
    <row r="2" spans="1:45" s="31" customFormat="1">
      <c r="A2" s="446" t="s">
        <v>342</v>
      </c>
      <c r="B2" s="447"/>
      <c r="C2" s="447"/>
      <c r="D2" s="447"/>
      <c r="E2" s="447"/>
    </row>
    <row r="5" spans="1:45">
      <c r="A5" s="448" t="s">
        <v>69</v>
      </c>
      <c r="B5" s="443"/>
      <c r="C5" s="443"/>
      <c r="D5" s="443"/>
      <c r="E5" s="443"/>
      <c r="F5" s="443"/>
      <c r="G5" s="443"/>
      <c r="H5" s="443"/>
      <c r="I5" s="443"/>
      <c r="J5" s="443"/>
      <c r="K5" s="443"/>
      <c r="L5" s="443"/>
      <c r="M5" s="443"/>
      <c r="N5" s="443"/>
      <c r="O5" s="443"/>
      <c r="P5" s="443"/>
      <c r="Q5" s="443"/>
    </row>
    <row r="6" spans="1:45">
      <c r="A6" s="449" t="s">
        <v>30</v>
      </c>
      <c r="B6" s="445"/>
      <c r="C6" s="445"/>
      <c r="D6" s="445"/>
      <c r="E6" s="445"/>
      <c r="F6" s="12"/>
      <c r="G6" s="12"/>
      <c r="H6" s="12"/>
      <c r="I6" s="12"/>
      <c r="J6" s="12"/>
      <c r="K6" s="12"/>
      <c r="L6" s="12"/>
      <c r="M6" s="12"/>
      <c r="N6" s="12"/>
      <c r="O6" s="12"/>
      <c r="P6" s="12"/>
      <c r="Q6" s="12"/>
    </row>
    <row r="7" spans="1:45">
      <c r="A7" s="15"/>
      <c r="B7" s="15"/>
      <c r="C7" s="15"/>
      <c r="D7" s="15"/>
      <c r="E7" s="15"/>
      <c r="F7" s="15"/>
      <c r="G7" s="15"/>
      <c r="H7" s="15"/>
      <c r="I7" s="15"/>
      <c r="J7" s="15"/>
      <c r="K7" s="15"/>
      <c r="L7" s="15"/>
      <c r="M7" s="15"/>
      <c r="N7" s="15"/>
      <c r="O7" s="15"/>
      <c r="P7" s="15"/>
      <c r="Q7" s="15"/>
    </row>
    <row r="8" spans="1:45">
      <c r="A8" s="11"/>
      <c r="B8" s="11"/>
      <c r="C8" s="11"/>
      <c r="D8" s="11"/>
      <c r="E8" s="15"/>
      <c r="F8" s="15"/>
      <c r="G8" s="15"/>
      <c r="H8" s="15"/>
      <c r="I8" s="15"/>
      <c r="J8" s="15"/>
      <c r="K8" s="15"/>
      <c r="L8" s="15"/>
      <c r="M8" s="15"/>
      <c r="N8" s="15"/>
      <c r="O8" s="15"/>
      <c r="P8" s="450" t="s">
        <v>2</v>
      </c>
      <c r="Q8" s="451"/>
    </row>
    <row r="9" spans="1:45">
      <c r="A9" s="11"/>
      <c r="B9" s="11"/>
      <c r="C9" s="11"/>
      <c r="D9" s="11"/>
      <c r="E9" s="4"/>
      <c r="F9" s="4"/>
      <c r="G9" s="4"/>
      <c r="H9" s="4"/>
      <c r="I9" s="4"/>
      <c r="J9" s="4"/>
      <c r="K9" s="4"/>
      <c r="L9" s="4"/>
      <c r="M9" s="4"/>
      <c r="N9" s="4"/>
      <c r="O9" s="4"/>
      <c r="P9" s="5" t="s">
        <v>64</v>
      </c>
      <c r="Q9" s="5" t="s">
        <v>64</v>
      </c>
    </row>
    <row r="10" spans="1:45">
      <c r="A10" s="12" t="s">
        <v>100</v>
      </c>
      <c r="B10" s="12"/>
      <c r="C10" s="12"/>
      <c r="D10" s="12"/>
      <c r="E10" s="12"/>
      <c r="F10" s="16">
        <v>2018</v>
      </c>
      <c r="G10" s="16">
        <v>2019</v>
      </c>
      <c r="H10" s="16">
        <v>2020</v>
      </c>
      <c r="I10" s="16">
        <v>2021</v>
      </c>
      <c r="J10" s="16">
        <v>2022</v>
      </c>
      <c r="K10" s="16">
        <v>2023</v>
      </c>
      <c r="L10" s="16">
        <v>2024</v>
      </c>
      <c r="M10" s="16">
        <v>2025</v>
      </c>
      <c r="N10" s="16">
        <v>2026</v>
      </c>
      <c r="O10" s="16">
        <v>2027</v>
      </c>
      <c r="P10" s="141">
        <v>2022</v>
      </c>
      <c r="Q10" s="141">
        <v>2027</v>
      </c>
    </row>
    <row r="11" spans="1:45">
      <c r="A11" s="10" t="s">
        <v>14</v>
      </c>
      <c r="B11" s="11"/>
      <c r="C11" s="10"/>
      <c r="D11" s="10"/>
      <c r="E11" s="10"/>
      <c r="F11" s="14"/>
      <c r="G11" s="14"/>
      <c r="H11" s="14"/>
      <c r="I11" s="14"/>
      <c r="J11" s="14"/>
      <c r="K11" s="14"/>
      <c r="L11" s="14"/>
      <c r="M11" s="14"/>
      <c r="N11" s="14"/>
      <c r="O11" s="14"/>
      <c r="P11" s="14"/>
      <c r="Q11" s="14"/>
    </row>
    <row r="12" spans="1:45" ht="14.45" customHeight="1">
      <c r="A12" s="10"/>
      <c r="B12" s="11" t="s">
        <v>10</v>
      </c>
      <c r="C12" s="10"/>
      <c r="D12" s="10"/>
      <c r="E12" s="10"/>
      <c r="F12" s="14">
        <v>-65.320999999999998</v>
      </c>
      <c r="G12" s="14">
        <v>-162.14500000000001</v>
      </c>
      <c r="H12" s="14">
        <v>-169.32</v>
      </c>
      <c r="I12" s="14">
        <v>-166.29499999999999</v>
      </c>
      <c r="J12" s="14">
        <v>-158.54599999999999</v>
      </c>
      <c r="K12" s="14">
        <v>-147.744</v>
      </c>
      <c r="L12" s="14">
        <v>-150.44800000000001</v>
      </c>
      <c r="M12" s="14">
        <v>-150.833</v>
      </c>
      <c r="N12" s="14">
        <v>-40.923999999999999</v>
      </c>
      <c r="O12" s="14">
        <v>43.073999999999998</v>
      </c>
      <c r="P12" s="14">
        <v>-721.62699999999995</v>
      </c>
      <c r="Q12" s="14">
        <v>-1168.502</v>
      </c>
      <c r="R12" s="60"/>
      <c r="S12" s="60"/>
      <c r="T12" s="60"/>
      <c r="AD12" s="60"/>
      <c r="AE12" s="60"/>
      <c r="AG12" s="35"/>
      <c r="AH12" s="35"/>
      <c r="AI12" s="35"/>
      <c r="AJ12" s="35"/>
      <c r="AK12" s="35"/>
      <c r="AL12" s="35"/>
      <c r="AM12" s="35"/>
      <c r="AN12" s="35"/>
      <c r="AO12" s="35"/>
      <c r="AP12" s="35"/>
      <c r="AQ12" s="35"/>
      <c r="AR12" s="35"/>
      <c r="AS12" s="35"/>
    </row>
    <row r="13" spans="1:45">
      <c r="A13" s="10"/>
      <c r="B13" s="11" t="s">
        <v>12</v>
      </c>
      <c r="C13" s="10"/>
      <c r="D13" s="10"/>
      <c r="E13" s="10"/>
      <c r="F13" s="14">
        <v>-94.38</v>
      </c>
      <c r="G13" s="14">
        <v>-95.830000000000013</v>
      </c>
      <c r="H13" s="14">
        <v>-79.938999999999993</v>
      </c>
      <c r="I13" s="14">
        <v>-56.960999999999999</v>
      </c>
      <c r="J13" s="14">
        <v>-31.9</v>
      </c>
      <c r="K13" s="14">
        <v>-7.383</v>
      </c>
      <c r="L13" s="14">
        <v>9.7769999999999992</v>
      </c>
      <c r="M13" s="14">
        <v>14.129</v>
      </c>
      <c r="N13" s="14">
        <v>-9.0330000000000013</v>
      </c>
      <c r="O13" s="14">
        <v>-57.566000000000003</v>
      </c>
      <c r="P13" s="14">
        <v>-359.01</v>
      </c>
      <c r="Q13" s="14">
        <v>-409.08600000000001</v>
      </c>
      <c r="R13" s="60"/>
      <c r="S13" s="60"/>
      <c r="T13" s="60"/>
      <c r="AD13" s="60"/>
      <c r="AE13" s="60"/>
      <c r="AG13" s="35"/>
      <c r="AH13" s="35"/>
      <c r="AI13" s="35"/>
      <c r="AJ13" s="35"/>
      <c r="AK13" s="35"/>
      <c r="AL13" s="35"/>
      <c r="AM13" s="35"/>
      <c r="AN13" s="35"/>
      <c r="AO13" s="35"/>
      <c r="AP13" s="35"/>
      <c r="AQ13" s="35"/>
      <c r="AR13" s="35"/>
    </row>
    <row r="14" spans="1:45">
      <c r="A14" s="10"/>
      <c r="B14" s="11" t="s">
        <v>11</v>
      </c>
      <c r="C14" s="10"/>
      <c r="D14" s="10"/>
      <c r="E14" s="10"/>
      <c r="F14" s="14">
        <v>-0.36</v>
      </c>
      <c r="G14" s="14">
        <v>-0.255</v>
      </c>
      <c r="H14" s="14">
        <v>-0.13200000000000001</v>
      </c>
      <c r="I14" s="14">
        <v>0.79200000000000004</v>
      </c>
      <c r="J14" s="14">
        <v>2.8250000000000002</v>
      </c>
      <c r="K14" s="14">
        <v>6.1189999999999998</v>
      </c>
      <c r="L14" s="14">
        <v>7.5229999999999997</v>
      </c>
      <c r="M14" s="14">
        <v>6.952</v>
      </c>
      <c r="N14" s="14">
        <v>6.4080000000000004</v>
      </c>
      <c r="O14" s="14">
        <v>5.8739999999999997</v>
      </c>
      <c r="P14" s="14">
        <v>2.87</v>
      </c>
      <c r="Q14" s="14">
        <v>35.746000000000002</v>
      </c>
      <c r="R14" s="60"/>
      <c r="S14" s="60"/>
      <c r="T14" s="60"/>
      <c r="AD14" s="60"/>
      <c r="AE14" s="60"/>
      <c r="AG14" s="35"/>
      <c r="AH14" s="35"/>
      <c r="AI14" s="35"/>
      <c r="AJ14" s="35"/>
      <c r="AK14" s="35"/>
      <c r="AL14" s="35"/>
      <c r="AM14" s="35"/>
      <c r="AN14" s="35"/>
      <c r="AO14" s="35"/>
      <c r="AP14" s="35"/>
      <c r="AQ14" s="35"/>
      <c r="AR14" s="35"/>
    </row>
    <row r="15" spans="1:45">
      <c r="A15" s="10"/>
      <c r="B15" s="1" t="s">
        <v>25</v>
      </c>
      <c r="C15" s="10"/>
      <c r="D15" s="10"/>
      <c r="E15" s="10"/>
      <c r="F15" s="14">
        <v>-3.9550000000000001</v>
      </c>
      <c r="G15" s="14">
        <v>-18.981999999999999</v>
      </c>
      <c r="H15" s="14">
        <v>-2.1520000000000001</v>
      </c>
      <c r="I15" s="14">
        <v>-1.8029999999999999</v>
      </c>
      <c r="J15" s="14">
        <v>-0.122</v>
      </c>
      <c r="K15" s="14">
        <v>0.53100000000000003</v>
      </c>
      <c r="L15" s="14">
        <v>0.53100000000000003</v>
      </c>
      <c r="M15" s="14">
        <v>0.53100000000000003</v>
      </c>
      <c r="N15" s="14">
        <v>0.53100000000000003</v>
      </c>
      <c r="O15" s="14">
        <v>0.53100000000000003</v>
      </c>
      <c r="P15" s="14">
        <v>-27.013999999999999</v>
      </c>
      <c r="Q15" s="14">
        <v>-24.359000000000005</v>
      </c>
      <c r="R15" s="60"/>
      <c r="S15" s="60"/>
      <c r="T15" s="60"/>
      <c r="AD15" s="60"/>
      <c r="AE15" s="60"/>
      <c r="AG15" s="35"/>
      <c r="AH15" s="35"/>
      <c r="AI15" s="35"/>
      <c r="AJ15" s="35"/>
      <c r="AK15" s="35"/>
      <c r="AL15" s="35"/>
      <c r="AM15" s="35"/>
      <c r="AN15" s="35"/>
      <c r="AO15" s="35"/>
      <c r="AP15" s="35"/>
      <c r="AQ15" s="35"/>
      <c r="AR15" s="35"/>
    </row>
    <row r="16" spans="1:45">
      <c r="A16" s="10"/>
      <c r="B16" s="1" t="s">
        <v>24</v>
      </c>
      <c r="C16" s="10"/>
      <c r="D16" s="10"/>
      <c r="E16" s="10"/>
      <c r="F16" s="14">
        <v>2.4500000000000002</v>
      </c>
      <c r="G16" s="14">
        <v>-0.06</v>
      </c>
      <c r="H16" s="14">
        <v>-7.0000000000000007E-2</v>
      </c>
      <c r="I16" s="14">
        <v>-7.0000000000000007E-2</v>
      </c>
      <c r="J16" s="14">
        <v>-7.0000000000000007E-2</v>
      </c>
      <c r="K16" s="14">
        <v>-0.08</v>
      </c>
      <c r="L16" s="14">
        <v>-0.08</v>
      </c>
      <c r="M16" s="14">
        <v>-0.09</v>
      </c>
      <c r="N16" s="14">
        <v>-0.09</v>
      </c>
      <c r="O16" s="14">
        <v>-0.09</v>
      </c>
      <c r="P16" s="14">
        <v>2.1800000000000006</v>
      </c>
      <c r="Q16" s="14">
        <v>1.7500000000000002</v>
      </c>
      <c r="R16" s="60"/>
      <c r="S16" s="60"/>
      <c r="T16" s="60"/>
      <c r="AD16" s="60"/>
      <c r="AE16" s="60"/>
      <c r="AG16" s="35"/>
      <c r="AH16" s="35"/>
      <c r="AI16" s="35"/>
      <c r="AJ16" s="35"/>
      <c r="AK16" s="35"/>
      <c r="AL16" s="35"/>
      <c r="AM16" s="35"/>
      <c r="AN16" s="35"/>
      <c r="AO16" s="35"/>
      <c r="AP16" s="35"/>
      <c r="AQ16" s="35"/>
      <c r="AR16" s="35"/>
    </row>
    <row r="17" spans="1:44">
      <c r="A17" s="10"/>
      <c r="B17" s="1" t="s">
        <v>23</v>
      </c>
      <c r="C17" s="10"/>
      <c r="D17" s="10"/>
      <c r="E17" s="10"/>
      <c r="F17" s="14">
        <v>-0.46800000000000003</v>
      </c>
      <c r="G17" s="14">
        <v>-0.64200000000000002</v>
      </c>
      <c r="H17" s="14">
        <v>-0.66600000000000004</v>
      </c>
      <c r="I17" s="14">
        <v>-0.17499999999999999</v>
      </c>
      <c r="J17" s="14">
        <v>0</v>
      </c>
      <c r="K17" s="14">
        <v>0</v>
      </c>
      <c r="L17" s="14">
        <v>0</v>
      </c>
      <c r="M17" s="14">
        <v>0</v>
      </c>
      <c r="N17" s="14">
        <v>0</v>
      </c>
      <c r="O17" s="14">
        <v>0</v>
      </c>
      <c r="P17" s="14">
        <v>-1.9510000000000003</v>
      </c>
      <c r="Q17" s="14">
        <v>-1.9510000000000003</v>
      </c>
      <c r="R17" s="60"/>
      <c r="S17" s="60"/>
      <c r="T17" s="60"/>
      <c r="AD17" s="60"/>
      <c r="AE17" s="60"/>
      <c r="AG17" s="35"/>
      <c r="AH17" s="35"/>
      <c r="AI17" s="35"/>
      <c r="AJ17" s="35"/>
      <c r="AK17" s="35"/>
      <c r="AL17" s="35"/>
      <c r="AM17" s="35"/>
      <c r="AN17" s="35"/>
      <c r="AO17" s="35"/>
      <c r="AP17" s="35"/>
      <c r="AQ17" s="35"/>
      <c r="AR17" s="35"/>
    </row>
    <row r="18" spans="1:44">
      <c r="A18" s="10"/>
      <c r="B18" s="1" t="s">
        <v>22</v>
      </c>
      <c r="C18" s="10"/>
      <c r="D18" s="10"/>
      <c r="E18" s="10"/>
      <c r="F18" s="14">
        <v>-0.90800000000000003</v>
      </c>
      <c r="G18" s="14">
        <v>-7.26</v>
      </c>
      <c r="H18" s="14">
        <v>-7.923</v>
      </c>
      <c r="I18" s="14">
        <v>-8.1590000000000007</v>
      </c>
      <c r="J18" s="14">
        <v>-8.5749999999999993</v>
      </c>
      <c r="K18" s="14">
        <v>-8.9870000000000001</v>
      </c>
      <c r="L18" s="14">
        <v>-9.4659999999999993</v>
      </c>
      <c r="M18" s="14">
        <v>-10.023</v>
      </c>
      <c r="N18" s="14">
        <v>-10.083</v>
      </c>
      <c r="O18" s="14">
        <v>-3.3</v>
      </c>
      <c r="P18" s="14">
        <v>-32.825000000000003</v>
      </c>
      <c r="Q18" s="14">
        <v>-74.683999999999997</v>
      </c>
      <c r="R18" s="60"/>
      <c r="S18" s="60"/>
      <c r="T18" s="60"/>
      <c r="AD18" s="60"/>
      <c r="AE18" s="60"/>
      <c r="AG18" s="35"/>
      <c r="AH18" s="35"/>
      <c r="AI18" s="35"/>
      <c r="AJ18" s="35"/>
      <c r="AK18" s="35"/>
      <c r="AL18" s="35"/>
      <c r="AM18" s="35"/>
      <c r="AN18" s="35"/>
      <c r="AO18" s="35"/>
      <c r="AP18" s="35"/>
      <c r="AQ18" s="35"/>
      <c r="AR18" s="35"/>
    </row>
    <row r="19" spans="1:44">
      <c r="A19" s="10"/>
      <c r="B19" s="1" t="s">
        <v>21</v>
      </c>
      <c r="C19" s="10"/>
      <c r="D19" s="10"/>
      <c r="E19" s="10"/>
      <c r="F19" s="14">
        <v>4.0000000000000001E-3</v>
      </c>
      <c r="G19" s="14">
        <v>4.0000000000000001E-3</v>
      </c>
      <c r="H19" s="14">
        <v>-4.7279999999999998</v>
      </c>
      <c r="I19" s="14">
        <v>-6.7899999999999991</v>
      </c>
      <c r="J19" s="14">
        <v>-6.6430000000000007</v>
      </c>
      <c r="K19" s="14">
        <v>-5.75</v>
      </c>
      <c r="L19" s="14">
        <v>-5.9810000000000008</v>
      </c>
      <c r="M19" s="14">
        <v>-6.277000000000001</v>
      </c>
      <c r="N19" s="14">
        <v>-6.3680000000000003</v>
      </c>
      <c r="O19" s="14">
        <v>-6.6389999999999993</v>
      </c>
      <c r="P19" s="14">
        <v>-18.152999999999999</v>
      </c>
      <c r="Q19" s="14">
        <v>-49.168000000000006</v>
      </c>
      <c r="R19" s="60"/>
      <c r="S19" s="60"/>
      <c r="T19" s="60"/>
      <c r="AD19" s="60"/>
      <c r="AE19" s="60"/>
      <c r="AG19" s="35"/>
      <c r="AH19" s="35"/>
      <c r="AI19" s="35"/>
      <c r="AJ19" s="35"/>
      <c r="AK19" s="35"/>
      <c r="AL19" s="35"/>
      <c r="AM19" s="35"/>
      <c r="AN19" s="35"/>
      <c r="AO19" s="35"/>
      <c r="AP19" s="35"/>
      <c r="AQ19" s="35"/>
      <c r="AR19" s="35"/>
    </row>
    <row r="20" spans="1:44" ht="3" customHeight="1">
      <c r="A20" s="10"/>
      <c r="B20" s="11"/>
      <c r="C20" s="10"/>
      <c r="D20" s="10"/>
      <c r="E20" s="10"/>
      <c r="F20" s="14" t="s">
        <v>13</v>
      </c>
      <c r="G20" s="14" t="s">
        <v>13</v>
      </c>
      <c r="H20" s="14" t="s">
        <v>13</v>
      </c>
      <c r="I20" s="14" t="s">
        <v>13</v>
      </c>
      <c r="J20" s="14" t="s">
        <v>13</v>
      </c>
      <c r="K20" s="14" t="s">
        <v>13</v>
      </c>
      <c r="L20" s="14" t="s">
        <v>13</v>
      </c>
      <c r="M20" s="14" t="s">
        <v>13</v>
      </c>
      <c r="N20" s="14" t="s">
        <v>13</v>
      </c>
      <c r="O20" s="14" t="s">
        <v>13</v>
      </c>
      <c r="P20" s="14" t="s">
        <v>13</v>
      </c>
      <c r="Q20" s="14" t="s">
        <v>13</v>
      </c>
      <c r="R20" s="60"/>
      <c r="S20" s="60"/>
      <c r="AD20" s="60"/>
      <c r="AE20" s="60"/>
    </row>
    <row r="21" spans="1:44">
      <c r="A21" s="10"/>
      <c r="B21" s="11"/>
      <c r="C21" s="10" t="s">
        <v>4</v>
      </c>
      <c r="E21" s="10"/>
      <c r="F21" s="14">
        <v>-162.93800000000002</v>
      </c>
      <c r="G21" s="14">
        <v>-285.16999999999996</v>
      </c>
      <c r="H21" s="14">
        <v>-264.92999999999995</v>
      </c>
      <c r="I21" s="14">
        <v>-239.46099999999996</v>
      </c>
      <c r="J21" s="14">
        <v>-203.03100000000001</v>
      </c>
      <c r="K21" s="14">
        <v>-163.29400000000001</v>
      </c>
      <c r="L21" s="14">
        <v>-148.14400000000003</v>
      </c>
      <c r="M21" s="14">
        <v>-145.61099999999999</v>
      </c>
      <c r="N21" s="14">
        <v>-59.559000000000005</v>
      </c>
      <c r="O21" s="14">
        <v>-18.116000000000003</v>
      </c>
      <c r="P21" s="14">
        <v>-1155.5299999999997</v>
      </c>
      <c r="Q21" s="14">
        <v>-1690.2539999999997</v>
      </c>
      <c r="R21" s="60"/>
      <c r="S21" s="60"/>
      <c r="T21" s="60"/>
      <c r="AD21" s="60"/>
      <c r="AE21" s="60"/>
      <c r="AG21" s="35"/>
      <c r="AH21" s="35"/>
      <c r="AI21" s="35"/>
      <c r="AJ21" s="35"/>
      <c r="AK21" s="35"/>
      <c r="AL21" s="35"/>
      <c r="AM21" s="35"/>
      <c r="AN21" s="35"/>
      <c r="AO21" s="35"/>
      <c r="AP21" s="35"/>
      <c r="AQ21" s="35"/>
      <c r="AR21" s="35"/>
    </row>
    <row r="22" spans="1:44">
      <c r="A22" s="10"/>
      <c r="B22" s="11"/>
      <c r="C22" s="10"/>
      <c r="D22" s="10"/>
      <c r="E22" s="10"/>
      <c r="F22" s="14"/>
      <c r="G22" s="14"/>
      <c r="H22" s="14"/>
      <c r="I22" s="14"/>
      <c r="J22" s="14"/>
      <c r="K22" s="14"/>
      <c r="L22" s="14"/>
      <c r="M22" s="14"/>
      <c r="N22" s="14"/>
      <c r="O22" s="14"/>
      <c r="P22" s="14"/>
      <c r="Q22" s="14"/>
      <c r="R22" s="60"/>
      <c r="S22" s="60"/>
    </row>
    <row r="23" spans="1:44">
      <c r="A23" s="10" t="s">
        <v>18</v>
      </c>
      <c r="B23" s="11"/>
      <c r="C23" s="10"/>
      <c r="D23" s="10"/>
      <c r="E23" s="10"/>
      <c r="F23" s="14"/>
      <c r="G23" s="14"/>
      <c r="H23" s="14"/>
      <c r="I23" s="14"/>
      <c r="J23" s="14"/>
      <c r="K23" s="14"/>
      <c r="L23" s="14"/>
      <c r="M23" s="14"/>
      <c r="N23" s="14"/>
      <c r="O23" s="14"/>
      <c r="P23" s="14"/>
      <c r="Q23" s="14"/>
      <c r="R23" s="60"/>
      <c r="S23" s="60"/>
    </row>
    <row r="24" spans="1:44">
      <c r="A24" s="10"/>
      <c r="B24" s="11" t="s">
        <v>10</v>
      </c>
      <c r="C24" s="10"/>
      <c r="D24" s="10"/>
      <c r="E24" s="10"/>
      <c r="F24" s="14">
        <v>-15.776999999999999</v>
      </c>
      <c r="G24" s="14">
        <v>27.907</v>
      </c>
      <c r="H24" s="14">
        <v>68.799000000000007</v>
      </c>
      <c r="I24" s="14">
        <v>71.019000000000005</v>
      </c>
      <c r="J24" s="14">
        <v>60.86</v>
      </c>
      <c r="K24" s="14">
        <v>48.216000000000001</v>
      </c>
      <c r="L24" s="14">
        <v>44.511000000000003</v>
      </c>
      <c r="M24" s="14">
        <v>48.996000000000002</v>
      </c>
      <c r="N24" s="14">
        <v>55.473999999999997</v>
      </c>
      <c r="O24" s="14">
        <v>58.383000000000003</v>
      </c>
      <c r="P24" s="14">
        <v>212.80799999999999</v>
      </c>
      <c r="Q24" s="14">
        <v>468.38799999999998</v>
      </c>
      <c r="R24" s="60"/>
      <c r="S24" s="60"/>
      <c r="T24" s="60"/>
      <c r="AD24" s="60"/>
      <c r="AE24" s="60"/>
      <c r="AG24" s="35"/>
      <c r="AH24" s="35"/>
      <c r="AI24" s="35"/>
      <c r="AJ24" s="35"/>
      <c r="AK24" s="35"/>
      <c r="AL24" s="35"/>
      <c r="AM24" s="35"/>
      <c r="AN24" s="35"/>
      <c r="AO24" s="35"/>
      <c r="AP24" s="35"/>
      <c r="AQ24" s="35"/>
      <c r="AR24" s="35"/>
    </row>
    <row r="25" spans="1:44">
      <c r="A25" s="10"/>
      <c r="B25" s="11" t="s">
        <v>12</v>
      </c>
      <c r="C25" s="10"/>
      <c r="D25" s="10"/>
      <c r="E25" s="10"/>
      <c r="F25" s="14">
        <v>44.828000000000003</v>
      </c>
      <c r="G25" s="14">
        <v>72.858999999999995</v>
      </c>
      <c r="H25" s="14">
        <v>65.536000000000001</v>
      </c>
      <c r="I25" s="14">
        <v>57.32</v>
      </c>
      <c r="J25" s="14">
        <v>47.737000000000002</v>
      </c>
      <c r="K25" s="14">
        <v>40.340000000000003</v>
      </c>
      <c r="L25" s="14">
        <v>36.585999999999999</v>
      </c>
      <c r="M25" s="14">
        <v>36.996000000000002</v>
      </c>
      <c r="N25" s="14">
        <v>36.790999999999997</v>
      </c>
      <c r="O25" s="14">
        <v>37.384</v>
      </c>
      <c r="P25" s="14">
        <v>288.28000000000003</v>
      </c>
      <c r="Q25" s="14">
        <v>476.37700000000001</v>
      </c>
      <c r="R25" s="60"/>
      <c r="S25" s="60"/>
      <c r="T25" s="60"/>
      <c r="AD25" s="60"/>
      <c r="AE25" s="60"/>
      <c r="AG25" s="35"/>
      <c r="AH25" s="35"/>
      <c r="AI25" s="35"/>
      <c r="AJ25" s="35"/>
      <c r="AK25" s="35"/>
      <c r="AL25" s="35"/>
      <c r="AM25" s="35"/>
      <c r="AN25" s="35"/>
      <c r="AO25" s="35"/>
      <c r="AP25" s="35"/>
      <c r="AQ25" s="35"/>
      <c r="AR25" s="35"/>
    </row>
    <row r="26" spans="1:44">
      <c r="A26" s="10"/>
      <c r="B26" s="11" t="s">
        <v>11</v>
      </c>
      <c r="C26" s="10"/>
      <c r="D26" s="10"/>
      <c r="E26" s="10"/>
      <c r="F26" s="14">
        <v>-22.289000000000001</v>
      </c>
      <c r="G26" s="14">
        <v>-8.3770000000000007</v>
      </c>
      <c r="H26" s="14">
        <v>6.8410000000000002</v>
      </c>
      <c r="I26" s="14">
        <v>13.156000000000001</v>
      </c>
      <c r="J26" s="14">
        <v>12.247999999999999</v>
      </c>
      <c r="K26" s="14">
        <v>14.346</v>
      </c>
      <c r="L26" s="14">
        <v>13.853999999999999</v>
      </c>
      <c r="M26" s="14">
        <v>18.084</v>
      </c>
      <c r="N26" s="14">
        <v>20.504000000000001</v>
      </c>
      <c r="O26" s="14">
        <v>23.960999999999999</v>
      </c>
      <c r="P26" s="14">
        <v>1.5789999999999971</v>
      </c>
      <c r="Q26" s="14">
        <v>92.328000000000003</v>
      </c>
      <c r="R26" s="60"/>
      <c r="S26" s="60"/>
      <c r="T26" s="60"/>
      <c r="AD26" s="60"/>
      <c r="AE26" s="60"/>
      <c r="AG26" s="35"/>
      <c r="AH26" s="35"/>
      <c r="AI26" s="35"/>
      <c r="AJ26" s="35"/>
      <c r="AK26" s="35"/>
      <c r="AL26" s="35"/>
      <c r="AM26" s="35"/>
      <c r="AN26" s="35"/>
      <c r="AO26" s="35"/>
      <c r="AP26" s="35"/>
      <c r="AQ26" s="35"/>
      <c r="AR26" s="35"/>
    </row>
    <row r="27" spans="1:44">
      <c r="A27" s="10"/>
      <c r="B27" s="1" t="s">
        <v>25</v>
      </c>
      <c r="C27" s="10"/>
      <c r="D27" s="10"/>
      <c r="E27" s="10"/>
      <c r="F27" s="14">
        <v>5.3999999999999999E-2</v>
      </c>
      <c r="G27" s="14">
        <v>0.49099999999999999</v>
      </c>
      <c r="H27" s="14">
        <v>0.82199999999999995</v>
      </c>
      <c r="I27" s="14">
        <v>0.96199999999999997</v>
      </c>
      <c r="J27" s="14">
        <v>0.91700000000000004</v>
      </c>
      <c r="K27" s="14">
        <v>0.84299999999999997</v>
      </c>
      <c r="L27" s="14">
        <v>0.79200000000000004</v>
      </c>
      <c r="M27" s="14">
        <v>0.76500000000000001</v>
      </c>
      <c r="N27" s="14">
        <v>0.70699999999999996</v>
      </c>
      <c r="O27" s="14">
        <v>0.65700000000000003</v>
      </c>
      <c r="P27" s="14">
        <v>3.2459999999999996</v>
      </c>
      <c r="Q27" s="14">
        <v>7.0099999999999989</v>
      </c>
      <c r="R27" s="60"/>
      <c r="S27" s="60"/>
      <c r="T27" s="60"/>
      <c r="AD27" s="60"/>
      <c r="AE27" s="60"/>
      <c r="AG27" s="35"/>
      <c r="AH27" s="35"/>
      <c r="AI27" s="35"/>
      <c r="AJ27" s="35"/>
      <c r="AK27" s="35"/>
      <c r="AL27" s="35"/>
      <c r="AM27" s="35"/>
      <c r="AN27" s="35"/>
      <c r="AO27" s="35"/>
      <c r="AP27" s="35"/>
      <c r="AQ27" s="35"/>
      <c r="AR27" s="35"/>
    </row>
    <row r="28" spans="1:44">
      <c r="A28" s="10"/>
      <c r="B28" s="1" t="s">
        <v>24</v>
      </c>
      <c r="C28" s="10"/>
      <c r="D28" s="10"/>
      <c r="E28" s="10"/>
      <c r="F28" s="14">
        <v>-5.4489999999999998</v>
      </c>
      <c r="G28" s="14">
        <v>-8.7460000000000004</v>
      </c>
      <c r="H28" s="14">
        <v>-8.5470000000000006</v>
      </c>
      <c r="I28" s="14">
        <v>-0.91200000000000003</v>
      </c>
      <c r="J28" s="14">
        <v>2.7269999999999999</v>
      </c>
      <c r="K28" s="14">
        <v>4.9960000000000004</v>
      </c>
      <c r="L28" s="14">
        <v>6.31</v>
      </c>
      <c r="M28" s="14">
        <v>5.93</v>
      </c>
      <c r="N28" s="14">
        <v>5.2080000000000002</v>
      </c>
      <c r="O28" s="14">
        <v>6.1849999999999996</v>
      </c>
      <c r="P28" s="14">
        <v>-20.927</v>
      </c>
      <c r="Q28" s="14">
        <v>7.7020000000000008</v>
      </c>
      <c r="R28" s="60"/>
      <c r="S28" s="60"/>
      <c r="T28" s="60"/>
      <c r="AD28" s="60"/>
      <c r="AE28" s="60"/>
      <c r="AG28" s="35"/>
      <c r="AH28" s="35"/>
      <c r="AI28" s="35"/>
      <c r="AJ28" s="35"/>
      <c r="AK28" s="35"/>
      <c r="AL28" s="35"/>
      <c r="AM28" s="35"/>
      <c r="AN28" s="35"/>
      <c r="AO28" s="35"/>
      <c r="AP28" s="35"/>
      <c r="AQ28" s="35"/>
      <c r="AR28" s="35"/>
    </row>
    <row r="29" spans="1:44">
      <c r="A29" s="10"/>
      <c r="B29" s="1" t="s">
        <v>23</v>
      </c>
      <c r="C29" s="10"/>
      <c r="D29" s="10"/>
      <c r="E29" s="10"/>
      <c r="F29" s="14">
        <v>1.246</v>
      </c>
      <c r="G29" s="14">
        <v>2.5409999999999999</v>
      </c>
      <c r="H29" s="14">
        <v>2.8690000000000002</v>
      </c>
      <c r="I29" s="14">
        <v>2.4409999999999998</v>
      </c>
      <c r="J29" s="14">
        <v>2.1219999999999999</v>
      </c>
      <c r="K29" s="14">
        <v>1.9530000000000001</v>
      </c>
      <c r="L29" s="14">
        <v>1.234</v>
      </c>
      <c r="M29" s="14">
        <v>0.45300000000000001</v>
      </c>
      <c r="N29" s="14">
        <v>-0.19700000000000001</v>
      </c>
      <c r="O29" s="14">
        <v>-0.99</v>
      </c>
      <c r="P29" s="14">
        <v>11.219000000000001</v>
      </c>
      <c r="Q29" s="14">
        <v>13.672000000000001</v>
      </c>
      <c r="R29" s="60"/>
      <c r="S29" s="60"/>
      <c r="T29" s="60"/>
      <c r="AD29" s="60"/>
      <c r="AE29" s="60"/>
      <c r="AG29" s="35"/>
      <c r="AH29" s="35"/>
      <c r="AI29" s="35"/>
      <c r="AJ29" s="35"/>
      <c r="AK29" s="35"/>
      <c r="AL29" s="35"/>
      <c r="AM29" s="35"/>
      <c r="AN29" s="35"/>
      <c r="AO29" s="35"/>
      <c r="AP29" s="35"/>
      <c r="AQ29" s="35"/>
      <c r="AR29" s="35"/>
    </row>
    <row r="30" spans="1:44">
      <c r="A30" s="10"/>
      <c r="B30" s="1" t="s">
        <v>22</v>
      </c>
      <c r="C30" s="10"/>
      <c r="D30" s="10"/>
      <c r="E30" s="10"/>
      <c r="F30" s="14">
        <v>0.93899999999999995</v>
      </c>
      <c r="G30" s="14">
        <v>1.569</v>
      </c>
      <c r="H30" s="14">
        <v>1.9470000000000001</v>
      </c>
      <c r="I30" s="14">
        <v>2.2280000000000002</v>
      </c>
      <c r="J30" s="14">
        <v>2.2480000000000002</v>
      </c>
      <c r="K30" s="14">
        <v>2.2229999999999999</v>
      </c>
      <c r="L30" s="14">
        <v>2.35</v>
      </c>
      <c r="M30" s="14">
        <v>2.3620000000000001</v>
      </c>
      <c r="N30" s="14">
        <v>2.6150000000000002</v>
      </c>
      <c r="O30" s="14">
        <v>3.7930000000000001</v>
      </c>
      <c r="P30" s="14">
        <v>8.9310000000000009</v>
      </c>
      <c r="Q30" s="14">
        <v>22.274000000000001</v>
      </c>
      <c r="R30" s="60"/>
      <c r="S30" s="60"/>
      <c r="T30" s="60"/>
      <c r="AD30" s="60"/>
      <c r="AE30" s="60"/>
      <c r="AG30" s="35"/>
      <c r="AH30" s="35"/>
      <c r="AI30" s="35"/>
      <c r="AJ30" s="35"/>
      <c r="AK30" s="35"/>
      <c r="AL30" s="35"/>
      <c r="AM30" s="35"/>
      <c r="AN30" s="35"/>
      <c r="AO30" s="35"/>
      <c r="AP30" s="35"/>
      <c r="AQ30" s="35"/>
      <c r="AR30" s="35"/>
    </row>
    <row r="31" spans="1:44">
      <c r="A31" s="10"/>
      <c r="B31" s="1" t="s">
        <v>21</v>
      </c>
      <c r="C31" s="10"/>
      <c r="D31" s="10"/>
      <c r="E31" s="10"/>
      <c r="F31" s="14">
        <v>0</v>
      </c>
      <c r="G31" s="14">
        <v>0</v>
      </c>
      <c r="H31" s="14">
        <v>0</v>
      </c>
      <c r="I31" s="14">
        <v>0</v>
      </c>
      <c r="J31" s="14">
        <v>0</v>
      </c>
      <c r="K31" s="14">
        <v>0</v>
      </c>
      <c r="L31" s="14">
        <v>0</v>
      </c>
      <c r="M31" s="14">
        <v>0</v>
      </c>
      <c r="N31" s="14">
        <v>0</v>
      </c>
      <c r="O31" s="14">
        <v>0</v>
      </c>
      <c r="P31" s="14">
        <v>0</v>
      </c>
      <c r="Q31" s="14">
        <v>0</v>
      </c>
      <c r="R31" s="60"/>
      <c r="S31" s="60"/>
      <c r="T31" s="60"/>
      <c r="AD31" s="60"/>
      <c r="AE31" s="60"/>
      <c r="AG31" s="35"/>
      <c r="AH31" s="35"/>
      <c r="AI31" s="35"/>
      <c r="AJ31" s="35"/>
      <c r="AK31" s="35"/>
      <c r="AL31" s="35"/>
      <c r="AM31" s="35"/>
      <c r="AN31" s="35"/>
      <c r="AO31" s="35"/>
      <c r="AP31" s="35"/>
      <c r="AQ31" s="35"/>
      <c r="AR31" s="35"/>
    </row>
    <row r="32" spans="1:44" ht="3" customHeight="1">
      <c r="A32" s="10"/>
      <c r="B32" s="11"/>
      <c r="C32" s="10"/>
      <c r="D32" s="10"/>
      <c r="E32" s="10"/>
      <c r="F32" s="14" t="s">
        <v>13</v>
      </c>
      <c r="G32" s="14" t="s">
        <v>13</v>
      </c>
      <c r="H32" s="14" t="s">
        <v>13</v>
      </c>
      <c r="I32" s="14" t="s">
        <v>13</v>
      </c>
      <c r="J32" s="14" t="s">
        <v>13</v>
      </c>
      <c r="K32" s="14" t="s">
        <v>13</v>
      </c>
      <c r="L32" s="14" t="s">
        <v>13</v>
      </c>
      <c r="M32" s="14" t="s">
        <v>13</v>
      </c>
      <c r="N32" s="14" t="s">
        <v>13</v>
      </c>
      <c r="O32" s="14" t="s">
        <v>13</v>
      </c>
      <c r="P32" s="14" t="s">
        <v>13</v>
      </c>
      <c r="Q32" s="14" t="s">
        <v>13</v>
      </c>
      <c r="R32" s="60"/>
      <c r="S32" s="60"/>
      <c r="AD32" s="60"/>
      <c r="AE32" s="60"/>
    </row>
    <row r="33" spans="1:44">
      <c r="A33" s="10"/>
      <c r="B33" s="11"/>
      <c r="C33" s="10" t="s">
        <v>4</v>
      </c>
      <c r="E33" s="10"/>
      <c r="F33" s="14">
        <v>3.5520000000000014</v>
      </c>
      <c r="G33" s="14">
        <v>88.244</v>
      </c>
      <c r="H33" s="14">
        <v>138.26700000000002</v>
      </c>
      <c r="I33" s="14">
        <v>146.214</v>
      </c>
      <c r="J33" s="14">
        <v>128.85900000000001</v>
      </c>
      <c r="K33" s="14">
        <v>112.91700000000002</v>
      </c>
      <c r="L33" s="14">
        <v>105.637</v>
      </c>
      <c r="M33" s="14">
        <v>113.58600000000001</v>
      </c>
      <c r="N33" s="14">
        <v>121.10199999999998</v>
      </c>
      <c r="O33" s="14">
        <v>129.37299999999999</v>
      </c>
      <c r="P33" s="14">
        <v>505.13600000000008</v>
      </c>
      <c r="Q33" s="14">
        <v>1087.751</v>
      </c>
      <c r="R33" s="60"/>
      <c r="S33" s="60"/>
      <c r="T33" s="60"/>
      <c r="AD33" s="60"/>
      <c r="AE33" s="60"/>
      <c r="AG33" s="35"/>
      <c r="AH33" s="35"/>
      <c r="AI33" s="35"/>
      <c r="AJ33" s="35"/>
      <c r="AK33" s="35"/>
      <c r="AL33" s="35"/>
      <c r="AM33" s="35"/>
      <c r="AN33" s="35"/>
      <c r="AO33" s="35"/>
      <c r="AP33" s="35"/>
      <c r="AQ33" s="35"/>
      <c r="AR33" s="35"/>
    </row>
    <row r="34" spans="1:44">
      <c r="A34" s="11"/>
      <c r="B34" s="10"/>
      <c r="C34" s="17"/>
      <c r="D34" s="17"/>
      <c r="E34" s="17"/>
      <c r="F34" s="14"/>
      <c r="G34" s="14"/>
      <c r="H34" s="14"/>
      <c r="I34" s="14"/>
      <c r="J34" s="14"/>
      <c r="K34" s="14"/>
      <c r="L34" s="14"/>
      <c r="M34" s="14"/>
      <c r="N34" s="14"/>
      <c r="O34" s="14"/>
      <c r="P34" s="10"/>
      <c r="Q34" s="10"/>
      <c r="R34" s="60"/>
      <c r="S34" s="60"/>
    </row>
    <row r="35" spans="1:44">
      <c r="A35" s="10" t="s">
        <v>15</v>
      </c>
      <c r="B35" s="11"/>
      <c r="C35" s="17"/>
      <c r="D35" s="17"/>
      <c r="E35" s="17"/>
      <c r="F35" s="10"/>
      <c r="G35" s="10"/>
      <c r="H35" s="10"/>
      <c r="I35" s="10"/>
      <c r="J35" s="10"/>
      <c r="K35" s="10"/>
      <c r="L35" s="10"/>
      <c r="M35" s="10"/>
      <c r="N35" s="10"/>
      <c r="O35" s="10"/>
      <c r="P35" s="10"/>
      <c r="Q35" s="10"/>
      <c r="R35" s="60"/>
      <c r="S35" s="60"/>
    </row>
    <row r="36" spans="1:44">
      <c r="A36" s="11"/>
      <c r="B36" s="17" t="s">
        <v>10</v>
      </c>
      <c r="C36" s="11"/>
      <c r="D36" s="17"/>
      <c r="E36" s="17"/>
      <c r="F36" s="14">
        <v>-3.1579999999999999</v>
      </c>
      <c r="G36" s="14">
        <v>45.496000000000002</v>
      </c>
      <c r="H36" s="14">
        <v>0.47</v>
      </c>
      <c r="I36" s="14">
        <v>-40.551000000000002</v>
      </c>
      <c r="J36" s="14">
        <v>-48.323999999999998</v>
      </c>
      <c r="K36" s="14">
        <v>-54.789000000000001</v>
      </c>
      <c r="L36" s="14">
        <v>-49.402000000000001</v>
      </c>
      <c r="M36" s="14">
        <v>-51.484999999999999</v>
      </c>
      <c r="N36" s="14">
        <v>-28.832999999999998</v>
      </c>
      <c r="O36" s="14">
        <v>-10.39</v>
      </c>
      <c r="P36" s="14">
        <v>-46.067</v>
      </c>
      <c r="Q36" s="14">
        <v>-240.96600000000001</v>
      </c>
      <c r="R36" s="60"/>
      <c r="S36" s="60"/>
      <c r="T36" s="60"/>
      <c r="U36" s="60"/>
      <c r="V36" s="60"/>
      <c r="W36" s="60"/>
      <c r="X36" s="60"/>
      <c r="Y36" s="60"/>
      <c r="Z36" s="60"/>
      <c r="AA36" s="60"/>
      <c r="AB36" s="60"/>
      <c r="AC36" s="60"/>
      <c r="AD36" s="60"/>
      <c r="AE36" s="60"/>
      <c r="AG36" s="35"/>
      <c r="AH36" s="35"/>
      <c r="AI36" s="35"/>
      <c r="AJ36" s="35"/>
      <c r="AK36" s="35"/>
      <c r="AL36" s="35"/>
      <c r="AM36" s="35"/>
      <c r="AN36" s="35"/>
      <c r="AO36" s="35"/>
      <c r="AP36" s="35"/>
      <c r="AQ36" s="35"/>
      <c r="AR36" s="35"/>
    </row>
    <row r="37" spans="1:44">
      <c r="A37" s="11"/>
      <c r="B37" s="17" t="s">
        <v>12</v>
      </c>
      <c r="C37" s="11"/>
      <c r="D37" s="17"/>
      <c r="E37" s="17"/>
      <c r="F37" s="14">
        <v>-32.069000000000003</v>
      </c>
      <c r="G37" s="14">
        <v>-44.593000000000004</v>
      </c>
      <c r="H37" s="14">
        <v>-58.573</v>
      </c>
      <c r="I37" s="14">
        <v>-56.366999999999997</v>
      </c>
      <c r="J37" s="14">
        <v>-52.511000000000003</v>
      </c>
      <c r="K37" s="14">
        <v>-40.018999999999998</v>
      </c>
      <c r="L37" s="14">
        <v>-30.832000000000001</v>
      </c>
      <c r="M37" s="14">
        <v>-20.167999999999999</v>
      </c>
      <c r="N37" s="14">
        <v>-6.6619999999999999</v>
      </c>
      <c r="O37" s="14">
        <v>8.8650000000000002</v>
      </c>
      <c r="P37" s="14">
        <v>-244.113</v>
      </c>
      <c r="Q37" s="14">
        <v>-332.92899999999997</v>
      </c>
      <c r="R37" s="60"/>
      <c r="S37" s="60"/>
      <c r="T37" s="60"/>
      <c r="U37" s="60"/>
      <c r="V37" s="60"/>
      <c r="W37" s="60"/>
      <c r="X37" s="60"/>
      <c r="Y37" s="60"/>
      <c r="Z37" s="60"/>
      <c r="AA37" s="60"/>
      <c r="AB37" s="60"/>
      <c r="AC37" s="60"/>
      <c r="AD37" s="60"/>
      <c r="AE37" s="60"/>
      <c r="AG37" s="35"/>
      <c r="AH37" s="35"/>
      <c r="AI37" s="35"/>
      <c r="AJ37" s="35"/>
      <c r="AK37" s="35"/>
      <c r="AL37" s="35"/>
      <c r="AM37" s="35"/>
      <c r="AN37" s="35"/>
      <c r="AO37" s="35"/>
      <c r="AP37" s="35"/>
      <c r="AQ37" s="35"/>
      <c r="AR37" s="35"/>
    </row>
    <row r="38" spans="1:44">
      <c r="A38" s="11"/>
      <c r="B38" s="17" t="s">
        <v>11</v>
      </c>
      <c r="C38" s="11"/>
      <c r="D38" s="17"/>
      <c r="E38" s="17"/>
      <c r="F38" s="14">
        <v>5.4930000000000003</v>
      </c>
      <c r="G38" s="14">
        <v>5.0780000000000003</v>
      </c>
      <c r="H38" s="14">
        <v>7.3460000000000001</v>
      </c>
      <c r="I38" s="14">
        <v>7.5389999999999997</v>
      </c>
      <c r="J38" s="14">
        <v>12.584</v>
      </c>
      <c r="K38" s="14">
        <v>15.015000000000001</v>
      </c>
      <c r="L38" s="14">
        <v>24.751999999999999</v>
      </c>
      <c r="M38" s="14">
        <v>27.715</v>
      </c>
      <c r="N38" s="14">
        <v>31.588000000000001</v>
      </c>
      <c r="O38" s="14">
        <v>35.027000000000001</v>
      </c>
      <c r="P38" s="14">
        <v>38.04</v>
      </c>
      <c r="Q38" s="14">
        <v>172.137</v>
      </c>
      <c r="R38" s="60"/>
      <c r="S38" s="60"/>
      <c r="T38" s="60"/>
      <c r="U38" s="60"/>
      <c r="V38" s="60"/>
      <c r="W38" s="60"/>
      <c r="X38" s="60"/>
      <c r="Y38" s="60"/>
      <c r="Z38" s="60"/>
      <c r="AA38" s="60"/>
      <c r="AB38" s="60"/>
      <c r="AC38" s="60"/>
      <c r="AD38" s="60"/>
      <c r="AE38" s="60"/>
      <c r="AG38" s="35"/>
      <c r="AH38" s="35"/>
      <c r="AI38" s="35"/>
      <c r="AJ38" s="35"/>
      <c r="AK38" s="35"/>
      <c r="AL38" s="35"/>
      <c r="AM38" s="35"/>
      <c r="AN38" s="35"/>
      <c r="AO38" s="35"/>
      <c r="AP38" s="35"/>
      <c r="AQ38" s="35"/>
      <c r="AR38" s="35"/>
    </row>
    <row r="39" spans="1:44">
      <c r="A39" s="11"/>
      <c r="B39" s="1" t="s">
        <v>25</v>
      </c>
      <c r="C39" s="11"/>
      <c r="D39" s="17"/>
      <c r="E39" s="17"/>
      <c r="F39" s="14">
        <v>1.2809999999999999</v>
      </c>
      <c r="G39" s="14">
        <v>1.0009999999999999</v>
      </c>
      <c r="H39" s="14">
        <v>0.44800000000000001</v>
      </c>
      <c r="I39" s="14">
        <v>6.8000000000000005E-2</v>
      </c>
      <c r="J39" s="14">
        <v>0.73599999999999999</v>
      </c>
      <c r="K39" s="14">
        <v>1.9910000000000001</v>
      </c>
      <c r="L39" s="14">
        <v>2.2480000000000002</v>
      </c>
      <c r="M39" s="14">
        <v>2.2250000000000001</v>
      </c>
      <c r="N39" s="14">
        <v>2.59</v>
      </c>
      <c r="O39" s="14">
        <v>3.0089999999999999</v>
      </c>
      <c r="P39" s="14">
        <v>3.5339999999999998</v>
      </c>
      <c r="Q39" s="14">
        <v>15.597</v>
      </c>
      <c r="R39" s="60"/>
      <c r="S39" s="60"/>
      <c r="T39" s="60"/>
      <c r="U39" s="60"/>
      <c r="V39" s="60"/>
      <c r="W39" s="60"/>
      <c r="X39" s="60"/>
      <c r="Y39" s="60"/>
      <c r="Z39" s="60"/>
      <c r="AA39" s="60"/>
      <c r="AB39" s="60"/>
      <c r="AC39" s="60"/>
      <c r="AD39" s="60"/>
      <c r="AE39" s="60"/>
      <c r="AG39" s="35"/>
      <c r="AH39" s="35"/>
      <c r="AI39" s="35"/>
      <c r="AJ39" s="35"/>
      <c r="AK39" s="35"/>
      <c r="AL39" s="35"/>
      <c r="AM39" s="35"/>
      <c r="AN39" s="35"/>
      <c r="AO39" s="35"/>
      <c r="AP39" s="35"/>
      <c r="AQ39" s="35"/>
      <c r="AR39" s="35"/>
    </row>
    <row r="40" spans="1:44">
      <c r="A40" s="11"/>
      <c r="B40" s="1" t="s">
        <v>24</v>
      </c>
      <c r="C40" s="11"/>
      <c r="D40" s="17"/>
      <c r="E40" s="17"/>
      <c r="F40" s="14">
        <v>1.881</v>
      </c>
      <c r="G40" s="14">
        <v>1.3360000000000001</v>
      </c>
      <c r="H40" s="14">
        <v>0.79100000000000004</v>
      </c>
      <c r="I40" s="14">
        <v>0.23899999999999999</v>
      </c>
      <c r="J40" s="14">
        <v>-0.313</v>
      </c>
      <c r="K40" s="14">
        <v>-0.32100000000000001</v>
      </c>
      <c r="L40" s="14">
        <v>-0.32800000000000001</v>
      </c>
      <c r="M40" s="14">
        <v>-0.33600000000000002</v>
      </c>
      <c r="N40" s="14">
        <v>-0.34399999999999997</v>
      </c>
      <c r="O40" s="14">
        <v>-0.35299999999999998</v>
      </c>
      <c r="P40" s="14">
        <v>3.9340000000000002</v>
      </c>
      <c r="Q40" s="14">
        <v>2.2519999999999998</v>
      </c>
      <c r="R40" s="60"/>
      <c r="S40" s="60"/>
      <c r="T40" s="60"/>
      <c r="U40" s="60"/>
      <c r="V40" s="60"/>
      <c r="W40" s="60"/>
      <c r="X40" s="60"/>
      <c r="Y40" s="60"/>
      <c r="Z40" s="60"/>
      <c r="AA40" s="60"/>
      <c r="AB40" s="60"/>
      <c r="AC40" s="60"/>
      <c r="AD40" s="60"/>
      <c r="AE40" s="60"/>
      <c r="AG40" s="35"/>
      <c r="AH40" s="35"/>
      <c r="AI40" s="35"/>
      <c r="AJ40" s="35"/>
      <c r="AK40" s="35"/>
      <c r="AL40" s="35"/>
      <c r="AM40" s="35"/>
      <c r="AN40" s="35"/>
      <c r="AO40" s="35"/>
      <c r="AP40" s="35"/>
      <c r="AQ40" s="35"/>
      <c r="AR40" s="35"/>
    </row>
    <row r="41" spans="1:44">
      <c r="A41" s="11"/>
      <c r="B41" s="1" t="s">
        <v>23</v>
      </c>
      <c r="C41" s="11"/>
      <c r="D41" s="17"/>
      <c r="E41" s="17"/>
      <c r="F41" s="14">
        <v>-0.23799999999999999</v>
      </c>
      <c r="G41" s="14">
        <v>-0.14399999999999999</v>
      </c>
      <c r="H41" s="14">
        <v>-3.4000000000000002E-2</v>
      </c>
      <c r="I41" s="14">
        <v>5.0999999999999997E-2</v>
      </c>
      <c r="J41" s="14">
        <v>8.4000000000000005E-2</v>
      </c>
      <c r="K41" s="14">
        <v>0.09</v>
      </c>
      <c r="L41" s="14">
        <v>8.7999999999999995E-2</v>
      </c>
      <c r="M41" s="14">
        <v>9.4E-2</v>
      </c>
      <c r="N41" s="14">
        <v>-2.1999999999999999E-2</v>
      </c>
      <c r="O41" s="14">
        <v>3.0000000000000001E-3</v>
      </c>
      <c r="P41" s="14">
        <v>-0.28100000000000003</v>
      </c>
      <c r="Q41" s="14">
        <v>-2.8000000000000001E-2</v>
      </c>
      <c r="R41" s="60"/>
      <c r="S41" s="60"/>
      <c r="T41" s="60"/>
      <c r="U41" s="60"/>
      <c r="V41" s="60"/>
      <c r="W41" s="60"/>
      <c r="X41" s="60"/>
      <c r="Y41" s="60"/>
      <c r="Z41" s="60"/>
      <c r="AA41" s="60"/>
      <c r="AB41" s="60"/>
      <c r="AC41" s="60"/>
      <c r="AD41" s="60"/>
      <c r="AE41" s="60"/>
      <c r="AG41" s="35"/>
      <c r="AH41" s="35"/>
      <c r="AI41" s="35"/>
      <c r="AJ41" s="35"/>
      <c r="AK41" s="35"/>
      <c r="AL41" s="35"/>
      <c r="AM41" s="35"/>
      <c r="AN41" s="35"/>
      <c r="AO41" s="35"/>
      <c r="AP41" s="35"/>
      <c r="AQ41" s="35"/>
      <c r="AR41" s="35"/>
    </row>
    <row r="42" spans="1:44">
      <c r="A42" s="11"/>
      <c r="B42" s="1" t="s">
        <v>22</v>
      </c>
      <c r="C42" s="11"/>
      <c r="D42" s="17"/>
      <c r="E42" s="17"/>
      <c r="F42" s="14">
        <v>0.89600000000000002</v>
      </c>
      <c r="G42" s="14">
        <v>-7.1999999999999995E-2</v>
      </c>
      <c r="H42" s="14">
        <v>0.105</v>
      </c>
      <c r="I42" s="14">
        <v>8.1000000000000003E-2</v>
      </c>
      <c r="J42" s="14">
        <v>9.6000000000000002E-2</v>
      </c>
      <c r="K42" s="14">
        <v>0.188</v>
      </c>
      <c r="L42" s="14">
        <v>0.64600000000000002</v>
      </c>
      <c r="M42" s="14">
        <v>0.67</v>
      </c>
      <c r="N42" s="14">
        <v>0.55400000000000005</v>
      </c>
      <c r="O42" s="14">
        <v>2.3159999999999998</v>
      </c>
      <c r="P42" s="14">
        <v>1.1060000000000001</v>
      </c>
      <c r="Q42" s="14">
        <v>5.48</v>
      </c>
      <c r="R42" s="60"/>
      <c r="S42" s="60"/>
      <c r="T42" s="60"/>
      <c r="U42" s="60"/>
      <c r="V42" s="60"/>
      <c r="W42" s="60"/>
      <c r="X42" s="60"/>
      <c r="Y42" s="60"/>
      <c r="Z42" s="60"/>
      <c r="AA42" s="60"/>
      <c r="AB42" s="60"/>
      <c r="AC42" s="60"/>
      <c r="AD42" s="60"/>
      <c r="AE42" s="60"/>
      <c r="AG42" s="35"/>
      <c r="AH42" s="35"/>
      <c r="AI42" s="35"/>
      <c r="AJ42" s="35"/>
      <c r="AK42" s="35"/>
      <c r="AL42" s="35"/>
      <c r="AM42" s="35"/>
      <c r="AN42" s="35"/>
      <c r="AO42" s="35"/>
      <c r="AP42" s="35"/>
      <c r="AQ42" s="35"/>
      <c r="AR42" s="35"/>
    </row>
    <row r="43" spans="1:44">
      <c r="A43" s="11"/>
      <c r="B43" s="1" t="s">
        <v>21</v>
      </c>
      <c r="C43" s="11"/>
      <c r="D43" s="17"/>
      <c r="E43" s="17"/>
      <c r="F43" s="14">
        <v>-8.5960000000000001</v>
      </c>
      <c r="G43" s="14">
        <v>-8.0500000000000007</v>
      </c>
      <c r="H43" s="14">
        <v>0.32600000000000001</v>
      </c>
      <c r="I43" s="14">
        <v>-2.4950000000000001</v>
      </c>
      <c r="J43" s="14">
        <v>-4.484</v>
      </c>
      <c r="K43" s="14">
        <v>-5.45</v>
      </c>
      <c r="L43" s="14">
        <v>-5.8360000000000003</v>
      </c>
      <c r="M43" s="14">
        <v>-6.2610000000000001</v>
      </c>
      <c r="N43" s="14">
        <v>-6.8239999999999998</v>
      </c>
      <c r="O43" s="14">
        <v>-8.7070000000000007</v>
      </c>
      <c r="P43" s="14">
        <v>-23.298999999999999</v>
      </c>
      <c r="Q43" s="14">
        <v>-56.377000000000002</v>
      </c>
      <c r="R43" s="60"/>
      <c r="S43" s="60"/>
      <c r="T43" s="60"/>
      <c r="U43" s="60"/>
      <c r="V43" s="60"/>
      <c r="W43" s="60"/>
      <c r="X43" s="60"/>
      <c r="Y43" s="60"/>
      <c r="Z43" s="60"/>
      <c r="AA43" s="60"/>
      <c r="AB43" s="60"/>
      <c r="AC43" s="60"/>
      <c r="AD43" s="60"/>
      <c r="AE43" s="60"/>
      <c r="AG43" s="35"/>
      <c r="AH43" s="35"/>
      <c r="AI43" s="35"/>
      <c r="AJ43" s="35"/>
      <c r="AK43" s="35"/>
      <c r="AL43" s="35"/>
      <c r="AM43" s="35"/>
      <c r="AN43" s="35"/>
      <c r="AO43" s="35"/>
      <c r="AP43" s="35"/>
      <c r="AQ43" s="35"/>
      <c r="AR43" s="35"/>
    </row>
    <row r="44" spans="1:44" ht="3" customHeight="1">
      <c r="A44" s="11"/>
      <c r="B44" s="11"/>
      <c r="C44" s="11"/>
      <c r="D44" s="11"/>
      <c r="E44" s="11"/>
      <c r="F44" s="14" t="s">
        <v>13</v>
      </c>
      <c r="G44" s="14" t="s">
        <v>13</v>
      </c>
      <c r="H44" s="14" t="s">
        <v>13</v>
      </c>
      <c r="I44" s="14" t="s">
        <v>13</v>
      </c>
      <c r="J44" s="14" t="s">
        <v>13</v>
      </c>
      <c r="K44" s="14" t="s">
        <v>13</v>
      </c>
      <c r="L44" s="14" t="s">
        <v>13</v>
      </c>
      <c r="M44" s="14" t="s">
        <v>13</v>
      </c>
      <c r="N44" s="14" t="s">
        <v>13</v>
      </c>
      <c r="O44" s="14" t="s">
        <v>13</v>
      </c>
      <c r="P44" s="14" t="s">
        <v>13</v>
      </c>
      <c r="Q44" s="14" t="s">
        <v>13</v>
      </c>
      <c r="R44" s="60"/>
      <c r="S44" s="60"/>
      <c r="AD44" s="60"/>
      <c r="AE44" s="60"/>
    </row>
    <row r="45" spans="1:44">
      <c r="A45" s="11"/>
      <c r="B45" s="10"/>
      <c r="C45" s="17" t="s">
        <v>4</v>
      </c>
      <c r="E45" s="17"/>
      <c r="F45" s="14">
        <v>-34.51</v>
      </c>
      <c r="G45" s="14">
        <v>5.1999999999999998E-2</v>
      </c>
      <c r="H45" s="14">
        <v>-49.121000000000002</v>
      </c>
      <c r="I45" s="14">
        <v>-91.435000000000002</v>
      </c>
      <c r="J45" s="14">
        <v>-92.132000000000005</v>
      </c>
      <c r="K45" s="14">
        <v>-83.295000000000002</v>
      </c>
      <c r="L45" s="14">
        <v>-58.664000000000001</v>
      </c>
      <c r="M45" s="14">
        <v>-47.545999999999999</v>
      </c>
      <c r="N45" s="14">
        <v>-7.9530000000000003</v>
      </c>
      <c r="O45" s="14">
        <v>29.77</v>
      </c>
      <c r="P45" s="14">
        <v>-267.14600000000002</v>
      </c>
      <c r="Q45" s="14">
        <v>-434.834</v>
      </c>
      <c r="R45" s="60"/>
      <c r="S45" s="60"/>
      <c r="T45" s="60"/>
      <c r="U45" s="60"/>
      <c r="V45" s="60"/>
      <c r="W45" s="60"/>
      <c r="X45" s="60"/>
      <c r="Y45" s="60"/>
      <c r="Z45" s="60"/>
      <c r="AA45" s="60"/>
      <c r="AB45" s="60"/>
      <c r="AC45" s="60"/>
      <c r="AD45" s="60"/>
      <c r="AE45" s="60"/>
      <c r="AG45" s="35"/>
      <c r="AH45" s="35"/>
      <c r="AI45" s="35"/>
      <c r="AJ45" s="35"/>
      <c r="AK45" s="35"/>
      <c r="AL45" s="35"/>
      <c r="AM45" s="35"/>
      <c r="AN45" s="35"/>
      <c r="AO45" s="35"/>
      <c r="AP45" s="35"/>
      <c r="AQ45" s="35"/>
      <c r="AR45" s="35"/>
    </row>
    <row r="46" spans="1:44">
      <c r="A46" s="11"/>
      <c r="B46" s="11"/>
      <c r="C46" s="11"/>
      <c r="D46" s="11"/>
      <c r="E46" s="11"/>
      <c r="F46" s="14"/>
      <c r="G46" s="14"/>
      <c r="H46" s="14"/>
      <c r="I46" s="14"/>
      <c r="J46" s="14"/>
      <c r="K46" s="14"/>
      <c r="L46" s="14"/>
      <c r="M46" s="14"/>
      <c r="N46" s="14"/>
      <c r="O46" s="14"/>
      <c r="P46" s="11"/>
      <c r="Q46" s="11"/>
      <c r="R46" s="60"/>
      <c r="S46" s="60"/>
    </row>
    <row r="47" spans="1:44">
      <c r="A47" s="12"/>
      <c r="B47" s="72"/>
      <c r="C47" s="12"/>
      <c r="D47" s="214" t="s">
        <v>16</v>
      </c>
      <c r="E47" s="215"/>
      <c r="F47" s="216">
        <v>-193.8960000000001</v>
      </c>
      <c r="G47" s="216">
        <v>-196.87399999999997</v>
      </c>
      <c r="H47" s="216">
        <v>-175.78400000000002</v>
      </c>
      <c r="I47" s="216">
        <v>-184.68199999999987</v>
      </c>
      <c r="J47" s="216">
        <v>-166.304</v>
      </c>
      <c r="K47" s="216">
        <v>-133.67199999999966</v>
      </c>
      <c r="L47" s="216">
        <v>-101.17100000000012</v>
      </c>
      <c r="M47" s="216">
        <v>-79.570999999999998</v>
      </c>
      <c r="N47" s="216">
        <v>53.59</v>
      </c>
      <c r="O47" s="216">
        <v>141.02700000000016</v>
      </c>
      <c r="P47" s="216">
        <v>-917.54</v>
      </c>
      <c r="Q47" s="216">
        <v>-1037.337</v>
      </c>
      <c r="R47" s="60"/>
      <c r="S47" s="60"/>
      <c r="T47" s="60"/>
      <c r="AD47" s="60"/>
      <c r="AE47" s="60"/>
      <c r="AG47" s="35"/>
      <c r="AH47" s="35"/>
      <c r="AI47" s="35"/>
      <c r="AJ47" s="35"/>
      <c r="AK47" s="35"/>
      <c r="AL47" s="35"/>
      <c r="AM47" s="35"/>
      <c r="AN47" s="35"/>
      <c r="AO47" s="35"/>
      <c r="AP47" s="35"/>
      <c r="AQ47" s="35"/>
      <c r="AR47" s="35"/>
    </row>
    <row r="48" spans="1:44">
      <c r="A48" s="11"/>
      <c r="B48" s="10"/>
      <c r="C48" s="17"/>
      <c r="D48" s="17"/>
      <c r="E48" s="17"/>
      <c r="F48" s="14"/>
      <c r="G48" s="14"/>
      <c r="H48" s="14"/>
      <c r="I48" s="14"/>
      <c r="J48" s="14"/>
      <c r="K48" s="14"/>
      <c r="L48" s="14"/>
      <c r="M48" s="14"/>
      <c r="N48" s="14"/>
      <c r="O48" s="14"/>
      <c r="P48" s="14"/>
      <c r="Q48" s="14"/>
    </row>
    <row r="49" spans="1:17">
      <c r="A49" s="11" t="s">
        <v>0</v>
      </c>
      <c r="B49" s="10"/>
      <c r="C49" s="17"/>
      <c r="D49" s="17"/>
      <c r="E49" s="17"/>
      <c r="F49" s="452"/>
      <c r="G49" s="452"/>
      <c r="H49" s="452"/>
      <c r="I49" s="452"/>
      <c r="J49" s="452"/>
      <c r="K49" s="452"/>
      <c r="L49" s="452"/>
      <c r="M49" s="452"/>
      <c r="N49" s="452"/>
      <c r="O49" s="452"/>
      <c r="P49" s="452"/>
      <c r="Q49" s="452"/>
    </row>
    <row r="50" spans="1:17">
      <c r="A50" s="72"/>
      <c r="B50" s="12"/>
      <c r="C50" s="72"/>
      <c r="D50" s="72"/>
      <c r="E50" s="72"/>
      <c r="F50" s="72"/>
      <c r="G50" s="72"/>
      <c r="H50" s="72"/>
      <c r="I50" s="72"/>
      <c r="J50" s="72"/>
      <c r="K50" s="72"/>
      <c r="L50" s="72"/>
      <c r="M50" s="72"/>
      <c r="N50" s="72"/>
      <c r="O50" s="72"/>
      <c r="P50" s="72"/>
      <c r="Q50" s="72"/>
    </row>
    <row r="51" spans="1:17">
      <c r="A51" s="11"/>
      <c r="B51" s="17"/>
      <c r="C51" s="11"/>
      <c r="D51" s="17"/>
      <c r="E51" s="11"/>
      <c r="F51" s="14"/>
      <c r="G51" s="14"/>
      <c r="H51" s="14"/>
      <c r="I51" s="14"/>
      <c r="J51" s="14"/>
      <c r="K51" s="14"/>
      <c r="L51" s="14"/>
      <c r="M51" s="14"/>
      <c r="N51" s="14"/>
      <c r="O51" s="14"/>
      <c r="P51" s="14"/>
      <c r="Q51" s="14"/>
    </row>
    <row r="52" spans="1:17">
      <c r="A52" s="11"/>
      <c r="B52" s="17"/>
      <c r="C52" s="11"/>
      <c r="D52" s="17"/>
      <c r="E52" s="11"/>
      <c r="F52" s="14"/>
      <c r="G52" s="14"/>
      <c r="H52" s="14"/>
      <c r="I52" s="14"/>
      <c r="J52" s="14"/>
      <c r="K52" s="14"/>
      <c r="L52" s="14"/>
      <c r="M52" s="14"/>
      <c r="N52" s="14"/>
      <c r="O52" s="14"/>
      <c r="P52" s="14"/>
      <c r="Q52" s="14"/>
    </row>
    <row r="53" spans="1:17">
      <c r="A53" s="11"/>
      <c r="B53" s="17"/>
      <c r="C53" s="11"/>
      <c r="D53" s="17"/>
      <c r="E53" s="11"/>
      <c r="F53" s="14"/>
      <c r="G53" s="14"/>
      <c r="H53" s="14"/>
      <c r="I53" s="14"/>
      <c r="J53" s="14"/>
      <c r="K53" s="14"/>
      <c r="L53" s="14"/>
      <c r="M53" s="14"/>
      <c r="N53" s="14"/>
      <c r="O53" s="14"/>
      <c r="P53" s="14"/>
      <c r="Q53" s="14"/>
    </row>
    <row r="54" spans="1:17">
      <c r="A54" s="11"/>
      <c r="B54" s="17"/>
      <c r="C54" s="11"/>
      <c r="D54" s="17"/>
      <c r="E54" s="11"/>
      <c r="F54" s="14"/>
      <c r="G54" s="14"/>
      <c r="H54" s="14"/>
      <c r="I54" s="14"/>
      <c r="J54" s="14"/>
      <c r="K54" s="14"/>
      <c r="L54" s="14"/>
      <c r="M54" s="14"/>
      <c r="N54" s="14"/>
      <c r="O54" s="14"/>
      <c r="P54" s="14"/>
      <c r="Q54" s="14"/>
    </row>
    <row r="55" spans="1:17">
      <c r="A55" s="11"/>
      <c r="B55" s="17"/>
      <c r="C55" s="11"/>
      <c r="D55" s="17"/>
      <c r="E55" s="11"/>
      <c r="F55" s="14"/>
      <c r="G55" s="14"/>
      <c r="H55" s="14"/>
      <c r="I55" s="14"/>
      <c r="J55" s="14"/>
      <c r="K55" s="14"/>
      <c r="L55" s="14"/>
      <c r="M55" s="14"/>
      <c r="N55" s="14"/>
      <c r="O55" s="14"/>
      <c r="P55" s="14"/>
      <c r="Q55" s="14"/>
    </row>
    <row r="56" spans="1:17" ht="15.75" customHeight="1">
      <c r="A56" s="11"/>
      <c r="B56" s="17"/>
      <c r="C56" s="11"/>
      <c r="D56" s="17"/>
      <c r="E56" s="11"/>
      <c r="F56" s="14"/>
      <c r="G56" s="14"/>
      <c r="H56" s="14"/>
      <c r="I56" s="14"/>
      <c r="J56" s="14"/>
      <c r="K56" s="14"/>
      <c r="L56" s="14"/>
      <c r="M56" s="14"/>
      <c r="N56" s="14"/>
      <c r="O56" s="14"/>
      <c r="P56" s="14"/>
      <c r="Q56" s="14"/>
    </row>
    <row r="57" spans="1:17">
      <c r="A57" s="11"/>
      <c r="B57" s="17"/>
      <c r="C57" s="11"/>
      <c r="D57" s="17"/>
      <c r="E57" s="11"/>
      <c r="F57" s="14"/>
      <c r="G57" s="14"/>
      <c r="H57" s="14"/>
      <c r="I57" s="14"/>
      <c r="J57" s="14"/>
      <c r="K57" s="14"/>
      <c r="L57" s="14"/>
      <c r="M57" s="14"/>
      <c r="N57" s="14"/>
      <c r="O57" s="14"/>
      <c r="P57" s="14"/>
      <c r="Q57" s="14"/>
    </row>
    <row r="58" spans="1:17" ht="15" customHeight="1">
      <c r="A58" s="11"/>
      <c r="B58" s="17"/>
      <c r="C58" s="11"/>
      <c r="D58" s="17"/>
      <c r="E58" s="11"/>
      <c r="F58" s="14"/>
      <c r="G58" s="14"/>
      <c r="H58" s="14"/>
      <c r="I58" s="14"/>
      <c r="J58" s="14"/>
      <c r="K58" s="14"/>
      <c r="L58" s="14"/>
      <c r="M58" s="14"/>
      <c r="N58" s="14"/>
      <c r="O58" s="14"/>
      <c r="P58" s="14"/>
      <c r="Q58" s="14"/>
    </row>
    <row r="59" spans="1:17">
      <c r="A59" s="10"/>
      <c r="B59" s="11"/>
      <c r="C59" s="10"/>
      <c r="D59" s="10"/>
      <c r="E59" s="10"/>
      <c r="F59" s="10"/>
      <c r="G59" s="10"/>
      <c r="H59" s="10"/>
      <c r="I59" s="10"/>
      <c r="J59" s="10"/>
      <c r="K59" s="10"/>
      <c r="L59" s="10"/>
      <c r="M59" s="10"/>
      <c r="N59" s="10"/>
      <c r="O59" s="10"/>
      <c r="P59" s="10"/>
      <c r="Q59" s="10"/>
    </row>
    <row r="60" spans="1:17" ht="15" customHeight="1">
      <c r="A60" s="10"/>
      <c r="B60" s="11"/>
      <c r="C60" s="10"/>
      <c r="D60" s="10"/>
      <c r="E60" s="10"/>
      <c r="F60" s="14"/>
      <c r="G60" s="14"/>
      <c r="H60" s="14"/>
      <c r="I60" s="14"/>
      <c r="J60" s="14"/>
      <c r="K60" s="14"/>
      <c r="L60" s="14"/>
      <c r="M60" s="14"/>
      <c r="N60" s="14"/>
      <c r="O60" s="14"/>
      <c r="P60" s="14"/>
      <c r="Q60" s="14"/>
    </row>
    <row r="61" spans="1:17">
      <c r="A61" s="11"/>
      <c r="B61" s="17"/>
      <c r="C61" s="11"/>
      <c r="D61" s="17"/>
      <c r="E61" s="11"/>
      <c r="F61" s="14"/>
      <c r="G61" s="14"/>
      <c r="H61" s="14"/>
      <c r="I61" s="14"/>
      <c r="J61" s="14"/>
      <c r="K61" s="14"/>
      <c r="L61" s="14"/>
      <c r="M61" s="14"/>
      <c r="N61" s="14"/>
      <c r="O61" s="14"/>
      <c r="P61" s="14"/>
      <c r="Q61" s="14"/>
    </row>
    <row r="62" spans="1:17" ht="16.5" customHeight="1">
      <c r="A62" s="11"/>
      <c r="B62" s="10"/>
      <c r="C62" s="17"/>
      <c r="D62" s="17"/>
      <c r="E62" s="11"/>
      <c r="F62" s="14"/>
      <c r="G62" s="14"/>
      <c r="H62" s="14"/>
      <c r="I62" s="14"/>
      <c r="J62" s="14"/>
      <c r="K62" s="14"/>
      <c r="L62" s="14"/>
      <c r="M62" s="14"/>
      <c r="N62" s="14"/>
      <c r="O62" s="14"/>
      <c r="P62" s="14"/>
      <c r="Q62" s="14"/>
    </row>
    <row r="63" spans="1:17">
      <c r="A63" s="11"/>
      <c r="B63" s="10"/>
      <c r="C63" s="17"/>
      <c r="D63" s="17"/>
      <c r="E63" s="11"/>
      <c r="F63" s="14"/>
      <c r="G63" s="14"/>
      <c r="H63" s="14"/>
      <c r="I63" s="14"/>
      <c r="J63" s="14"/>
      <c r="K63" s="14"/>
      <c r="L63" s="14"/>
      <c r="M63" s="14"/>
      <c r="N63" s="14"/>
      <c r="O63" s="14"/>
      <c r="P63" s="14"/>
      <c r="Q63" s="14"/>
    </row>
    <row r="64" spans="1:17">
      <c r="A64" s="11"/>
      <c r="B64" s="10"/>
      <c r="C64" s="17"/>
      <c r="D64" s="17"/>
      <c r="E64" s="11"/>
      <c r="F64" s="14"/>
      <c r="G64" s="14"/>
      <c r="H64" s="14"/>
      <c r="I64" s="14"/>
      <c r="J64" s="14"/>
      <c r="K64" s="14"/>
      <c r="L64" s="14"/>
      <c r="M64" s="14"/>
      <c r="N64" s="14"/>
      <c r="O64" s="14"/>
      <c r="P64" s="14"/>
      <c r="Q64" s="14"/>
    </row>
    <row r="65" spans="1:17">
      <c r="A65" s="11"/>
      <c r="B65" s="10"/>
      <c r="C65" s="17"/>
      <c r="D65" s="17"/>
      <c r="E65" s="11"/>
      <c r="F65" s="14"/>
      <c r="G65" s="14"/>
      <c r="H65" s="14"/>
      <c r="I65" s="14"/>
      <c r="J65" s="14"/>
      <c r="K65" s="14"/>
      <c r="L65" s="14"/>
      <c r="M65" s="14"/>
      <c r="N65" s="14"/>
      <c r="O65" s="14"/>
      <c r="P65" s="14"/>
      <c r="Q65" s="14"/>
    </row>
    <row r="66" spans="1:17">
      <c r="A66" s="11"/>
      <c r="B66" s="10"/>
      <c r="C66" s="17"/>
      <c r="D66" s="17"/>
      <c r="E66" s="11"/>
      <c r="F66" s="14"/>
      <c r="G66" s="14"/>
      <c r="H66" s="14"/>
      <c r="I66" s="14"/>
      <c r="J66" s="14"/>
      <c r="K66" s="14"/>
      <c r="L66" s="14"/>
      <c r="M66" s="14"/>
      <c r="N66" s="14"/>
      <c r="O66" s="14"/>
      <c r="P66" s="14"/>
      <c r="Q66" s="14"/>
    </row>
    <row r="67" spans="1:17">
      <c r="A67" s="11"/>
      <c r="B67" s="10"/>
      <c r="C67" s="17"/>
      <c r="D67" s="17"/>
      <c r="E67" s="11"/>
      <c r="F67" s="14"/>
      <c r="G67" s="14"/>
      <c r="H67" s="14"/>
      <c r="I67" s="14"/>
      <c r="J67" s="14"/>
      <c r="K67" s="14"/>
      <c r="L67" s="14"/>
      <c r="M67" s="14"/>
      <c r="N67" s="14"/>
      <c r="O67" s="14"/>
      <c r="P67" s="14"/>
      <c r="Q67" s="14"/>
    </row>
    <row r="68" spans="1:17">
      <c r="A68" s="11"/>
      <c r="B68" s="10"/>
      <c r="C68" s="17"/>
      <c r="D68" s="17"/>
      <c r="E68" s="11"/>
      <c r="F68" s="14"/>
      <c r="G68" s="14"/>
      <c r="H68" s="14"/>
      <c r="I68" s="14"/>
      <c r="J68" s="14"/>
      <c r="K68" s="14"/>
      <c r="L68" s="14"/>
      <c r="M68" s="14"/>
      <c r="N68" s="14"/>
      <c r="O68" s="14"/>
      <c r="P68" s="14"/>
      <c r="Q68" s="14"/>
    </row>
    <row r="69" spans="1:17">
      <c r="A69" s="11"/>
      <c r="B69" s="10"/>
      <c r="C69" s="17"/>
      <c r="D69" s="17"/>
      <c r="E69" s="11"/>
      <c r="F69" s="14"/>
      <c r="G69" s="14"/>
      <c r="H69" s="14"/>
      <c r="I69" s="14"/>
      <c r="J69" s="14"/>
      <c r="K69" s="14"/>
      <c r="L69" s="14"/>
      <c r="M69" s="14"/>
      <c r="N69" s="14"/>
      <c r="O69" s="14"/>
      <c r="P69" s="14"/>
      <c r="Q69" s="14"/>
    </row>
    <row r="70" spans="1:17" ht="12" customHeight="1">
      <c r="A70" s="11"/>
      <c r="B70" s="10"/>
      <c r="C70" s="17"/>
      <c r="D70" s="17"/>
      <c r="E70" s="11"/>
      <c r="F70" s="14"/>
      <c r="G70" s="14"/>
      <c r="H70" s="14"/>
      <c r="I70" s="14"/>
      <c r="J70" s="14"/>
      <c r="K70" s="14"/>
      <c r="L70" s="14"/>
      <c r="M70" s="14"/>
      <c r="N70" s="14"/>
      <c r="O70" s="14"/>
      <c r="P70" s="14"/>
      <c r="Q70" s="14"/>
    </row>
    <row r="71" spans="1:17">
      <c r="A71" s="11"/>
      <c r="B71" s="10"/>
      <c r="C71" s="17"/>
      <c r="D71" s="17"/>
      <c r="E71" s="11"/>
      <c r="F71" s="14"/>
      <c r="G71" s="14"/>
      <c r="H71" s="14"/>
      <c r="I71" s="14"/>
      <c r="J71" s="14"/>
      <c r="K71" s="14"/>
      <c r="L71" s="14"/>
      <c r="M71" s="14"/>
      <c r="N71" s="14"/>
      <c r="O71" s="14"/>
      <c r="P71" s="14"/>
      <c r="Q71" s="14"/>
    </row>
    <row r="72" spans="1:17" ht="15" customHeight="1">
      <c r="A72" s="11"/>
      <c r="B72" s="10"/>
      <c r="C72" s="17"/>
      <c r="D72" s="17"/>
      <c r="E72" s="11"/>
      <c r="F72" s="14"/>
      <c r="G72" s="14"/>
      <c r="H72" s="14"/>
      <c r="I72" s="14"/>
      <c r="J72" s="14"/>
      <c r="K72" s="14"/>
      <c r="L72" s="14"/>
      <c r="M72" s="14"/>
      <c r="N72" s="14"/>
      <c r="O72" s="14"/>
      <c r="P72" s="14"/>
      <c r="Q72" s="14"/>
    </row>
    <row r="73" spans="1:17">
      <c r="A73" s="11"/>
      <c r="B73" s="10"/>
      <c r="C73" s="17"/>
      <c r="D73" s="17"/>
      <c r="E73" s="11"/>
      <c r="F73" s="14"/>
      <c r="G73" s="14"/>
      <c r="H73" s="14"/>
      <c r="I73" s="14"/>
      <c r="J73" s="14"/>
      <c r="K73" s="14"/>
      <c r="L73" s="14"/>
      <c r="M73" s="14"/>
      <c r="N73" s="14"/>
      <c r="O73" s="14"/>
      <c r="P73" s="14"/>
      <c r="Q73" s="14"/>
    </row>
    <row r="74" spans="1:17" ht="15" customHeight="1">
      <c r="A74" s="11"/>
      <c r="B74" s="10"/>
      <c r="C74" s="17"/>
      <c r="D74" s="17"/>
      <c r="E74" s="11"/>
      <c r="F74" s="14"/>
      <c r="G74" s="14"/>
      <c r="H74" s="14"/>
      <c r="I74" s="14"/>
      <c r="J74" s="14"/>
      <c r="K74" s="14"/>
      <c r="L74" s="14"/>
      <c r="M74" s="14"/>
      <c r="N74" s="14"/>
      <c r="O74" s="14"/>
      <c r="P74" s="14"/>
      <c r="Q74" s="14"/>
    </row>
    <row r="75" spans="1:17">
      <c r="A75" s="11"/>
      <c r="B75" s="10"/>
      <c r="C75" s="17"/>
      <c r="D75" s="17"/>
      <c r="E75" s="11"/>
      <c r="F75" s="14"/>
      <c r="G75" s="14"/>
      <c r="H75" s="14"/>
      <c r="I75" s="14"/>
      <c r="J75" s="14"/>
      <c r="K75" s="14"/>
      <c r="L75" s="14"/>
      <c r="M75" s="14"/>
      <c r="N75" s="14"/>
      <c r="O75" s="14"/>
      <c r="P75" s="14"/>
      <c r="Q75" s="14"/>
    </row>
    <row r="76" spans="1:17">
      <c r="A76" s="11"/>
      <c r="B76" s="10"/>
      <c r="C76" s="17"/>
      <c r="D76" s="17"/>
      <c r="E76" s="11"/>
      <c r="F76" s="14"/>
      <c r="G76" s="14"/>
      <c r="H76" s="14"/>
      <c r="I76" s="14"/>
      <c r="J76" s="14"/>
      <c r="K76" s="14"/>
      <c r="L76" s="14"/>
      <c r="M76" s="14"/>
      <c r="N76" s="14"/>
      <c r="O76" s="14"/>
      <c r="P76" s="14"/>
      <c r="Q76" s="14"/>
    </row>
    <row r="77" spans="1:17">
      <c r="A77" s="11"/>
      <c r="B77" s="10"/>
      <c r="C77" s="17"/>
      <c r="D77" s="17"/>
      <c r="E77" s="11"/>
      <c r="F77" s="14"/>
      <c r="G77" s="14"/>
      <c r="H77" s="14"/>
      <c r="I77" s="14"/>
      <c r="J77" s="14"/>
      <c r="K77" s="14"/>
      <c r="L77" s="14"/>
      <c r="M77" s="14"/>
      <c r="N77" s="14"/>
      <c r="O77" s="14"/>
      <c r="P77" s="14"/>
      <c r="Q77" s="14"/>
    </row>
    <row r="78" spans="1:17" ht="16.5" customHeight="1">
      <c r="A78" s="11"/>
      <c r="B78" s="10"/>
      <c r="C78" s="17"/>
      <c r="D78" s="17"/>
      <c r="E78" s="11"/>
      <c r="F78" s="14"/>
      <c r="G78" s="14"/>
      <c r="H78" s="14"/>
      <c r="I78" s="14"/>
      <c r="J78" s="14"/>
      <c r="K78" s="14"/>
      <c r="L78" s="14"/>
      <c r="M78" s="14"/>
      <c r="N78" s="14"/>
      <c r="O78" s="14"/>
      <c r="P78" s="14"/>
      <c r="Q78" s="14"/>
    </row>
    <row r="79" spans="1:17">
      <c r="A79" s="11"/>
      <c r="B79" s="10"/>
      <c r="C79" s="17"/>
      <c r="D79" s="17"/>
      <c r="E79" s="11"/>
      <c r="F79" s="14"/>
      <c r="G79" s="14"/>
      <c r="H79" s="14"/>
      <c r="I79" s="14"/>
      <c r="J79" s="14"/>
      <c r="K79" s="14"/>
      <c r="L79" s="14"/>
      <c r="M79" s="14"/>
      <c r="N79" s="14"/>
      <c r="O79" s="14"/>
      <c r="P79" s="14"/>
      <c r="Q79" s="14"/>
    </row>
    <row r="80" spans="1:17" ht="15" customHeight="1">
      <c r="A80" s="11"/>
      <c r="B80" s="10"/>
      <c r="C80" s="17"/>
      <c r="D80" s="17"/>
      <c r="E80" s="11"/>
      <c r="F80" s="14"/>
      <c r="G80" s="14"/>
      <c r="H80" s="14"/>
      <c r="I80" s="14"/>
      <c r="J80" s="14"/>
      <c r="K80" s="14"/>
      <c r="L80" s="14"/>
      <c r="M80" s="14"/>
      <c r="N80" s="14"/>
      <c r="O80" s="14"/>
      <c r="P80" s="14"/>
      <c r="Q80" s="14"/>
    </row>
    <row r="81" spans="1:17">
      <c r="A81" s="11"/>
      <c r="B81" s="10"/>
      <c r="C81" s="17"/>
      <c r="D81" s="17"/>
      <c r="E81" s="11"/>
      <c r="F81" s="14"/>
      <c r="G81" s="14"/>
      <c r="H81" s="14"/>
      <c r="I81" s="14"/>
      <c r="J81" s="14"/>
      <c r="K81" s="14"/>
      <c r="L81" s="14"/>
      <c r="M81" s="14"/>
      <c r="N81" s="14"/>
      <c r="O81" s="14"/>
      <c r="P81" s="14"/>
      <c r="Q81" s="14"/>
    </row>
    <row r="82" spans="1:17">
      <c r="A82" s="11"/>
      <c r="B82" s="10"/>
      <c r="C82" s="17"/>
      <c r="D82" s="17"/>
      <c r="E82" s="17"/>
      <c r="F82" s="10"/>
      <c r="G82" s="10"/>
      <c r="H82" s="10"/>
      <c r="I82" s="10"/>
      <c r="J82" s="10"/>
      <c r="K82" s="10"/>
      <c r="L82" s="10"/>
      <c r="M82" s="10"/>
      <c r="N82" s="10"/>
      <c r="O82" s="10"/>
      <c r="P82" s="10"/>
      <c r="Q82" s="10"/>
    </row>
    <row r="83" spans="1:17">
      <c r="A83" s="10"/>
      <c r="B83" s="11"/>
      <c r="C83" s="10"/>
      <c r="D83" s="10"/>
      <c r="E83" s="10"/>
      <c r="F83" s="10"/>
      <c r="G83" s="10"/>
      <c r="H83" s="10"/>
      <c r="I83" s="10"/>
      <c r="J83" s="10"/>
      <c r="K83" s="10"/>
      <c r="L83" s="10"/>
      <c r="M83" s="10"/>
      <c r="N83" s="10"/>
      <c r="O83" s="10"/>
      <c r="P83" s="10"/>
      <c r="Q83" s="10"/>
    </row>
    <row r="84" spans="1:17">
      <c r="A84" s="11"/>
      <c r="B84" s="10"/>
      <c r="C84" s="11"/>
      <c r="D84" s="17"/>
      <c r="E84" s="11"/>
      <c r="F84" s="10"/>
      <c r="G84" s="10"/>
      <c r="H84" s="10"/>
      <c r="I84" s="10"/>
      <c r="J84" s="10"/>
      <c r="K84" s="10"/>
      <c r="L84" s="10"/>
      <c r="M84" s="10"/>
      <c r="N84" s="10"/>
      <c r="O84" s="10"/>
      <c r="P84" s="10"/>
      <c r="Q84" s="10"/>
    </row>
    <row r="85" spans="1:17">
      <c r="A85" s="11"/>
      <c r="B85" s="11"/>
      <c r="C85" s="8"/>
      <c r="D85" s="11"/>
      <c r="E85" s="18"/>
      <c r="F85" s="14"/>
      <c r="G85" s="14"/>
      <c r="H85" s="14"/>
      <c r="I85" s="14"/>
      <c r="J85" s="14"/>
      <c r="K85" s="14"/>
      <c r="L85" s="14"/>
      <c r="M85" s="14"/>
      <c r="N85" s="14"/>
      <c r="O85" s="14"/>
      <c r="P85" s="14"/>
      <c r="Q85" s="14"/>
    </row>
    <row r="86" spans="1:17">
      <c r="A86" s="11"/>
      <c r="B86" s="11"/>
      <c r="C86" s="8"/>
      <c r="D86" s="11"/>
      <c r="E86" s="18"/>
      <c r="F86" s="14"/>
      <c r="G86" s="14"/>
      <c r="H86" s="14"/>
      <c r="I86" s="14"/>
      <c r="J86" s="14"/>
      <c r="K86" s="14"/>
      <c r="L86" s="14"/>
      <c r="M86" s="14"/>
      <c r="N86" s="14"/>
      <c r="O86" s="14"/>
      <c r="P86" s="14"/>
      <c r="Q86" s="14"/>
    </row>
    <row r="87" spans="1:17">
      <c r="A87" s="11"/>
      <c r="B87" s="11"/>
      <c r="C87" s="8"/>
      <c r="D87" s="11"/>
      <c r="E87" s="18"/>
      <c r="F87" s="14"/>
      <c r="G87" s="14"/>
      <c r="H87" s="14"/>
      <c r="I87" s="14"/>
      <c r="J87" s="14"/>
      <c r="K87" s="14"/>
      <c r="L87" s="14"/>
      <c r="M87" s="14"/>
      <c r="N87" s="14"/>
      <c r="O87" s="14"/>
      <c r="P87" s="14"/>
      <c r="Q87" s="14"/>
    </row>
    <row r="88" spans="1:17">
      <c r="A88" s="11"/>
      <c r="B88" s="11"/>
      <c r="C88" s="8"/>
      <c r="D88" s="11"/>
      <c r="E88" s="18"/>
      <c r="F88" s="14"/>
      <c r="G88" s="14"/>
      <c r="H88" s="14"/>
      <c r="I88" s="14"/>
      <c r="J88" s="14"/>
      <c r="K88" s="14"/>
      <c r="L88" s="14"/>
      <c r="M88" s="14"/>
      <c r="N88" s="14"/>
      <c r="O88" s="14"/>
      <c r="P88" s="14"/>
      <c r="Q88" s="14"/>
    </row>
    <row r="89" spans="1:17">
      <c r="A89" s="11"/>
      <c r="B89" s="11"/>
      <c r="C89" s="8"/>
      <c r="D89" s="11"/>
      <c r="E89" s="18"/>
      <c r="F89" s="14"/>
      <c r="G89" s="14"/>
      <c r="H89" s="14"/>
      <c r="I89" s="14"/>
      <c r="J89" s="14"/>
      <c r="K89" s="14"/>
      <c r="L89" s="14"/>
      <c r="M89" s="14"/>
      <c r="N89" s="14"/>
      <c r="O89" s="14"/>
      <c r="P89" s="14"/>
      <c r="Q89" s="14"/>
    </row>
    <row r="90" spans="1:17">
      <c r="A90" s="11"/>
      <c r="B90" s="11"/>
      <c r="C90" s="10"/>
      <c r="D90" s="11"/>
      <c r="E90" s="11"/>
      <c r="F90" s="14"/>
      <c r="G90" s="14"/>
      <c r="H90" s="14"/>
      <c r="I90" s="14"/>
      <c r="J90" s="14"/>
      <c r="K90" s="14"/>
      <c r="L90" s="14"/>
      <c r="M90" s="14"/>
      <c r="N90" s="14"/>
      <c r="O90" s="14"/>
      <c r="P90" s="14"/>
      <c r="Q90" s="14"/>
    </row>
    <row r="91" spans="1:17" ht="12" customHeight="1">
      <c r="A91" s="11"/>
      <c r="B91" s="11"/>
      <c r="C91" s="11"/>
      <c r="D91" s="11"/>
      <c r="E91" s="11"/>
      <c r="F91" s="14"/>
      <c r="G91" s="14"/>
      <c r="H91" s="14"/>
      <c r="I91" s="14"/>
      <c r="J91" s="14"/>
      <c r="K91" s="14"/>
      <c r="L91" s="14"/>
      <c r="M91" s="14"/>
      <c r="N91" s="14"/>
      <c r="O91" s="14"/>
      <c r="P91" s="14"/>
      <c r="Q91" s="14"/>
    </row>
    <row r="92" spans="1:17">
      <c r="A92" s="11"/>
      <c r="B92" s="11"/>
      <c r="C92" s="11"/>
      <c r="D92" s="10"/>
      <c r="E92" s="11"/>
      <c r="F92" s="14"/>
      <c r="G92" s="14"/>
      <c r="H92" s="14"/>
      <c r="I92" s="14"/>
      <c r="J92" s="14"/>
      <c r="K92" s="14"/>
      <c r="L92" s="14"/>
      <c r="M92" s="14"/>
      <c r="N92" s="14"/>
      <c r="O92" s="14"/>
      <c r="P92" s="14"/>
      <c r="Q92" s="14"/>
    </row>
    <row r="93" spans="1:17">
      <c r="A93" s="11"/>
      <c r="B93" s="10"/>
      <c r="C93" s="17"/>
      <c r="D93" s="17"/>
      <c r="E93" s="17"/>
      <c r="F93" s="10"/>
      <c r="G93" s="10"/>
      <c r="H93" s="10"/>
      <c r="I93" s="10"/>
      <c r="J93" s="10"/>
      <c r="K93" s="10"/>
      <c r="L93" s="10"/>
      <c r="M93" s="10"/>
      <c r="N93" s="10"/>
      <c r="O93" s="10"/>
      <c r="P93" s="10"/>
      <c r="Q93" s="10"/>
    </row>
    <row r="94" spans="1:17">
      <c r="A94" s="11"/>
      <c r="B94" s="10"/>
      <c r="C94" s="11"/>
      <c r="D94" s="17"/>
      <c r="E94" s="11"/>
      <c r="F94" s="14"/>
      <c r="G94" s="14"/>
      <c r="H94" s="14"/>
      <c r="I94" s="14"/>
      <c r="J94" s="14"/>
      <c r="K94" s="14"/>
      <c r="L94" s="14"/>
      <c r="M94" s="14"/>
      <c r="N94" s="14"/>
      <c r="O94" s="14"/>
      <c r="P94" s="14"/>
      <c r="Q94" s="14"/>
    </row>
    <row r="95" spans="1:17">
      <c r="A95" s="11"/>
      <c r="B95" s="11"/>
      <c r="C95" s="10"/>
      <c r="D95" s="17"/>
      <c r="E95" s="11"/>
      <c r="F95" s="10"/>
      <c r="G95" s="10"/>
      <c r="H95" s="10"/>
      <c r="I95" s="10"/>
      <c r="J95" s="10"/>
      <c r="K95" s="10"/>
      <c r="L95" s="10"/>
      <c r="M95" s="10"/>
      <c r="N95" s="10"/>
      <c r="O95" s="10"/>
      <c r="P95" s="10"/>
      <c r="Q95" s="10"/>
    </row>
    <row r="96" spans="1:17">
      <c r="A96" s="11"/>
      <c r="B96" s="11"/>
      <c r="C96" s="11"/>
      <c r="D96" s="11"/>
      <c r="E96" s="11"/>
      <c r="F96" s="10"/>
      <c r="G96" s="10"/>
      <c r="H96" s="10"/>
      <c r="I96" s="10"/>
      <c r="J96" s="10"/>
      <c r="K96" s="10"/>
      <c r="L96" s="10"/>
      <c r="M96" s="10"/>
      <c r="N96" s="10"/>
      <c r="O96" s="10"/>
      <c r="P96" s="10"/>
      <c r="Q96" s="10"/>
    </row>
    <row r="97" spans="1:17">
      <c r="A97" s="11"/>
      <c r="B97" s="11"/>
      <c r="C97" s="11"/>
      <c r="D97" s="11"/>
      <c r="E97" s="11"/>
      <c r="F97" s="14"/>
      <c r="G97" s="14"/>
      <c r="H97" s="14"/>
      <c r="I97" s="14"/>
      <c r="J97" s="14"/>
      <c r="K97" s="14"/>
      <c r="L97" s="14"/>
      <c r="M97" s="14"/>
      <c r="N97" s="14"/>
      <c r="O97" s="14"/>
      <c r="P97" s="14"/>
      <c r="Q97" s="14"/>
    </row>
    <row r="98" spans="1:17">
      <c r="A98" s="11"/>
      <c r="B98" s="11"/>
      <c r="C98" s="11"/>
      <c r="D98" s="11"/>
      <c r="E98" s="11"/>
      <c r="F98" s="14"/>
      <c r="G98" s="14"/>
      <c r="H98" s="14"/>
      <c r="I98" s="14"/>
      <c r="J98" s="14"/>
      <c r="K98" s="14"/>
      <c r="L98" s="14"/>
      <c r="M98" s="14"/>
      <c r="N98" s="14"/>
      <c r="O98" s="14"/>
      <c r="P98" s="14"/>
      <c r="Q98" s="14"/>
    </row>
    <row r="99" spans="1:17" ht="12" customHeight="1">
      <c r="A99" s="11"/>
      <c r="B99" s="11"/>
      <c r="C99" s="11"/>
      <c r="D99" s="11"/>
      <c r="E99" s="11"/>
      <c r="F99" s="14"/>
      <c r="G99" s="14"/>
      <c r="H99" s="14"/>
      <c r="I99" s="14"/>
      <c r="J99" s="14"/>
      <c r="K99" s="14"/>
      <c r="L99" s="14"/>
      <c r="M99" s="14"/>
      <c r="N99" s="14"/>
      <c r="O99" s="14"/>
      <c r="P99" s="14"/>
      <c r="Q99" s="14"/>
    </row>
    <row r="100" spans="1:17">
      <c r="A100" s="11"/>
      <c r="B100" s="10"/>
      <c r="C100" s="17"/>
      <c r="D100" s="17"/>
      <c r="E100" s="17"/>
      <c r="F100" s="14"/>
      <c r="G100" s="14"/>
      <c r="H100" s="14"/>
      <c r="I100" s="14"/>
      <c r="J100" s="14"/>
      <c r="K100" s="14"/>
      <c r="L100" s="14"/>
      <c r="M100" s="14"/>
      <c r="N100" s="14"/>
      <c r="O100" s="14"/>
      <c r="P100" s="14"/>
      <c r="Q100" s="14"/>
    </row>
    <row r="101" spans="1:17">
      <c r="A101" s="11"/>
      <c r="B101" s="11"/>
      <c r="C101" s="11"/>
      <c r="D101" s="11"/>
      <c r="E101" s="11"/>
      <c r="F101" s="10"/>
      <c r="G101" s="10"/>
      <c r="H101" s="10"/>
      <c r="I101" s="10"/>
      <c r="J101" s="10"/>
      <c r="K101" s="10"/>
      <c r="L101" s="10"/>
      <c r="M101" s="10"/>
      <c r="N101" s="10"/>
      <c r="O101" s="10"/>
      <c r="P101" s="10"/>
      <c r="Q101" s="10"/>
    </row>
    <row r="102" spans="1:17">
      <c r="A102" s="11"/>
      <c r="B102" s="11"/>
      <c r="C102" s="11"/>
      <c r="D102" s="10"/>
      <c r="E102" s="11"/>
      <c r="F102" s="14"/>
      <c r="G102" s="14"/>
      <c r="H102" s="14"/>
      <c r="I102" s="14"/>
      <c r="J102" s="14"/>
      <c r="K102" s="14"/>
      <c r="L102" s="14"/>
      <c r="M102" s="14"/>
      <c r="N102" s="14"/>
      <c r="O102" s="14"/>
      <c r="P102" s="14"/>
      <c r="Q102" s="14"/>
    </row>
    <row r="103" spans="1:17">
      <c r="A103" s="11"/>
      <c r="B103" s="11"/>
      <c r="C103" s="11"/>
      <c r="D103" s="11"/>
      <c r="E103" s="11"/>
      <c r="F103" s="14"/>
      <c r="G103" s="14"/>
      <c r="H103" s="14"/>
      <c r="I103" s="14"/>
      <c r="J103" s="14"/>
      <c r="K103" s="14"/>
      <c r="L103" s="14"/>
      <c r="M103" s="14"/>
      <c r="N103" s="14"/>
      <c r="O103" s="14"/>
      <c r="P103" s="14"/>
      <c r="Q103" s="14"/>
    </row>
    <row r="104" spans="1:17">
      <c r="A104" s="11"/>
      <c r="B104" s="11"/>
      <c r="C104" s="11"/>
      <c r="D104" s="11"/>
      <c r="E104" s="11"/>
      <c r="F104" s="14"/>
      <c r="G104" s="14"/>
      <c r="H104" s="14"/>
      <c r="I104" s="14"/>
      <c r="J104" s="14"/>
      <c r="K104" s="14"/>
      <c r="L104" s="14"/>
      <c r="M104" s="14"/>
      <c r="N104" s="14"/>
      <c r="O104" s="14"/>
      <c r="P104" s="14"/>
      <c r="Q104" s="14"/>
    </row>
    <row r="105" spans="1:17">
      <c r="A105" s="11"/>
      <c r="B105" s="11"/>
      <c r="C105" s="11"/>
      <c r="D105" s="11"/>
      <c r="E105" s="11"/>
      <c r="F105" s="10"/>
      <c r="G105" s="10"/>
      <c r="H105" s="10"/>
      <c r="I105" s="10"/>
      <c r="J105" s="10"/>
      <c r="K105" s="10"/>
      <c r="L105" s="10"/>
      <c r="M105" s="10"/>
      <c r="N105" s="10"/>
      <c r="O105" s="10"/>
      <c r="P105" s="10"/>
      <c r="Q105" s="10"/>
    </row>
    <row r="106" spans="1:17">
      <c r="A106" s="11"/>
      <c r="B106" s="11"/>
      <c r="C106" s="11"/>
      <c r="D106" s="11"/>
      <c r="E106" s="11"/>
      <c r="F106" s="403"/>
      <c r="G106" s="403"/>
      <c r="H106" s="403"/>
      <c r="I106" s="403"/>
      <c r="J106" s="403"/>
      <c r="K106" s="403"/>
      <c r="L106" s="403"/>
      <c r="M106" s="403"/>
      <c r="N106" s="403"/>
      <c r="O106" s="403"/>
      <c r="P106" s="403"/>
      <c r="Q106" s="403"/>
    </row>
    <row r="107" spans="1:17">
      <c r="A107" s="10"/>
      <c r="B107" s="10"/>
      <c r="C107" s="10"/>
      <c r="D107" s="10"/>
      <c r="E107" s="10"/>
      <c r="F107" s="14"/>
      <c r="G107" s="14"/>
      <c r="H107" s="14"/>
      <c r="I107" s="14"/>
      <c r="J107" s="14"/>
      <c r="K107" s="14"/>
      <c r="L107" s="14"/>
      <c r="M107" s="14"/>
      <c r="N107" s="14"/>
      <c r="O107" s="14"/>
      <c r="P107" s="14"/>
      <c r="Q107" s="14"/>
    </row>
    <row r="108" spans="1:17">
      <c r="A108" s="11"/>
      <c r="B108" s="11"/>
      <c r="C108" s="11"/>
      <c r="D108" s="11"/>
      <c r="E108" s="11"/>
      <c r="F108" s="10"/>
      <c r="G108" s="10"/>
      <c r="H108" s="10"/>
      <c r="I108" s="10"/>
      <c r="J108" s="10"/>
      <c r="K108" s="10"/>
      <c r="L108" s="10"/>
      <c r="M108" s="10"/>
      <c r="N108" s="10"/>
      <c r="O108" s="10"/>
      <c r="P108" s="10"/>
      <c r="Q108" s="10"/>
    </row>
    <row r="109" spans="1:17">
      <c r="A109" s="10"/>
      <c r="B109" s="10"/>
      <c r="C109" s="10"/>
      <c r="D109" s="10"/>
      <c r="E109" s="10"/>
      <c r="F109" s="14"/>
      <c r="G109" s="14"/>
      <c r="H109" s="14"/>
      <c r="I109" s="14"/>
      <c r="J109" s="14"/>
      <c r="K109" s="14"/>
      <c r="L109" s="14"/>
      <c r="M109" s="14"/>
      <c r="N109" s="14"/>
      <c r="O109" s="14"/>
      <c r="P109" s="14"/>
      <c r="Q109" s="14"/>
    </row>
    <row r="110" spans="1:17">
      <c r="A110" s="10"/>
      <c r="B110" s="17"/>
      <c r="C110" s="17"/>
      <c r="D110" s="17"/>
      <c r="E110" s="17"/>
      <c r="F110" s="10"/>
      <c r="G110" s="10"/>
      <c r="H110" s="10"/>
      <c r="I110" s="10"/>
      <c r="J110" s="10"/>
      <c r="K110" s="10"/>
      <c r="L110" s="10"/>
      <c r="M110" s="10"/>
      <c r="N110" s="10"/>
      <c r="O110" s="10"/>
      <c r="P110" s="10"/>
      <c r="Q110" s="10"/>
    </row>
    <row r="111" spans="1:17" ht="15" customHeight="1">
      <c r="A111" s="13"/>
      <c r="B111" s="11"/>
      <c r="C111" s="11"/>
      <c r="D111" s="11"/>
      <c r="E111" s="11"/>
      <c r="F111" s="10"/>
      <c r="G111" s="10"/>
      <c r="H111" s="10"/>
      <c r="I111" s="10"/>
      <c r="J111" s="10"/>
      <c r="K111" s="10"/>
      <c r="L111" s="10"/>
      <c r="M111" s="10"/>
      <c r="N111" s="10"/>
      <c r="O111" s="10"/>
      <c r="P111" s="10"/>
      <c r="Q111" s="10"/>
    </row>
    <row r="112" spans="1:17">
      <c r="A112" s="13"/>
      <c r="B112" s="11"/>
      <c r="C112" s="11"/>
      <c r="D112" s="11"/>
      <c r="E112" s="11"/>
      <c r="F112" s="10"/>
      <c r="G112" s="10"/>
      <c r="H112" s="10"/>
      <c r="I112" s="10"/>
      <c r="J112" s="10"/>
      <c r="K112" s="10"/>
      <c r="L112" s="10"/>
      <c r="M112" s="10"/>
      <c r="N112" s="10"/>
      <c r="O112" s="10"/>
      <c r="P112" s="10"/>
      <c r="Q112" s="10"/>
    </row>
    <row r="113" spans="1:17">
      <c r="A113" s="13"/>
      <c r="B113" s="11"/>
      <c r="C113" s="11"/>
      <c r="D113" s="11"/>
      <c r="E113" s="11"/>
      <c r="F113" s="10"/>
      <c r="G113" s="10"/>
      <c r="H113" s="10"/>
      <c r="I113" s="10"/>
      <c r="J113" s="10"/>
      <c r="K113" s="10"/>
      <c r="L113" s="10"/>
      <c r="M113" s="10"/>
      <c r="N113" s="10"/>
      <c r="O113" s="10"/>
      <c r="P113" s="10"/>
      <c r="Q113" s="10"/>
    </row>
    <row r="114" spans="1:17">
      <c r="A114" s="13"/>
      <c r="B114" s="11"/>
      <c r="C114" s="11"/>
      <c r="D114" s="11"/>
      <c r="E114" s="11"/>
      <c r="F114" s="10"/>
      <c r="G114" s="10"/>
      <c r="H114" s="10"/>
      <c r="I114" s="10"/>
      <c r="J114" s="10"/>
      <c r="K114" s="10"/>
      <c r="L114" s="10"/>
      <c r="M114" s="10"/>
      <c r="N114" s="10"/>
      <c r="O114" s="10"/>
      <c r="P114" s="10"/>
      <c r="Q114" s="10"/>
    </row>
    <row r="115" spans="1:17">
      <c r="A115" s="13"/>
      <c r="B115" s="11"/>
      <c r="C115" s="11"/>
      <c r="D115" s="11"/>
      <c r="E115" s="11"/>
      <c r="F115" s="10"/>
      <c r="G115" s="10"/>
      <c r="H115" s="10"/>
      <c r="I115" s="10"/>
      <c r="J115" s="10"/>
      <c r="K115" s="10"/>
      <c r="L115" s="10"/>
      <c r="M115" s="10"/>
      <c r="N115" s="10"/>
      <c r="O115" s="10"/>
      <c r="P115" s="10"/>
      <c r="Q115" s="10"/>
    </row>
    <row r="116" spans="1:17">
      <c r="A116" s="13"/>
      <c r="B116" s="11"/>
      <c r="C116" s="11"/>
      <c r="D116" s="11"/>
      <c r="E116" s="11"/>
      <c r="F116" s="10"/>
      <c r="G116" s="10"/>
      <c r="H116" s="10"/>
      <c r="I116" s="10"/>
      <c r="J116" s="10"/>
      <c r="K116" s="10"/>
      <c r="L116" s="10"/>
      <c r="M116" s="10"/>
      <c r="N116" s="10"/>
      <c r="O116" s="10"/>
      <c r="P116" s="10"/>
      <c r="Q116" s="10"/>
    </row>
    <row r="117" spans="1:17">
      <c r="A117" s="13"/>
      <c r="B117" s="11"/>
      <c r="C117" s="11"/>
      <c r="D117" s="11"/>
      <c r="E117" s="11"/>
      <c r="F117" s="10"/>
      <c r="G117" s="10"/>
      <c r="H117" s="10"/>
      <c r="I117" s="10"/>
      <c r="J117" s="10"/>
      <c r="K117" s="10"/>
      <c r="L117" s="10"/>
      <c r="M117" s="10"/>
      <c r="N117" s="10"/>
      <c r="O117" s="10"/>
      <c r="P117" s="10"/>
      <c r="Q117" s="10"/>
    </row>
    <row r="118" spans="1:17">
      <c r="A118" s="13"/>
      <c r="B118" s="11"/>
      <c r="C118" s="11"/>
      <c r="D118" s="11"/>
      <c r="E118" s="11"/>
      <c r="F118" s="10"/>
      <c r="G118" s="10"/>
      <c r="H118" s="10"/>
      <c r="I118" s="10"/>
      <c r="J118" s="10"/>
      <c r="K118" s="10"/>
      <c r="L118" s="10"/>
      <c r="M118" s="10"/>
      <c r="N118" s="10"/>
      <c r="O118" s="10"/>
      <c r="P118" s="10"/>
      <c r="Q118" s="10"/>
    </row>
    <row r="119" spans="1:17">
      <c r="A119" s="13"/>
      <c r="B119" s="11"/>
      <c r="C119" s="11"/>
      <c r="D119" s="11"/>
      <c r="E119" s="11"/>
      <c r="F119" s="10"/>
      <c r="G119" s="10"/>
      <c r="H119" s="10"/>
      <c r="I119" s="10"/>
      <c r="J119" s="10"/>
      <c r="K119" s="10"/>
      <c r="L119" s="10"/>
      <c r="M119" s="10"/>
      <c r="N119" s="10"/>
      <c r="O119" s="10"/>
      <c r="P119" s="10"/>
      <c r="Q119" s="10"/>
    </row>
    <row r="120" spans="1:17">
      <c r="A120" s="13"/>
      <c r="B120" s="11"/>
      <c r="C120" s="11"/>
      <c r="D120" s="11"/>
      <c r="E120" s="11"/>
      <c r="F120" s="10"/>
      <c r="G120" s="10"/>
      <c r="H120" s="10"/>
      <c r="I120" s="10"/>
      <c r="J120" s="10"/>
      <c r="K120" s="10"/>
      <c r="L120" s="10"/>
      <c r="M120" s="10"/>
      <c r="N120" s="10"/>
      <c r="O120" s="10"/>
      <c r="P120" s="10"/>
      <c r="Q120" s="10"/>
    </row>
    <row r="121" spans="1:17">
      <c r="A121" s="13"/>
      <c r="B121" s="11"/>
      <c r="C121" s="11"/>
      <c r="D121" s="11"/>
      <c r="E121" s="11"/>
      <c r="F121" s="10"/>
      <c r="G121" s="10"/>
      <c r="H121" s="10"/>
      <c r="I121" s="10"/>
      <c r="J121" s="10"/>
      <c r="K121" s="10"/>
      <c r="L121" s="10"/>
      <c r="M121" s="10"/>
      <c r="N121" s="10"/>
      <c r="O121" s="10"/>
      <c r="P121" s="10"/>
      <c r="Q121" s="10"/>
    </row>
    <row r="122" spans="1:17">
      <c r="A122" s="13"/>
      <c r="B122" s="11"/>
      <c r="C122" s="11"/>
      <c r="D122" s="11"/>
      <c r="E122" s="11"/>
      <c r="F122" s="10"/>
      <c r="G122" s="10"/>
      <c r="H122" s="10"/>
      <c r="I122" s="10"/>
      <c r="J122" s="10"/>
      <c r="K122" s="10"/>
      <c r="L122" s="10"/>
      <c r="M122" s="10"/>
      <c r="N122" s="10"/>
      <c r="O122" s="10"/>
      <c r="P122" s="10"/>
      <c r="Q122" s="10"/>
    </row>
    <row r="123" spans="1:17">
      <c r="A123" s="13"/>
      <c r="B123" s="11"/>
      <c r="C123" s="11"/>
      <c r="D123" s="11"/>
      <c r="E123" s="11"/>
      <c r="F123" s="10"/>
      <c r="G123" s="10"/>
      <c r="H123" s="10"/>
      <c r="I123" s="10"/>
      <c r="J123" s="10"/>
      <c r="K123" s="10"/>
      <c r="L123" s="10"/>
      <c r="M123" s="10"/>
      <c r="N123" s="10"/>
      <c r="O123" s="10"/>
      <c r="P123" s="10"/>
      <c r="Q123" s="10"/>
    </row>
    <row r="124" spans="1:17">
      <c r="A124" s="13"/>
      <c r="B124" s="11"/>
      <c r="C124" s="11"/>
      <c r="D124" s="11"/>
      <c r="E124" s="11"/>
      <c r="F124" s="10"/>
      <c r="G124" s="10"/>
      <c r="H124" s="10"/>
      <c r="I124" s="10"/>
      <c r="J124" s="10"/>
      <c r="K124" s="10"/>
      <c r="L124" s="10"/>
      <c r="M124" s="10"/>
      <c r="N124" s="10"/>
      <c r="O124" s="10"/>
      <c r="P124" s="10"/>
      <c r="Q124" s="10"/>
    </row>
    <row r="125" spans="1:17">
      <c r="A125" s="13"/>
      <c r="B125" s="11"/>
      <c r="C125" s="11"/>
      <c r="D125" s="11"/>
      <c r="E125" s="11"/>
      <c r="F125" s="10"/>
      <c r="G125" s="10"/>
      <c r="H125" s="10"/>
      <c r="I125" s="10"/>
      <c r="J125" s="10"/>
      <c r="K125" s="10"/>
      <c r="L125" s="10"/>
      <c r="M125" s="10"/>
      <c r="N125" s="10"/>
      <c r="O125" s="10"/>
      <c r="P125" s="10"/>
      <c r="Q125" s="10"/>
    </row>
    <row r="126" spans="1:17">
      <c r="A126" s="13"/>
      <c r="B126" s="11"/>
      <c r="C126" s="11"/>
      <c r="D126" s="11"/>
      <c r="E126" s="11"/>
      <c r="F126" s="10"/>
      <c r="G126" s="10"/>
      <c r="H126" s="10"/>
      <c r="I126" s="10"/>
      <c r="J126" s="10"/>
      <c r="K126" s="10"/>
      <c r="L126" s="10"/>
      <c r="M126" s="10"/>
      <c r="N126" s="10"/>
      <c r="O126" s="10"/>
      <c r="P126" s="10"/>
      <c r="Q126" s="10"/>
    </row>
  </sheetData>
  <mergeCells count="5">
    <mergeCell ref="A5:Q5"/>
    <mergeCell ref="A6:E6"/>
    <mergeCell ref="P8:Q8"/>
    <mergeCell ref="F49:Q49"/>
    <mergeCell ref="A2:E2"/>
  </mergeCells>
  <hyperlinks>
    <hyperlink ref="A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2"/>
  <sheetViews>
    <sheetView topLeftCell="A62" workbookViewId="0"/>
  </sheetViews>
  <sheetFormatPr defaultRowHeight="12.75"/>
  <cols>
    <col min="1" max="1" width="2.7109375" style="280" customWidth="1"/>
    <col min="2" max="2" width="75.42578125" style="280" customWidth="1"/>
    <col min="3" max="3" width="9.28515625" style="280" customWidth="1"/>
    <col min="4" max="4" width="10" style="280" customWidth="1"/>
    <col min="5" max="5" width="9" style="280" customWidth="1"/>
    <col min="6" max="6" width="8.85546875" style="280" customWidth="1"/>
    <col min="7" max="7" width="9.42578125" style="280" customWidth="1"/>
    <col min="8" max="8" width="10" style="280" customWidth="1"/>
    <col min="9" max="9" width="9.85546875" style="280" customWidth="1"/>
    <col min="10" max="10" width="8.42578125" style="280" customWidth="1"/>
    <col min="11" max="11" width="10" style="280" customWidth="1"/>
    <col min="12" max="12" width="8.7109375" style="280" customWidth="1"/>
    <col min="13" max="13" width="7.85546875" style="280" customWidth="1"/>
    <col min="14" max="14" width="8.7109375" style="280" customWidth="1"/>
    <col min="15" max="16" width="7.85546875" style="280" customWidth="1"/>
    <col min="17" max="16384" width="9.140625" style="280"/>
  </cols>
  <sheetData>
    <row r="1" spans="1:32" ht="15" customHeight="1">
      <c r="A1" s="424" t="s">
        <v>68</v>
      </c>
      <c r="B1" s="199"/>
    </row>
    <row r="2" spans="1:32" ht="15" customHeight="1">
      <c r="A2" s="446" t="s">
        <v>342</v>
      </c>
      <c r="B2" s="447"/>
      <c r="C2" s="436"/>
      <c r="D2" s="436"/>
      <c r="E2" s="436"/>
    </row>
    <row r="3" spans="1:32" ht="15" customHeight="1"/>
    <row r="4" spans="1:32" ht="15" customHeight="1"/>
    <row r="5" spans="1:32" ht="15" customHeight="1">
      <c r="A5" s="281" t="s">
        <v>134</v>
      </c>
      <c r="B5" s="281"/>
    </row>
    <row r="6" spans="1:32" ht="15" customHeight="1">
      <c r="A6" s="20" t="s">
        <v>30</v>
      </c>
      <c r="B6" s="20"/>
      <c r="C6" s="282"/>
      <c r="D6" s="282"/>
      <c r="E6" s="282"/>
      <c r="F6" s="282"/>
      <c r="G6" s="282"/>
      <c r="H6" s="282"/>
      <c r="I6" s="282"/>
      <c r="J6" s="282"/>
      <c r="K6" s="282"/>
      <c r="L6" s="282"/>
      <c r="M6" s="282"/>
      <c r="N6" s="282"/>
      <c r="O6" s="282"/>
      <c r="P6" s="282"/>
    </row>
    <row r="7" spans="1:32" ht="15" customHeight="1">
      <c r="A7" s="21"/>
      <c r="B7" s="21"/>
      <c r="C7" s="283"/>
      <c r="D7" s="283"/>
      <c r="E7" s="283"/>
      <c r="F7" s="283"/>
      <c r="G7" s="283"/>
      <c r="H7" s="283"/>
      <c r="I7" s="283"/>
      <c r="J7" s="283"/>
      <c r="K7" s="283"/>
      <c r="L7" s="283"/>
      <c r="M7" s="283"/>
      <c r="N7" s="283"/>
      <c r="O7" s="283"/>
      <c r="P7" s="283"/>
    </row>
    <row r="8" spans="1:32" ht="15" customHeight="1">
      <c r="A8" s="284"/>
      <c r="B8" s="284"/>
      <c r="C8" s="284"/>
      <c r="D8" s="284"/>
      <c r="E8" s="284"/>
      <c r="F8" s="284"/>
      <c r="G8" s="284"/>
      <c r="H8" s="284"/>
      <c r="I8" s="284"/>
      <c r="J8" s="284"/>
      <c r="K8" s="284"/>
      <c r="L8" s="284"/>
      <c r="M8" s="284"/>
      <c r="N8" s="284"/>
      <c r="O8" s="284"/>
      <c r="P8" s="284"/>
    </row>
    <row r="9" spans="1:32" ht="15" customHeight="1">
      <c r="A9" s="425" t="s">
        <v>285</v>
      </c>
      <c r="B9" s="425"/>
      <c r="C9" s="285">
        <v>2015</v>
      </c>
      <c r="D9" s="285">
        <v>2016</v>
      </c>
      <c r="E9" s="285">
        <v>2017</v>
      </c>
      <c r="F9" s="285">
        <v>2018</v>
      </c>
      <c r="G9" s="285">
        <v>2019</v>
      </c>
      <c r="H9" s="285">
        <v>2020</v>
      </c>
      <c r="I9" s="285">
        <v>2021</v>
      </c>
      <c r="J9" s="285">
        <v>2022</v>
      </c>
      <c r="K9" s="285">
        <v>2023</v>
      </c>
      <c r="L9" s="285">
        <v>2024</v>
      </c>
      <c r="M9" s="285">
        <v>2025</v>
      </c>
      <c r="N9" s="285">
        <v>2026</v>
      </c>
      <c r="O9" s="285">
        <v>2027</v>
      </c>
      <c r="P9" s="285">
        <v>2028</v>
      </c>
    </row>
    <row r="10" spans="1:32" ht="15" customHeight="1">
      <c r="A10" s="21"/>
      <c r="B10" s="21"/>
      <c r="C10" s="1"/>
      <c r="D10" s="1"/>
      <c r="E10" s="1"/>
      <c r="F10" s="1"/>
      <c r="G10" s="1"/>
      <c r="H10" s="1"/>
      <c r="I10" s="1"/>
      <c r="J10" s="1"/>
      <c r="K10" s="1"/>
      <c r="L10" s="1"/>
      <c r="M10" s="1"/>
      <c r="N10" s="1"/>
      <c r="O10" s="1"/>
      <c r="P10" s="1"/>
    </row>
    <row r="11" spans="1:32" ht="15" customHeight="1">
      <c r="A11" s="286" t="s">
        <v>107</v>
      </c>
      <c r="B11" s="286"/>
      <c r="C11" s="2"/>
      <c r="D11" s="2"/>
      <c r="E11" s="2"/>
      <c r="F11" s="2"/>
      <c r="G11" s="2"/>
      <c r="H11" s="2"/>
      <c r="I11" s="2"/>
      <c r="J11" s="2"/>
      <c r="K11" s="2"/>
      <c r="L11" s="2"/>
      <c r="M11" s="2"/>
      <c r="N11" s="2"/>
      <c r="O11" s="2"/>
      <c r="P11" s="2"/>
    </row>
    <row r="12" spans="1:32" ht="15" customHeight="1">
      <c r="B12" s="426" t="s">
        <v>286</v>
      </c>
      <c r="C12" s="287">
        <v>7112.2</v>
      </c>
      <c r="D12" s="287">
        <v>7320.4</v>
      </c>
      <c r="E12" s="287">
        <v>7549.6</v>
      </c>
      <c r="F12" s="287">
        <v>7964.1</v>
      </c>
      <c r="G12" s="287">
        <v>8436.2000000000007</v>
      </c>
      <c r="H12" s="287">
        <v>8853.5</v>
      </c>
      <c r="I12" s="287">
        <v>9217.7999999999993</v>
      </c>
      <c r="J12" s="287">
        <v>9581</v>
      </c>
      <c r="K12" s="287">
        <v>9958</v>
      </c>
      <c r="L12" s="287">
        <v>10353.700000000001</v>
      </c>
      <c r="M12" s="287">
        <v>10773.8</v>
      </c>
      <c r="N12" s="287">
        <v>11203.2</v>
      </c>
      <c r="O12" s="287">
        <v>11661.3</v>
      </c>
      <c r="P12" s="287">
        <v>12140.4</v>
      </c>
      <c r="R12" s="434"/>
      <c r="S12" s="434"/>
      <c r="T12" s="434"/>
      <c r="U12" s="434"/>
      <c r="V12" s="434"/>
      <c r="W12" s="434"/>
      <c r="X12" s="434"/>
      <c r="Y12" s="434"/>
      <c r="Z12" s="434"/>
      <c r="AA12" s="434"/>
      <c r="AB12" s="434"/>
      <c r="AC12" s="434"/>
      <c r="AD12" s="434"/>
      <c r="AE12" s="434"/>
      <c r="AF12" s="434"/>
    </row>
    <row r="13" spans="1:32" ht="15" customHeight="1">
      <c r="B13" s="426" t="s">
        <v>108</v>
      </c>
      <c r="C13" s="287">
        <v>152.9</v>
      </c>
      <c r="D13" s="287">
        <v>156.5</v>
      </c>
      <c r="E13" s="287">
        <v>162.30000000000001</v>
      </c>
      <c r="F13" s="287">
        <v>170</v>
      </c>
      <c r="G13" s="287">
        <v>183.9</v>
      </c>
      <c r="H13" s="287">
        <v>200.8</v>
      </c>
      <c r="I13" s="287">
        <v>217.6</v>
      </c>
      <c r="J13" s="287">
        <v>229.4</v>
      </c>
      <c r="K13" s="287">
        <v>236.7</v>
      </c>
      <c r="L13" s="287">
        <v>241.2</v>
      </c>
      <c r="M13" s="287">
        <v>246.5</v>
      </c>
      <c r="N13" s="287">
        <v>252.1</v>
      </c>
      <c r="O13" s="287">
        <v>259</v>
      </c>
      <c r="P13" s="287">
        <v>267</v>
      </c>
      <c r="R13" s="434"/>
      <c r="S13" s="434"/>
      <c r="T13" s="434"/>
      <c r="U13" s="434"/>
      <c r="V13" s="434"/>
      <c r="W13" s="434"/>
      <c r="X13" s="434"/>
      <c r="Y13" s="434"/>
      <c r="Z13" s="434"/>
      <c r="AA13" s="434"/>
      <c r="AB13" s="434"/>
      <c r="AC13" s="434"/>
      <c r="AD13" s="434"/>
      <c r="AE13" s="434"/>
      <c r="AF13" s="434"/>
    </row>
    <row r="14" spans="1:32" ht="15" customHeight="1">
      <c r="B14" s="426" t="s">
        <v>109</v>
      </c>
      <c r="C14" s="287">
        <v>203.2</v>
      </c>
      <c r="D14" s="287">
        <v>191.8</v>
      </c>
      <c r="E14" s="287">
        <v>192.3</v>
      </c>
      <c r="F14" s="287">
        <v>203.9</v>
      </c>
      <c r="G14" s="287">
        <v>221.8</v>
      </c>
      <c r="H14" s="287">
        <v>235.1</v>
      </c>
      <c r="I14" s="287">
        <v>243.6</v>
      </c>
      <c r="J14" s="287">
        <v>249.1</v>
      </c>
      <c r="K14" s="287">
        <v>253.4</v>
      </c>
      <c r="L14" s="287">
        <v>258.8</v>
      </c>
      <c r="M14" s="287">
        <v>265.39999999999998</v>
      </c>
      <c r="N14" s="287">
        <v>273.3</v>
      </c>
      <c r="O14" s="287">
        <v>283.8</v>
      </c>
      <c r="P14" s="287">
        <v>295.7</v>
      </c>
      <c r="R14" s="434"/>
      <c r="S14" s="434"/>
      <c r="T14" s="434"/>
      <c r="U14" s="434"/>
      <c r="V14" s="434"/>
      <c r="W14" s="434"/>
      <c r="X14" s="434"/>
      <c r="Y14" s="434"/>
      <c r="Z14" s="434"/>
      <c r="AA14" s="434"/>
      <c r="AB14" s="434"/>
      <c r="AC14" s="434"/>
      <c r="AD14" s="434"/>
      <c r="AE14" s="434"/>
      <c r="AF14" s="434"/>
    </row>
    <row r="15" spans="1:32" ht="15" customHeight="1">
      <c r="B15" s="426" t="s">
        <v>287</v>
      </c>
      <c r="C15" s="287">
        <v>718.4</v>
      </c>
      <c r="D15" s="287">
        <v>631.1</v>
      </c>
      <c r="E15" s="287">
        <v>821.4</v>
      </c>
      <c r="F15" s="287">
        <v>905</v>
      </c>
      <c r="G15" s="287">
        <v>947.3</v>
      </c>
      <c r="H15" s="287">
        <v>907.4</v>
      </c>
      <c r="I15" s="287">
        <v>890.7</v>
      </c>
      <c r="J15" s="287">
        <v>891.2</v>
      </c>
      <c r="K15" s="287">
        <v>904.5</v>
      </c>
      <c r="L15" s="287">
        <v>926.8</v>
      </c>
      <c r="M15" s="287">
        <v>954.6</v>
      </c>
      <c r="N15" s="287">
        <v>985.9</v>
      </c>
      <c r="O15" s="287">
        <v>1021.5</v>
      </c>
      <c r="P15" s="287">
        <v>1059.5999999999999</v>
      </c>
      <c r="R15" s="434"/>
      <c r="S15" s="434"/>
      <c r="T15" s="434"/>
      <c r="U15" s="434"/>
      <c r="V15" s="434"/>
      <c r="W15" s="434"/>
      <c r="X15" s="434"/>
      <c r="Y15" s="434"/>
      <c r="Z15" s="434"/>
      <c r="AA15" s="434"/>
      <c r="AB15" s="434"/>
      <c r="AC15" s="434"/>
      <c r="AD15" s="434"/>
      <c r="AE15" s="434"/>
      <c r="AF15" s="434"/>
    </row>
    <row r="16" spans="1:32" ht="15" customHeight="1">
      <c r="B16" s="426" t="s">
        <v>288</v>
      </c>
      <c r="C16" s="287">
        <v>1031</v>
      </c>
      <c r="D16" s="287">
        <v>1052.3</v>
      </c>
      <c r="E16" s="287">
        <v>1071</v>
      </c>
      <c r="F16" s="287">
        <v>1041.5</v>
      </c>
      <c r="G16" s="287">
        <v>1121.8</v>
      </c>
      <c r="H16" s="287">
        <v>1190.0999999999999</v>
      </c>
      <c r="I16" s="287">
        <v>1249.0999999999999</v>
      </c>
      <c r="J16" s="287">
        <v>1311.6</v>
      </c>
      <c r="K16" s="287">
        <v>1406.1</v>
      </c>
      <c r="L16" s="287">
        <v>1497.7</v>
      </c>
      <c r="M16" s="287">
        <v>1587.2</v>
      </c>
      <c r="N16" s="287">
        <v>1670.3</v>
      </c>
      <c r="O16" s="287">
        <v>1755.2</v>
      </c>
      <c r="P16" s="287">
        <v>1805.5</v>
      </c>
      <c r="R16" s="434"/>
      <c r="S16" s="434"/>
      <c r="T16" s="434"/>
      <c r="U16" s="434"/>
      <c r="V16" s="434"/>
      <c r="W16" s="434"/>
      <c r="X16" s="434"/>
      <c r="Y16" s="434"/>
      <c r="Z16" s="434"/>
      <c r="AA16" s="434"/>
      <c r="AB16" s="434"/>
      <c r="AC16" s="434"/>
      <c r="AD16" s="434"/>
      <c r="AE16" s="434"/>
      <c r="AF16" s="434"/>
    </row>
    <row r="17" spans="1:32" ht="15" customHeight="1">
      <c r="B17" s="427" t="s">
        <v>110</v>
      </c>
      <c r="C17" s="287">
        <v>943.2</v>
      </c>
      <c r="D17" s="287">
        <v>961.9</v>
      </c>
      <c r="E17" s="287">
        <v>1051</v>
      </c>
      <c r="F17" s="287">
        <v>1124.7</v>
      </c>
      <c r="G17" s="287">
        <v>1187.5</v>
      </c>
      <c r="H17" s="287">
        <v>1241.2</v>
      </c>
      <c r="I17" s="287">
        <v>1298.0999999999999</v>
      </c>
      <c r="J17" s="287">
        <v>1363.3</v>
      </c>
      <c r="K17" s="287">
        <v>1424.6</v>
      </c>
      <c r="L17" s="287">
        <v>1490.6</v>
      </c>
      <c r="M17" s="287">
        <v>1569.6</v>
      </c>
      <c r="N17" s="287">
        <v>1647.7</v>
      </c>
      <c r="O17" s="287">
        <v>1730.8</v>
      </c>
      <c r="P17" s="287">
        <v>1818.3</v>
      </c>
      <c r="R17" s="434"/>
      <c r="S17" s="434"/>
      <c r="T17" s="434"/>
      <c r="U17" s="434"/>
      <c r="V17" s="434"/>
      <c r="W17" s="434"/>
      <c r="X17" s="434"/>
      <c r="Y17" s="434"/>
      <c r="Z17" s="434"/>
      <c r="AA17" s="434"/>
      <c r="AB17" s="434"/>
      <c r="AC17" s="434"/>
      <c r="AD17" s="434"/>
      <c r="AE17" s="434"/>
      <c r="AF17" s="434"/>
    </row>
    <row r="18" spans="1:32" ht="15" customHeight="1">
      <c r="B18" s="426" t="s">
        <v>111</v>
      </c>
      <c r="C18" s="287">
        <v>278.10000000000002</v>
      </c>
      <c r="D18" s="287">
        <v>289</v>
      </c>
      <c r="E18" s="287">
        <v>311.5</v>
      </c>
      <c r="F18" s="287">
        <v>338</v>
      </c>
      <c r="G18" s="287">
        <v>368.6</v>
      </c>
      <c r="H18" s="287">
        <v>398.7</v>
      </c>
      <c r="I18" s="287">
        <v>430.5</v>
      </c>
      <c r="J18" s="287">
        <v>463.1</v>
      </c>
      <c r="K18" s="287">
        <v>498.4</v>
      </c>
      <c r="L18" s="287">
        <v>537</v>
      </c>
      <c r="M18" s="287">
        <v>578.9</v>
      </c>
      <c r="N18" s="287">
        <v>618.70000000000005</v>
      </c>
      <c r="O18" s="287">
        <v>661.3</v>
      </c>
      <c r="P18" s="287">
        <v>711.1</v>
      </c>
      <c r="R18" s="434"/>
      <c r="S18" s="434"/>
      <c r="T18" s="434"/>
      <c r="U18" s="434"/>
      <c r="V18" s="434"/>
      <c r="W18" s="434"/>
      <c r="X18" s="434"/>
      <c r="Y18" s="434"/>
      <c r="Z18" s="434"/>
      <c r="AA18" s="434"/>
      <c r="AB18" s="434"/>
      <c r="AC18" s="434"/>
      <c r="AD18" s="434"/>
      <c r="AE18" s="434"/>
      <c r="AF18" s="434"/>
    </row>
    <row r="19" spans="1:32" ht="15" customHeight="1">
      <c r="B19" s="426" t="s">
        <v>289</v>
      </c>
      <c r="C19" s="287">
        <v>-78</v>
      </c>
      <c r="D19" s="287">
        <v>-82.7</v>
      </c>
      <c r="E19" s="287">
        <v>-87.1</v>
      </c>
      <c r="F19" s="287">
        <v>-93.5</v>
      </c>
      <c r="G19" s="287">
        <v>-135.6</v>
      </c>
      <c r="H19" s="287">
        <v>-141.19999999999999</v>
      </c>
      <c r="I19" s="287">
        <v>-148.19999999999999</v>
      </c>
      <c r="J19" s="287">
        <v>-155.9</v>
      </c>
      <c r="K19" s="287">
        <v>-163.5</v>
      </c>
      <c r="L19" s="287">
        <v>-172.3</v>
      </c>
      <c r="M19" s="287">
        <v>-181.2</v>
      </c>
      <c r="N19" s="287">
        <v>-190.6</v>
      </c>
      <c r="O19" s="287">
        <v>-148.19999999999999</v>
      </c>
      <c r="P19" s="287">
        <v>-156.6</v>
      </c>
      <c r="R19" s="434"/>
      <c r="S19" s="434"/>
      <c r="T19" s="434"/>
      <c r="U19" s="434"/>
      <c r="V19" s="434"/>
      <c r="W19" s="434"/>
      <c r="X19" s="434"/>
      <c r="Y19" s="434"/>
      <c r="Z19" s="434"/>
      <c r="AA19" s="434"/>
      <c r="AB19" s="434"/>
      <c r="AC19" s="434"/>
      <c r="AD19" s="434"/>
      <c r="AE19" s="434"/>
      <c r="AF19" s="434"/>
    </row>
    <row r="20" spans="1:32" ht="15" customHeight="1">
      <c r="B20" s="426" t="s">
        <v>112</v>
      </c>
      <c r="C20" s="287">
        <v>10361</v>
      </c>
      <c r="D20" s="287">
        <v>10520.3</v>
      </c>
      <c r="E20" s="287">
        <v>11072</v>
      </c>
      <c r="F20" s="287">
        <v>11653.7</v>
      </c>
      <c r="G20" s="287">
        <v>12331.5</v>
      </c>
      <c r="H20" s="287">
        <v>12885.6</v>
      </c>
      <c r="I20" s="287">
        <v>13399.2</v>
      </c>
      <c r="J20" s="287">
        <v>13932.8</v>
      </c>
      <c r="K20" s="287">
        <v>14518.2</v>
      </c>
      <c r="L20" s="287">
        <v>15133.5</v>
      </c>
      <c r="M20" s="287">
        <v>15794.8</v>
      </c>
      <c r="N20" s="287">
        <v>16460.599999999999</v>
      </c>
      <c r="O20" s="287">
        <v>17224.7</v>
      </c>
      <c r="P20" s="287">
        <v>17941</v>
      </c>
      <c r="R20" s="434"/>
      <c r="S20" s="434"/>
      <c r="T20" s="434"/>
      <c r="U20" s="434"/>
      <c r="V20" s="434"/>
      <c r="W20" s="434"/>
      <c r="X20" s="434"/>
      <c r="Y20" s="434"/>
      <c r="Z20" s="434"/>
      <c r="AA20" s="434"/>
      <c r="AB20" s="434"/>
      <c r="AC20" s="434"/>
      <c r="AD20" s="434"/>
      <c r="AE20" s="434"/>
      <c r="AF20" s="434"/>
    </row>
    <row r="21" spans="1:32" ht="15" customHeight="1">
      <c r="B21" s="426" t="s">
        <v>113</v>
      </c>
      <c r="C21" s="287">
        <v>149.1</v>
      </c>
      <c r="D21" s="287">
        <v>152.69999999999999</v>
      </c>
      <c r="E21" s="287">
        <v>153.69999999999999</v>
      </c>
      <c r="F21" s="287">
        <v>156.30000000000001</v>
      </c>
      <c r="G21" s="287">
        <v>166.4</v>
      </c>
      <c r="H21" s="287">
        <v>174.6</v>
      </c>
      <c r="I21" s="287">
        <v>182.4</v>
      </c>
      <c r="J21" s="287">
        <v>189.9</v>
      </c>
      <c r="K21" s="287">
        <v>199.2</v>
      </c>
      <c r="L21" s="287">
        <v>207.1</v>
      </c>
      <c r="M21" s="287">
        <v>216</v>
      </c>
      <c r="N21" s="287">
        <v>230.5</v>
      </c>
      <c r="O21" s="287">
        <v>239.5</v>
      </c>
      <c r="P21" s="287">
        <v>249.2</v>
      </c>
      <c r="R21" s="434"/>
      <c r="S21" s="434"/>
      <c r="T21" s="434"/>
      <c r="U21" s="434"/>
      <c r="V21" s="434"/>
      <c r="W21" s="434"/>
      <c r="X21" s="434"/>
      <c r="Y21" s="434"/>
      <c r="Z21" s="434"/>
      <c r="AA21" s="434"/>
      <c r="AB21" s="434"/>
      <c r="AC21" s="434"/>
      <c r="AD21" s="434"/>
      <c r="AE21" s="434"/>
      <c r="AF21" s="434"/>
    </row>
    <row r="22" spans="1:32" ht="15" customHeight="1">
      <c r="B22" s="426" t="s">
        <v>114</v>
      </c>
      <c r="C22" s="287">
        <v>10211.9</v>
      </c>
      <c r="D22" s="287">
        <v>10367.6</v>
      </c>
      <c r="E22" s="287">
        <v>10918.2</v>
      </c>
      <c r="F22" s="287">
        <v>11566.7</v>
      </c>
      <c r="G22" s="287">
        <v>12241.6</v>
      </c>
      <c r="H22" s="287">
        <v>12795</v>
      </c>
      <c r="I22" s="287">
        <v>13307.8</v>
      </c>
      <c r="J22" s="287">
        <v>13841</v>
      </c>
      <c r="K22" s="287">
        <v>14428.4</v>
      </c>
      <c r="L22" s="287">
        <v>15047.1</v>
      </c>
      <c r="M22" s="287">
        <v>15709.1</v>
      </c>
      <c r="N22" s="287">
        <v>16230.1</v>
      </c>
      <c r="O22" s="287">
        <v>16985.099999999999</v>
      </c>
      <c r="P22" s="287">
        <v>17691.8</v>
      </c>
      <c r="R22" s="434"/>
      <c r="S22" s="434"/>
      <c r="T22" s="434"/>
      <c r="U22" s="434"/>
      <c r="V22" s="434"/>
      <c r="W22" s="434"/>
      <c r="X22" s="434"/>
      <c r="Y22" s="434"/>
      <c r="Z22" s="434"/>
      <c r="AA22" s="434"/>
      <c r="AB22" s="434"/>
      <c r="AC22" s="434"/>
      <c r="AD22" s="434"/>
      <c r="AE22" s="434"/>
      <c r="AF22" s="434"/>
    </row>
    <row r="23" spans="1:32" ht="15" customHeight="1">
      <c r="A23" s="289"/>
      <c r="B23" s="289"/>
      <c r="C23" s="290"/>
      <c r="D23" s="290"/>
      <c r="E23" s="290"/>
      <c r="F23" s="290"/>
      <c r="G23" s="290"/>
      <c r="H23" s="290"/>
      <c r="I23" s="290"/>
      <c r="J23" s="290"/>
      <c r="K23" s="290"/>
      <c r="L23" s="290"/>
      <c r="M23" s="290"/>
      <c r="N23" s="290"/>
      <c r="O23" s="290"/>
      <c r="P23" s="290"/>
    </row>
    <row r="24" spans="1:32" ht="15" customHeight="1">
      <c r="A24" s="286" t="s">
        <v>115</v>
      </c>
      <c r="B24" s="286"/>
      <c r="C24" s="290"/>
      <c r="D24" s="290"/>
      <c r="E24" s="290"/>
      <c r="F24" s="290"/>
      <c r="G24" s="290"/>
      <c r="H24" s="290"/>
      <c r="I24" s="290"/>
      <c r="J24" s="290"/>
      <c r="K24" s="290"/>
      <c r="L24" s="290"/>
      <c r="M24" s="290"/>
      <c r="N24" s="290"/>
      <c r="O24" s="290"/>
      <c r="P24" s="290"/>
    </row>
    <row r="25" spans="1:32" ht="15" customHeight="1">
      <c r="B25" s="427" t="s">
        <v>116</v>
      </c>
      <c r="C25" s="427"/>
      <c r="D25" s="287">
        <v>1194.2</v>
      </c>
      <c r="E25" s="287">
        <v>1204.5999999999999</v>
      </c>
      <c r="F25" s="287">
        <v>0</v>
      </c>
      <c r="G25" s="287">
        <v>0</v>
      </c>
      <c r="H25" s="287">
        <v>0</v>
      </c>
      <c r="I25" s="287">
        <v>0</v>
      </c>
      <c r="J25" s="287">
        <v>0</v>
      </c>
      <c r="K25" s="287">
        <v>0</v>
      </c>
      <c r="L25" s="287">
        <v>0</v>
      </c>
      <c r="M25" s="287">
        <v>0</v>
      </c>
      <c r="N25" s="287">
        <v>1550.8</v>
      </c>
      <c r="O25" s="287">
        <v>1592.1</v>
      </c>
      <c r="P25" s="287">
        <v>1634.4</v>
      </c>
      <c r="S25" s="434"/>
      <c r="T25" s="434"/>
      <c r="U25" s="434"/>
      <c r="V25" s="434"/>
      <c r="W25" s="434"/>
      <c r="X25" s="434"/>
      <c r="Y25" s="434"/>
      <c r="Z25" s="434"/>
      <c r="AA25" s="434"/>
      <c r="AB25" s="434"/>
      <c r="AC25" s="434"/>
      <c r="AD25" s="434"/>
      <c r="AE25" s="434"/>
    </row>
    <row r="26" spans="1:32" ht="15" customHeight="1">
      <c r="B26" s="427" t="s">
        <v>117</v>
      </c>
      <c r="C26" s="427"/>
      <c r="D26" s="287">
        <v>908.5</v>
      </c>
      <c r="E26" s="287">
        <v>924.7</v>
      </c>
      <c r="F26" s="287">
        <v>2356.3000000000002</v>
      </c>
      <c r="G26" s="287">
        <v>2412.1999999999998</v>
      </c>
      <c r="H26" s="287">
        <v>2440.9</v>
      </c>
      <c r="I26" s="287">
        <v>2466.6</v>
      </c>
      <c r="J26" s="287">
        <v>2509.1</v>
      </c>
      <c r="K26" s="287">
        <v>2566.4</v>
      </c>
      <c r="L26" s="287">
        <v>2641.7</v>
      </c>
      <c r="M26" s="287">
        <v>2716</v>
      </c>
      <c r="N26" s="287">
        <v>1171.7</v>
      </c>
      <c r="O26" s="287">
        <v>1202.5999999999999</v>
      </c>
      <c r="P26" s="287">
        <v>1232</v>
      </c>
      <c r="S26" s="434"/>
      <c r="T26" s="434"/>
      <c r="U26" s="434"/>
      <c r="V26" s="434"/>
      <c r="W26" s="434"/>
      <c r="X26" s="434"/>
      <c r="Y26" s="434"/>
      <c r="Z26" s="434"/>
      <c r="AA26" s="434"/>
      <c r="AB26" s="434"/>
      <c r="AC26" s="434"/>
      <c r="AD26" s="434"/>
      <c r="AE26" s="434"/>
    </row>
    <row r="27" spans="1:32" ht="15" customHeight="1">
      <c r="B27" s="427" t="s">
        <v>290</v>
      </c>
      <c r="C27" s="427"/>
      <c r="D27" s="287">
        <v>1353.9</v>
      </c>
      <c r="E27" s="287">
        <v>1400.6</v>
      </c>
      <c r="F27" s="287">
        <v>868.6</v>
      </c>
      <c r="G27" s="287">
        <v>947.7</v>
      </c>
      <c r="H27" s="287">
        <v>1080</v>
      </c>
      <c r="I27" s="287">
        <v>1215.2</v>
      </c>
      <c r="J27" s="287">
        <v>1337.3</v>
      </c>
      <c r="K27" s="287">
        <v>1429.1</v>
      </c>
      <c r="L27" s="287">
        <v>1492.1</v>
      </c>
      <c r="M27" s="287">
        <v>1554.1</v>
      </c>
      <c r="N27" s="287">
        <v>2360.1</v>
      </c>
      <c r="O27" s="287">
        <v>2468.9</v>
      </c>
      <c r="P27" s="287">
        <v>2590.5</v>
      </c>
      <c r="S27" s="434"/>
      <c r="T27" s="434"/>
      <c r="U27" s="434"/>
      <c r="V27" s="434"/>
      <c r="W27" s="434"/>
      <c r="X27" s="434"/>
      <c r="Y27" s="434"/>
      <c r="Z27" s="434"/>
      <c r="AA27" s="434"/>
      <c r="AB27" s="434"/>
      <c r="AC27" s="434"/>
      <c r="AD27" s="434"/>
      <c r="AE27" s="434"/>
    </row>
    <row r="28" spans="1:32" ht="15" customHeight="1">
      <c r="B28" s="427" t="s">
        <v>291</v>
      </c>
      <c r="C28" s="427"/>
      <c r="D28" s="287">
        <v>3383.8</v>
      </c>
      <c r="E28" s="287">
        <v>3449.8</v>
      </c>
      <c r="F28" s="287">
        <v>3109.4</v>
      </c>
      <c r="G28" s="287">
        <v>3227.8</v>
      </c>
      <c r="H28" s="287">
        <v>3367.8</v>
      </c>
      <c r="I28" s="287">
        <v>3508.6</v>
      </c>
      <c r="J28" s="287">
        <v>3658.1</v>
      </c>
      <c r="K28" s="287">
        <v>3801.5</v>
      </c>
      <c r="L28" s="287">
        <v>3935.2</v>
      </c>
      <c r="M28" s="287">
        <v>4064.8</v>
      </c>
      <c r="N28" s="287">
        <v>4946.6000000000004</v>
      </c>
      <c r="O28" s="287">
        <v>5119.5</v>
      </c>
      <c r="P28" s="287">
        <v>5305.5</v>
      </c>
      <c r="S28" s="434"/>
      <c r="T28" s="434"/>
      <c r="U28" s="434"/>
      <c r="V28" s="434"/>
      <c r="W28" s="434"/>
      <c r="X28" s="434"/>
      <c r="Y28" s="434"/>
      <c r="Z28" s="434"/>
      <c r="AA28" s="434"/>
      <c r="AB28" s="434"/>
      <c r="AC28" s="434"/>
      <c r="AD28" s="434"/>
      <c r="AE28" s="434"/>
    </row>
    <row r="29" spans="1:32" ht="15" customHeight="1">
      <c r="B29" s="427" t="s">
        <v>292</v>
      </c>
      <c r="C29" s="427"/>
      <c r="D29" s="287">
        <v>7451.6</v>
      </c>
      <c r="E29" s="287">
        <v>7931.5</v>
      </c>
      <c r="F29" s="287">
        <v>8885.7000000000007</v>
      </c>
      <c r="G29" s="287">
        <v>9455.4</v>
      </c>
      <c r="H29" s="287">
        <v>9887</v>
      </c>
      <c r="I29" s="287">
        <v>10278.700000000001</v>
      </c>
      <c r="J29" s="287">
        <v>10683.7</v>
      </c>
      <c r="K29" s="287">
        <v>11147.5</v>
      </c>
      <c r="L29" s="287">
        <v>11654.5</v>
      </c>
      <c r="M29" s="287">
        <v>12206.8</v>
      </c>
      <c r="N29" s="287">
        <v>12003.1</v>
      </c>
      <c r="O29" s="287">
        <v>12562.2</v>
      </c>
      <c r="P29" s="287">
        <v>13105.8</v>
      </c>
      <c r="S29" s="434"/>
      <c r="T29" s="434"/>
      <c r="U29" s="434"/>
      <c r="V29" s="434"/>
      <c r="W29" s="434"/>
      <c r="X29" s="434"/>
      <c r="Y29" s="434"/>
      <c r="Z29" s="434"/>
      <c r="AA29" s="434"/>
      <c r="AB29" s="434"/>
      <c r="AC29" s="434"/>
      <c r="AD29" s="434"/>
      <c r="AE29" s="434"/>
    </row>
    <row r="30" spans="1:32" ht="15" customHeight="1">
      <c r="A30" s="288"/>
      <c r="B30" s="288"/>
      <c r="C30" s="1"/>
      <c r="D30" s="1"/>
      <c r="E30" s="1"/>
      <c r="F30" s="1"/>
      <c r="G30" s="1"/>
      <c r="H30" s="1"/>
      <c r="I30" s="1"/>
      <c r="J30" s="1"/>
      <c r="K30" s="1"/>
      <c r="L30" s="1"/>
      <c r="M30" s="1"/>
      <c r="N30" s="1"/>
      <c r="O30" s="1"/>
      <c r="P30" s="1"/>
    </row>
    <row r="31" spans="1:32" ht="15" customHeight="1">
      <c r="A31" s="286" t="s">
        <v>118</v>
      </c>
      <c r="B31" s="286"/>
      <c r="C31" s="1"/>
      <c r="D31" s="1"/>
      <c r="E31" s="1"/>
      <c r="F31" s="1"/>
      <c r="G31" s="1"/>
      <c r="H31" s="1"/>
      <c r="I31" s="1"/>
      <c r="J31" s="1"/>
      <c r="K31" s="1"/>
      <c r="L31" s="1"/>
      <c r="M31" s="1"/>
      <c r="N31" s="1"/>
      <c r="O31" s="1"/>
      <c r="P31" s="1"/>
    </row>
    <row r="32" spans="1:32" ht="15" customHeight="1">
      <c r="B32" s="427" t="s">
        <v>119</v>
      </c>
      <c r="C32" s="287">
        <v>1510.2</v>
      </c>
      <c r="D32" s="287">
        <v>1531</v>
      </c>
      <c r="E32" s="287">
        <v>1635.1</v>
      </c>
      <c r="F32" s="287">
        <v>1627.2</v>
      </c>
      <c r="G32" s="287">
        <v>1747.7</v>
      </c>
      <c r="H32" s="287">
        <v>1840.2</v>
      </c>
      <c r="I32" s="287">
        <v>1920.5</v>
      </c>
      <c r="J32" s="287">
        <v>2001.5</v>
      </c>
      <c r="K32" s="287">
        <v>2098.1</v>
      </c>
      <c r="L32" s="287">
        <v>2205.1</v>
      </c>
      <c r="M32" s="287">
        <v>2321.6</v>
      </c>
      <c r="N32" s="287">
        <v>2598.3000000000002</v>
      </c>
      <c r="O32" s="287">
        <v>2731.9</v>
      </c>
      <c r="P32" s="287">
        <v>2857.2</v>
      </c>
      <c r="R32" s="434"/>
      <c r="S32" s="434"/>
      <c r="T32" s="434"/>
      <c r="U32" s="434"/>
      <c r="V32" s="434"/>
      <c r="W32" s="434"/>
      <c r="X32" s="434"/>
      <c r="Y32" s="434"/>
      <c r="Z32" s="434"/>
      <c r="AA32" s="434"/>
      <c r="AB32" s="434"/>
      <c r="AC32" s="434"/>
      <c r="AD32" s="434"/>
      <c r="AE32" s="434"/>
    </row>
    <row r="33" spans="1:32" s="291" customFormat="1" ht="15" customHeight="1">
      <c r="B33" s="427" t="s">
        <v>293</v>
      </c>
      <c r="C33" s="287">
        <v>171.1</v>
      </c>
      <c r="D33" s="287">
        <v>171.8</v>
      </c>
      <c r="E33" s="287">
        <v>173.5</v>
      </c>
      <c r="F33" s="287">
        <v>248.3</v>
      </c>
      <c r="G33" s="287">
        <v>252.7</v>
      </c>
      <c r="H33" s="287">
        <v>256.2</v>
      </c>
      <c r="I33" s="287">
        <v>259.8</v>
      </c>
      <c r="J33" s="287">
        <v>264.60000000000002</v>
      </c>
      <c r="K33" s="287">
        <v>268.5</v>
      </c>
      <c r="L33" s="287">
        <v>272.3</v>
      </c>
      <c r="M33" s="287">
        <v>276.8</v>
      </c>
      <c r="N33" s="287">
        <v>191.9</v>
      </c>
      <c r="O33" s="287">
        <v>194.1</v>
      </c>
      <c r="P33" s="287">
        <v>196.4</v>
      </c>
      <c r="R33" s="434"/>
      <c r="S33" s="434"/>
      <c r="T33" s="434"/>
      <c r="U33" s="434"/>
      <c r="V33" s="434"/>
      <c r="W33" s="434"/>
      <c r="X33" s="434"/>
      <c r="Y33" s="434"/>
      <c r="Z33" s="434"/>
      <c r="AA33" s="434"/>
      <c r="AB33" s="434"/>
      <c r="AC33" s="434"/>
      <c r="AD33" s="434"/>
      <c r="AE33" s="434"/>
    </row>
    <row r="34" spans="1:32" s="291" customFormat="1" ht="15" customHeight="1">
      <c r="B34" s="427" t="s">
        <v>294</v>
      </c>
      <c r="C34" s="287">
        <v>1439</v>
      </c>
      <c r="D34" s="287">
        <v>1459.1</v>
      </c>
      <c r="E34" s="287">
        <v>1562.1</v>
      </c>
      <c r="F34" s="287">
        <v>1497.5</v>
      </c>
      <c r="G34" s="287">
        <v>1614.5</v>
      </c>
      <c r="H34" s="287">
        <v>1703.8</v>
      </c>
      <c r="I34" s="287">
        <v>1781.5</v>
      </c>
      <c r="J34" s="287">
        <v>1859.9</v>
      </c>
      <c r="K34" s="287">
        <v>1953.7</v>
      </c>
      <c r="L34" s="287">
        <v>2057.9</v>
      </c>
      <c r="M34" s="287">
        <v>2171.6</v>
      </c>
      <c r="N34" s="287">
        <v>2513.8000000000002</v>
      </c>
      <c r="O34" s="287">
        <v>2645.9</v>
      </c>
      <c r="P34" s="287">
        <v>2769.6</v>
      </c>
      <c r="R34" s="434"/>
      <c r="S34" s="434"/>
      <c r="T34" s="434"/>
      <c r="U34" s="434"/>
      <c r="V34" s="434"/>
      <c r="W34" s="434"/>
      <c r="X34" s="434"/>
      <c r="Y34" s="434"/>
      <c r="Z34" s="434"/>
      <c r="AA34" s="434"/>
      <c r="AB34" s="434"/>
      <c r="AC34" s="434"/>
      <c r="AD34" s="434"/>
      <c r="AE34" s="434"/>
    </row>
    <row r="35" spans="1:32" s="291" customFormat="1" ht="15" customHeight="1">
      <c r="B35" s="428" t="s">
        <v>120</v>
      </c>
      <c r="C35" s="287">
        <v>22.1</v>
      </c>
      <c r="D35" s="287">
        <v>20.100000000000001</v>
      </c>
      <c r="E35" s="287">
        <v>24.5</v>
      </c>
      <c r="F35" s="287">
        <v>27.1</v>
      </c>
      <c r="G35" s="287">
        <v>29</v>
      </c>
      <c r="H35" s="287">
        <v>28.9</v>
      </c>
      <c r="I35" s="287">
        <v>29.3</v>
      </c>
      <c r="J35" s="287">
        <v>30</v>
      </c>
      <c r="K35" s="287">
        <v>31</v>
      </c>
      <c r="L35" s="287">
        <v>32.200000000000003</v>
      </c>
      <c r="M35" s="287">
        <v>33.6</v>
      </c>
      <c r="N35" s="287">
        <v>35.1</v>
      </c>
      <c r="O35" s="287">
        <v>36.9</v>
      </c>
      <c r="P35" s="287">
        <v>38.700000000000003</v>
      </c>
      <c r="Q35" s="292"/>
      <c r="R35" s="434"/>
      <c r="S35" s="434"/>
      <c r="T35" s="434"/>
      <c r="U35" s="434"/>
      <c r="V35" s="434"/>
      <c r="W35" s="434"/>
      <c r="X35" s="434"/>
      <c r="Y35" s="434"/>
      <c r="Z35" s="434"/>
      <c r="AA35" s="434"/>
      <c r="AB35" s="434"/>
      <c r="AC35" s="434"/>
      <c r="AD35" s="434"/>
      <c r="AE35" s="434"/>
    </row>
    <row r="36" spans="1:32" ht="15" customHeight="1">
      <c r="B36" s="428" t="s">
        <v>121</v>
      </c>
      <c r="C36" s="287">
        <v>1461.1</v>
      </c>
      <c r="D36" s="287">
        <v>1479.2</v>
      </c>
      <c r="E36" s="287">
        <v>1586.6</v>
      </c>
      <c r="F36" s="287">
        <v>1524.5</v>
      </c>
      <c r="G36" s="287">
        <v>1643.4</v>
      </c>
      <c r="H36" s="287">
        <v>1732.7</v>
      </c>
      <c r="I36" s="287">
        <v>1810.8</v>
      </c>
      <c r="J36" s="287">
        <v>1889.9</v>
      </c>
      <c r="K36" s="287">
        <v>1984.7</v>
      </c>
      <c r="L36" s="287">
        <v>2090.1</v>
      </c>
      <c r="M36" s="287">
        <v>2205.1999999999998</v>
      </c>
      <c r="N36" s="287">
        <v>2548.9</v>
      </c>
      <c r="O36" s="287">
        <v>2682.8</v>
      </c>
      <c r="P36" s="287">
        <v>2808.3</v>
      </c>
      <c r="R36" s="434"/>
      <c r="S36" s="434"/>
      <c r="T36" s="434"/>
      <c r="U36" s="434"/>
      <c r="V36" s="434"/>
      <c r="W36" s="434"/>
      <c r="X36" s="434"/>
      <c r="Y36" s="434"/>
      <c r="Z36" s="434"/>
      <c r="AA36" s="434"/>
      <c r="AB36" s="434"/>
      <c r="AC36" s="434"/>
      <c r="AD36" s="434"/>
      <c r="AE36" s="434"/>
    </row>
    <row r="37" spans="1:32" ht="15" customHeight="1">
      <c r="A37" s="245"/>
      <c r="B37" s="245"/>
      <c r="C37" s="293"/>
      <c r="D37" s="293"/>
      <c r="E37" s="293"/>
      <c r="F37" s="293"/>
      <c r="G37" s="293"/>
      <c r="H37" s="293"/>
      <c r="I37" s="293"/>
      <c r="J37" s="293"/>
      <c r="K37" s="293"/>
      <c r="L37" s="293"/>
      <c r="M37" s="293"/>
      <c r="N37" s="293"/>
      <c r="O37" s="293"/>
      <c r="P37" s="293"/>
    </row>
    <row r="38" spans="1:32" ht="15" customHeight="1">
      <c r="A38" s="294"/>
      <c r="B38" s="294"/>
      <c r="C38" s="295"/>
      <c r="D38" s="295"/>
      <c r="E38" s="295"/>
      <c r="F38" s="295"/>
      <c r="G38" s="295"/>
      <c r="H38" s="295"/>
      <c r="I38" s="295"/>
      <c r="J38" s="295"/>
      <c r="K38" s="295"/>
      <c r="L38" s="295"/>
      <c r="M38" s="295"/>
      <c r="N38" s="295"/>
      <c r="O38" s="295"/>
      <c r="P38" s="295"/>
    </row>
    <row r="39" spans="1:32" ht="15" customHeight="1">
      <c r="A39" s="212" t="s">
        <v>295</v>
      </c>
      <c r="B39" s="212"/>
      <c r="C39" s="295"/>
      <c r="D39" s="295"/>
      <c r="E39" s="295"/>
      <c r="F39" s="295"/>
      <c r="G39" s="295"/>
      <c r="H39" s="295"/>
      <c r="I39" s="295"/>
      <c r="J39" s="295"/>
      <c r="K39" s="295"/>
      <c r="L39" s="295"/>
      <c r="M39" s="295"/>
      <c r="N39" s="295"/>
      <c r="O39" s="295"/>
      <c r="P39" s="295"/>
    </row>
    <row r="40" spans="1:32" ht="15" customHeight="1">
      <c r="A40" s="1"/>
      <c r="B40" s="1"/>
      <c r="C40" s="295"/>
      <c r="D40" s="295"/>
      <c r="E40" s="295"/>
      <c r="F40" s="295"/>
      <c r="G40" s="295"/>
      <c r="H40" s="295"/>
      <c r="I40" s="295"/>
      <c r="J40" s="295"/>
      <c r="K40" s="295"/>
      <c r="L40" s="295"/>
      <c r="M40" s="295"/>
      <c r="N40" s="295"/>
      <c r="O40" s="295"/>
      <c r="P40" s="295"/>
      <c r="Q40" s="291"/>
    </row>
    <row r="41" spans="1:32" ht="15" customHeight="1">
      <c r="A41" s="296" t="s">
        <v>296</v>
      </c>
      <c r="B41" s="296"/>
      <c r="C41" s="297">
        <v>150.49299999999999</v>
      </c>
      <c r="D41" s="297">
        <v>152.702</v>
      </c>
      <c r="E41" s="297">
        <v>154.559</v>
      </c>
      <c r="F41" s="297">
        <v>156.666</v>
      </c>
      <c r="G41" s="297">
        <v>158.81299999999999</v>
      </c>
      <c r="H41" s="297">
        <v>160.30099999999999</v>
      </c>
      <c r="I41" s="297">
        <v>161.541</v>
      </c>
      <c r="J41" s="297">
        <v>162.74700000000001</v>
      </c>
      <c r="K41" s="297">
        <v>164.13900000000001</v>
      </c>
      <c r="L41" s="297">
        <v>165.52699999999999</v>
      </c>
      <c r="M41" s="297">
        <v>166.833</v>
      </c>
      <c r="N41" s="297">
        <v>168.11799999999999</v>
      </c>
      <c r="O41" s="297">
        <v>169.40600000000001</v>
      </c>
      <c r="P41" s="297">
        <v>170.65100000000001</v>
      </c>
      <c r="Q41" s="291"/>
      <c r="R41" s="312"/>
      <c r="S41" s="312"/>
      <c r="T41" s="312"/>
      <c r="U41" s="312"/>
      <c r="V41" s="312"/>
      <c r="W41" s="312"/>
      <c r="X41" s="312"/>
      <c r="Y41" s="312"/>
      <c r="Z41" s="312"/>
      <c r="AA41" s="312"/>
      <c r="AB41" s="312"/>
      <c r="AC41" s="312"/>
      <c r="AD41" s="312"/>
      <c r="AE41" s="312"/>
      <c r="AF41" s="312"/>
    </row>
    <row r="42" spans="1:32" ht="15" customHeight="1">
      <c r="B42" s="296" t="s">
        <v>297</v>
      </c>
      <c r="C42" s="298">
        <v>44.3</v>
      </c>
      <c r="D42" s="298">
        <v>48</v>
      </c>
      <c r="E42" s="298">
        <v>48.8</v>
      </c>
      <c r="F42" s="298">
        <v>17.5</v>
      </c>
      <c r="G42" s="298">
        <v>18.399999999999999</v>
      </c>
      <c r="H42" s="298">
        <v>20.6</v>
      </c>
      <c r="I42" s="298">
        <v>22.8</v>
      </c>
      <c r="J42" s="298">
        <v>24.6</v>
      </c>
      <c r="K42" s="298">
        <v>25.6</v>
      </c>
      <c r="L42" s="298">
        <v>26.1</v>
      </c>
      <c r="M42" s="298">
        <v>26.5</v>
      </c>
      <c r="N42" s="298">
        <v>57.2</v>
      </c>
      <c r="O42" s="298">
        <v>57.8</v>
      </c>
      <c r="P42" s="298">
        <v>58.7</v>
      </c>
      <c r="Q42" s="291"/>
      <c r="R42" s="312"/>
      <c r="S42" s="312"/>
      <c r="T42" s="312"/>
      <c r="U42" s="312"/>
      <c r="V42" s="312"/>
      <c r="W42" s="312"/>
      <c r="X42" s="312"/>
      <c r="Y42" s="312"/>
      <c r="Z42" s="312"/>
      <c r="AA42" s="312"/>
      <c r="AB42" s="312"/>
      <c r="AC42" s="312"/>
      <c r="AD42" s="312"/>
      <c r="AE42" s="312"/>
      <c r="AF42" s="312"/>
    </row>
    <row r="43" spans="1:32" ht="15" customHeight="1">
      <c r="B43" s="296" t="s">
        <v>298</v>
      </c>
      <c r="C43" s="298">
        <v>4.649</v>
      </c>
      <c r="D43" s="298">
        <v>4.8040000000000003</v>
      </c>
      <c r="E43" s="298">
        <v>5.0549999999999997</v>
      </c>
      <c r="F43" s="298">
        <v>0.222</v>
      </c>
      <c r="G43" s="298">
        <v>0.23300000000000001</v>
      </c>
      <c r="H43" s="298">
        <v>0.23</v>
      </c>
      <c r="I43" s="298">
        <v>0.22800000000000001</v>
      </c>
      <c r="J43" s="298">
        <v>0.22800000000000001</v>
      </c>
      <c r="K43" s="298">
        <v>0.22800000000000001</v>
      </c>
      <c r="L43" s="298">
        <v>0.23</v>
      </c>
      <c r="M43" s="298">
        <v>0.23</v>
      </c>
      <c r="N43" s="298">
        <v>7.1120000000000001</v>
      </c>
      <c r="O43" s="298">
        <v>7.383</v>
      </c>
      <c r="P43" s="298">
        <v>7.6459999999999999</v>
      </c>
      <c r="Q43" s="291"/>
      <c r="R43" s="312"/>
      <c r="S43" s="312"/>
      <c r="T43" s="312"/>
      <c r="U43" s="312"/>
      <c r="V43" s="312"/>
      <c r="W43" s="312"/>
      <c r="X43" s="312"/>
      <c r="Y43" s="312"/>
      <c r="Z43" s="312"/>
      <c r="AA43" s="312"/>
      <c r="AB43" s="312"/>
      <c r="AC43" s="312"/>
      <c r="AD43" s="312"/>
      <c r="AE43" s="312"/>
      <c r="AF43" s="312"/>
    </row>
    <row r="44" spans="1:32" ht="15" customHeight="1">
      <c r="A44" s="245"/>
      <c r="B44" s="245"/>
      <c r="C44" s="299"/>
      <c r="D44" s="299"/>
      <c r="E44" s="299"/>
      <c r="F44" s="299"/>
      <c r="G44" s="299"/>
      <c r="H44" s="299"/>
      <c r="I44" s="299"/>
      <c r="J44" s="299"/>
      <c r="K44" s="299"/>
      <c r="L44" s="299"/>
      <c r="M44" s="299"/>
      <c r="N44" s="299"/>
      <c r="O44" s="299"/>
      <c r="P44" s="299"/>
      <c r="Q44" s="291"/>
    </row>
    <row r="45" spans="1:32" ht="15" customHeight="1">
      <c r="A45" s="296" t="s">
        <v>299</v>
      </c>
      <c r="B45" s="296"/>
      <c r="C45" s="124">
        <v>1540.8019999999999</v>
      </c>
      <c r="D45" s="124">
        <v>1546.075</v>
      </c>
      <c r="E45" s="124">
        <v>1587.12</v>
      </c>
      <c r="F45" s="124">
        <v>1639.3489999999999</v>
      </c>
      <c r="G45" s="124">
        <v>1743.9970000000001</v>
      </c>
      <c r="H45" s="124">
        <v>1833.181</v>
      </c>
      <c r="I45" s="124">
        <v>1899.8019999999997</v>
      </c>
      <c r="J45" s="124">
        <v>1989.5689999999997</v>
      </c>
      <c r="K45" s="124">
        <v>2091.8060000000005</v>
      </c>
      <c r="L45" s="124">
        <v>2199.2089999999998</v>
      </c>
      <c r="M45" s="124">
        <v>2316.14</v>
      </c>
      <c r="N45" s="124">
        <v>2574.13</v>
      </c>
      <c r="O45" s="124">
        <v>2803.7919999999999</v>
      </c>
      <c r="P45" s="124">
        <v>2924.2330000000002</v>
      </c>
      <c r="Q45" s="291"/>
    </row>
    <row r="46" spans="1:32" ht="15" customHeight="1">
      <c r="A46" s="296"/>
      <c r="B46" s="296"/>
      <c r="C46" s="124"/>
      <c r="D46" s="124"/>
      <c r="E46" s="124"/>
      <c r="F46" s="124"/>
      <c r="G46" s="124"/>
      <c r="H46" s="124"/>
      <c r="I46" s="124"/>
      <c r="J46" s="124"/>
      <c r="K46" s="124"/>
      <c r="L46" s="124"/>
      <c r="M46" s="124"/>
      <c r="N46" s="124"/>
      <c r="O46" s="124"/>
      <c r="P46" s="124"/>
    </row>
    <row r="47" spans="1:32" ht="15" customHeight="1">
      <c r="A47" s="245" t="s">
        <v>122</v>
      </c>
      <c r="B47" s="245"/>
      <c r="C47" s="298">
        <v>32.4</v>
      </c>
      <c r="D47" s="298">
        <v>32.799999999999997</v>
      </c>
      <c r="E47" s="298">
        <v>34.5</v>
      </c>
      <c r="F47" s="298">
        <v>3.2</v>
      </c>
      <c r="G47" s="298">
        <v>3.4</v>
      </c>
      <c r="H47" s="298">
        <v>3.5</v>
      </c>
      <c r="I47" s="298">
        <v>3.6</v>
      </c>
      <c r="J47" s="298">
        <v>3.7</v>
      </c>
      <c r="K47" s="298">
        <v>3.8</v>
      </c>
      <c r="L47" s="298">
        <v>3.9</v>
      </c>
      <c r="M47" s="298">
        <v>4</v>
      </c>
      <c r="N47" s="298">
        <v>56.4</v>
      </c>
      <c r="O47" s="298">
        <v>59.1</v>
      </c>
      <c r="P47" s="298">
        <v>62.2</v>
      </c>
      <c r="R47" s="434"/>
      <c r="S47" s="434"/>
      <c r="T47" s="434"/>
      <c r="U47" s="434"/>
      <c r="V47" s="434"/>
      <c r="W47" s="434"/>
      <c r="X47" s="434"/>
      <c r="Y47" s="434"/>
      <c r="Z47" s="434"/>
      <c r="AA47" s="434"/>
      <c r="AB47" s="434"/>
      <c r="AC47" s="434"/>
      <c r="AD47" s="434"/>
      <c r="AE47" s="434"/>
    </row>
    <row r="48" spans="1:32" ht="15" customHeight="1">
      <c r="A48" s="245" t="s">
        <v>300</v>
      </c>
      <c r="B48" s="245"/>
      <c r="C48" s="298">
        <v>68.599999999999994</v>
      </c>
      <c r="D48" s="298">
        <v>68.599999999999994</v>
      </c>
      <c r="E48" s="298">
        <v>69.3</v>
      </c>
      <c r="F48" s="298">
        <v>70.400000000000006</v>
      </c>
      <c r="G48" s="298">
        <v>71.400000000000006</v>
      </c>
      <c r="H48" s="298">
        <v>72</v>
      </c>
      <c r="I48" s="298">
        <v>73</v>
      </c>
      <c r="J48" s="298">
        <v>74.099999999999994</v>
      </c>
      <c r="K48" s="298">
        <v>75.400000000000006</v>
      </c>
      <c r="L48" s="298">
        <v>76.599999999999994</v>
      </c>
      <c r="M48" s="298">
        <v>77.7</v>
      </c>
      <c r="N48" s="298">
        <v>78.8</v>
      </c>
      <c r="O48" s="298">
        <v>80</v>
      </c>
      <c r="P48" s="298">
        <v>81.2</v>
      </c>
      <c r="R48" s="434"/>
      <c r="S48" s="434"/>
      <c r="T48" s="434"/>
      <c r="U48" s="434"/>
      <c r="V48" s="434"/>
      <c r="W48" s="434"/>
      <c r="X48" s="434"/>
      <c r="Y48" s="434"/>
      <c r="Z48" s="434"/>
      <c r="AA48" s="434"/>
      <c r="AB48" s="434"/>
      <c r="AC48" s="434"/>
      <c r="AD48" s="434"/>
      <c r="AE48" s="434"/>
    </row>
    <row r="49" spans="1:31" ht="15" customHeight="1">
      <c r="A49" s="245" t="s">
        <v>301</v>
      </c>
      <c r="B49" s="245"/>
      <c r="C49" s="298">
        <v>54</v>
      </c>
      <c r="D49" s="298">
        <v>54.1</v>
      </c>
      <c r="E49" s="298">
        <v>54.1</v>
      </c>
      <c r="F49" s="298">
        <v>125.8</v>
      </c>
      <c r="G49" s="298">
        <v>127.5</v>
      </c>
      <c r="H49" s="298">
        <v>129.1</v>
      </c>
      <c r="I49" s="298">
        <v>130.5</v>
      </c>
      <c r="J49" s="298">
        <v>132.9</v>
      </c>
      <c r="K49" s="298">
        <v>134.30000000000001</v>
      </c>
      <c r="L49" s="298">
        <v>135.5</v>
      </c>
      <c r="M49" s="298">
        <v>137.6</v>
      </c>
      <c r="N49" s="298">
        <v>51.2</v>
      </c>
      <c r="O49" s="298">
        <v>50.7</v>
      </c>
      <c r="P49" s="298">
        <v>50.2</v>
      </c>
      <c r="R49" s="434"/>
      <c r="S49" s="434"/>
      <c r="T49" s="434"/>
      <c r="U49" s="434"/>
      <c r="V49" s="434"/>
      <c r="W49" s="434"/>
      <c r="X49" s="434"/>
      <c r="Y49" s="434"/>
      <c r="Z49" s="434"/>
      <c r="AA49" s="434"/>
      <c r="AB49" s="434"/>
      <c r="AC49" s="434"/>
      <c r="AD49" s="434"/>
      <c r="AE49" s="434"/>
    </row>
    <row r="50" spans="1:31" ht="15" customHeight="1">
      <c r="A50" s="296"/>
      <c r="B50" s="296"/>
      <c r="C50" s="245"/>
      <c r="D50" s="245"/>
      <c r="E50" s="245"/>
      <c r="F50" s="245"/>
      <c r="G50" s="245"/>
      <c r="H50" s="245"/>
      <c r="I50" s="245"/>
      <c r="J50" s="245"/>
      <c r="K50" s="245"/>
      <c r="L50" s="245"/>
      <c r="M50" s="245"/>
      <c r="N50" s="245"/>
      <c r="O50" s="299"/>
      <c r="P50" s="299"/>
    </row>
    <row r="51" spans="1:31" ht="15" customHeight="1">
      <c r="A51" s="212" t="s">
        <v>302</v>
      </c>
      <c r="B51" s="212"/>
      <c r="C51" s="295"/>
      <c r="D51" s="295"/>
      <c r="E51" s="295"/>
      <c r="F51" s="295"/>
      <c r="G51" s="295"/>
      <c r="H51" s="295"/>
      <c r="I51" s="295"/>
      <c r="J51" s="295"/>
      <c r="K51" s="295"/>
      <c r="L51" s="295"/>
      <c r="M51" s="295"/>
      <c r="N51" s="295"/>
      <c r="O51" s="295"/>
      <c r="P51" s="295"/>
    </row>
    <row r="52" spans="1:31" ht="15" customHeight="1">
      <c r="B52" s="1" t="s">
        <v>303</v>
      </c>
      <c r="C52" s="1"/>
      <c r="D52" s="271">
        <v>20.100000000000001</v>
      </c>
      <c r="E52" s="271">
        <v>20.9</v>
      </c>
      <c r="F52" s="271">
        <v>21.2</v>
      </c>
      <c r="G52" s="271">
        <v>21.5</v>
      </c>
      <c r="H52" s="271">
        <v>21.3</v>
      </c>
      <c r="I52" s="271">
        <v>21.1</v>
      </c>
      <c r="J52" s="271">
        <v>20.9</v>
      </c>
      <c r="K52" s="271">
        <v>20.9</v>
      </c>
      <c r="L52" s="271">
        <v>21</v>
      </c>
      <c r="M52" s="271">
        <v>21</v>
      </c>
      <c r="N52" s="271">
        <v>20.8</v>
      </c>
      <c r="O52" s="271">
        <v>20.8</v>
      </c>
      <c r="P52" s="271">
        <v>20.7</v>
      </c>
      <c r="S52" s="301"/>
      <c r="U52" s="302"/>
      <c r="V52" s="302"/>
    </row>
    <row r="53" spans="1:31" ht="15" customHeight="1">
      <c r="B53" s="1" t="s">
        <v>304</v>
      </c>
      <c r="C53" s="1"/>
      <c r="D53" s="271">
        <v>35.9</v>
      </c>
      <c r="E53" s="271">
        <v>36.700000000000003</v>
      </c>
      <c r="F53" s="271">
        <v>37</v>
      </c>
      <c r="G53" s="271">
        <v>37.4</v>
      </c>
      <c r="H53" s="271">
        <v>37.200000000000003</v>
      </c>
      <c r="I53" s="271">
        <v>37.1</v>
      </c>
      <c r="J53" s="271">
        <v>36.9</v>
      </c>
      <c r="K53" s="271">
        <v>37</v>
      </c>
      <c r="L53" s="271">
        <v>37.1</v>
      </c>
      <c r="M53" s="271">
        <v>37.1</v>
      </c>
      <c r="N53" s="271">
        <v>37</v>
      </c>
      <c r="O53" s="271">
        <v>37.1</v>
      </c>
      <c r="P53" s="271">
        <v>37</v>
      </c>
      <c r="S53" s="301"/>
      <c r="U53" s="302"/>
      <c r="V53" s="302"/>
    </row>
    <row r="54" spans="1:31" ht="15" customHeight="1">
      <c r="B54" s="1" t="s">
        <v>305</v>
      </c>
      <c r="C54" s="1"/>
      <c r="D54" s="271">
        <v>47.6</v>
      </c>
      <c r="E54" s="271">
        <v>48.3</v>
      </c>
      <c r="F54" s="271">
        <v>48.5</v>
      </c>
      <c r="G54" s="271">
        <v>48.8</v>
      </c>
      <c r="H54" s="271">
        <v>48.7</v>
      </c>
      <c r="I54" s="271">
        <v>48.6</v>
      </c>
      <c r="J54" s="271">
        <v>48.5</v>
      </c>
      <c r="K54" s="271">
        <v>48.6</v>
      </c>
      <c r="L54" s="271">
        <v>48.6</v>
      </c>
      <c r="M54" s="271">
        <v>48.7</v>
      </c>
      <c r="N54" s="271">
        <v>48.7</v>
      </c>
      <c r="O54" s="271">
        <v>48.7</v>
      </c>
      <c r="P54" s="271">
        <v>48.7</v>
      </c>
      <c r="S54" s="301"/>
      <c r="U54" s="302"/>
      <c r="V54" s="302"/>
    </row>
    <row r="55" spans="1:31" ht="15" customHeight="1">
      <c r="B55" s="1" t="s">
        <v>306</v>
      </c>
      <c r="C55" s="1"/>
      <c r="D55" s="271">
        <v>69.900000000000006</v>
      </c>
      <c r="E55" s="271">
        <v>70.3</v>
      </c>
      <c r="F55" s="271">
        <v>70.3</v>
      </c>
      <c r="G55" s="271">
        <v>70.5</v>
      </c>
      <c r="H55" s="271">
        <v>70.400000000000006</v>
      </c>
      <c r="I55" s="271">
        <v>70.3</v>
      </c>
      <c r="J55" s="271">
        <v>70.2</v>
      </c>
      <c r="K55" s="271">
        <v>70.2</v>
      </c>
      <c r="L55" s="271">
        <v>70.2</v>
      </c>
      <c r="M55" s="271">
        <v>70.2</v>
      </c>
      <c r="N55" s="271">
        <v>70.400000000000006</v>
      </c>
      <c r="O55" s="271">
        <v>70.400000000000006</v>
      </c>
      <c r="P55" s="271">
        <v>70.3</v>
      </c>
      <c r="S55" s="301"/>
      <c r="U55" s="302"/>
      <c r="V55" s="302"/>
    </row>
    <row r="56" spans="1:31" ht="15" customHeight="1">
      <c r="B56" s="1" t="s">
        <v>307</v>
      </c>
      <c r="C56" s="1"/>
      <c r="D56" s="271">
        <v>89.7</v>
      </c>
      <c r="E56" s="271">
        <v>89.8</v>
      </c>
      <c r="F56" s="271">
        <v>89.6</v>
      </c>
      <c r="G56" s="271">
        <v>89.7</v>
      </c>
      <c r="H56" s="271">
        <v>89.6</v>
      </c>
      <c r="I56" s="271">
        <v>89.6</v>
      </c>
      <c r="J56" s="271">
        <v>89.6</v>
      </c>
      <c r="K56" s="271">
        <v>89.6</v>
      </c>
      <c r="L56" s="271">
        <v>89.6</v>
      </c>
      <c r="M56" s="271">
        <v>89.6</v>
      </c>
      <c r="N56" s="271">
        <v>89.8</v>
      </c>
      <c r="O56" s="271">
        <v>89.8</v>
      </c>
      <c r="P56" s="271">
        <v>89.8</v>
      </c>
      <c r="S56" s="301"/>
      <c r="U56" s="302"/>
      <c r="V56" s="302"/>
    </row>
    <row r="57" spans="1:31" ht="15" customHeight="1">
      <c r="A57" s="303"/>
      <c r="B57" s="303"/>
      <c r="C57" s="304"/>
      <c r="D57" s="304"/>
      <c r="E57" s="304"/>
      <c r="F57" s="304"/>
      <c r="G57" s="304"/>
      <c r="H57" s="304"/>
      <c r="I57" s="304"/>
      <c r="J57" s="304"/>
      <c r="K57" s="304"/>
      <c r="L57" s="304"/>
      <c r="M57" s="304"/>
      <c r="N57" s="304"/>
      <c r="O57" s="304"/>
      <c r="P57" s="304"/>
    </row>
    <row r="58" spans="1:31" ht="15" customHeight="1">
      <c r="A58" s="284"/>
      <c r="B58" s="284"/>
      <c r="C58" s="305"/>
      <c r="D58" s="305"/>
      <c r="E58" s="305"/>
      <c r="F58" s="305"/>
      <c r="G58" s="305"/>
      <c r="H58" s="305"/>
      <c r="I58" s="305"/>
      <c r="J58" s="305"/>
      <c r="K58" s="305"/>
      <c r="L58" s="305"/>
      <c r="M58" s="305"/>
      <c r="N58" s="305"/>
      <c r="O58" s="305"/>
      <c r="P58" s="305"/>
    </row>
    <row r="59" spans="1:31" ht="15" customHeight="1">
      <c r="A59" s="1" t="s">
        <v>0</v>
      </c>
      <c r="B59" s="1"/>
      <c r="C59" s="300"/>
      <c r="D59" s="300"/>
      <c r="E59" s="300"/>
      <c r="F59" s="300"/>
      <c r="G59" s="300"/>
      <c r="H59" s="300"/>
      <c r="I59" s="300"/>
      <c r="J59" s="300"/>
      <c r="K59" s="300"/>
      <c r="L59" s="300"/>
      <c r="M59" s="300"/>
      <c r="N59" s="300"/>
      <c r="O59" s="300"/>
      <c r="P59" s="300"/>
    </row>
    <row r="60" spans="1:31" ht="15" customHeight="1">
      <c r="A60" s="1"/>
      <c r="B60" s="1"/>
      <c r="C60" s="300"/>
      <c r="D60" s="300"/>
      <c r="E60" s="300"/>
      <c r="F60" s="300"/>
      <c r="G60" s="300"/>
      <c r="H60" s="300"/>
      <c r="I60" s="300"/>
      <c r="J60" s="300"/>
      <c r="K60" s="300"/>
      <c r="L60" s="300"/>
      <c r="M60" s="300"/>
      <c r="N60" s="300"/>
      <c r="O60" s="300"/>
      <c r="P60" s="300"/>
    </row>
    <row r="61" spans="1:31" ht="45" customHeight="1">
      <c r="A61" s="453" t="s">
        <v>123</v>
      </c>
      <c r="B61" s="453"/>
      <c r="C61" s="453"/>
      <c r="D61" s="453"/>
      <c r="E61" s="453"/>
      <c r="F61" s="453"/>
      <c r="G61" s="453"/>
      <c r="H61" s="453"/>
      <c r="I61" s="453"/>
      <c r="J61" s="453"/>
      <c r="K61" s="453"/>
      <c r="L61" s="453"/>
      <c r="M61" s="453"/>
      <c r="N61" s="453"/>
      <c r="O61" s="453"/>
      <c r="P61" s="453"/>
    </row>
    <row r="62" spans="1:31" ht="15" customHeight="1">
      <c r="A62" s="420"/>
      <c r="B62" s="420"/>
      <c r="C62" s="420"/>
      <c r="D62" s="420"/>
      <c r="E62" s="420"/>
      <c r="F62" s="420"/>
      <c r="G62" s="420"/>
      <c r="H62" s="420"/>
      <c r="I62" s="420"/>
      <c r="J62" s="420"/>
      <c r="K62" s="420"/>
      <c r="L62" s="420"/>
      <c r="M62" s="420"/>
      <c r="N62" s="420"/>
      <c r="O62" s="420"/>
      <c r="P62" s="420"/>
    </row>
    <row r="63" spans="1:31" ht="30" customHeight="1">
      <c r="A63" s="453" t="s">
        <v>124</v>
      </c>
      <c r="B63" s="453"/>
      <c r="C63" s="453"/>
      <c r="D63" s="453"/>
      <c r="E63" s="453"/>
      <c r="F63" s="453"/>
      <c r="G63" s="453"/>
      <c r="H63" s="453"/>
      <c r="I63" s="453"/>
      <c r="J63" s="453"/>
      <c r="K63" s="453"/>
      <c r="L63" s="453"/>
      <c r="M63" s="453"/>
      <c r="N63" s="453"/>
      <c r="O63" s="453"/>
      <c r="P63" s="453"/>
    </row>
    <row r="64" spans="1:31" ht="15" customHeight="1">
      <c r="A64" s="405"/>
      <c r="B64" s="405"/>
      <c r="C64" s="405"/>
      <c r="D64" s="405"/>
      <c r="E64" s="405"/>
      <c r="F64" s="405"/>
      <c r="G64" s="405"/>
      <c r="H64" s="405"/>
      <c r="I64" s="405"/>
      <c r="J64" s="405"/>
      <c r="K64" s="405"/>
      <c r="L64" s="405"/>
      <c r="M64" s="405"/>
      <c r="N64" s="405"/>
      <c r="O64" s="405"/>
      <c r="P64" s="405"/>
    </row>
    <row r="65" spans="1:16" ht="18.75" customHeight="1">
      <c r="A65" s="453" t="s">
        <v>308</v>
      </c>
      <c r="B65" s="453"/>
      <c r="C65" s="453"/>
      <c r="D65" s="453"/>
      <c r="E65" s="453"/>
      <c r="F65" s="453"/>
      <c r="G65" s="453"/>
      <c r="H65" s="453"/>
      <c r="I65" s="453"/>
      <c r="J65" s="453"/>
      <c r="K65" s="453"/>
      <c r="L65" s="453"/>
      <c r="M65" s="453"/>
      <c r="N65" s="453"/>
      <c r="O65" s="453"/>
      <c r="P65" s="453"/>
    </row>
    <row r="66" spans="1:16" ht="15" customHeight="1">
      <c r="A66" s="420"/>
      <c r="B66" s="420"/>
      <c r="C66" s="420"/>
      <c r="D66" s="420"/>
      <c r="E66" s="420"/>
      <c r="F66" s="420"/>
      <c r="G66" s="420"/>
      <c r="H66" s="420"/>
      <c r="I66" s="420"/>
      <c r="J66" s="420"/>
      <c r="K66" s="420"/>
      <c r="L66" s="420"/>
      <c r="M66" s="420"/>
      <c r="N66" s="420"/>
      <c r="O66" s="420"/>
      <c r="P66" s="420"/>
    </row>
    <row r="67" spans="1:16" ht="17.25" customHeight="1">
      <c r="A67" s="453" t="s">
        <v>309</v>
      </c>
      <c r="B67" s="453"/>
      <c r="C67" s="453"/>
      <c r="D67" s="453"/>
      <c r="E67" s="453"/>
      <c r="F67" s="453"/>
      <c r="G67" s="453"/>
      <c r="H67" s="453"/>
      <c r="I67" s="453"/>
      <c r="J67" s="453"/>
      <c r="K67" s="453"/>
      <c r="L67" s="453"/>
      <c r="M67" s="453"/>
      <c r="N67" s="453"/>
      <c r="O67" s="453"/>
      <c r="P67" s="453"/>
    </row>
    <row r="68" spans="1:16" ht="15" customHeight="1">
      <c r="A68" s="420"/>
      <c r="B68" s="420"/>
      <c r="C68" s="420"/>
      <c r="D68" s="420"/>
      <c r="E68" s="420"/>
      <c r="F68" s="420"/>
      <c r="G68" s="420"/>
      <c r="H68" s="420"/>
      <c r="I68" s="420"/>
      <c r="J68" s="420"/>
      <c r="K68" s="420"/>
      <c r="L68" s="420"/>
      <c r="M68" s="420"/>
      <c r="N68" s="420"/>
      <c r="O68" s="420"/>
      <c r="P68" s="420"/>
    </row>
    <row r="69" spans="1:16" ht="33.75" customHeight="1">
      <c r="A69" s="453" t="s">
        <v>310</v>
      </c>
      <c r="B69" s="453"/>
      <c r="C69" s="453"/>
      <c r="D69" s="453"/>
      <c r="E69" s="453"/>
      <c r="F69" s="453"/>
      <c r="G69" s="453"/>
      <c r="H69" s="453"/>
      <c r="I69" s="453"/>
      <c r="J69" s="453"/>
      <c r="K69" s="453"/>
      <c r="L69" s="453"/>
      <c r="M69" s="453"/>
      <c r="N69" s="453"/>
      <c r="O69" s="453"/>
      <c r="P69" s="453"/>
    </row>
    <row r="70" spans="1:16" ht="15" customHeight="1">
      <c r="A70" s="420"/>
      <c r="B70" s="420"/>
      <c r="C70" s="420"/>
      <c r="D70" s="420"/>
      <c r="E70" s="420"/>
      <c r="F70" s="420"/>
      <c r="G70" s="420"/>
      <c r="H70" s="420"/>
      <c r="I70" s="420"/>
      <c r="J70" s="420"/>
      <c r="K70" s="420"/>
      <c r="L70" s="420"/>
      <c r="M70" s="420"/>
      <c r="N70" s="420"/>
      <c r="O70" s="420"/>
      <c r="P70" s="420"/>
    </row>
    <row r="71" spans="1:16" ht="15" customHeight="1">
      <c r="A71" s="453" t="s">
        <v>311</v>
      </c>
      <c r="B71" s="453"/>
      <c r="C71" s="453"/>
      <c r="D71" s="453"/>
      <c r="E71" s="453"/>
      <c r="F71" s="453"/>
      <c r="G71" s="453"/>
      <c r="H71" s="453"/>
      <c r="I71" s="453"/>
      <c r="J71" s="453"/>
      <c r="K71" s="453"/>
      <c r="L71" s="453"/>
      <c r="M71" s="453"/>
      <c r="N71" s="453"/>
      <c r="O71" s="453"/>
      <c r="P71" s="453"/>
    </row>
    <row r="72" spans="1:16" ht="15" customHeight="1">
      <c r="A72" s="420"/>
      <c r="B72" s="420"/>
      <c r="C72" s="420"/>
      <c r="D72" s="420"/>
      <c r="E72" s="420"/>
      <c r="F72" s="420"/>
      <c r="G72" s="420"/>
      <c r="H72" s="420"/>
      <c r="I72" s="420"/>
      <c r="J72" s="420"/>
      <c r="K72" s="420"/>
      <c r="L72" s="420"/>
      <c r="M72" s="420"/>
      <c r="N72" s="420"/>
      <c r="O72" s="420"/>
      <c r="P72" s="420"/>
    </row>
    <row r="73" spans="1:16" ht="17.25" customHeight="1">
      <c r="A73" s="453" t="s">
        <v>312</v>
      </c>
      <c r="B73" s="453"/>
      <c r="C73" s="453"/>
      <c r="D73" s="453"/>
      <c r="E73" s="453"/>
      <c r="F73" s="453"/>
      <c r="G73" s="453"/>
      <c r="H73" s="453"/>
      <c r="I73" s="453"/>
      <c r="J73" s="453"/>
      <c r="K73" s="453"/>
      <c r="L73" s="453"/>
      <c r="M73" s="453"/>
      <c r="N73" s="453"/>
      <c r="O73" s="453"/>
      <c r="P73" s="453"/>
    </row>
    <row r="74" spans="1:16" ht="15" customHeight="1">
      <c r="A74" s="420"/>
      <c r="B74" s="420"/>
      <c r="C74" s="420"/>
      <c r="D74" s="420"/>
      <c r="E74" s="420"/>
      <c r="F74" s="420"/>
      <c r="G74" s="420"/>
      <c r="H74" s="420"/>
      <c r="I74" s="420"/>
      <c r="J74" s="420"/>
      <c r="K74" s="420"/>
      <c r="L74" s="420"/>
      <c r="M74" s="420"/>
      <c r="N74" s="420"/>
      <c r="O74" s="420"/>
      <c r="P74" s="420"/>
    </row>
    <row r="75" spans="1:16" ht="20.25" customHeight="1">
      <c r="A75" s="453" t="s">
        <v>313</v>
      </c>
      <c r="B75" s="453"/>
      <c r="C75" s="453"/>
      <c r="D75" s="453"/>
      <c r="E75" s="453"/>
      <c r="F75" s="453"/>
      <c r="G75" s="453"/>
      <c r="H75" s="453"/>
      <c r="I75" s="453"/>
      <c r="J75" s="453"/>
      <c r="K75" s="453"/>
      <c r="L75" s="453"/>
      <c r="M75" s="453"/>
      <c r="N75" s="453"/>
      <c r="O75" s="453"/>
      <c r="P75" s="453"/>
    </row>
    <row r="76" spans="1:16" ht="15" customHeight="1">
      <c r="A76" s="420"/>
      <c r="B76" s="420"/>
      <c r="C76" s="420"/>
      <c r="D76" s="420"/>
      <c r="E76" s="420"/>
      <c r="F76" s="420"/>
      <c r="G76" s="420"/>
      <c r="H76" s="420"/>
      <c r="I76" s="420"/>
      <c r="J76" s="420"/>
      <c r="K76" s="420"/>
      <c r="L76" s="420"/>
      <c r="M76" s="420"/>
      <c r="N76" s="420"/>
      <c r="O76" s="420"/>
      <c r="P76" s="420"/>
    </row>
    <row r="77" spans="1:16" ht="18" customHeight="1">
      <c r="A77" s="453" t="s">
        <v>314</v>
      </c>
      <c r="B77" s="453"/>
      <c r="C77" s="453"/>
      <c r="D77" s="453"/>
      <c r="E77" s="453"/>
      <c r="F77" s="453"/>
      <c r="G77" s="453"/>
      <c r="H77" s="453"/>
      <c r="I77" s="453"/>
      <c r="J77" s="453"/>
      <c r="K77" s="453"/>
      <c r="L77" s="453"/>
      <c r="M77" s="453"/>
      <c r="N77" s="453"/>
      <c r="O77" s="453"/>
      <c r="P77" s="453"/>
    </row>
    <row r="78" spans="1:16" ht="15" customHeight="1">
      <c r="A78" s="420"/>
      <c r="B78" s="420"/>
      <c r="C78" s="420"/>
      <c r="D78" s="420"/>
      <c r="E78" s="420"/>
      <c r="F78" s="420"/>
      <c r="G78" s="420"/>
      <c r="H78" s="420"/>
      <c r="I78" s="420"/>
      <c r="J78" s="420"/>
      <c r="K78" s="420"/>
      <c r="L78" s="420"/>
      <c r="M78" s="420"/>
      <c r="N78" s="420"/>
      <c r="O78" s="420"/>
      <c r="P78" s="420"/>
    </row>
    <row r="79" spans="1:16" ht="15" customHeight="1">
      <c r="A79" s="453" t="s">
        <v>315</v>
      </c>
      <c r="B79" s="453"/>
      <c r="C79" s="453"/>
      <c r="D79" s="453"/>
      <c r="E79" s="453"/>
      <c r="F79" s="453"/>
      <c r="G79" s="453"/>
      <c r="H79" s="453"/>
      <c r="I79" s="453"/>
      <c r="J79" s="453"/>
      <c r="K79" s="453"/>
      <c r="L79" s="453"/>
      <c r="M79" s="453"/>
      <c r="N79" s="453"/>
      <c r="O79" s="453"/>
      <c r="P79" s="453"/>
    </row>
    <row r="80" spans="1:16" ht="15" customHeight="1">
      <c r="A80" s="420"/>
      <c r="B80" s="420"/>
      <c r="C80" s="420"/>
      <c r="D80" s="420"/>
      <c r="E80" s="420"/>
      <c r="F80" s="420"/>
      <c r="G80" s="420"/>
      <c r="H80" s="420"/>
      <c r="I80" s="420"/>
      <c r="J80" s="420"/>
      <c r="K80" s="420"/>
      <c r="L80" s="420"/>
      <c r="M80" s="420"/>
      <c r="N80" s="420"/>
      <c r="O80" s="420"/>
      <c r="P80" s="420"/>
    </row>
    <row r="81" spans="1:16" ht="19.5" customHeight="1">
      <c r="A81" s="453" t="s">
        <v>316</v>
      </c>
      <c r="B81" s="453"/>
      <c r="C81" s="453"/>
      <c r="D81" s="453"/>
      <c r="E81" s="453"/>
      <c r="F81" s="453"/>
      <c r="G81" s="453"/>
      <c r="H81" s="453"/>
      <c r="I81" s="453"/>
      <c r="J81" s="453"/>
      <c r="K81" s="453"/>
      <c r="L81" s="453"/>
      <c r="M81" s="453"/>
      <c r="N81" s="453"/>
      <c r="O81" s="453"/>
      <c r="P81" s="453"/>
    </row>
    <row r="82" spans="1:16" ht="15" customHeight="1">
      <c r="A82" s="420"/>
      <c r="B82" s="420"/>
      <c r="C82" s="420"/>
      <c r="D82" s="420"/>
      <c r="E82" s="420"/>
      <c r="F82" s="420"/>
      <c r="G82" s="420"/>
      <c r="H82" s="420"/>
      <c r="I82" s="420"/>
      <c r="J82" s="420"/>
      <c r="K82" s="420"/>
      <c r="L82" s="420"/>
      <c r="M82" s="420"/>
      <c r="N82" s="420"/>
      <c r="O82" s="420"/>
      <c r="P82" s="420"/>
    </row>
    <row r="83" spans="1:16" ht="19.5" customHeight="1">
      <c r="A83" s="453" t="s">
        <v>317</v>
      </c>
      <c r="B83" s="453"/>
      <c r="C83" s="453"/>
      <c r="D83" s="453"/>
      <c r="E83" s="453"/>
      <c r="F83" s="453"/>
      <c r="G83" s="453"/>
      <c r="H83" s="453"/>
      <c r="I83" s="453"/>
      <c r="J83" s="453"/>
      <c r="K83" s="453"/>
      <c r="L83" s="453"/>
      <c r="M83" s="453"/>
      <c r="N83" s="453"/>
      <c r="O83" s="453"/>
      <c r="P83" s="453"/>
    </row>
    <row r="84" spans="1:16" ht="15" customHeight="1">
      <c r="A84" s="420"/>
      <c r="B84" s="420"/>
      <c r="C84" s="420"/>
      <c r="D84" s="420"/>
      <c r="E84" s="420"/>
      <c r="F84" s="420"/>
      <c r="G84" s="420"/>
      <c r="H84" s="420"/>
      <c r="I84" s="420"/>
      <c r="J84" s="420"/>
      <c r="K84" s="420"/>
      <c r="L84" s="420"/>
      <c r="M84" s="420"/>
      <c r="N84" s="420"/>
      <c r="O84" s="420"/>
      <c r="P84" s="420"/>
    </row>
    <row r="85" spans="1:16" ht="45" customHeight="1">
      <c r="A85" s="453" t="s">
        <v>318</v>
      </c>
      <c r="B85" s="453"/>
      <c r="C85" s="453"/>
      <c r="D85" s="453"/>
      <c r="E85" s="453"/>
      <c r="F85" s="453"/>
      <c r="G85" s="453"/>
      <c r="H85" s="453"/>
      <c r="I85" s="453"/>
      <c r="J85" s="453"/>
      <c r="K85" s="453"/>
      <c r="L85" s="453"/>
      <c r="M85" s="453"/>
      <c r="N85" s="453"/>
      <c r="O85" s="453"/>
      <c r="P85" s="453"/>
    </row>
    <row r="86" spans="1:16" ht="15" customHeight="1">
      <c r="A86" s="420"/>
      <c r="B86" s="420"/>
      <c r="C86" s="420"/>
      <c r="D86" s="420"/>
      <c r="E86" s="420"/>
      <c r="F86" s="420"/>
      <c r="G86" s="420"/>
      <c r="H86" s="420"/>
      <c r="I86" s="420"/>
      <c r="J86" s="420"/>
      <c r="K86" s="420"/>
      <c r="L86" s="420"/>
      <c r="M86" s="420"/>
      <c r="N86" s="420"/>
      <c r="O86" s="420"/>
      <c r="P86" s="420"/>
    </row>
    <row r="87" spans="1:16" ht="12.75" customHeight="1">
      <c r="A87" s="453" t="s">
        <v>319</v>
      </c>
      <c r="B87" s="453"/>
      <c r="C87" s="453"/>
      <c r="D87" s="453"/>
      <c r="E87" s="453"/>
      <c r="F87" s="453"/>
      <c r="G87" s="453"/>
      <c r="H87" s="453"/>
      <c r="I87" s="453"/>
      <c r="J87" s="453"/>
      <c r="K87" s="453"/>
      <c r="L87" s="453"/>
      <c r="M87" s="453"/>
      <c r="N87" s="453"/>
      <c r="O87" s="453"/>
      <c r="P87" s="453"/>
    </row>
    <row r="88" spans="1:16" ht="15" customHeight="1">
      <c r="A88" s="420"/>
      <c r="B88" s="420"/>
      <c r="C88" s="420"/>
      <c r="D88" s="420"/>
      <c r="E88" s="420"/>
      <c r="F88" s="420"/>
      <c r="G88" s="420"/>
      <c r="H88" s="420"/>
      <c r="I88" s="420"/>
      <c r="J88" s="420"/>
      <c r="K88" s="420"/>
      <c r="L88" s="420"/>
      <c r="M88" s="420"/>
      <c r="N88" s="420"/>
      <c r="O88" s="420"/>
      <c r="P88" s="420"/>
    </row>
    <row r="89" spans="1:16" ht="14.25">
      <c r="A89" s="453" t="s">
        <v>320</v>
      </c>
      <c r="B89" s="453"/>
      <c r="C89" s="453"/>
      <c r="D89" s="453"/>
      <c r="E89" s="453"/>
      <c r="F89" s="453"/>
      <c r="G89" s="453"/>
      <c r="H89" s="453"/>
      <c r="I89" s="453"/>
      <c r="J89" s="453"/>
      <c r="K89" s="453"/>
      <c r="L89" s="453"/>
      <c r="M89" s="453"/>
      <c r="N89" s="453"/>
      <c r="O89" s="453"/>
      <c r="P89" s="453"/>
    </row>
    <row r="90" spans="1:16" ht="15" customHeight="1">
      <c r="A90" s="420"/>
      <c r="B90" s="420"/>
      <c r="C90" s="420"/>
      <c r="D90" s="420"/>
      <c r="E90" s="420"/>
      <c r="F90" s="420"/>
      <c r="G90" s="420"/>
      <c r="H90" s="420"/>
      <c r="I90" s="420"/>
      <c r="J90" s="420"/>
      <c r="K90" s="420"/>
      <c r="L90" s="420"/>
      <c r="M90" s="420"/>
      <c r="N90" s="420"/>
      <c r="O90" s="420"/>
      <c r="P90" s="420"/>
    </row>
    <row r="91" spans="1:16" ht="14.25">
      <c r="A91" s="453" t="s">
        <v>321</v>
      </c>
      <c r="B91" s="453"/>
      <c r="C91" s="453"/>
      <c r="D91" s="453"/>
      <c r="E91" s="453"/>
      <c r="F91" s="453"/>
      <c r="G91" s="453"/>
      <c r="H91" s="453"/>
      <c r="I91" s="453"/>
      <c r="J91" s="453"/>
      <c r="K91" s="453"/>
      <c r="L91" s="453"/>
      <c r="M91" s="453"/>
      <c r="N91" s="453"/>
      <c r="O91" s="453"/>
      <c r="P91" s="453"/>
    </row>
    <row r="92" spans="1:16" ht="15" customHeight="1">
      <c r="A92" s="429"/>
      <c r="B92" s="429"/>
      <c r="C92" s="429"/>
      <c r="D92" s="429"/>
      <c r="E92" s="429"/>
      <c r="F92" s="429"/>
      <c r="G92" s="429"/>
      <c r="H92" s="429"/>
      <c r="I92" s="429"/>
      <c r="J92" s="429"/>
      <c r="K92" s="429"/>
      <c r="L92" s="429"/>
      <c r="M92" s="429"/>
      <c r="N92" s="429"/>
      <c r="O92" s="429"/>
      <c r="P92" s="429"/>
    </row>
  </sheetData>
  <mergeCells count="17">
    <mergeCell ref="A87:P87"/>
    <mergeCell ref="A71:P71"/>
    <mergeCell ref="A73:P73"/>
    <mergeCell ref="A2:B2"/>
    <mergeCell ref="A89:P89"/>
    <mergeCell ref="A91:P91"/>
    <mergeCell ref="A61:P61"/>
    <mergeCell ref="A63:P63"/>
    <mergeCell ref="A65:P65"/>
    <mergeCell ref="A67:P67"/>
    <mergeCell ref="A69:P69"/>
    <mergeCell ref="A75:P75"/>
    <mergeCell ref="A77:P77"/>
    <mergeCell ref="A79:P79"/>
    <mergeCell ref="A81:P81"/>
    <mergeCell ref="A83:P83"/>
    <mergeCell ref="A85:P85"/>
  </mergeCells>
  <hyperlinks>
    <hyperlink ref="A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workbookViewId="0"/>
  </sheetViews>
  <sheetFormatPr defaultColWidth="9.140625" defaultRowHeight="15"/>
  <cols>
    <col min="1" max="1" width="2.7109375" style="9" customWidth="1"/>
    <col min="2" max="2" width="24.42578125" style="9" customWidth="1"/>
    <col min="3" max="13" width="9.7109375" style="9" customWidth="1"/>
    <col min="14" max="15" width="8.42578125" style="9" customWidth="1"/>
    <col min="16" max="16" width="12.7109375" style="9" customWidth="1"/>
    <col min="17" max="17" width="9.28515625" style="9" bestFit="1" customWidth="1"/>
    <col min="18" max="18" width="10.5703125" style="9" customWidth="1"/>
    <col min="19" max="22" width="9.28515625" style="9" bestFit="1" customWidth="1"/>
    <col min="23" max="26" width="10.140625" style="9" bestFit="1" customWidth="1"/>
    <col min="27" max="16384" width="9.140625" style="9"/>
  </cols>
  <sheetData>
    <row r="1" spans="1:25">
      <c r="A1" s="424" t="s">
        <v>68</v>
      </c>
      <c r="B1" s="156"/>
      <c r="C1" s="156"/>
      <c r="D1" s="156"/>
      <c r="E1" s="156"/>
      <c r="F1" s="156"/>
      <c r="G1" s="156"/>
      <c r="H1" s="156"/>
      <c r="I1" s="156"/>
      <c r="J1" s="156"/>
      <c r="K1" s="156"/>
      <c r="L1" s="156"/>
      <c r="M1" s="156"/>
      <c r="N1" s="156"/>
      <c r="O1" s="156"/>
      <c r="P1" s="156"/>
      <c r="Q1" s="156"/>
      <c r="R1" s="2"/>
    </row>
    <row r="2" spans="1:25">
      <c r="A2" s="446" t="s">
        <v>342</v>
      </c>
      <c r="B2" s="447"/>
      <c r="C2" s="447"/>
      <c r="D2" s="71"/>
      <c r="E2" s="406"/>
      <c r="F2" s="2"/>
      <c r="G2" s="2"/>
      <c r="H2" s="2"/>
      <c r="I2" s="2"/>
      <c r="J2" s="2"/>
      <c r="K2" s="2"/>
      <c r="L2" s="2"/>
      <c r="M2" s="2"/>
      <c r="N2" s="2"/>
      <c r="O2" s="2"/>
    </row>
    <row r="3" spans="1:25">
      <c r="A3" s="2"/>
      <c r="B3" s="2"/>
      <c r="C3" s="2"/>
      <c r="D3" s="2"/>
      <c r="E3" s="2"/>
      <c r="F3" s="2"/>
      <c r="G3" s="2"/>
      <c r="H3" s="2"/>
      <c r="I3" s="2"/>
      <c r="J3" s="2"/>
      <c r="K3" s="2"/>
      <c r="L3" s="2"/>
      <c r="M3" s="2"/>
      <c r="N3" s="2"/>
      <c r="O3" s="2"/>
      <c r="P3" s="2"/>
      <c r="Q3" s="2"/>
      <c r="R3" s="2"/>
    </row>
    <row r="4" spans="1:25">
      <c r="A4" s="2"/>
      <c r="B4" s="2"/>
      <c r="C4" s="2"/>
      <c r="D4" s="2"/>
      <c r="E4" s="2"/>
      <c r="F4" s="2"/>
      <c r="G4" s="2"/>
      <c r="H4" s="2"/>
      <c r="I4" s="2"/>
      <c r="J4" s="2"/>
      <c r="K4" s="2"/>
      <c r="L4" s="2"/>
      <c r="M4" s="2"/>
      <c r="N4" s="2"/>
      <c r="O4" s="2"/>
      <c r="P4" s="2"/>
      <c r="Q4" s="2"/>
      <c r="R4" s="2"/>
    </row>
    <row r="5" spans="1:25">
      <c r="A5" s="456" t="s">
        <v>125</v>
      </c>
      <c r="B5" s="443"/>
      <c r="C5" s="443"/>
      <c r="D5" s="443"/>
      <c r="E5" s="443"/>
      <c r="F5" s="443"/>
      <c r="G5" s="443"/>
      <c r="H5" s="443"/>
      <c r="I5" s="443"/>
      <c r="J5" s="443"/>
      <c r="K5" s="443"/>
      <c r="L5" s="443"/>
      <c r="M5" s="443"/>
      <c r="N5" s="27"/>
      <c r="O5" s="27"/>
      <c r="P5" s="30"/>
      <c r="Q5" s="2"/>
      <c r="R5" s="2"/>
    </row>
    <row r="6" spans="1:25">
      <c r="A6" s="444" t="s">
        <v>30</v>
      </c>
      <c r="B6" s="445"/>
      <c r="C6" s="404"/>
      <c r="D6" s="404"/>
      <c r="E6" s="404"/>
      <c r="F6" s="404"/>
      <c r="G6" s="404"/>
      <c r="H6" s="404"/>
      <c r="I6" s="404"/>
      <c r="J6" s="404"/>
      <c r="K6" s="404"/>
      <c r="L6" s="404"/>
      <c r="M6" s="404"/>
      <c r="N6" s="26"/>
      <c r="O6" s="26"/>
      <c r="P6" s="38"/>
      <c r="Q6" s="41"/>
      <c r="R6" s="41"/>
    </row>
    <row r="7" spans="1:25">
      <c r="A7" s="42"/>
      <c r="B7" s="42"/>
      <c r="C7" s="26"/>
      <c r="D7" s="26"/>
      <c r="E7" s="26"/>
      <c r="F7" s="26"/>
      <c r="G7" s="26"/>
      <c r="H7" s="26"/>
      <c r="I7" s="26"/>
      <c r="J7" s="26"/>
      <c r="K7" s="26"/>
      <c r="L7" s="26"/>
      <c r="M7" s="26"/>
      <c r="N7" s="26"/>
      <c r="O7" s="26"/>
      <c r="P7" s="38"/>
      <c r="Q7" s="41"/>
      <c r="R7" s="41"/>
    </row>
    <row r="8" spans="1:25">
      <c r="A8" s="39"/>
      <c r="B8" s="39"/>
      <c r="C8" s="39"/>
      <c r="D8" s="39"/>
      <c r="E8" s="39"/>
      <c r="F8" s="39"/>
      <c r="G8" s="39"/>
      <c r="H8" s="39"/>
      <c r="I8" s="39"/>
      <c r="J8" s="39"/>
      <c r="K8" s="39"/>
      <c r="L8" s="39"/>
      <c r="M8" s="39"/>
      <c r="N8" s="454"/>
      <c r="O8" s="454"/>
      <c r="P8" s="38"/>
      <c r="Q8" s="2"/>
      <c r="R8" s="2"/>
    </row>
    <row r="9" spans="1:25">
      <c r="A9" s="39"/>
      <c r="B9" s="39"/>
      <c r="C9" s="406"/>
      <c r="D9" s="406"/>
      <c r="E9" s="406"/>
      <c r="F9" s="406"/>
      <c r="G9" s="406"/>
      <c r="H9" s="406"/>
      <c r="I9" s="406"/>
      <c r="J9" s="406"/>
      <c r="K9" s="406"/>
      <c r="L9" s="406"/>
      <c r="M9" s="406"/>
      <c r="N9" s="39"/>
      <c r="O9" s="39"/>
      <c r="P9" s="38"/>
      <c r="Q9" s="2"/>
      <c r="R9" s="2"/>
    </row>
    <row r="10" spans="1:25" ht="14.45" customHeight="1">
      <c r="A10" s="430" t="s">
        <v>100</v>
      </c>
      <c r="B10" s="40"/>
      <c r="C10" s="40">
        <v>2018</v>
      </c>
      <c r="D10" s="40">
        <v>2019</v>
      </c>
      <c r="E10" s="40">
        <v>2020</v>
      </c>
      <c r="F10" s="40">
        <v>2021</v>
      </c>
      <c r="G10" s="40">
        <v>2022</v>
      </c>
      <c r="H10" s="40">
        <v>2023</v>
      </c>
      <c r="I10" s="40">
        <v>2024</v>
      </c>
      <c r="J10" s="40">
        <v>2025</v>
      </c>
      <c r="K10" s="40">
        <v>2026</v>
      </c>
      <c r="L10" s="40">
        <v>2027</v>
      </c>
      <c r="M10" s="40">
        <v>2028</v>
      </c>
      <c r="N10" s="39"/>
      <c r="O10" s="39"/>
      <c r="P10" s="38"/>
      <c r="Q10" s="2"/>
      <c r="R10" s="2"/>
    </row>
    <row r="11" spans="1:25">
      <c r="A11" s="26" t="s">
        <v>1</v>
      </c>
      <c r="B11" s="26"/>
      <c r="C11" s="201">
        <v>860.36</v>
      </c>
      <c r="D11" s="201">
        <v>899.19399999999996</v>
      </c>
      <c r="E11" s="201">
        <v>941.30499999999995</v>
      </c>
      <c r="F11" s="201">
        <v>981.20100000000002</v>
      </c>
      <c r="G11" s="201">
        <v>1021.94</v>
      </c>
      <c r="H11" s="201">
        <v>1063.3800000000001</v>
      </c>
      <c r="I11" s="201">
        <v>1106.0440000000001</v>
      </c>
      <c r="J11" s="201">
        <v>1149.559</v>
      </c>
      <c r="K11" s="201">
        <v>1194.374</v>
      </c>
      <c r="L11" s="201">
        <v>1241.1610000000001</v>
      </c>
      <c r="M11" s="201">
        <v>1290.3720000000001</v>
      </c>
      <c r="N11" s="29"/>
      <c r="O11" s="60"/>
      <c r="P11" s="60"/>
      <c r="Q11" s="60"/>
      <c r="R11" s="60"/>
      <c r="S11" s="60"/>
      <c r="T11" s="60"/>
      <c r="U11" s="60"/>
      <c r="V11" s="60"/>
      <c r="W11" s="60"/>
      <c r="X11" s="60"/>
      <c r="Y11" s="60"/>
    </row>
    <row r="12" spans="1:25">
      <c r="A12" s="26" t="s">
        <v>17</v>
      </c>
      <c r="B12" s="26"/>
      <c r="C12" s="201">
        <v>263.25</v>
      </c>
      <c r="D12" s="201">
        <v>279.34899999999999</v>
      </c>
      <c r="E12" s="201">
        <v>294.97399999999999</v>
      </c>
      <c r="F12" s="201">
        <v>308.72899999999998</v>
      </c>
      <c r="G12" s="201">
        <v>321.80099999999999</v>
      </c>
      <c r="H12" s="201">
        <v>335.21600000000001</v>
      </c>
      <c r="I12" s="201">
        <v>349.31400000000002</v>
      </c>
      <c r="J12" s="201">
        <v>364.21300000000002</v>
      </c>
      <c r="K12" s="201">
        <v>379.63900000000001</v>
      </c>
      <c r="L12" s="201">
        <v>395.86099999999999</v>
      </c>
      <c r="M12" s="201">
        <v>412.84800000000001</v>
      </c>
      <c r="N12" s="29"/>
      <c r="O12" s="60"/>
      <c r="P12" s="60"/>
      <c r="Q12" s="60"/>
      <c r="R12" s="60"/>
      <c r="S12" s="60"/>
      <c r="T12" s="60"/>
      <c r="U12" s="60"/>
      <c r="V12" s="60"/>
      <c r="W12" s="60"/>
      <c r="X12" s="60"/>
      <c r="Y12" s="60"/>
    </row>
    <row r="13" spans="1:25">
      <c r="A13" s="26" t="s">
        <v>35</v>
      </c>
      <c r="B13" s="26"/>
      <c r="C13" s="201">
        <v>43.790999999999997</v>
      </c>
      <c r="D13" s="201">
        <v>41.985999999999997</v>
      </c>
      <c r="E13" s="201">
        <v>36.997999999999998</v>
      </c>
      <c r="F13" s="201">
        <v>35.305</v>
      </c>
      <c r="G13" s="201">
        <v>38.747</v>
      </c>
      <c r="H13" s="201">
        <v>44.813000000000002</v>
      </c>
      <c r="I13" s="201">
        <v>49.728000000000002</v>
      </c>
      <c r="J13" s="201">
        <v>54.441000000000003</v>
      </c>
      <c r="K13" s="201">
        <v>57.378999999999998</v>
      </c>
      <c r="L13" s="201">
        <v>59.354999999999997</v>
      </c>
      <c r="M13" s="201">
        <v>60.738999999999997</v>
      </c>
      <c r="N13" s="29"/>
      <c r="O13" s="60"/>
      <c r="P13" s="60"/>
      <c r="Q13" s="60"/>
      <c r="R13" s="60"/>
      <c r="S13" s="60"/>
      <c r="T13" s="60"/>
      <c r="U13" s="60"/>
      <c r="V13" s="60"/>
      <c r="W13" s="60"/>
      <c r="X13" s="60"/>
      <c r="Y13" s="60"/>
    </row>
    <row r="14" spans="1:25">
      <c r="A14" s="26" t="s">
        <v>34</v>
      </c>
      <c r="B14" s="26"/>
      <c r="C14" s="201">
        <v>5.5439999999999996</v>
      </c>
      <c r="D14" s="201">
        <v>5.742</v>
      </c>
      <c r="E14" s="201">
        <v>5.8929999999999998</v>
      </c>
      <c r="F14" s="201">
        <v>6.02</v>
      </c>
      <c r="G14" s="201">
        <v>6.1509999999999998</v>
      </c>
      <c r="H14" s="201">
        <v>6.2830000000000004</v>
      </c>
      <c r="I14" s="201">
        <v>6.4189999999999996</v>
      </c>
      <c r="J14" s="201">
        <v>6.5579999999999998</v>
      </c>
      <c r="K14" s="201">
        <v>6.7</v>
      </c>
      <c r="L14" s="201">
        <v>6.8440000000000003</v>
      </c>
      <c r="M14" s="201">
        <v>6.992</v>
      </c>
      <c r="N14" s="29"/>
      <c r="O14" s="60"/>
      <c r="P14" s="60"/>
      <c r="Q14" s="60"/>
      <c r="R14" s="60"/>
      <c r="S14" s="60"/>
      <c r="T14" s="60"/>
      <c r="U14" s="60"/>
      <c r="V14" s="60"/>
      <c r="W14" s="60"/>
      <c r="X14" s="60"/>
      <c r="Y14" s="60"/>
    </row>
    <row r="15" spans="1:25" ht="17.25">
      <c r="A15" s="26" t="s">
        <v>33</v>
      </c>
      <c r="B15" s="26"/>
      <c r="C15" s="201">
        <v>4.5940000000000003</v>
      </c>
      <c r="D15" s="201">
        <v>4.9390000000000001</v>
      </c>
      <c r="E15" s="201">
        <v>5.3239999999999998</v>
      </c>
      <c r="F15" s="201">
        <v>5.7519999999999998</v>
      </c>
      <c r="G15" s="201">
        <v>6.22</v>
      </c>
      <c r="H15" s="201">
        <v>6.7140000000000004</v>
      </c>
      <c r="I15" s="201">
        <v>7.2290000000000001</v>
      </c>
      <c r="J15" s="201">
        <v>7.7640000000000002</v>
      </c>
      <c r="K15" s="201">
        <v>8.3190000000000008</v>
      </c>
      <c r="L15" s="201">
        <v>8.9039999999999999</v>
      </c>
      <c r="M15" s="201">
        <v>9.5129999999999999</v>
      </c>
      <c r="N15" s="23"/>
      <c r="O15" s="60"/>
      <c r="P15" s="60"/>
      <c r="Q15" s="60"/>
      <c r="R15" s="60"/>
      <c r="S15" s="60"/>
      <c r="T15" s="60"/>
      <c r="U15" s="60"/>
      <c r="V15" s="60"/>
      <c r="W15" s="60"/>
      <c r="X15" s="60"/>
      <c r="Y15" s="60"/>
    </row>
    <row r="16" spans="1:25" ht="3" customHeight="1">
      <c r="A16" s="26"/>
      <c r="B16" s="26"/>
      <c r="C16" s="202" t="s">
        <v>13</v>
      </c>
      <c r="D16" s="202" t="s">
        <v>13</v>
      </c>
      <c r="E16" s="202" t="s">
        <v>5</v>
      </c>
      <c r="F16" s="202" t="s">
        <v>5</v>
      </c>
      <c r="G16" s="202" t="s">
        <v>5</v>
      </c>
      <c r="H16" s="202" t="s">
        <v>5</v>
      </c>
      <c r="I16" s="202" t="s">
        <v>5</v>
      </c>
      <c r="J16" s="202" t="s">
        <v>5</v>
      </c>
      <c r="K16" s="202" t="s">
        <v>5</v>
      </c>
      <c r="L16" s="202" t="s">
        <v>5</v>
      </c>
      <c r="M16" s="202" t="s">
        <v>5</v>
      </c>
      <c r="N16" s="37"/>
      <c r="O16" s="37"/>
      <c r="P16" s="2"/>
      <c r="Q16" s="2"/>
    </row>
    <row r="17" spans="1:26">
      <c r="A17" s="404"/>
      <c r="B17" s="117" t="s">
        <v>32</v>
      </c>
      <c r="C17" s="217">
        <v>1177.539</v>
      </c>
      <c r="D17" s="217">
        <v>1231.211</v>
      </c>
      <c r="E17" s="217">
        <v>1284.4939999999999</v>
      </c>
      <c r="F17" s="217">
        <v>1337.0070000000001</v>
      </c>
      <c r="G17" s="217">
        <v>1394.8589999999999</v>
      </c>
      <c r="H17" s="217">
        <v>1456.4069999999999</v>
      </c>
      <c r="I17" s="217">
        <v>1518.7339999999999</v>
      </c>
      <c r="J17" s="217">
        <v>1582.5360000000001</v>
      </c>
      <c r="K17" s="217">
        <v>1646.41</v>
      </c>
      <c r="L17" s="217">
        <v>1712.124</v>
      </c>
      <c r="M17" s="217">
        <v>1780.4639999999999</v>
      </c>
      <c r="N17" s="29"/>
      <c r="O17" s="29"/>
      <c r="P17" s="29"/>
      <c r="Q17" s="29"/>
      <c r="R17" s="29"/>
      <c r="S17" s="29"/>
      <c r="T17" s="29"/>
      <c r="U17" s="29"/>
      <c r="V17" s="29"/>
      <c r="W17" s="29"/>
      <c r="X17" s="29"/>
      <c r="Y17" s="29"/>
      <c r="Z17" s="35"/>
    </row>
    <row r="18" spans="1:26" ht="15" customHeight="1">
      <c r="A18" s="2"/>
      <c r="B18" s="2"/>
      <c r="C18" s="2"/>
      <c r="D18" s="2"/>
      <c r="E18" s="2"/>
      <c r="F18" s="2"/>
      <c r="G18" s="2"/>
      <c r="H18" s="2"/>
      <c r="I18" s="2"/>
      <c r="J18" s="2"/>
      <c r="K18" s="2"/>
      <c r="L18" s="2"/>
      <c r="M18" s="2"/>
      <c r="N18" s="36"/>
      <c r="O18" s="36"/>
      <c r="P18" s="35"/>
      <c r="Q18" s="35"/>
      <c r="R18" s="35"/>
      <c r="S18" s="35"/>
      <c r="T18" s="35"/>
      <c r="U18" s="35"/>
      <c r="V18" s="35"/>
      <c r="W18" s="35"/>
      <c r="X18" s="35"/>
      <c r="Y18" s="35"/>
      <c r="Z18" s="35"/>
    </row>
    <row r="19" spans="1:26">
      <c r="A19" s="455" t="s">
        <v>0</v>
      </c>
      <c r="B19" s="443"/>
      <c r="C19" s="443"/>
      <c r="D19" s="443"/>
      <c r="E19" s="443"/>
      <c r="F19" s="443"/>
      <c r="G19" s="443"/>
      <c r="H19" s="443"/>
      <c r="I19" s="443"/>
      <c r="J19" s="443"/>
      <c r="K19" s="443"/>
      <c r="L19" s="443"/>
      <c r="M19" s="443"/>
      <c r="N19" s="26"/>
      <c r="O19" s="26"/>
      <c r="P19" s="35"/>
      <c r="Q19" s="35"/>
      <c r="R19" s="35"/>
      <c r="S19" s="35"/>
      <c r="T19" s="35"/>
      <c r="U19" s="35"/>
      <c r="V19" s="35"/>
      <c r="W19" s="35"/>
      <c r="X19" s="35"/>
      <c r="Y19" s="35"/>
      <c r="Z19" s="35"/>
    </row>
    <row r="20" spans="1:26" ht="15" customHeight="1">
      <c r="A20" s="406"/>
      <c r="B20" s="406"/>
      <c r="C20" s="406"/>
      <c r="D20" s="406"/>
      <c r="E20" s="406"/>
      <c r="F20" s="406"/>
      <c r="G20" s="406"/>
      <c r="H20" s="406"/>
      <c r="I20" s="406"/>
      <c r="J20" s="406"/>
      <c r="K20" s="406"/>
      <c r="L20" s="406"/>
      <c r="M20" s="406"/>
      <c r="N20" s="26"/>
      <c r="O20" s="26"/>
      <c r="P20" s="35"/>
      <c r="Q20" s="35"/>
      <c r="R20" s="35"/>
      <c r="S20" s="35"/>
      <c r="T20" s="35"/>
      <c r="U20" s="35"/>
      <c r="V20" s="35"/>
      <c r="W20" s="35"/>
      <c r="X20" s="35"/>
      <c r="Y20" s="35"/>
      <c r="Z20" s="35"/>
    </row>
    <row r="21" spans="1:26">
      <c r="A21" s="455" t="s">
        <v>31</v>
      </c>
      <c r="B21" s="443"/>
      <c r="C21" s="443"/>
      <c r="D21" s="443"/>
      <c r="E21" s="443"/>
      <c r="F21" s="443"/>
      <c r="G21" s="443"/>
      <c r="H21" s="443"/>
      <c r="I21" s="443"/>
      <c r="J21" s="443"/>
      <c r="K21" s="443"/>
      <c r="L21" s="443"/>
      <c r="M21" s="443"/>
      <c r="N21" s="28"/>
      <c r="O21" s="28"/>
      <c r="P21" s="35"/>
      <c r="Q21" s="35"/>
      <c r="R21" s="35"/>
      <c r="S21" s="35"/>
      <c r="T21" s="35"/>
      <c r="U21" s="35"/>
      <c r="V21" s="35"/>
      <c r="W21" s="35"/>
      <c r="X21" s="35"/>
      <c r="Y21" s="35"/>
      <c r="Z21" s="35"/>
    </row>
    <row r="22" spans="1:26">
      <c r="A22" s="404"/>
      <c r="B22" s="404"/>
      <c r="C22" s="404"/>
      <c r="D22" s="404"/>
      <c r="E22" s="404"/>
      <c r="F22" s="404"/>
      <c r="G22" s="404"/>
      <c r="H22" s="404"/>
      <c r="I22" s="404"/>
      <c r="J22" s="404"/>
      <c r="K22" s="404"/>
      <c r="L22" s="404"/>
      <c r="M22" s="404"/>
      <c r="N22" s="26"/>
      <c r="O22" s="26"/>
      <c r="P22" s="35"/>
      <c r="Q22" s="35"/>
      <c r="R22" s="35"/>
      <c r="S22" s="35"/>
      <c r="T22" s="35"/>
      <c r="U22" s="35"/>
      <c r="V22" s="35"/>
      <c r="W22" s="35"/>
      <c r="X22" s="35"/>
      <c r="Y22" s="35"/>
      <c r="Z22" s="35"/>
    </row>
    <row r="23" spans="1:26">
      <c r="N23" s="24"/>
      <c r="O23" s="24"/>
      <c r="P23" s="35"/>
      <c r="Q23" s="35"/>
      <c r="R23" s="35"/>
      <c r="S23" s="35"/>
      <c r="T23" s="35"/>
      <c r="U23" s="35"/>
      <c r="V23" s="35"/>
      <c r="W23" s="35"/>
      <c r="X23" s="35"/>
      <c r="Y23" s="35"/>
      <c r="Z23" s="35"/>
    </row>
    <row r="24" spans="1:26">
      <c r="C24" s="49"/>
      <c r="D24" s="49"/>
      <c r="E24" s="49"/>
      <c r="F24" s="49"/>
      <c r="G24" s="49"/>
      <c r="H24" s="49"/>
      <c r="I24" s="49"/>
      <c r="J24" s="49"/>
      <c r="K24" s="49"/>
      <c r="L24" s="49"/>
      <c r="M24" s="49"/>
      <c r="P24" s="35"/>
      <c r="Q24" s="35"/>
      <c r="R24" s="35"/>
      <c r="S24" s="35"/>
      <c r="T24" s="35"/>
      <c r="U24" s="35"/>
      <c r="V24" s="35"/>
      <c r="W24" s="35"/>
      <c r="X24" s="35"/>
      <c r="Y24" s="35"/>
      <c r="Z24" s="35"/>
    </row>
    <row r="25" spans="1:26">
      <c r="C25" s="49"/>
      <c r="D25" s="49"/>
      <c r="E25" s="49"/>
      <c r="F25" s="49"/>
      <c r="G25" s="49"/>
      <c r="H25" s="49"/>
      <c r="I25" s="49"/>
      <c r="J25" s="49"/>
      <c r="K25" s="49"/>
      <c r="L25" s="49"/>
      <c r="M25" s="49"/>
      <c r="P25" s="35"/>
      <c r="Q25" s="35"/>
      <c r="R25" s="35"/>
      <c r="S25" s="35"/>
      <c r="T25" s="35"/>
      <c r="U25" s="35"/>
      <c r="V25" s="35"/>
      <c r="W25" s="35"/>
      <c r="X25" s="35"/>
      <c r="Y25" s="35"/>
      <c r="Z25" s="35"/>
    </row>
    <row r="26" spans="1:26">
      <c r="C26" s="49"/>
      <c r="D26" s="49"/>
      <c r="E26" s="49"/>
      <c r="F26" s="49"/>
      <c r="G26" s="49"/>
      <c r="H26" s="49"/>
      <c r="I26" s="49"/>
      <c r="J26" s="49"/>
      <c r="K26" s="49"/>
      <c r="L26" s="49"/>
      <c r="M26" s="49"/>
    </row>
    <row r="27" spans="1:26">
      <c r="C27" s="49"/>
      <c r="D27" s="49"/>
      <c r="E27" s="49"/>
      <c r="F27" s="49"/>
      <c r="G27" s="49"/>
      <c r="H27" s="49"/>
      <c r="I27" s="49"/>
      <c r="J27" s="49"/>
      <c r="K27" s="49"/>
      <c r="L27" s="49"/>
      <c r="M27" s="49"/>
    </row>
    <row r="29" spans="1:26">
      <c r="C29" s="49"/>
      <c r="D29" s="49"/>
      <c r="E29" s="49"/>
      <c r="F29" s="49"/>
      <c r="G29" s="49"/>
      <c r="H29" s="49"/>
      <c r="I29" s="49"/>
      <c r="J29" s="49"/>
      <c r="K29" s="49"/>
      <c r="L29" s="49"/>
      <c r="M29" s="49"/>
    </row>
    <row r="30" spans="1:26">
      <c r="C30" s="49"/>
      <c r="D30" s="49"/>
      <c r="E30" s="49"/>
      <c r="F30" s="49"/>
      <c r="G30" s="49"/>
      <c r="H30" s="49"/>
      <c r="I30" s="49"/>
      <c r="J30" s="49"/>
      <c r="K30" s="49"/>
      <c r="L30" s="49"/>
      <c r="M30" s="49"/>
    </row>
    <row r="31" spans="1:26">
      <c r="C31" s="49"/>
      <c r="D31" s="49"/>
      <c r="E31" s="49"/>
      <c r="F31" s="49"/>
      <c r="G31" s="49"/>
      <c r="H31" s="49"/>
      <c r="I31" s="49"/>
      <c r="J31" s="49"/>
      <c r="K31" s="49"/>
      <c r="L31" s="49"/>
      <c r="M31" s="49"/>
    </row>
    <row r="32" spans="1:26">
      <c r="C32" s="49"/>
      <c r="D32" s="49"/>
      <c r="E32" s="49"/>
      <c r="F32" s="49"/>
      <c r="G32" s="49"/>
      <c r="H32" s="49"/>
      <c r="I32" s="49"/>
      <c r="J32" s="49"/>
      <c r="K32" s="49"/>
      <c r="L32" s="49"/>
      <c r="M32" s="49"/>
    </row>
    <row r="33" spans="3:13">
      <c r="C33" s="143"/>
      <c r="D33" s="143"/>
      <c r="E33" s="143"/>
      <c r="F33" s="143"/>
      <c r="G33" s="143"/>
      <c r="H33" s="143"/>
      <c r="I33" s="143"/>
      <c r="J33" s="143"/>
      <c r="K33" s="143"/>
      <c r="L33" s="143"/>
      <c r="M33" s="143"/>
    </row>
    <row r="35" spans="3:13">
      <c r="C35" s="49"/>
      <c r="D35" s="49"/>
      <c r="E35" s="49"/>
      <c r="F35" s="49"/>
      <c r="G35" s="49"/>
      <c r="H35" s="49"/>
      <c r="I35" s="49"/>
      <c r="J35" s="49"/>
      <c r="K35" s="49"/>
      <c r="L35" s="49"/>
      <c r="M35" s="49"/>
    </row>
  </sheetData>
  <mergeCells count="6">
    <mergeCell ref="A2:C2"/>
    <mergeCell ref="N8:O8"/>
    <mergeCell ref="A21:M21"/>
    <mergeCell ref="A19:M19"/>
    <mergeCell ref="A5:M5"/>
    <mergeCell ref="A6:B6"/>
  </mergeCells>
  <hyperlinks>
    <hyperlink ref="A2" r:id="rId1"/>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70"/>
  <sheetViews>
    <sheetView topLeftCell="A23" workbookViewId="0"/>
  </sheetViews>
  <sheetFormatPr defaultRowHeight="15"/>
  <cols>
    <col min="1" max="5" width="2.7109375" style="155" customWidth="1"/>
    <col min="6" max="6" width="39.28515625" style="155" customWidth="1"/>
    <col min="7" max="17" width="7.7109375" style="155" customWidth="1"/>
    <col min="18" max="18" width="10.7109375" style="155" bestFit="1" customWidth="1"/>
    <col min="19" max="19" width="11.85546875" style="155" bestFit="1" customWidth="1"/>
    <col min="20" max="20" width="10.5703125" style="155" customWidth="1"/>
    <col min="21" max="21" width="12.140625" style="155" customWidth="1"/>
    <col min="22" max="22" width="10.7109375" style="155" customWidth="1"/>
    <col min="23" max="23" width="11" style="155" customWidth="1"/>
    <col min="24" max="28" width="12.140625" style="155" customWidth="1"/>
    <col min="29" max="29" width="11.5703125" style="155" customWidth="1"/>
    <col min="30" max="16384" width="9.140625" style="155"/>
  </cols>
  <sheetData>
    <row r="1" spans="1:61">
      <c r="A1" s="424" t="s">
        <v>68</v>
      </c>
    </row>
    <row r="2" spans="1:61">
      <c r="A2" s="446" t="s">
        <v>342</v>
      </c>
      <c r="B2" s="447"/>
      <c r="C2" s="447"/>
      <c r="D2" s="447"/>
      <c r="E2" s="447"/>
      <c r="F2" s="447"/>
    </row>
    <row r="3" spans="1:61">
      <c r="A3" s="43"/>
      <c r="B3" s="43"/>
      <c r="C3" s="43"/>
      <c r="D3" s="43"/>
      <c r="E3" s="43"/>
      <c r="F3" s="43"/>
    </row>
    <row r="4" spans="1:61">
      <c r="A4" s="43"/>
      <c r="B4" s="43"/>
      <c r="C4" s="43"/>
      <c r="D4" s="43"/>
      <c r="E4" s="43"/>
      <c r="F4" s="43"/>
      <c r="G4" s="114"/>
      <c r="H4" s="114"/>
      <c r="I4" s="114"/>
      <c r="J4" s="114"/>
      <c r="K4" s="114"/>
      <c r="L4" s="114"/>
      <c r="M4" s="114"/>
      <c r="N4" s="114"/>
      <c r="O4" s="114"/>
      <c r="P4" s="114"/>
      <c r="Q4" s="114"/>
      <c r="R4" s="114"/>
      <c r="S4" s="114"/>
    </row>
    <row r="5" spans="1:61">
      <c r="A5" s="457" t="s">
        <v>133</v>
      </c>
      <c r="B5" s="457"/>
      <c r="C5" s="457"/>
      <c r="D5" s="457"/>
      <c r="E5" s="457"/>
      <c r="F5" s="457"/>
      <c r="G5" s="457"/>
      <c r="H5" s="457"/>
      <c r="I5" s="457"/>
      <c r="J5" s="457"/>
      <c r="K5" s="457"/>
      <c r="L5" s="457"/>
      <c r="M5" s="457"/>
      <c r="N5" s="457"/>
      <c r="O5" s="457"/>
      <c r="P5" s="457"/>
      <c r="Q5" s="457"/>
      <c r="R5" s="457"/>
      <c r="S5" s="457"/>
    </row>
    <row r="6" spans="1:61">
      <c r="A6" s="459" t="s">
        <v>30</v>
      </c>
      <c r="B6" s="445"/>
      <c r="C6" s="445"/>
      <c r="D6" s="445"/>
      <c r="E6" s="445"/>
      <c r="F6" s="445"/>
      <c r="G6" s="407"/>
      <c r="H6" s="407"/>
      <c r="I6" s="407"/>
      <c r="J6" s="407"/>
      <c r="K6" s="407"/>
      <c r="L6" s="407"/>
      <c r="M6" s="407"/>
      <c r="N6" s="407"/>
      <c r="O6" s="407"/>
      <c r="P6" s="407"/>
      <c r="Q6" s="407"/>
      <c r="R6" s="407"/>
      <c r="S6" s="407"/>
    </row>
    <row r="7" spans="1:61">
      <c r="A7" s="76"/>
      <c r="B7" s="76"/>
      <c r="C7" s="76"/>
      <c r="D7" s="76"/>
      <c r="E7" s="76"/>
      <c r="F7" s="76"/>
      <c r="G7" s="76"/>
      <c r="H7" s="76"/>
      <c r="I7" s="76"/>
      <c r="J7" s="76"/>
      <c r="K7" s="76"/>
      <c r="L7" s="57"/>
      <c r="M7" s="57"/>
      <c r="N7" s="57"/>
      <c r="O7" s="57"/>
      <c r="P7" s="57"/>
      <c r="Q7" s="57"/>
      <c r="R7" s="46"/>
      <c r="S7" s="46"/>
    </row>
    <row r="8" spans="1:61">
      <c r="A8" s="45"/>
      <c r="B8" s="45"/>
      <c r="C8" s="45"/>
      <c r="D8" s="45"/>
      <c r="E8" s="45"/>
      <c r="F8" s="45"/>
      <c r="G8" s="120"/>
      <c r="H8" s="120"/>
      <c r="I8" s="120"/>
      <c r="J8" s="120"/>
      <c r="K8" s="120"/>
      <c r="L8" s="120"/>
      <c r="M8" s="120"/>
      <c r="N8" s="120"/>
      <c r="O8" s="120"/>
      <c r="P8" s="120"/>
      <c r="Q8" s="120"/>
      <c r="R8" s="458" t="s">
        <v>2</v>
      </c>
      <c r="S8" s="458"/>
    </row>
    <row r="9" spans="1:61">
      <c r="A9" s="45"/>
      <c r="B9" s="45"/>
      <c r="C9" s="45"/>
      <c r="D9" s="45"/>
      <c r="E9" s="45"/>
      <c r="F9" s="45"/>
      <c r="G9" s="120"/>
      <c r="H9" s="120"/>
      <c r="I9" s="120"/>
      <c r="J9" s="120"/>
      <c r="K9" s="120"/>
      <c r="L9" s="120"/>
      <c r="M9" s="120"/>
      <c r="N9" s="120"/>
      <c r="O9" s="120"/>
      <c r="P9" s="120"/>
      <c r="Q9" s="120"/>
      <c r="R9" s="121" t="s">
        <v>71</v>
      </c>
      <c r="S9" s="121" t="s">
        <v>71</v>
      </c>
    </row>
    <row r="10" spans="1:61">
      <c r="A10" s="56" t="s">
        <v>100</v>
      </c>
      <c r="B10" s="55"/>
      <c r="C10" s="55"/>
      <c r="D10" s="55"/>
      <c r="E10" s="55"/>
      <c r="F10" s="55"/>
      <c r="G10" s="122">
        <v>2018</v>
      </c>
      <c r="H10" s="122">
        <v>2019</v>
      </c>
      <c r="I10" s="122">
        <v>2020</v>
      </c>
      <c r="J10" s="122">
        <v>2021</v>
      </c>
      <c r="K10" s="122">
        <v>2022</v>
      </c>
      <c r="L10" s="122">
        <v>2023</v>
      </c>
      <c r="M10" s="122">
        <v>2024</v>
      </c>
      <c r="N10" s="122">
        <v>2025</v>
      </c>
      <c r="O10" s="122">
        <v>2026</v>
      </c>
      <c r="P10" s="122">
        <v>2027</v>
      </c>
      <c r="Q10" s="122">
        <v>2028</v>
      </c>
      <c r="R10" s="122">
        <v>2023</v>
      </c>
      <c r="S10" s="122">
        <v>2028</v>
      </c>
    </row>
    <row r="11" spans="1:61">
      <c r="A11" s="54" t="s">
        <v>53</v>
      </c>
      <c r="B11" s="54"/>
      <c r="C11" s="54"/>
      <c r="D11" s="54"/>
      <c r="E11" s="54"/>
      <c r="F11" s="54"/>
      <c r="G11" s="54"/>
      <c r="H11" s="54"/>
      <c r="I11" s="54"/>
      <c r="J11" s="54"/>
      <c r="K11" s="54"/>
      <c r="L11" s="54"/>
      <c r="M11" s="54"/>
      <c r="N11" s="54"/>
      <c r="O11" s="54"/>
      <c r="P11" s="54"/>
      <c r="Q11" s="54"/>
      <c r="R11" s="54"/>
      <c r="S11" s="54"/>
    </row>
    <row r="12" spans="1:61">
      <c r="A12" s="43"/>
      <c r="B12" s="25" t="s">
        <v>63</v>
      </c>
      <c r="C12" s="54"/>
      <c r="D12" s="54"/>
      <c r="E12" s="54"/>
      <c r="F12" s="54"/>
      <c r="G12" s="115"/>
      <c r="H12" s="54"/>
      <c r="I12" s="54"/>
      <c r="J12" s="54"/>
      <c r="K12" s="54"/>
      <c r="L12" s="54"/>
      <c r="M12" s="54"/>
      <c r="N12" s="54"/>
      <c r="O12" s="54"/>
      <c r="P12" s="54"/>
      <c r="Q12" s="54"/>
      <c r="R12" s="54"/>
      <c r="S12" s="54"/>
    </row>
    <row r="13" spans="1:61">
      <c r="A13" s="406"/>
      <c r="B13" s="43"/>
      <c r="C13" s="54" t="s">
        <v>52</v>
      </c>
      <c r="D13" s="48"/>
      <c r="E13" s="48"/>
      <c r="F13" s="48"/>
      <c r="G13" s="203"/>
      <c r="H13" s="203"/>
      <c r="I13" s="203"/>
      <c r="J13" s="203"/>
      <c r="K13" s="203"/>
      <c r="L13" s="203"/>
      <c r="M13" s="203"/>
      <c r="N13" s="203"/>
      <c r="O13" s="203"/>
      <c r="P13" s="203"/>
      <c r="Q13" s="203"/>
      <c r="R13" s="203"/>
      <c r="S13" s="203"/>
      <c r="T13" s="61"/>
      <c r="U13" s="61"/>
      <c r="V13" s="61"/>
      <c r="W13" s="61"/>
      <c r="X13" s="61"/>
      <c r="Y13" s="61"/>
      <c r="Z13" s="61"/>
      <c r="AA13" s="61"/>
      <c r="AB13" s="61"/>
      <c r="AC13" s="61"/>
    </row>
    <row r="14" spans="1:61">
      <c r="A14" s="406"/>
      <c r="B14" s="25"/>
      <c r="C14" s="43"/>
      <c r="D14" s="48" t="s">
        <v>51</v>
      </c>
      <c r="E14" s="48"/>
      <c r="F14" s="48"/>
      <c r="G14" s="203">
        <v>25.731000000000002</v>
      </c>
      <c r="H14" s="203">
        <v>25.501999999999999</v>
      </c>
      <c r="I14" s="203">
        <v>25.248000000000001</v>
      </c>
      <c r="J14" s="203">
        <v>24.922999999999998</v>
      </c>
      <c r="K14" s="203">
        <v>24.536999999999999</v>
      </c>
      <c r="L14" s="203">
        <v>24.146000000000001</v>
      </c>
      <c r="M14" s="203">
        <v>23.731999999999999</v>
      </c>
      <c r="N14" s="203">
        <v>23.273</v>
      </c>
      <c r="O14" s="203">
        <v>22.867999999999999</v>
      </c>
      <c r="P14" s="203">
        <v>22.49</v>
      </c>
      <c r="Q14" s="203">
        <v>22.123999999999999</v>
      </c>
      <c r="R14" s="203">
        <v>124.35599999999999</v>
      </c>
      <c r="S14" s="203">
        <v>238.84299999999999</v>
      </c>
      <c r="T14" s="62"/>
      <c r="U14" s="62"/>
      <c r="V14" s="62"/>
      <c r="W14" s="62"/>
      <c r="X14" s="62"/>
      <c r="Y14" s="62"/>
      <c r="Z14" s="62"/>
      <c r="AA14" s="62"/>
      <c r="AB14" s="62"/>
      <c r="AC14" s="62"/>
      <c r="AD14" s="62"/>
      <c r="AE14" s="62"/>
      <c r="AF14" s="62"/>
      <c r="AG14" s="62"/>
      <c r="AH14" s="62"/>
      <c r="AI14" s="62"/>
      <c r="AJ14" s="62"/>
      <c r="AK14" s="62"/>
      <c r="AL14" s="62"/>
      <c r="AM14" s="62"/>
      <c r="AN14" s="62"/>
      <c r="AO14" s="62"/>
      <c r="AP14" s="62"/>
      <c r="AQ14" s="62"/>
      <c r="AR14" s="62"/>
      <c r="AS14" s="62"/>
      <c r="AT14" s="62"/>
      <c r="AV14" s="62"/>
      <c r="AW14" s="62"/>
      <c r="AX14" s="62"/>
      <c r="AY14" s="62"/>
      <c r="AZ14" s="62"/>
      <c r="BA14" s="62"/>
      <c r="BB14" s="62"/>
      <c r="BC14" s="62"/>
      <c r="BD14" s="62"/>
      <c r="BE14" s="62"/>
      <c r="BF14" s="62"/>
      <c r="BG14" s="62"/>
      <c r="BH14" s="62"/>
      <c r="BI14" s="62"/>
    </row>
    <row r="15" spans="1:61">
      <c r="A15" s="406"/>
      <c r="B15" s="25"/>
      <c r="C15" s="48"/>
      <c r="D15" s="48" t="s">
        <v>50</v>
      </c>
      <c r="E15" s="48"/>
      <c r="F15" s="48"/>
      <c r="G15" s="203">
        <v>9.8659999999999997</v>
      </c>
      <c r="H15" s="203">
        <v>10.06</v>
      </c>
      <c r="I15" s="203">
        <v>10.156000000000001</v>
      </c>
      <c r="J15" s="203">
        <v>10.178000000000001</v>
      </c>
      <c r="K15" s="203">
        <v>10.151</v>
      </c>
      <c r="L15" s="203">
        <v>10.102</v>
      </c>
      <c r="M15" s="203">
        <v>10.054</v>
      </c>
      <c r="N15" s="203">
        <v>10.01</v>
      </c>
      <c r="O15" s="203">
        <v>9.9550000000000001</v>
      </c>
      <c r="P15" s="203">
        <v>9.9120000000000008</v>
      </c>
      <c r="Q15" s="203">
        <v>9.8849999999999998</v>
      </c>
      <c r="R15" s="203">
        <v>50.646999999999998</v>
      </c>
      <c r="S15" s="203">
        <v>100.46299999999999</v>
      </c>
      <c r="T15" s="63"/>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V15" s="62"/>
      <c r="AW15" s="62"/>
      <c r="AX15" s="62"/>
      <c r="AY15" s="62"/>
      <c r="AZ15" s="62"/>
      <c r="BA15" s="62"/>
      <c r="BB15" s="62"/>
      <c r="BC15" s="62"/>
      <c r="BD15" s="62"/>
      <c r="BE15" s="62"/>
      <c r="BF15" s="62"/>
      <c r="BG15" s="62"/>
      <c r="BH15" s="62"/>
      <c r="BI15" s="62"/>
    </row>
    <row r="16" spans="1:61">
      <c r="A16" s="406"/>
      <c r="B16" s="25"/>
      <c r="C16" s="48"/>
      <c r="D16" s="48" t="s">
        <v>49</v>
      </c>
      <c r="E16" s="48"/>
      <c r="F16" s="48"/>
      <c r="G16" s="203">
        <v>0.10100000000000001</v>
      </c>
      <c r="H16" s="203">
        <v>0.11</v>
      </c>
      <c r="I16" s="203">
        <v>0.11799999999999999</v>
      </c>
      <c r="J16" s="203">
        <v>0.123</v>
      </c>
      <c r="K16" s="203">
        <v>0.127</v>
      </c>
      <c r="L16" s="203">
        <v>0.13100000000000001</v>
      </c>
      <c r="M16" s="203">
        <v>0.13600000000000001</v>
      </c>
      <c r="N16" s="203">
        <v>0.14299999999999999</v>
      </c>
      <c r="O16" s="203">
        <v>0.151</v>
      </c>
      <c r="P16" s="203">
        <v>0.161</v>
      </c>
      <c r="Q16" s="203">
        <v>0.17199999999999999</v>
      </c>
      <c r="R16" s="203">
        <v>0.60899999999999999</v>
      </c>
      <c r="S16" s="203">
        <v>1.3720000000000001</v>
      </c>
      <c r="T16" s="53"/>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V16" s="62"/>
      <c r="AW16" s="62"/>
      <c r="AX16" s="62"/>
      <c r="AY16" s="62"/>
      <c r="AZ16" s="62"/>
      <c r="BA16" s="62"/>
      <c r="BB16" s="62"/>
      <c r="BC16" s="62"/>
      <c r="BD16" s="62"/>
      <c r="BE16" s="62"/>
      <c r="BF16" s="62"/>
      <c r="BG16" s="62"/>
      <c r="BH16" s="62"/>
      <c r="BI16" s="62"/>
    </row>
    <row r="17" spans="1:61">
      <c r="A17" s="406"/>
      <c r="B17" s="25"/>
      <c r="C17" s="48"/>
      <c r="D17" s="48" t="s">
        <v>48</v>
      </c>
      <c r="E17" s="48"/>
      <c r="F17" s="48"/>
      <c r="G17" s="203">
        <v>3.7469999999999999</v>
      </c>
      <c r="H17" s="203">
        <v>4.0910000000000002</v>
      </c>
      <c r="I17" s="203">
        <v>4.3319999999999999</v>
      </c>
      <c r="J17" s="203">
        <v>4.4779999999999998</v>
      </c>
      <c r="K17" s="203">
        <v>4.6239999999999997</v>
      </c>
      <c r="L17" s="203">
        <v>4.8019999999999996</v>
      </c>
      <c r="M17" s="203">
        <v>5.008</v>
      </c>
      <c r="N17" s="203">
        <v>5.2210000000000001</v>
      </c>
      <c r="O17" s="203">
        <v>5.4340000000000002</v>
      </c>
      <c r="P17" s="203">
        <v>5.6310000000000002</v>
      </c>
      <c r="Q17" s="203">
        <v>5.8710000000000004</v>
      </c>
      <c r="R17" s="203">
        <v>22.327000000000002</v>
      </c>
      <c r="S17" s="203">
        <v>49.491999999999997</v>
      </c>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V17" s="62"/>
      <c r="AW17" s="62"/>
      <c r="AX17" s="62"/>
      <c r="AY17" s="62"/>
      <c r="AZ17" s="62"/>
      <c r="BA17" s="62"/>
      <c r="BB17" s="62"/>
      <c r="BC17" s="62"/>
      <c r="BD17" s="62"/>
      <c r="BE17" s="62"/>
      <c r="BF17" s="62"/>
      <c r="BG17" s="62"/>
      <c r="BH17" s="62"/>
      <c r="BI17" s="62"/>
    </row>
    <row r="18" spans="1:61">
      <c r="A18" s="406"/>
      <c r="B18" s="25"/>
      <c r="C18" s="48"/>
      <c r="D18" s="48" t="s">
        <v>47</v>
      </c>
      <c r="E18" s="48"/>
      <c r="F18" s="48"/>
      <c r="G18" s="203">
        <v>0.49399999999999999</v>
      </c>
      <c r="H18" s="203">
        <v>0.50900000000000001</v>
      </c>
      <c r="I18" s="203">
        <v>0.52</v>
      </c>
      <c r="J18" s="203">
        <v>0.52800000000000002</v>
      </c>
      <c r="K18" s="203">
        <v>0.53600000000000003</v>
      </c>
      <c r="L18" s="203">
        <v>0.54500000000000004</v>
      </c>
      <c r="M18" s="203">
        <v>0.55400000000000005</v>
      </c>
      <c r="N18" s="203">
        <v>0.56399999999999995</v>
      </c>
      <c r="O18" s="203">
        <v>0.57299999999999995</v>
      </c>
      <c r="P18" s="203">
        <v>0.58299999999999996</v>
      </c>
      <c r="Q18" s="203">
        <v>0.59399999999999997</v>
      </c>
      <c r="R18" s="203">
        <v>2.6379999999999999</v>
      </c>
      <c r="S18" s="203">
        <v>5.5060000000000002</v>
      </c>
      <c r="T18" s="64"/>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V18" s="62"/>
      <c r="AW18" s="62"/>
      <c r="AX18" s="62"/>
      <c r="AY18" s="62"/>
      <c r="AZ18" s="62"/>
      <c r="BA18" s="62"/>
      <c r="BB18" s="62"/>
      <c r="BC18" s="62"/>
      <c r="BD18" s="62"/>
      <c r="BE18" s="62"/>
      <c r="BF18" s="62"/>
      <c r="BG18" s="62"/>
      <c r="BH18" s="62"/>
      <c r="BI18" s="62"/>
    </row>
    <row r="19" spans="1:61">
      <c r="A19" s="406"/>
      <c r="B19" s="25"/>
      <c r="C19" s="48"/>
      <c r="D19" s="48" t="s">
        <v>46</v>
      </c>
      <c r="E19" s="48"/>
      <c r="F19" s="48"/>
      <c r="G19" s="203">
        <v>1.046</v>
      </c>
      <c r="H19" s="203">
        <v>1.079</v>
      </c>
      <c r="I19" s="203">
        <v>1.1020000000000001</v>
      </c>
      <c r="J19" s="203">
        <v>1.119</v>
      </c>
      <c r="K19" s="203">
        <v>1.1359999999999999</v>
      </c>
      <c r="L19" s="203">
        <v>1.1539999999999999</v>
      </c>
      <c r="M19" s="203">
        <v>1.1739999999999999</v>
      </c>
      <c r="N19" s="203">
        <v>1.194</v>
      </c>
      <c r="O19" s="203">
        <v>1.214</v>
      </c>
      <c r="P19" s="203">
        <v>1.236</v>
      </c>
      <c r="Q19" s="203">
        <v>1.258</v>
      </c>
      <c r="R19" s="203">
        <v>5.59</v>
      </c>
      <c r="S19" s="203">
        <v>11.666</v>
      </c>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V19" s="62"/>
      <c r="AW19" s="62"/>
      <c r="AX19" s="62"/>
      <c r="AY19" s="62"/>
      <c r="AZ19" s="62"/>
      <c r="BA19" s="62"/>
      <c r="BB19" s="62"/>
      <c r="BC19" s="62"/>
      <c r="BD19" s="62"/>
      <c r="BE19" s="62"/>
      <c r="BF19" s="62"/>
      <c r="BG19" s="62"/>
      <c r="BH19" s="62"/>
      <c r="BI19" s="62"/>
    </row>
    <row r="20" spans="1:61" ht="3" customHeight="1">
      <c r="A20" s="406"/>
      <c r="B20" s="25"/>
      <c r="C20" s="48"/>
      <c r="D20" s="48"/>
      <c r="E20" s="48"/>
      <c r="F20" s="48"/>
      <c r="G20" s="204" t="s">
        <v>8</v>
      </c>
      <c r="H20" s="204" t="s">
        <v>8</v>
      </c>
      <c r="I20" s="204" t="s">
        <v>8</v>
      </c>
      <c r="J20" s="204" t="s">
        <v>8</v>
      </c>
      <c r="K20" s="204" t="s">
        <v>8</v>
      </c>
      <c r="L20" s="204" t="s">
        <v>8</v>
      </c>
      <c r="M20" s="204" t="s">
        <v>8</v>
      </c>
      <c r="N20" s="204" t="s">
        <v>8</v>
      </c>
      <c r="O20" s="204" t="s">
        <v>8</v>
      </c>
      <c r="P20" s="204" t="s">
        <v>8</v>
      </c>
      <c r="Q20" s="204" t="s">
        <v>8</v>
      </c>
      <c r="R20" s="204" t="s">
        <v>5</v>
      </c>
      <c r="S20" s="204" t="s">
        <v>5</v>
      </c>
      <c r="U20" s="62"/>
      <c r="V20" s="62"/>
      <c r="W20" s="62"/>
      <c r="X20" s="62"/>
      <c r="Y20" s="62"/>
      <c r="Z20" s="62"/>
      <c r="AA20" s="62"/>
      <c r="AB20" s="62"/>
      <c r="AC20" s="62"/>
      <c r="AD20" s="62"/>
      <c r="AE20" s="62"/>
      <c r="AF20" s="62"/>
      <c r="AG20" s="62"/>
      <c r="AH20" s="62"/>
      <c r="AI20" s="62"/>
      <c r="AJ20" s="62"/>
      <c r="AK20" s="62"/>
      <c r="AL20" s="62"/>
      <c r="AM20" s="62"/>
      <c r="AN20" s="62"/>
      <c r="AO20" s="62"/>
      <c r="AP20" s="62"/>
      <c r="AQ20" s="62"/>
      <c r="AR20" s="62"/>
      <c r="AS20" s="62"/>
      <c r="AT20" s="62"/>
      <c r="AV20" s="62"/>
      <c r="AW20" s="62"/>
      <c r="AX20" s="62"/>
      <c r="AY20" s="62"/>
      <c r="AZ20" s="62"/>
      <c r="BA20" s="62"/>
      <c r="BB20" s="62"/>
      <c r="BC20" s="62"/>
      <c r="BD20" s="62"/>
      <c r="BE20" s="62"/>
      <c r="BF20" s="62"/>
      <c r="BG20" s="62"/>
      <c r="BH20" s="62"/>
      <c r="BI20" s="62"/>
    </row>
    <row r="21" spans="1:61">
      <c r="A21" s="406"/>
      <c r="B21" s="25"/>
      <c r="C21" s="48"/>
      <c r="D21" s="48"/>
      <c r="E21" s="50" t="s">
        <v>4</v>
      </c>
      <c r="F21" s="50"/>
      <c r="G21" s="203">
        <v>40.984999999999999</v>
      </c>
      <c r="H21" s="203">
        <v>41.350999999999999</v>
      </c>
      <c r="I21" s="203">
        <v>41.475999999999999</v>
      </c>
      <c r="J21" s="203">
        <v>41.348999999999997</v>
      </c>
      <c r="K21" s="203">
        <v>41.110999999999997</v>
      </c>
      <c r="L21" s="203">
        <v>40.880000000000003</v>
      </c>
      <c r="M21" s="203">
        <v>40.658000000000001</v>
      </c>
      <c r="N21" s="203">
        <v>40.405000000000001</v>
      </c>
      <c r="O21" s="203">
        <v>40.195</v>
      </c>
      <c r="P21" s="203">
        <v>40.012999999999998</v>
      </c>
      <c r="Q21" s="203">
        <v>39.904000000000003</v>
      </c>
      <c r="R21" s="203">
        <v>206.167</v>
      </c>
      <c r="S21" s="203">
        <v>407.34199999999998</v>
      </c>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V21" s="62"/>
      <c r="AW21" s="62"/>
      <c r="AX21" s="62"/>
      <c r="AY21" s="62"/>
      <c r="AZ21" s="62"/>
      <c r="BA21" s="62"/>
      <c r="BB21" s="62"/>
      <c r="BC21" s="62"/>
      <c r="BD21" s="62"/>
      <c r="BE21" s="62"/>
      <c r="BF21" s="62"/>
      <c r="BG21" s="62"/>
      <c r="BH21" s="62"/>
      <c r="BI21" s="62"/>
    </row>
    <row r="22" spans="1:61" ht="8.25" customHeight="1">
      <c r="A22" s="406"/>
      <c r="B22" s="25"/>
      <c r="C22" s="48"/>
      <c r="D22" s="48"/>
      <c r="E22" s="52"/>
      <c r="F22" s="52"/>
      <c r="G22" s="203"/>
      <c r="H22" s="203"/>
      <c r="I22" s="203"/>
      <c r="J22" s="203"/>
      <c r="K22" s="203"/>
      <c r="L22" s="203"/>
      <c r="M22" s="203"/>
      <c r="N22" s="203"/>
      <c r="O22" s="203"/>
      <c r="P22" s="203"/>
      <c r="Q22" s="203"/>
      <c r="R22" s="203"/>
      <c r="S22" s="203"/>
      <c r="U22" s="62"/>
      <c r="V22" s="62"/>
      <c r="W22" s="62"/>
      <c r="X22" s="62"/>
      <c r="Y22" s="62"/>
      <c r="Z22" s="62"/>
      <c r="AA22" s="62"/>
      <c r="AB22" s="62"/>
      <c r="AC22" s="62"/>
      <c r="AD22" s="62"/>
      <c r="AE22" s="62"/>
      <c r="AF22" s="62"/>
      <c r="AG22" s="62"/>
      <c r="AH22" s="62"/>
      <c r="AI22" s="62"/>
      <c r="AJ22" s="62"/>
      <c r="AK22" s="62"/>
      <c r="AL22" s="62"/>
      <c r="AM22" s="62"/>
      <c r="AN22" s="62"/>
      <c r="AO22" s="62"/>
      <c r="AP22" s="62"/>
      <c r="AQ22" s="62"/>
      <c r="AR22" s="62"/>
      <c r="AS22" s="62"/>
      <c r="AT22" s="62"/>
      <c r="AV22" s="62"/>
      <c r="AW22" s="62"/>
      <c r="AX22" s="62"/>
      <c r="AY22" s="62"/>
      <c r="AZ22" s="62"/>
      <c r="BA22" s="62"/>
      <c r="BB22" s="62"/>
      <c r="BC22" s="62"/>
      <c r="BD22" s="62"/>
      <c r="BE22" s="62"/>
      <c r="BF22" s="62"/>
      <c r="BG22" s="62"/>
      <c r="BH22" s="62"/>
      <c r="BI22" s="62"/>
    </row>
    <row r="23" spans="1:61">
      <c r="A23" s="406"/>
      <c r="B23" s="25"/>
      <c r="C23" s="48" t="s">
        <v>65</v>
      </c>
      <c r="D23" s="48"/>
      <c r="E23" s="48"/>
      <c r="F23" s="48"/>
      <c r="G23" s="205">
        <v>-1.671</v>
      </c>
      <c r="H23" s="205">
        <v>-1.095</v>
      </c>
      <c r="I23" s="205">
        <v>-1.085</v>
      </c>
      <c r="J23" s="205">
        <v>-1.0740000000000001</v>
      </c>
      <c r="K23" s="205">
        <v>-1.0609999999999999</v>
      </c>
      <c r="L23" s="205">
        <v>-1.044</v>
      </c>
      <c r="M23" s="205">
        <v>-1.028</v>
      </c>
      <c r="N23" s="205">
        <v>-1.01</v>
      </c>
      <c r="O23" s="205">
        <v>-0.99</v>
      </c>
      <c r="P23" s="205">
        <v>-0.97299999999999998</v>
      </c>
      <c r="Q23" s="205">
        <v>-0.95699999999999996</v>
      </c>
      <c r="R23" s="205">
        <v>-5.359</v>
      </c>
      <c r="S23" s="205">
        <v>-10.317</v>
      </c>
      <c r="U23" s="62"/>
      <c r="V23" s="62"/>
      <c r="W23" s="62"/>
      <c r="X23" s="62"/>
      <c r="Y23" s="62"/>
      <c r="Z23" s="62"/>
      <c r="AA23" s="62"/>
      <c r="AB23" s="62"/>
      <c r="AC23" s="62"/>
      <c r="AD23" s="62"/>
      <c r="AE23" s="62"/>
      <c r="AF23" s="62"/>
      <c r="AG23" s="62"/>
      <c r="AH23" s="62"/>
      <c r="AI23" s="62"/>
      <c r="AJ23" s="62"/>
      <c r="AK23" s="62"/>
      <c r="AL23" s="62"/>
      <c r="AM23" s="62"/>
      <c r="AN23" s="62"/>
      <c r="AO23" s="62"/>
      <c r="AP23" s="62"/>
      <c r="AQ23" s="62"/>
      <c r="AR23" s="62"/>
      <c r="AS23" s="62"/>
      <c r="AT23" s="62"/>
      <c r="AV23" s="62"/>
      <c r="AW23" s="62"/>
      <c r="AX23" s="62"/>
      <c r="AY23" s="62"/>
      <c r="AZ23" s="62"/>
      <c r="BA23" s="62"/>
      <c r="BB23" s="62"/>
      <c r="BC23" s="62"/>
      <c r="BD23" s="62"/>
      <c r="BE23" s="62"/>
      <c r="BF23" s="62"/>
      <c r="BG23" s="62"/>
      <c r="BH23" s="62"/>
      <c r="BI23" s="62"/>
    </row>
    <row r="24" spans="1:61">
      <c r="A24" s="406"/>
      <c r="B24" s="25"/>
      <c r="C24" s="48" t="s">
        <v>66</v>
      </c>
      <c r="D24" s="48"/>
      <c r="E24" s="48"/>
      <c r="F24" s="48"/>
      <c r="G24" s="203">
        <v>0.17399999999999999</v>
      </c>
      <c r="H24" s="203">
        <v>0.17399999999999999</v>
      </c>
      <c r="I24" s="203">
        <v>0.17299999999999999</v>
      </c>
      <c r="J24" s="203">
        <v>0.17100000000000001</v>
      </c>
      <c r="K24" s="203">
        <v>0.17</v>
      </c>
      <c r="L24" s="203">
        <v>0.16700000000000001</v>
      </c>
      <c r="M24" s="203">
        <v>0.16500000000000001</v>
      </c>
      <c r="N24" s="203">
        <v>0.16300000000000001</v>
      </c>
      <c r="O24" s="203">
        <v>0.159</v>
      </c>
      <c r="P24" s="203">
        <v>0.158</v>
      </c>
      <c r="Q24" s="203">
        <v>0.156</v>
      </c>
      <c r="R24" s="203">
        <v>0.85499999999999998</v>
      </c>
      <c r="S24" s="203">
        <v>1.6559999999999999</v>
      </c>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V24" s="62"/>
      <c r="AW24" s="62"/>
      <c r="AX24" s="62"/>
      <c r="AY24" s="62"/>
      <c r="AZ24" s="62"/>
      <c r="BA24" s="62"/>
      <c r="BB24" s="62"/>
      <c r="BC24" s="62"/>
      <c r="BD24" s="62"/>
      <c r="BE24" s="62"/>
      <c r="BF24" s="62"/>
      <c r="BG24" s="62"/>
      <c r="BH24" s="62"/>
      <c r="BI24" s="62"/>
    </row>
    <row r="25" spans="1:61" ht="6.75" customHeight="1">
      <c r="A25" s="406"/>
      <c r="B25" s="25"/>
      <c r="C25" s="48"/>
      <c r="D25" s="48"/>
      <c r="E25" s="48"/>
      <c r="F25" s="48"/>
      <c r="G25" s="206"/>
      <c r="H25" s="206"/>
      <c r="I25" s="206"/>
      <c r="J25" s="206"/>
      <c r="K25" s="206"/>
      <c r="L25" s="206"/>
      <c r="M25" s="206"/>
      <c r="N25" s="206"/>
      <c r="O25" s="206"/>
      <c r="P25" s="206"/>
      <c r="Q25" s="206"/>
      <c r="R25" s="203"/>
      <c r="S25" s="203"/>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V25" s="62"/>
      <c r="AW25" s="62"/>
      <c r="AX25" s="62"/>
      <c r="AY25" s="62"/>
      <c r="AZ25" s="62"/>
      <c r="BA25" s="62"/>
      <c r="BB25" s="62"/>
      <c r="BC25" s="62"/>
      <c r="BD25" s="62"/>
      <c r="BE25" s="62"/>
      <c r="BF25" s="62"/>
      <c r="BG25" s="62"/>
      <c r="BH25" s="62"/>
      <c r="BI25" s="62"/>
    </row>
    <row r="26" spans="1:61">
      <c r="A26" s="406"/>
      <c r="B26" s="25"/>
      <c r="C26" s="48"/>
      <c r="D26" s="48"/>
      <c r="E26" s="50" t="s">
        <v>45</v>
      </c>
      <c r="F26" s="50"/>
      <c r="G26" s="203">
        <v>39.488</v>
      </c>
      <c r="H26" s="203">
        <v>40.43</v>
      </c>
      <c r="I26" s="203">
        <v>40.564</v>
      </c>
      <c r="J26" s="203">
        <v>40.445999999999998</v>
      </c>
      <c r="K26" s="203">
        <v>40.22</v>
      </c>
      <c r="L26" s="203">
        <v>40.003</v>
      </c>
      <c r="M26" s="203">
        <v>39.795000000000002</v>
      </c>
      <c r="N26" s="203">
        <v>39.558</v>
      </c>
      <c r="O26" s="203">
        <v>39.363999999999997</v>
      </c>
      <c r="P26" s="203">
        <v>39.198</v>
      </c>
      <c r="Q26" s="203">
        <v>39.103000000000002</v>
      </c>
      <c r="R26" s="203">
        <v>201.66300000000001</v>
      </c>
      <c r="S26" s="203">
        <v>398.68099999999998</v>
      </c>
      <c r="T26" s="6"/>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V26" s="62"/>
      <c r="AW26" s="62"/>
      <c r="AX26" s="62"/>
      <c r="AY26" s="62"/>
      <c r="AZ26" s="62"/>
      <c r="BA26" s="62"/>
      <c r="BB26" s="62"/>
      <c r="BC26" s="62"/>
      <c r="BD26" s="62"/>
      <c r="BE26" s="62"/>
      <c r="BF26" s="62"/>
      <c r="BG26" s="62"/>
      <c r="BH26" s="62"/>
      <c r="BI26" s="62"/>
    </row>
    <row r="27" spans="1:61">
      <c r="A27" s="406"/>
      <c r="B27" s="25"/>
      <c r="C27" s="48"/>
      <c r="D27" s="48"/>
      <c r="E27" s="48"/>
      <c r="F27" s="48"/>
      <c r="G27" s="206"/>
      <c r="H27" s="206"/>
      <c r="I27" s="206"/>
      <c r="J27" s="206"/>
      <c r="K27" s="206"/>
      <c r="L27" s="206"/>
      <c r="M27" s="206"/>
      <c r="N27" s="206"/>
      <c r="O27" s="206"/>
      <c r="P27" s="206"/>
      <c r="Q27" s="206"/>
      <c r="R27" s="206"/>
      <c r="S27" s="206"/>
      <c r="AF27" s="150"/>
    </row>
    <row r="28" spans="1:61">
      <c r="A28" s="406"/>
      <c r="B28" s="25" t="s">
        <v>44</v>
      </c>
      <c r="C28" s="48"/>
      <c r="D28" s="48"/>
      <c r="E28" s="48"/>
      <c r="F28" s="48"/>
      <c r="G28" s="206"/>
      <c r="H28" s="206"/>
      <c r="I28" s="206"/>
      <c r="J28" s="206"/>
      <c r="K28" s="206"/>
      <c r="L28" s="206"/>
      <c r="M28" s="206"/>
      <c r="N28" s="206"/>
      <c r="O28" s="206"/>
      <c r="P28" s="206"/>
      <c r="Q28" s="206"/>
      <c r="R28" s="206"/>
      <c r="S28" s="206"/>
      <c r="AF28" s="150"/>
    </row>
    <row r="29" spans="1:61">
      <c r="A29" s="406"/>
      <c r="B29" s="25"/>
      <c r="C29" s="48" t="s">
        <v>43</v>
      </c>
      <c r="D29" s="48"/>
      <c r="E29" s="48"/>
      <c r="F29" s="48"/>
      <c r="G29" s="203"/>
      <c r="H29" s="203"/>
      <c r="I29" s="203"/>
      <c r="J29" s="203"/>
      <c r="K29" s="203"/>
      <c r="L29" s="203"/>
      <c r="M29" s="203"/>
      <c r="N29" s="203"/>
      <c r="O29" s="203"/>
      <c r="P29" s="203"/>
      <c r="Q29" s="203"/>
      <c r="R29" s="203"/>
      <c r="S29" s="203"/>
      <c r="T29" s="65"/>
      <c r="U29" s="65"/>
      <c r="V29" s="148"/>
      <c r="W29" s="148"/>
      <c r="X29" s="148"/>
      <c r="Y29" s="148"/>
      <c r="Z29" s="148"/>
      <c r="AA29" s="148"/>
      <c r="AB29" s="148"/>
      <c r="AC29" s="148"/>
      <c r="AD29" s="148"/>
      <c r="AE29" s="148"/>
      <c r="AF29" s="148"/>
    </row>
    <row r="30" spans="1:61">
      <c r="A30" s="406"/>
      <c r="B30" s="25"/>
      <c r="C30" s="48"/>
      <c r="D30" s="48" t="s">
        <v>54</v>
      </c>
      <c r="E30" s="48"/>
      <c r="F30" s="48"/>
      <c r="G30" s="203">
        <v>10.906000000000001</v>
      </c>
      <c r="H30" s="203">
        <v>11.571</v>
      </c>
      <c r="I30" s="203">
        <v>11.987</v>
      </c>
      <c r="J30" s="203">
        <v>12.385</v>
      </c>
      <c r="K30" s="203">
        <v>12.798</v>
      </c>
      <c r="L30" s="203">
        <v>13.244</v>
      </c>
      <c r="M30" s="203">
        <v>13.711</v>
      </c>
      <c r="N30" s="203">
        <v>14.198</v>
      </c>
      <c r="O30" s="203">
        <v>14.682</v>
      </c>
      <c r="P30" s="203">
        <v>15.188000000000001</v>
      </c>
      <c r="Q30" s="203">
        <v>15.711</v>
      </c>
      <c r="R30" s="203">
        <v>61.984999999999999</v>
      </c>
      <c r="S30" s="203">
        <v>135.47499999999999</v>
      </c>
      <c r="T30" s="65"/>
      <c r="U30" s="62"/>
      <c r="V30" s="62"/>
      <c r="W30" s="62"/>
      <c r="X30" s="62"/>
      <c r="Y30" s="62"/>
      <c r="Z30" s="62"/>
      <c r="AA30" s="62"/>
      <c r="AB30" s="62"/>
      <c r="AC30" s="62"/>
      <c r="AD30" s="62"/>
      <c r="AE30" s="62"/>
      <c r="AF30" s="62"/>
      <c r="AG30" s="62"/>
      <c r="AV30" s="62"/>
      <c r="AW30" s="62"/>
      <c r="AX30" s="62"/>
      <c r="AY30" s="62"/>
      <c r="AZ30" s="62"/>
      <c r="BA30" s="62"/>
      <c r="BB30" s="62"/>
      <c r="BC30" s="62"/>
      <c r="BD30" s="62"/>
      <c r="BE30" s="62"/>
      <c r="BF30" s="62"/>
      <c r="BG30" s="62"/>
      <c r="BH30" s="62"/>
    </row>
    <row r="31" spans="1:61">
      <c r="A31" s="406"/>
      <c r="B31" s="25"/>
      <c r="C31" s="48"/>
      <c r="D31" s="48" t="s">
        <v>55</v>
      </c>
      <c r="E31" s="48"/>
      <c r="F31" s="48"/>
      <c r="G31" s="203">
        <v>3.8959999999999999</v>
      </c>
      <c r="H31" s="203">
        <v>4.0389999999999997</v>
      </c>
      <c r="I31" s="203">
        <v>4.1760000000000002</v>
      </c>
      <c r="J31" s="203">
        <v>4.306</v>
      </c>
      <c r="K31" s="203">
        <v>4.4370000000000003</v>
      </c>
      <c r="L31" s="203">
        <v>4.5709999999999997</v>
      </c>
      <c r="M31" s="203">
        <v>4.7119999999999997</v>
      </c>
      <c r="N31" s="203">
        <v>4.8609999999999998</v>
      </c>
      <c r="O31" s="203">
        <v>5.0129999999999999</v>
      </c>
      <c r="P31" s="203">
        <v>5.1719999999999997</v>
      </c>
      <c r="Q31" s="203">
        <v>5.3419999999999996</v>
      </c>
      <c r="R31" s="203">
        <v>21.529</v>
      </c>
      <c r="S31" s="203">
        <v>46.628999999999998</v>
      </c>
      <c r="T31" s="65"/>
      <c r="U31" s="62"/>
      <c r="V31" s="62"/>
      <c r="W31" s="62"/>
      <c r="X31" s="62"/>
      <c r="Y31" s="62"/>
      <c r="Z31" s="62"/>
      <c r="AA31" s="62"/>
      <c r="AB31" s="62"/>
      <c r="AC31" s="62"/>
      <c r="AD31" s="62"/>
      <c r="AE31" s="62"/>
      <c r="AF31" s="62"/>
      <c r="AG31" s="62"/>
      <c r="AV31" s="62"/>
      <c r="AW31" s="62"/>
      <c r="AX31" s="62"/>
      <c r="AY31" s="62"/>
      <c r="AZ31" s="62"/>
      <c r="BA31" s="62"/>
      <c r="BB31" s="62"/>
      <c r="BC31" s="62"/>
      <c r="BD31" s="62"/>
      <c r="BE31" s="62"/>
      <c r="BF31" s="62"/>
      <c r="BG31" s="62"/>
      <c r="BH31" s="62"/>
    </row>
    <row r="32" spans="1:61">
      <c r="A32" s="406"/>
      <c r="B32" s="25"/>
      <c r="C32" s="48"/>
      <c r="D32" s="48" t="s">
        <v>42</v>
      </c>
      <c r="E32" s="48"/>
      <c r="F32" s="48"/>
      <c r="G32" s="203">
        <v>0.498</v>
      </c>
      <c r="H32" s="203">
        <v>0.505</v>
      </c>
      <c r="I32" s="203">
        <v>0.51</v>
      </c>
      <c r="J32" s="203">
        <v>0.51400000000000001</v>
      </c>
      <c r="K32" s="203">
        <v>0.51800000000000002</v>
      </c>
      <c r="L32" s="203">
        <v>0.52200000000000002</v>
      </c>
      <c r="M32" s="203">
        <v>0.52700000000000002</v>
      </c>
      <c r="N32" s="203">
        <v>0.53100000000000003</v>
      </c>
      <c r="O32" s="203">
        <v>0.53600000000000003</v>
      </c>
      <c r="P32" s="203">
        <v>0.54100000000000004</v>
      </c>
      <c r="Q32" s="203">
        <v>0.54600000000000004</v>
      </c>
      <c r="R32" s="203">
        <v>2.569</v>
      </c>
      <c r="S32" s="203">
        <v>5.25</v>
      </c>
      <c r="T32" s="65"/>
      <c r="U32" s="62"/>
      <c r="V32" s="62"/>
      <c r="W32" s="62"/>
      <c r="X32" s="62"/>
      <c r="Y32" s="62"/>
      <c r="Z32" s="62"/>
      <c r="AA32" s="62"/>
      <c r="AB32" s="62"/>
      <c r="AC32" s="62"/>
      <c r="AD32" s="62"/>
      <c r="AE32" s="62"/>
      <c r="AF32" s="62"/>
      <c r="AG32" s="62"/>
      <c r="AV32" s="62"/>
      <c r="AW32" s="62"/>
      <c r="AX32" s="62"/>
      <c r="AY32" s="62"/>
      <c r="AZ32" s="62"/>
      <c r="BA32" s="62"/>
      <c r="BB32" s="62"/>
      <c r="BC32" s="62"/>
      <c r="BD32" s="62"/>
      <c r="BE32" s="62"/>
      <c r="BF32" s="62"/>
      <c r="BG32" s="62"/>
      <c r="BH32" s="62"/>
    </row>
    <row r="33" spans="1:60">
      <c r="A33" s="406"/>
      <c r="B33" s="25"/>
      <c r="C33" s="48"/>
      <c r="D33" s="48" t="s">
        <v>56</v>
      </c>
      <c r="E33" s="48"/>
      <c r="F33" s="48"/>
      <c r="G33" s="203">
        <v>0.63500000000000001</v>
      </c>
      <c r="H33" s="203">
        <v>0.64300000000000002</v>
      </c>
      <c r="I33" s="203">
        <v>0.65</v>
      </c>
      <c r="J33" s="203">
        <v>0.65800000000000003</v>
      </c>
      <c r="K33" s="203">
        <v>0.65600000000000003</v>
      </c>
      <c r="L33" s="203">
        <v>0.66400000000000003</v>
      </c>
      <c r="M33" s="203">
        <v>0.67100000000000004</v>
      </c>
      <c r="N33" s="203">
        <v>0.67800000000000005</v>
      </c>
      <c r="O33" s="203">
        <v>0.68600000000000005</v>
      </c>
      <c r="P33" s="203">
        <v>0.69299999999999995</v>
      </c>
      <c r="Q33" s="203">
        <v>0.70099999999999996</v>
      </c>
      <c r="R33" s="203">
        <v>3.2709999999999999</v>
      </c>
      <c r="S33" s="203">
        <v>6.7</v>
      </c>
      <c r="U33" s="62"/>
      <c r="V33" s="62"/>
      <c r="W33" s="62"/>
      <c r="X33" s="62"/>
      <c r="Y33" s="62"/>
      <c r="Z33" s="62"/>
      <c r="AA33" s="62"/>
      <c r="AB33" s="62"/>
      <c r="AC33" s="62"/>
      <c r="AD33" s="62"/>
      <c r="AE33" s="62"/>
      <c r="AF33" s="62"/>
      <c r="AG33" s="62"/>
      <c r="AV33" s="62"/>
      <c r="AW33" s="62"/>
      <c r="AX33" s="62"/>
      <c r="AY33" s="62"/>
      <c r="AZ33" s="62"/>
      <c r="BA33" s="62"/>
      <c r="BB33" s="62"/>
      <c r="BC33" s="62"/>
      <c r="BD33" s="62"/>
      <c r="BE33" s="62"/>
      <c r="BF33" s="62"/>
      <c r="BG33" s="62"/>
      <c r="BH33" s="62"/>
    </row>
    <row r="34" spans="1:60">
      <c r="A34" s="406"/>
      <c r="B34" s="25"/>
      <c r="C34" s="48"/>
      <c r="D34" s="48" t="s">
        <v>41</v>
      </c>
      <c r="E34" s="48"/>
      <c r="F34" s="48"/>
      <c r="G34" s="203">
        <v>-1.6E-2</v>
      </c>
      <c r="H34" s="203">
        <v>-1.6E-2</v>
      </c>
      <c r="I34" s="203">
        <v>-1.6E-2</v>
      </c>
      <c r="J34" s="203">
        <v>-1.6E-2</v>
      </c>
      <c r="K34" s="203">
        <v>-1.6E-2</v>
      </c>
      <c r="L34" s="203">
        <v>-1.6E-2</v>
      </c>
      <c r="M34" s="203">
        <v>-1.6E-2</v>
      </c>
      <c r="N34" s="203">
        <v>-1.6E-2</v>
      </c>
      <c r="O34" s="203">
        <v>-1.6E-2</v>
      </c>
      <c r="P34" s="203">
        <v>-1.6E-2</v>
      </c>
      <c r="Q34" s="203">
        <v>-1.6E-2</v>
      </c>
      <c r="R34" s="203">
        <v>-0.08</v>
      </c>
      <c r="S34" s="203">
        <v>-0.16</v>
      </c>
      <c r="U34" s="62"/>
      <c r="V34" s="62"/>
      <c r="W34" s="62"/>
      <c r="X34" s="62"/>
      <c r="Y34" s="62"/>
      <c r="Z34" s="62"/>
      <c r="AA34" s="62"/>
      <c r="AB34" s="62"/>
      <c r="AC34" s="62"/>
      <c r="AD34" s="62"/>
      <c r="AE34" s="62"/>
      <c r="AF34" s="62"/>
      <c r="AG34" s="62"/>
      <c r="AV34" s="62"/>
      <c r="AW34" s="62"/>
      <c r="AX34" s="62"/>
      <c r="AY34" s="62"/>
      <c r="AZ34" s="62"/>
      <c r="BA34" s="62"/>
      <c r="BB34" s="62"/>
      <c r="BC34" s="62"/>
      <c r="BD34" s="62"/>
      <c r="BE34" s="62"/>
      <c r="BF34" s="62"/>
      <c r="BG34" s="62"/>
      <c r="BH34" s="62"/>
    </row>
    <row r="35" spans="1:60" ht="3" customHeight="1">
      <c r="A35" s="406"/>
      <c r="B35" s="25"/>
      <c r="C35" s="48"/>
      <c r="D35" s="48"/>
      <c r="E35" s="48"/>
      <c r="F35" s="48"/>
      <c r="G35" s="203" t="s">
        <v>8</v>
      </c>
      <c r="H35" s="203" t="s">
        <v>8</v>
      </c>
      <c r="I35" s="203" t="s">
        <v>8</v>
      </c>
      <c r="J35" s="203" t="s">
        <v>8</v>
      </c>
      <c r="K35" s="203" t="s">
        <v>8</v>
      </c>
      <c r="L35" s="203" t="s">
        <v>8</v>
      </c>
      <c r="M35" s="203" t="s">
        <v>8</v>
      </c>
      <c r="N35" s="203" t="s">
        <v>8</v>
      </c>
      <c r="O35" s="203" t="s">
        <v>8</v>
      </c>
      <c r="P35" s="203" t="s">
        <v>8</v>
      </c>
      <c r="Q35" s="203" t="s">
        <v>8</v>
      </c>
      <c r="R35" s="203" t="s">
        <v>5</v>
      </c>
      <c r="S35" s="203" t="s">
        <v>5</v>
      </c>
      <c r="V35" s="62"/>
      <c r="W35" s="62"/>
      <c r="X35" s="62"/>
      <c r="Y35" s="62"/>
      <c r="Z35" s="62"/>
      <c r="AA35" s="62"/>
      <c r="AB35" s="62"/>
      <c r="AC35" s="62"/>
      <c r="AV35" s="62"/>
      <c r="AW35" s="62"/>
      <c r="AX35" s="62"/>
      <c r="AY35" s="62"/>
      <c r="AZ35" s="62"/>
      <c r="BA35" s="62"/>
      <c r="BB35" s="62"/>
      <c r="BC35" s="62"/>
      <c r="BD35" s="62"/>
      <c r="BE35" s="62"/>
      <c r="BF35" s="62"/>
      <c r="BG35" s="62"/>
      <c r="BH35" s="62"/>
    </row>
    <row r="36" spans="1:60">
      <c r="A36" s="406"/>
      <c r="B36" s="25"/>
      <c r="C36" s="48"/>
      <c r="D36" s="48"/>
      <c r="E36" s="50" t="s">
        <v>4</v>
      </c>
      <c r="F36" s="50"/>
      <c r="G36" s="205">
        <v>15.919</v>
      </c>
      <c r="H36" s="205">
        <v>16.742000000000001</v>
      </c>
      <c r="I36" s="205">
        <v>17.306999999999999</v>
      </c>
      <c r="J36" s="205">
        <v>17.847000000000001</v>
      </c>
      <c r="K36" s="205">
        <v>18.393000000000001</v>
      </c>
      <c r="L36" s="205">
        <v>18.984999999999999</v>
      </c>
      <c r="M36" s="205">
        <v>19.605</v>
      </c>
      <c r="N36" s="205">
        <v>20.251999999999999</v>
      </c>
      <c r="O36" s="205">
        <v>20.901</v>
      </c>
      <c r="P36" s="205">
        <v>21.577999999999999</v>
      </c>
      <c r="Q36" s="205">
        <v>22.283999999999999</v>
      </c>
      <c r="R36" s="203">
        <v>89.274000000000001</v>
      </c>
      <c r="S36" s="203">
        <v>193.89400000000001</v>
      </c>
      <c r="U36" s="62"/>
      <c r="V36" s="62"/>
      <c r="W36" s="62"/>
      <c r="X36" s="62"/>
      <c r="Y36" s="62"/>
      <c r="Z36" s="62"/>
      <c r="AA36" s="62"/>
      <c r="AB36" s="62"/>
      <c r="AC36" s="62"/>
      <c r="AD36" s="62"/>
      <c r="AE36" s="62"/>
      <c r="AF36" s="62"/>
      <c r="AG36" s="62"/>
      <c r="AV36" s="62"/>
      <c r="AW36" s="62"/>
      <c r="AX36" s="62"/>
      <c r="AY36" s="62"/>
      <c r="AZ36" s="62"/>
      <c r="BA36" s="62"/>
      <c r="BB36" s="62"/>
      <c r="BC36" s="62"/>
      <c r="BD36" s="62"/>
      <c r="BE36" s="62"/>
      <c r="BF36" s="62"/>
      <c r="BG36" s="62"/>
      <c r="BH36" s="62"/>
    </row>
    <row r="37" spans="1:60" ht="7.5" customHeight="1">
      <c r="A37" s="406"/>
      <c r="B37" s="25"/>
      <c r="C37" s="48"/>
      <c r="D37" s="48"/>
      <c r="E37" s="51"/>
      <c r="F37" s="51"/>
      <c r="G37" s="203"/>
      <c r="H37" s="203"/>
      <c r="I37" s="203"/>
      <c r="J37" s="203"/>
      <c r="K37" s="203"/>
      <c r="L37" s="203"/>
      <c r="M37" s="203"/>
      <c r="N37" s="203"/>
      <c r="O37" s="203"/>
      <c r="P37" s="203"/>
      <c r="Q37" s="203"/>
      <c r="R37" s="203"/>
      <c r="S37" s="203"/>
      <c r="V37" s="53"/>
      <c r="W37" s="62"/>
      <c r="X37" s="62"/>
      <c r="Y37" s="53"/>
      <c r="Z37" s="53"/>
      <c r="AA37" s="53"/>
      <c r="AB37" s="53"/>
      <c r="AC37" s="53"/>
      <c r="AV37" s="62"/>
      <c r="AW37" s="62"/>
      <c r="AX37" s="62"/>
      <c r="AY37" s="62"/>
      <c r="AZ37" s="62"/>
      <c r="BA37" s="62"/>
      <c r="BB37" s="62"/>
      <c r="BC37" s="62"/>
      <c r="BD37" s="62"/>
      <c r="BE37" s="62"/>
      <c r="BF37" s="62"/>
      <c r="BG37" s="62"/>
      <c r="BH37" s="62"/>
    </row>
    <row r="38" spans="1:60">
      <c r="A38" s="406"/>
      <c r="B38" s="25"/>
      <c r="C38" s="48"/>
      <c r="D38" s="48" t="s">
        <v>40</v>
      </c>
      <c r="E38" s="48"/>
      <c r="F38" s="48"/>
      <c r="G38" s="203">
        <v>0.13800000000000001</v>
      </c>
      <c r="H38" s="203">
        <v>0.14799999999999999</v>
      </c>
      <c r="I38" s="203">
        <v>0.154</v>
      </c>
      <c r="J38" s="203">
        <v>0.16200000000000001</v>
      </c>
      <c r="K38" s="203">
        <v>0.16800000000000001</v>
      </c>
      <c r="L38" s="203">
        <v>0.17599999999999999</v>
      </c>
      <c r="M38" s="203">
        <v>0.182</v>
      </c>
      <c r="N38" s="203">
        <v>0.189</v>
      </c>
      <c r="O38" s="203">
        <v>0.19800000000000001</v>
      </c>
      <c r="P38" s="203">
        <v>0.20599999999999999</v>
      </c>
      <c r="Q38" s="203">
        <v>0.214</v>
      </c>
      <c r="R38" s="203">
        <v>0.80800000000000005</v>
      </c>
      <c r="S38" s="203">
        <v>1.7969999999999999</v>
      </c>
      <c r="U38" s="62"/>
      <c r="V38" s="62"/>
      <c r="W38" s="62"/>
      <c r="X38" s="62"/>
      <c r="Y38" s="62"/>
      <c r="Z38" s="62"/>
      <c r="AA38" s="62"/>
      <c r="AB38" s="62"/>
      <c r="AC38" s="62"/>
      <c r="AD38" s="62"/>
      <c r="AE38" s="62"/>
      <c r="AF38" s="62"/>
      <c r="AG38" s="62"/>
      <c r="AV38" s="62"/>
      <c r="AW38" s="62"/>
      <c r="AX38" s="62"/>
      <c r="AY38" s="62"/>
      <c r="AZ38" s="62"/>
      <c r="BA38" s="62"/>
      <c r="BB38" s="62"/>
      <c r="BC38" s="62"/>
      <c r="BD38" s="62"/>
      <c r="BE38" s="62"/>
      <c r="BF38" s="62"/>
      <c r="BG38" s="62"/>
      <c r="BH38" s="62"/>
    </row>
    <row r="39" spans="1:60" ht="7.5" customHeight="1">
      <c r="A39" s="406"/>
      <c r="B39" s="25"/>
      <c r="C39" s="48"/>
      <c r="D39" s="48"/>
      <c r="E39" s="48"/>
      <c r="F39" s="48"/>
      <c r="G39" s="203"/>
      <c r="H39" s="203"/>
      <c r="I39" s="203"/>
      <c r="J39" s="203"/>
      <c r="K39" s="203"/>
      <c r="L39" s="203"/>
      <c r="M39" s="203"/>
      <c r="N39" s="203"/>
      <c r="O39" s="203"/>
      <c r="P39" s="203"/>
      <c r="Q39" s="203"/>
      <c r="R39" s="203"/>
      <c r="S39" s="203"/>
      <c r="V39" s="64"/>
      <c r="W39" s="62"/>
      <c r="X39" s="62"/>
      <c r="Y39" s="64"/>
      <c r="Z39" s="64"/>
      <c r="AA39" s="116"/>
      <c r="AB39" s="116"/>
      <c r="AC39" s="116"/>
      <c r="AV39" s="62"/>
      <c r="AW39" s="62"/>
      <c r="AX39" s="62"/>
      <c r="AY39" s="62"/>
      <c r="AZ39" s="62"/>
      <c r="BA39" s="62"/>
      <c r="BB39" s="62"/>
      <c r="BC39" s="62"/>
      <c r="BD39" s="62"/>
      <c r="BE39" s="62"/>
      <c r="BF39" s="62"/>
      <c r="BG39" s="62"/>
      <c r="BH39" s="62"/>
    </row>
    <row r="40" spans="1:60">
      <c r="A40" s="406"/>
      <c r="B40" s="25"/>
      <c r="C40" s="48"/>
      <c r="D40" s="48"/>
      <c r="E40" s="43"/>
      <c r="F40" s="50" t="s">
        <v>39</v>
      </c>
      <c r="G40" s="203">
        <v>16.056999999999999</v>
      </c>
      <c r="H40" s="203">
        <v>16.89</v>
      </c>
      <c r="I40" s="203">
        <v>17.460999999999999</v>
      </c>
      <c r="J40" s="203">
        <v>18.009</v>
      </c>
      <c r="K40" s="203">
        <v>18.561</v>
      </c>
      <c r="L40" s="203">
        <v>19.161000000000001</v>
      </c>
      <c r="M40" s="203">
        <v>19.786999999999999</v>
      </c>
      <c r="N40" s="203">
        <v>20.440999999999999</v>
      </c>
      <c r="O40" s="203">
        <v>21.099</v>
      </c>
      <c r="P40" s="203">
        <v>21.783999999999999</v>
      </c>
      <c r="Q40" s="203">
        <v>22.498000000000001</v>
      </c>
      <c r="R40" s="203">
        <v>90.081999999999994</v>
      </c>
      <c r="S40" s="203">
        <v>195.691</v>
      </c>
      <c r="U40" s="62"/>
      <c r="V40" s="62"/>
      <c r="W40" s="62"/>
      <c r="X40" s="62"/>
      <c r="Y40" s="62"/>
      <c r="Z40" s="62"/>
      <c r="AA40" s="62"/>
      <c r="AB40" s="62"/>
      <c r="AC40" s="62"/>
      <c r="AD40" s="62"/>
      <c r="AE40" s="62"/>
      <c r="AF40" s="62"/>
      <c r="AG40" s="62"/>
      <c r="AV40" s="62"/>
      <c r="AW40" s="62"/>
      <c r="AX40" s="62"/>
      <c r="AY40" s="62"/>
      <c r="AZ40" s="62"/>
      <c r="BA40" s="62"/>
      <c r="BB40" s="62"/>
      <c r="BC40" s="62"/>
      <c r="BD40" s="62"/>
      <c r="BE40" s="62"/>
      <c r="BF40" s="62"/>
      <c r="BG40" s="62"/>
      <c r="BH40" s="62"/>
    </row>
    <row r="41" spans="1:60">
      <c r="A41" s="406"/>
      <c r="B41" s="25"/>
      <c r="C41" s="48"/>
      <c r="D41" s="48"/>
      <c r="E41" s="48"/>
      <c r="F41" s="48"/>
      <c r="G41" s="203"/>
      <c r="H41" s="203"/>
      <c r="I41" s="203"/>
      <c r="J41" s="203"/>
      <c r="K41" s="203"/>
      <c r="L41" s="203"/>
      <c r="M41" s="203"/>
      <c r="N41" s="203"/>
      <c r="O41" s="203"/>
      <c r="P41" s="203"/>
      <c r="Q41" s="203"/>
      <c r="R41" s="203"/>
      <c r="S41" s="203"/>
      <c r="W41" s="62"/>
      <c r="X41" s="62"/>
    </row>
    <row r="42" spans="1:60">
      <c r="A42" s="406"/>
      <c r="B42" s="25" t="s">
        <v>72</v>
      </c>
      <c r="C42" s="48"/>
      <c r="D42" s="48"/>
      <c r="E42" s="48"/>
      <c r="F42" s="48"/>
      <c r="G42" s="203">
        <v>18.463000000000001</v>
      </c>
      <c r="H42" s="203">
        <v>2.8610000000000002</v>
      </c>
      <c r="I42" s="203">
        <v>20.542999999999999</v>
      </c>
      <c r="J42" s="203">
        <v>21.768999999999998</v>
      </c>
      <c r="K42" s="203">
        <v>25.445</v>
      </c>
      <c r="L42" s="203">
        <v>28.811</v>
      </c>
      <c r="M42" s="203">
        <v>30.783000000000001</v>
      </c>
      <c r="N42" s="203">
        <v>32.328000000000003</v>
      </c>
      <c r="O42" s="203">
        <v>34.279000000000003</v>
      </c>
      <c r="P42" s="203">
        <v>36.380000000000003</v>
      </c>
      <c r="Q42" s="203">
        <v>38.645000000000003</v>
      </c>
      <c r="R42" s="203">
        <v>99.429000000000002</v>
      </c>
      <c r="S42" s="203">
        <v>271.84399999999999</v>
      </c>
      <c r="U42" s="62"/>
      <c r="V42" s="62"/>
      <c r="W42" s="62"/>
      <c r="X42" s="62"/>
      <c r="Y42" s="62"/>
      <c r="Z42" s="62"/>
      <c r="AA42" s="62"/>
      <c r="AB42" s="62"/>
      <c r="AC42" s="62"/>
      <c r="AD42" s="62"/>
      <c r="AE42" s="62"/>
      <c r="AF42" s="62"/>
      <c r="AG42" s="62"/>
      <c r="AH42" s="66"/>
    </row>
    <row r="43" spans="1:60">
      <c r="A43" s="406"/>
      <c r="B43" s="25" t="s">
        <v>38</v>
      </c>
      <c r="C43" s="25"/>
      <c r="D43" s="25"/>
      <c r="E43" s="25"/>
      <c r="F43" s="25"/>
      <c r="G43" s="203">
        <v>13.53</v>
      </c>
      <c r="H43" s="203">
        <v>13.262</v>
      </c>
      <c r="I43" s="203">
        <v>12.999000000000001</v>
      </c>
      <c r="J43" s="203">
        <v>12.739000000000001</v>
      </c>
      <c r="K43" s="203">
        <v>12.484999999999999</v>
      </c>
      <c r="L43" s="203">
        <v>12.234999999999999</v>
      </c>
      <c r="M43" s="203">
        <v>11.989000000000001</v>
      </c>
      <c r="N43" s="203">
        <v>11.741</v>
      </c>
      <c r="O43" s="203">
        <v>11.497</v>
      </c>
      <c r="P43" s="203">
        <v>11.257999999999999</v>
      </c>
      <c r="Q43" s="203">
        <v>11.029</v>
      </c>
      <c r="R43" s="203">
        <v>63.72</v>
      </c>
      <c r="S43" s="203">
        <v>121.23399999999999</v>
      </c>
      <c r="U43" s="62"/>
      <c r="V43" s="62"/>
      <c r="W43" s="62"/>
      <c r="X43" s="62"/>
      <c r="Y43" s="62"/>
      <c r="Z43" s="62"/>
      <c r="AA43" s="62"/>
      <c r="AB43" s="62"/>
      <c r="AC43" s="62"/>
      <c r="AD43" s="62"/>
      <c r="AE43" s="62"/>
      <c r="AF43" s="62"/>
      <c r="AG43" s="62"/>
      <c r="AH43" s="66"/>
    </row>
    <row r="44" spans="1:60">
      <c r="A44" s="406"/>
      <c r="B44" s="25" t="s">
        <v>37</v>
      </c>
      <c r="C44" s="48"/>
      <c r="D44" s="48"/>
      <c r="E44" s="48"/>
      <c r="F44" s="48"/>
      <c r="G44" s="203">
        <v>8.6259999999999994</v>
      </c>
      <c r="H44" s="203">
        <v>8.8719999999999999</v>
      </c>
      <c r="I44" s="203">
        <v>9.5749999999999993</v>
      </c>
      <c r="J44" s="203">
        <v>11.042</v>
      </c>
      <c r="K44" s="203">
        <v>11.231</v>
      </c>
      <c r="L44" s="203">
        <v>11.420999999999999</v>
      </c>
      <c r="M44" s="203">
        <v>11.617000000000001</v>
      </c>
      <c r="N44" s="203">
        <v>11.82</v>
      </c>
      <c r="O44" s="203">
        <v>12.03</v>
      </c>
      <c r="P44" s="203">
        <v>12.243</v>
      </c>
      <c r="Q44" s="203">
        <v>12.462999999999999</v>
      </c>
      <c r="R44" s="203">
        <v>52.140999999999998</v>
      </c>
      <c r="S44" s="203">
        <v>112.31399999999999</v>
      </c>
      <c r="U44" s="62"/>
      <c r="V44" s="62"/>
      <c r="W44" s="62"/>
      <c r="X44" s="62"/>
      <c r="Y44" s="62"/>
      <c r="Z44" s="62"/>
      <c r="AA44" s="62"/>
      <c r="AB44" s="62"/>
      <c r="AC44" s="62"/>
      <c r="AD44" s="62"/>
      <c r="AE44" s="62"/>
      <c r="AF44" s="62"/>
      <c r="AG44" s="62"/>
      <c r="AH44" s="66"/>
    </row>
    <row r="45" spans="1:60">
      <c r="A45" s="406"/>
      <c r="B45" s="25" t="s">
        <v>9</v>
      </c>
      <c r="C45" s="48"/>
      <c r="D45" s="48"/>
      <c r="E45" s="48"/>
      <c r="F45" s="48"/>
      <c r="G45" s="203">
        <v>5.6310000000000002</v>
      </c>
      <c r="H45" s="203">
        <v>5.1970000000000001</v>
      </c>
      <c r="I45" s="203">
        <v>4.7990000000000004</v>
      </c>
      <c r="J45" s="203">
        <v>4.8259999999999996</v>
      </c>
      <c r="K45" s="203">
        <v>4.8559999999999999</v>
      </c>
      <c r="L45" s="203">
        <v>4.8929999999999998</v>
      </c>
      <c r="M45" s="203">
        <v>4.9269999999999996</v>
      </c>
      <c r="N45" s="203">
        <v>4.9690000000000003</v>
      </c>
      <c r="O45" s="203">
        <v>5.0129999999999999</v>
      </c>
      <c r="P45" s="203">
        <v>5.0620000000000003</v>
      </c>
      <c r="Q45" s="203">
        <v>5.1230000000000002</v>
      </c>
      <c r="R45" s="203">
        <v>24.571000000000002</v>
      </c>
      <c r="S45" s="203">
        <v>49.664999999999999</v>
      </c>
      <c r="U45" s="62"/>
      <c r="V45" s="62"/>
      <c r="W45" s="62"/>
      <c r="X45" s="62"/>
      <c r="Y45" s="62"/>
      <c r="Z45" s="62"/>
      <c r="AA45" s="62"/>
      <c r="AB45" s="62"/>
      <c r="AC45" s="62"/>
      <c r="AD45" s="62"/>
      <c r="AE45" s="62"/>
      <c r="AF45" s="62"/>
      <c r="AG45" s="62"/>
      <c r="AH45" s="66"/>
    </row>
    <row r="46" spans="1:60" ht="3" customHeight="1">
      <c r="A46" s="47"/>
      <c r="B46" s="47"/>
      <c r="C46" s="47"/>
      <c r="D46" s="47"/>
      <c r="E46" s="47"/>
      <c r="F46" s="47"/>
      <c r="G46" s="203" t="s">
        <v>8</v>
      </c>
      <c r="H46" s="203" t="s">
        <v>8</v>
      </c>
      <c r="I46" s="203" t="s">
        <v>5</v>
      </c>
      <c r="J46" s="203" t="s">
        <v>5</v>
      </c>
      <c r="K46" s="203" t="s">
        <v>5</v>
      </c>
      <c r="L46" s="203" t="s">
        <v>5</v>
      </c>
      <c r="M46" s="203" t="s">
        <v>5</v>
      </c>
      <c r="N46" s="203" t="s">
        <v>5</v>
      </c>
      <c r="O46" s="203" t="s">
        <v>5</v>
      </c>
      <c r="P46" s="203" t="s">
        <v>5</v>
      </c>
      <c r="Q46" s="203" t="s">
        <v>5</v>
      </c>
      <c r="R46" s="203" t="s">
        <v>5</v>
      </c>
      <c r="S46" s="203" t="s">
        <v>6</v>
      </c>
      <c r="U46" s="62"/>
      <c r="V46" s="62"/>
      <c r="W46" s="62"/>
      <c r="X46" s="62"/>
      <c r="Y46" s="66"/>
      <c r="Z46" s="66"/>
      <c r="AA46" s="66"/>
      <c r="AB46" s="66"/>
      <c r="AC46" s="66"/>
      <c r="AD46" s="66"/>
      <c r="AE46" s="66"/>
      <c r="AF46" s="66"/>
      <c r="AG46" s="66"/>
      <c r="AH46" s="66"/>
    </row>
    <row r="47" spans="1:60" s="67" customFormat="1">
      <c r="A47" s="117"/>
      <c r="B47" s="118"/>
      <c r="C47" s="210" t="s">
        <v>2</v>
      </c>
      <c r="D47" s="210"/>
      <c r="E47" s="210"/>
      <c r="F47" s="210"/>
      <c r="G47" s="211">
        <v>101.795</v>
      </c>
      <c r="H47" s="211">
        <v>87.512</v>
      </c>
      <c r="I47" s="211">
        <v>105.941</v>
      </c>
      <c r="J47" s="211">
        <v>108.831</v>
      </c>
      <c r="K47" s="211">
        <v>112.798</v>
      </c>
      <c r="L47" s="211">
        <v>116.524</v>
      </c>
      <c r="M47" s="211">
        <v>118.898</v>
      </c>
      <c r="N47" s="211">
        <v>120.857</v>
      </c>
      <c r="O47" s="211">
        <v>123.282</v>
      </c>
      <c r="P47" s="211">
        <v>125.925</v>
      </c>
      <c r="Q47" s="211">
        <v>128.86099999999999</v>
      </c>
      <c r="R47" s="211">
        <v>531.60599999999999</v>
      </c>
      <c r="S47" s="211">
        <v>1149.4290000000001</v>
      </c>
      <c r="T47" s="9"/>
      <c r="U47" s="62"/>
      <c r="V47" s="62"/>
      <c r="W47" s="62"/>
      <c r="X47" s="62"/>
      <c r="Y47" s="62"/>
      <c r="Z47" s="62"/>
      <c r="AA47" s="62"/>
      <c r="AB47" s="62"/>
      <c r="AC47" s="62"/>
      <c r="AD47" s="62"/>
      <c r="AE47" s="62"/>
      <c r="AF47" s="62"/>
      <c r="AG47" s="62"/>
      <c r="AH47" s="68"/>
    </row>
    <row r="48" spans="1:60">
      <c r="A48" s="45"/>
      <c r="B48" s="45"/>
      <c r="C48" s="45"/>
      <c r="D48" s="45"/>
      <c r="E48" s="45"/>
      <c r="F48" s="45"/>
      <c r="G48" s="44"/>
      <c r="H48" s="44"/>
      <c r="I48" s="44"/>
      <c r="J48" s="44"/>
      <c r="K48" s="44"/>
      <c r="L48" s="44"/>
      <c r="M48" s="44"/>
      <c r="N48" s="44"/>
      <c r="O48" s="44"/>
      <c r="P48" s="44"/>
      <c r="Q48" s="44"/>
      <c r="R48" s="44"/>
      <c r="S48" s="44"/>
    </row>
    <row r="49" spans="1:32">
      <c r="A49" s="76" t="s">
        <v>0</v>
      </c>
      <c r="B49" s="76"/>
      <c r="C49" s="76"/>
      <c r="D49" s="76"/>
      <c r="E49" s="76"/>
      <c r="F49" s="76"/>
      <c r="G49" s="191"/>
      <c r="H49" s="191"/>
      <c r="I49" s="191"/>
      <c r="J49" s="191"/>
      <c r="K49" s="191"/>
      <c r="L49" s="191"/>
      <c r="M49" s="191"/>
      <c r="N49" s="191"/>
      <c r="O49" s="191"/>
      <c r="P49" s="191"/>
      <c r="Q49" s="191"/>
      <c r="R49" s="191"/>
      <c r="S49" s="191"/>
    </row>
    <row r="50" spans="1:32">
      <c r="A50" s="406"/>
      <c r="B50" s="406"/>
      <c r="C50" s="406"/>
      <c r="D50" s="406"/>
      <c r="E50" s="406"/>
      <c r="F50" s="406"/>
      <c r="G50" s="119"/>
      <c r="H50" s="119"/>
      <c r="I50" s="119"/>
      <c r="J50" s="119"/>
      <c r="K50" s="119"/>
      <c r="L50" s="119"/>
      <c r="M50" s="119"/>
      <c r="N50" s="119"/>
      <c r="O50" s="119"/>
      <c r="P50" s="119"/>
      <c r="Q50" s="119"/>
      <c r="R50" s="119"/>
      <c r="S50" s="119"/>
    </row>
    <row r="51" spans="1:32">
      <c r="A51" s="406" t="s">
        <v>36</v>
      </c>
      <c r="B51" s="406"/>
      <c r="C51" s="406"/>
      <c r="D51" s="406"/>
      <c r="E51" s="406"/>
      <c r="F51" s="406"/>
      <c r="G51" s="406"/>
      <c r="H51" s="406"/>
      <c r="I51" s="406"/>
      <c r="J51" s="406"/>
      <c r="K51" s="406"/>
      <c r="L51" s="406"/>
      <c r="M51" s="406"/>
      <c r="N51" s="406"/>
      <c r="O51" s="406"/>
      <c r="P51" s="406"/>
      <c r="Q51" s="406"/>
      <c r="R51" s="406"/>
      <c r="S51" s="406"/>
    </row>
    <row r="52" spans="1:32">
      <c r="A52" s="404"/>
      <c r="B52" s="404"/>
      <c r="C52" s="404"/>
      <c r="D52" s="404"/>
      <c r="E52" s="404"/>
      <c r="F52" s="404"/>
      <c r="G52" s="7"/>
      <c r="H52" s="7"/>
      <c r="I52" s="7"/>
      <c r="J52" s="7"/>
      <c r="K52" s="7"/>
      <c r="L52" s="7"/>
      <c r="M52" s="7"/>
      <c r="N52" s="7"/>
      <c r="O52" s="7"/>
      <c r="P52" s="7"/>
      <c r="Q52" s="7"/>
      <c r="R52" s="7"/>
      <c r="S52" s="404"/>
    </row>
    <row r="53" spans="1:32">
      <c r="A53" s="43"/>
      <c r="B53" s="43"/>
      <c r="C53" s="43"/>
      <c r="D53" s="43"/>
      <c r="E53" s="43"/>
      <c r="F53" s="43"/>
      <c r="G53" s="43"/>
      <c r="H53" s="43"/>
      <c r="I53" s="43"/>
      <c r="J53" s="43"/>
      <c r="K53" s="43"/>
      <c r="L53" s="43"/>
      <c r="M53" s="43"/>
      <c r="N53" s="43"/>
      <c r="O53" s="43"/>
      <c r="P53" s="43"/>
      <c r="Q53" s="43"/>
      <c r="R53" s="43"/>
      <c r="S53" s="43"/>
    </row>
    <row r="55" spans="1:32">
      <c r="G55" s="61"/>
      <c r="H55" s="61"/>
      <c r="I55" s="61"/>
      <c r="J55" s="61"/>
      <c r="K55" s="61"/>
      <c r="L55" s="61"/>
      <c r="M55" s="61"/>
      <c r="N55" s="61"/>
      <c r="O55" s="61"/>
      <c r="P55" s="61"/>
      <c r="Q55" s="61"/>
      <c r="R55" s="61"/>
      <c r="S55" s="61"/>
    </row>
    <row r="56" spans="1:32" ht="15.75">
      <c r="G56" s="153"/>
      <c r="H56" s="153"/>
      <c r="I56" s="153"/>
      <c r="J56" s="153"/>
      <c r="K56" s="153"/>
      <c r="L56" s="153"/>
      <c r="M56" s="153"/>
      <c r="N56" s="153"/>
      <c r="O56" s="153"/>
      <c r="P56" s="153"/>
      <c r="Q56" s="153"/>
      <c r="R56" s="153"/>
      <c r="S56" s="153"/>
    </row>
    <row r="57" spans="1:32">
      <c r="G57" s="146"/>
      <c r="H57" s="146"/>
      <c r="I57" s="146"/>
      <c r="J57" s="146"/>
      <c r="K57" s="146"/>
      <c r="L57" s="146"/>
      <c r="M57" s="146"/>
      <c r="N57" s="146"/>
      <c r="O57" s="146"/>
      <c r="P57" s="146"/>
      <c r="Q57" s="146"/>
      <c r="R57" s="65"/>
      <c r="S57" s="65"/>
      <c r="V57" s="150"/>
      <c r="W57" s="150"/>
      <c r="X57" s="150"/>
      <c r="Y57" s="150"/>
      <c r="Z57" s="150"/>
      <c r="AA57" s="150"/>
      <c r="AB57" s="150"/>
      <c r="AC57" s="150"/>
      <c r="AD57" s="150"/>
      <c r="AE57" s="150"/>
      <c r="AF57" s="150"/>
    </row>
    <row r="58" spans="1:32">
      <c r="G58" s="152"/>
      <c r="H58" s="152"/>
      <c r="I58" s="152"/>
      <c r="J58" s="152"/>
      <c r="K58" s="152"/>
      <c r="L58" s="152"/>
      <c r="M58" s="152"/>
      <c r="N58" s="152"/>
      <c r="O58" s="152"/>
      <c r="P58" s="152"/>
      <c r="Q58" s="152"/>
      <c r="R58" s="152"/>
      <c r="S58" s="152"/>
      <c r="V58" s="65"/>
      <c r="W58" s="65"/>
      <c r="X58" s="65"/>
      <c r="Y58" s="65"/>
      <c r="Z58" s="65"/>
      <c r="AA58" s="65"/>
      <c r="AB58" s="65"/>
      <c r="AC58" s="65"/>
      <c r="AD58" s="65"/>
      <c r="AE58" s="65"/>
      <c r="AF58" s="65"/>
    </row>
    <row r="59" spans="1:32">
      <c r="G59" s="151"/>
      <c r="H59" s="151"/>
      <c r="I59" s="151"/>
      <c r="J59" s="151"/>
      <c r="K59" s="151"/>
      <c r="L59" s="151"/>
      <c r="M59" s="151"/>
      <c r="N59" s="151"/>
      <c r="O59" s="151"/>
      <c r="P59" s="151"/>
      <c r="Q59" s="151"/>
      <c r="R59" s="151"/>
      <c r="S59" s="151"/>
      <c r="V59" s="65"/>
      <c r="W59" s="65"/>
      <c r="X59" s="65"/>
      <c r="Y59" s="65"/>
      <c r="Z59" s="65"/>
      <c r="AA59" s="65"/>
      <c r="AB59" s="65"/>
      <c r="AC59" s="65"/>
      <c r="AD59" s="65"/>
      <c r="AE59" s="65"/>
      <c r="AF59" s="65"/>
    </row>
    <row r="60" spans="1:32">
      <c r="G60" s="146"/>
      <c r="H60" s="146"/>
      <c r="I60" s="146"/>
      <c r="J60" s="146"/>
      <c r="K60" s="146"/>
      <c r="L60" s="146"/>
      <c r="M60" s="146"/>
      <c r="N60" s="146"/>
      <c r="O60" s="146"/>
      <c r="P60" s="146"/>
      <c r="Q60" s="146"/>
    </row>
    <row r="61" spans="1:32">
      <c r="G61" s="152"/>
      <c r="H61" s="152"/>
      <c r="I61" s="152"/>
      <c r="J61" s="152"/>
      <c r="K61" s="152"/>
      <c r="L61" s="152"/>
      <c r="M61" s="152"/>
      <c r="N61" s="152"/>
      <c r="O61" s="152"/>
      <c r="P61" s="152"/>
      <c r="Q61" s="152"/>
      <c r="R61" s="61"/>
      <c r="S61" s="61"/>
      <c r="V61" s="149"/>
      <c r="W61" s="65"/>
      <c r="X61" s="65"/>
      <c r="Y61" s="65"/>
      <c r="Z61" s="65"/>
      <c r="AA61" s="65"/>
      <c r="AB61" s="65"/>
      <c r="AC61" s="65"/>
      <c r="AD61" s="65"/>
      <c r="AE61" s="65"/>
      <c r="AF61" s="65"/>
    </row>
    <row r="62" spans="1:32">
      <c r="G62" s="146"/>
      <c r="H62" s="146"/>
      <c r="I62" s="146"/>
      <c r="J62" s="146"/>
      <c r="K62" s="146"/>
      <c r="L62" s="146"/>
      <c r="M62" s="146"/>
      <c r="N62" s="146"/>
      <c r="O62" s="146"/>
      <c r="P62" s="146"/>
      <c r="Q62" s="146"/>
      <c r="R62" s="65"/>
      <c r="S62" s="65"/>
    </row>
    <row r="63" spans="1:32">
      <c r="G63" s="146"/>
      <c r="H63" s="146"/>
      <c r="I63" s="146"/>
      <c r="J63" s="146"/>
      <c r="K63" s="146"/>
      <c r="L63" s="146"/>
      <c r="M63" s="146"/>
      <c r="N63" s="146"/>
      <c r="O63" s="146"/>
      <c r="P63" s="146"/>
      <c r="Q63" s="146"/>
    </row>
    <row r="64" spans="1:32">
      <c r="G64" s="65"/>
      <c r="H64" s="65"/>
      <c r="I64" s="65"/>
      <c r="J64" s="65"/>
      <c r="K64" s="65"/>
      <c r="L64" s="65"/>
      <c r="M64" s="65"/>
      <c r="N64" s="65"/>
      <c r="O64" s="65"/>
      <c r="P64" s="65"/>
      <c r="Q64" s="65"/>
      <c r="R64" s="65"/>
      <c r="S64" s="65"/>
    </row>
    <row r="66" spans="18:32">
      <c r="V66" s="144"/>
      <c r="W66" s="144"/>
      <c r="X66" s="144"/>
      <c r="Y66" s="144"/>
      <c r="Z66" s="144"/>
      <c r="AA66" s="144"/>
      <c r="AB66" s="144"/>
      <c r="AC66" s="144"/>
      <c r="AD66" s="144"/>
      <c r="AE66" s="144"/>
      <c r="AF66" s="144"/>
    </row>
    <row r="67" spans="18:32">
      <c r="R67" s="61"/>
      <c r="S67" s="61"/>
    </row>
    <row r="69" spans="18:32">
      <c r="R69" s="65"/>
      <c r="S69" s="65"/>
    </row>
    <row r="70" spans="18:32">
      <c r="V70" s="65"/>
      <c r="W70" s="65"/>
      <c r="X70" s="65"/>
      <c r="Y70" s="65"/>
      <c r="Z70" s="65"/>
      <c r="AA70" s="65"/>
      <c r="AB70" s="65"/>
      <c r="AC70" s="65"/>
      <c r="AD70" s="65"/>
      <c r="AE70" s="65"/>
      <c r="AF70" s="65"/>
    </row>
    <row r="77" spans="18:32">
      <c r="V77" s="65"/>
      <c r="W77" s="65"/>
      <c r="X77" s="65"/>
      <c r="Y77" s="65"/>
      <c r="Z77" s="65"/>
      <c r="AA77" s="65"/>
      <c r="AB77" s="65"/>
      <c r="AC77" s="65"/>
      <c r="AD77" s="65"/>
      <c r="AE77" s="65"/>
      <c r="AF77" s="65"/>
    </row>
    <row r="80" spans="18:32">
      <c r="V80" s="144"/>
      <c r="W80" s="144"/>
      <c r="X80" s="144"/>
      <c r="Y80" s="144"/>
      <c r="Z80" s="144"/>
      <c r="AA80" s="144"/>
      <c r="AB80" s="144"/>
      <c r="AC80" s="144"/>
      <c r="AD80" s="144"/>
      <c r="AE80" s="144"/>
      <c r="AF80" s="144"/>
    </row>
    <row r="82" spans="7:32">
      <c r="G82" s="65"/>
      <c r="H82" s="65"/>
      <c r="I82" s="65"/>
      <c r="J82" s="65"/>
      <c r="K82" s="65"/>
      <c r="L82" s="65"/>
      <c r="M82" s="65"/>
      <c r="N82" s="65"/>
      <c r="O82" s="65"/>
      <c r="P82" s="65"/>
      <c r="Q82" s="65"/>
    </row>
    <row r="83" spans="7:32">
      <c r="G83" s="65"/>
      <c r="H83" s="65"/>
      <c r="I83" s="65"/>
      <c r="J83" s="65"/>
      <c r="K83" s="65"/>
      <c r="L83" s="65"/>
      <c r="M83" s="65"/>
      <c r="N83" s="65"/>
      <c r="O83" s="65"/>
      <c r="P83" s="65"/>
      <c r="Q83" s="65"/>
    </row>
    <row r="84" spans="7:32">
      <c r="G84" s="65"/>
      <c r="H84" s="65"/>
      <c r="I84" s="65"/>
      <c r="J84" s="65"/>
      <c r="K84" s="65"/>
      <c r="L84" s="65"/>
      <c r="M84" s="65"/>
      <c r="N84" s="65"/>
      <c r="O84" s="65"/>
      <c r="P84" s="65"/>
      <c r="Q84" s="65"/>
      <c r="V84" s="65"/>
      <c r="W84" s="65"/>
      <c r="X84" s="65"/>
      <c r="Y84" s="65"/>
      <c r="Z84" s="65"/>
      <c r="AA84" s="65"/>
      <c r="AB84" s="65"/>
      <c r="AC84" s="65"/>
      <c r="AD84" s="65"/>
      <c r="AE84" s="65"/>
      <c r="AF84" s="65"/>
    </row>
    <row r="88" spans="7:32">
      <c r="G88" s="65"/>
      <c r="H88" s="65"/>
      <c r="I88" s="65"/>
      <c r="J88" s="65"/>
      <c r="K88" s="65"/>
      <c r="L88" s="65"/>
      <c r="M88" s="65"/>
      <c r="N88" s="65"/>
      <c r="O88" s="65"/>
      <c r="P88" s="65"/>
      <c r="Q88" s="65"/>
    </row>
    <row r="90" spans="7:32">
      <c r="G90" s="65"/>
      <c r="H90" s="65"/>
      <c r="I90" s="65"/>
      <c r="J90" s="65"/>
      <c r="K90" s="65"/>
      <c r="L90" s="65"/>
      <c r="M90" s="65"/>
      <c r="N90" s="65"/>
      <c r="O90" s="65"/>
      <c r="P90" s="65"/>
      <c r="Q90" s="65"/>
    </row>
    <row r="91" spans="7:32">
      <c r="V91" s="65"/>
      <c r="W91" s="65"/>
      <c r="X91" s="65"/>
      <c r="Y91" s="65"/>
      <c r="Z91" s="65"/>
      <c r="AA91" s="65"/>
      <c r="AB91" s="65"/>
      <c r="AC91" s="65"/>
      <c r="AD91" s="65"/>
      <c r="AE91" s="65"/>
      <c r="AF91" s="65"/>
    </row>
    <row r="94" spans="7:32">
      <c r="V94" s="144"/>
      <c r="W94" s="144"/>
      <c r="X94" s="144"/>
      <c r="Y94" s="144"/>
      <c r="Z94" s="144"/>
      <c r="AA94" s="144"/>
      <c r="AB94" s="144"/>
      <c r="AC94" s="144"/>
      <c r="AD94" s="144"/>
      <c r="AE94" s="144"/>
      <c r="AF94" s="144"/>
    </row>
    <row r="95" spans="7:32">
      <c r="G95" s="65"/>
      <c r="H95" s="65"/>
      <c r="I95" s="65"/>
      <c r="J95" s="65"/>
      <c r="K95" s="65"/>
      <c r="L95" s="65"/>
      <c r="M95" s="65"/>
      <c r="N95" s="65"/>
      <c r="O95" s="65"/>
      <c r="P95" s="65"/>
      <c r="Q95" s="65"/>
    </row>
    <row r="98" spans="7:32">
      <c r="V98" s="65"/>
      <c r="W98" s="65"/>
      <c r="X98" s="65"/>
      <c r="Y98" s="65"/>
      <c r="Z98" s="65"/>
      <c r="AA98" s="65"/>
      <c r="AB98" s="65"/>
      <c r="AC98" s="65"/>
      <c r="AD98" s="65"/>
      <c r="AE98" s="65"/>
      <c r="AF98" s="65"/>
    </row>
    <row r="99" spans="7:32">
      <c r="G99" s="147"/>
      <c r="H99" s="147"/>
      <c r="I99" s="147"/>
      <c r="J99" s="147"/>
      <c r="K99" s="147"/>
      <c r="L99" s="147"/>
      <c r="M99" s="147"/>
      <c r="N99" s="147"/>
      <c r="O99" s="147"/>
      <c r="P99" s="147"/>
      <c r="Q99" s="147"/>
    </row>
    <row r="100" spans="7:32">
      <c r="G100" s="147"/>
      <c r="H100" s="147"/>
      <c r="I100" s="147"/>
      <c r="J100" s="147"/>
      <c r="K100" s="147"/>
      <c r="L100" s="147"/>
      <c r="M100" s="147"/>
      <c r="N100" s="147"/>
      <c r="O100" s="147"/>
      <c r="P100" s="147"/>
      <c r="Q100" s="147"/>
    </row>
    <row r="101" spans="7:32">
      <c r="V101" s="144"/>
      <c r="W101" s="144"/>
      <c r="X101" s="144"/>
      <c r="Y101" s="144"/>
      <c r="Z101" s="144"/>
      <c r="AA101" s="144"/>
      <c r="AB101" s="144"/>
      <c r="AC101" s="144"/>
      <c r="AD101" s="144"/>
      <c r="AE101" s="144"/>
      <c r="AF101" s="144"/>
    </row>
    <row r="105" spans="7:32">
      <c r="V105" s="65"/>
      <c r="W105" s="65"/>
      <c r="X105" s="65"/>
      <c r="Y105" s="65"/>
      <c r="Z105" s="65"/>
      <c r="AA105" s="65"/>
      <c r="AB105" s="65"/>
      <c r="AC105" s="65"/>
      <c r="AD105" s="65"/>
      <c r="AE105" s="65"/>
      <c r="AF105" s="65"/>
    </row>
    <row r="109" spans="7:32">
      <c r="G109" s="65"/>
      <c r="H109" s="65"/>
      <c r="I109" s="65"/>
      <c r="J109" s="65"/>
      <c r="K109" s="65"/>
      <c r="L109" s="65"/>
      <c r="M109" s="65"/>
      <c r="N109" s="65"/>
      <c r="O109" s="65"/>
      <c r="P109" s="65"/>
      <c r="Q109" s="65"/>
    </row>
    <row r="111" spans="7:32">
      <c r="V111" s="144"/>
      <c r="W111" s="144"/>
      <c r="X111" s="144"/>
      <c r="Y111" s="144"/>
      <c r="Z111" s="144"/>
      <c r="AA111" s="144"/>
      <c r="AB111" s="144"/>
      <c r="AC111" s="144"/>
    </row>
    <row r="112" spans="7:32">
      <c r="V112" s="144"/>
    </row>
    <row r="113" spans="7:32">
      <c r="G113" s="145"/>
      <c r="H113" s="145"/>
      <c r="I113" s="145"/>
      <c r="J113" s="145"/>
      <c r="K113" s="145"/>
      <c r="L113" s="145"/>
      <c r="M113" s="145"/>
      <c r="N113" s="145"/>
      <c r="O113" s="145"/>
      <c r="P113" s="145"/>
      <c r="Q113" s="145"/>
    </row>
    <row r="116" spans="7:32">
      <c r="G116" s="65"/>
      <c r="H116" s="65"/>
      <c r="I116" s="65"/>
      <c r="J116" s="65"/>
      <c r="K116" s="65"/>
      <c r="L116" s="65"/>
      <c r="M116" s="65"/>
      <c r="N116" s="65"/>
      <c r="O116" s="65"/>
      <c r="P116" s="65"/>
      <c r="Q116" s="65"/>
    </row>
    <row r="121" spans="7:32">
      <c r="G121" s="144"/>
      <c r="H121" s="144"/>
      <c r="I121" s="144"/>
      <c r="J121" s="144"/>
      <c r="K121" s="144"/>
      <c r="L121" s="144"/>
      <c r="M121" s="144"/>
      <c r="N121" s="144"/>
      <c r="O121" s="144"/>
      <c r="P121" s="144"/>
      <c r="Q121" s="144"/>
    </row>
    <row r="125" spans="7:32">
      <c r="V125" s="65"/>
      <c r="W125" s="65"/>
      <c r="X125" s="65"/>
      <c r="Y125" s="65"/>
      <c r="Z125" s="65"/>
      <c r="AA125" s="65"/>
      <c r="AB125" s="65"/>
      <c r="AC125" s="65"/>
      <c r="AD125" s="65"/>
      <c r="AE125" s="65"/>
      <c r="AF125" s="65"/>
    </row>
    <row r="126" spans="7:32">
      <c r="G126" s="65"/>
      <c r="H126" s="65"/>
      <c r="I126" s="65"/>
      <c r="J126" s="65"/>
      <c r="K126" s="65"/>
      <c r="L126" s="65"/>
      <c r="M126" s="65"/>
      <c r="N126" s="65"/>
      <c r="O126" s="65"/>
      <c r="P126" s="65"/>
      <c r="Q126" s="65"/>
    </row>
    <row r="128" spans="7:32">
      <c r="G128" s="144"/>
      <c r="H128" s="144"/>
      <c r="I128" s="144"/>
      <c r="J128" s="144"/>
      <c r="K128" s="144"/>
      <c r="L128" s="144"/>
      <c r="M128" s="144"/>
      <c r="N128" s="144"/>
      <c r="O128" s="144"/>
      <c r="P128" s="144"/>
      <c r="Q128" s="144"/>
    </row>
    <row r="133" spans="7:32">
      <c r="G133" s="65"/>
      <c r="H133" s="65"/>
      <c r="I133" s="65"/>
      <c r="J133" s="65"/>
      <c r="K133" s="65"/>
      <c r="L133" s="65"/>
      <c r="M133" s="65"/>
      <c r="N133" s="65"/>
      <c r="O133" s="65"/>
      <c r="P133" s="65"/>
      <c r="Q133" s="65"/>
      <c r="V133" s="65"/>
      <c r="W133" s="65"/>
      <c r="X133" s="65"/>
      <c r="Y133" s="65"/>
      <c r="Z133" s="65"/>
      <c r="AA133" s="65"/>
      <c r="AB133" s="65"/>
      <c r="AC133" s="65"/>
      <c r="AD133" s="65"/>
      <c r="AE133" s="65"/>
      <c r="AF133" s="65"/>
    </row>
    <row r="135" spans="7:32">
      <c r="G135" s="144"/>
      <c r="H135" s="144"/>
      <c r="I135" s="144"/>
      <c r="J135" s="144"/>
      <c r="K135" s="144"/>
      <c r="L135" s="144"/>
      <c r="M135" s="144"/>
      <c r="N135" s="144"/>
      <c r="O135" s="144"/>
      <c r="P135" s="144"/>
      <c r="Q135" s="144"/>
    </row>
    <row r="136" spans="7:32">
      <c r="V136" s="144"/>
      <c r="W136" s="144"/>
      <c r="X136" s="144"/>
      <c r="Y136" s="144"/>
      <c r="Z136" s="144"/>
      <c r="AA136" s="144"/>
      <c r="AB136" s="144"/>
      <c r="AC136" s="144"/>
      <c r="AD136" s="144"/>
      <c r="AE136" s="144"/>
      <c r="AF136" s="144"/>
    </row>
    <row r="140" spans="7:32">
      <c r="G140" s="65"/>
      <c r="H140" s="65"/>
      <c r="I140" s="65"/>
      <c r="J140" s="65"/>
      <c r="K140" s="65"/>
      <c r="L140" s="65"/>
      <c r="M140" s="65"/>
      <c r="N140" s="65"/>
      <c r="O140" s="65"/>
      <c r="P140" s="65"/>
      <c r="Q140" s="65"/>
      <c r="V140" s="65"/>
      <c r="W140" s="65"/>
      <c r="X140" s="65"/>
      <c r="Y140" s="65"/>
      <c r="Z140" s="65"/>
      <c r="AA140" s="65"/>
      <c r="AB140" s="65"/>
      <c r="AC140" s="65"/>
      <c r="AD140" s="65"/>
      <c r="AE140" s="65"/>
      <c r="AF140" s="65"/>
    </row>
    <row r="144" spans="7:32">
      <c r="G144" s="144"/>
      <c r="H144" s="144"/>
      <c r="I144" s="144"/>
      <c r="J144" s="144"/>
      <c r="K144" s="144"/>
      <c r="L144" s="144"/>
      <c r="M144" s="144"/>
      <c r="N144" s="144"/>
      <c r="O144" s="144"/>
      <c r="P144" s="144"/>
      <c r="Q144" s="144"/>
    </row>
    <row r="148" spans="7:17">
      <c r="G148" s="65"/>
      <c r="H148" s="65"/>
      <c r="I148" s="65"/>
      <c r="J148" s="65"/>
      <c r="K148" s="65"/>
      <c r="L148" s="65"/>
      <c r="M148" s="65"/>
      <c r="N148" s="65"/>
      <c r="O148" s="65"/>
      <c r="P148" s="65"/>
      <c r="Q148" s="65"/>
    </row>
    <row r="153" spans="7:17">
      <c r="G153" s="144"/>
      <c r="H153" s="144"/>
      <c r="I153" s="144"/>
      <c r="J153" s="144"/>
      <c r="K153" s="144"/>
      <c r="L153" s="144"/>
      <c r="M153" s="144"/>
      <c r="N153" s="144"/>
      <c r="O153" s="144"/>
      <c r="P153" s="144"/>
      <c r="Q153" s="144"/>
    </row>
    <row r="157" spans="7:17">
      <c r="G157" s="65"/>
      <c r="H157" s="65"/>
      <c r="I157" s="65"/>
      <c r="J157" s="65"/>
      <c r="K157" s="65"/>
      <c r="L157" s="65"/>
      <c r="M157" s="65"/>
      <c r="N157" s="65"/>
      <c r="O157" s="65"/>
      <c r="P157" s="65"/>
      <c r="Q157" s="65"/>
    </row>
    <row r="162" spans="7:17">
      <c r="G162" s="65"/>
      <c r="H162" s="65"/>
      <c r="I162" s="65"/>
      <c r="J162" s="65"/>
      <c r="K162" s="65"/>
      <c r="L162" s="65"/>
      <c r="M162" s="65"/>
      <c r="N162" s="65"/>
      <c r="O162" s="65"/>
      <c r="P162" s="65"/>
      <c r="Q162" s="65"/>
    </row>
    <row r="166" spans="7:17">
      <c r="G166" s="144"/>
      <c r="H166" s="144"/>
      <c r="I166" s="144"/>
      <c r="J166" s="144"/>
      <c r="K166" s="144"/>
      <c r="L166" s="144"/>
      <c r="M166" s="144"/>
      <c r="N166" s="144"/>
      <c r="O166" s="144"/>
      <c r="P166" s="144"/>
      <c r="Q166" s="144"/>
    </row>
    <row r="170" spans="7:17">
      <c r="G170" s="65"/>
      <c r="H170" s="65"/>
      <c r="I170" s="65"/>
      <c r="J170" s="65"/>
      <c r="K170" s="65"/>
      <c r="L170" s="65"/>
      <c r="M170" s="65"/>
      <c r="N170" s="65"/>
      <c r="O170" s="65"/>
      <c r="P170" s="65"/>
      <c r="Q170" s="65"/>
    </row>
  </sheetData>
  <mergeCells count="4">
    <mergeCell ref="A5:S5"/>
    <mergeCell ref="R8:S8"/>
    <mergeCell ref="A6:F6"/>
    <mergeCell ref="A2:F2"/>
  </mergeCells>
  <hyperlinks>
    <hyperlink ref="A2"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2"/>
  <sheetViews>
    <sheetView topLeftCell="A26" workbookViewId="0"/>
  </sheetViews>
  <sheetFormatPr defaultColWidth="9.140625" defaultRowHeight="14.25"/>
  <cols>
    <col min="1" max="1" width="10.42578125" style="77" customWidth="1"/>
    <col min="2" max="2" width="12.7109375" style="77" customWidth="1"/>
    <col min="3" max="3" width="8.7109375" style="77" customWidth="1"/>
    <col min="4" max="4" width="2.28515625" style="77" customWidth="1"/>
    <col min="5" max="5" width="12.7109375" style="77" customWidth="1"/>
    <col min="6" max="6" width="8.7109375" style="77" customWidth="1"/>
    <col min="7" max="7" width="2.28515625" style="77" customWidth="1"/>
    <col min="8" max="8" width="12.7109375" style="77" customWidth="1"/>
    <col min="9" max="9" width="8.7109375" style="77" customWidth="1"/>
    <col min="10" max="10" width="2.28515625" style="77" customWidth="1"/>
    <col min="11" max="11" width="14.42578125" style="77" customWidth="1"/>
    <col min="12" max="12" width="9.7109375" style="77" customWidth="1"/>
    <col min="13" max="16384" width="9.140625" style="77"/>
  </cols>
  <sheetData>
    <row r="1" spans="1:29" ht="15" customHeight="1">
      <c r="A1" s="424" t="s">
        <v>68</v>
      </c>
      <c r="B1" s="70"/>
      <c r="C1" s="70"/>
      <c r="D1" s="70"/>
      <c r="E1" s="70"/>
      <c r="F1" s="70"/>
      <c r="G1" s="70"/>
      <c r="H1" s="70"/>
      <c r="I1" s="70"/>
      <c r="J1" s="70"/>
      <c r="K1" s="70"/>
      <c r="L1" s="70"/>
      <c r="M1" s="70"/>
      <c r="N1" s="70"/>
      <c r="O1" s="70"/>
      <c r="P1" s="308"/>
      <c r="Q1" s="268"/>
      <c r="R1" s="402"/>
      <c r="S1" s="402"/>
    </row>
    <row r="2" spans="1:29" ht="15" customHeight="1">
      <c r="A2" s="446" t="s">
        <v>342</v>
      </c>
      <c r="B2" s="447"/>
      <c r="C2" s="447"/>
      <c r="D2" s="436"/>
      <c r="E2" s="436"/>
      <c r="F2" s="436"/>
      <c r="G2" s="155"/>
      <c r="H2" s="155"/>
      <c r="I2" s="155"/>
      <c r="J2" s="155"/>
      <c r="K2" s="155"/>
      <c r="L2" s="155"/>
      <c r="M2" s="155"/>
      <c r="N2" s="155"/>
      <c r="O2" s="78"/>
      <c r="P2" s="78"/>
    </row>
    <row r="3" spans="1:29" ht="15" customHeight="1">
      <c r="A3" s="411"/>
      <c r="B3" s="411"/>
      <c r="C3" s="411"/>
      <c r="D3" s="411"/>
      <c r="E3" s="411"/>
      <c r="F3" s="411"/>
      <c r="G3" s="411"/>
      <c r="H3" s="411"/>
      <c r="I3" s="411"/>
      <c r="J3" s="411"/>
      <c r="K3" s="411"/>
      <c r="L3" s="411"/>
      <c r="M3" s="411"/>
      <c r="P3" s="79"/>
      <c r="Q3" s="80"/>
      <c r="R3" s="81"/>
      <c r="S3" s="81"/>
      <c r="T3" s="81"/>
      <c r="U3" s="81"/>
      <c r="V3" s="81"/>
      <c r="W3" s="81"/>
      <c r="X3" s="81"/>
      <c r="Y3" s="81"/>
      <c r="Z3" s="81"/>
      <c r="AA3" s="81"/>
      <c r="AB3" s="81"/>
      <c r="AC3" s="82"/>
    </row>
    <row r="4" spans="1:29" ht="15" customHeight="1">
      <c r="A4" s="411"/>
      <c r="B4" s="411"/>
      <c r="C4" s="411"/>
      <c r="D4" s="411"/>
      <c r="E4" s="411"/>
      <c r="F4" s="411"/>
      <c r="G4" s="411"/>
      <c r="H4" s="411"/>
      <c r="I4" s="411"/>
      <c r="J4" s="411"/>
      <c r="K4" s="411"/>
      <c r="L4" s="411"/>
      <c r="M4" s="411"/>
      <c r="P4" s="79"/>
      <c r="Q4" s="83"/>
      <c r="R4" s="81"/>
      <c r="S4" s="81"/>
      <c r="T4" s="81"/>
      <c r="U4" s="81"/>
      <c r="V4" s="81"/>
      <c r="W4" s="81"/>
      <c r="X4" s="81"/>
      <c r="Y4" s="81"/>
      <c r="Z4" s="81"/>
      <c r="AA4" s="81"/>
      <c r="AB4" s="81"/>
      <c r="AC4" s="82"/>
    </row>
    <row r="5" spans="1:29" s="123" customFormat="1" ht="15" customHeight="1">
      <c r="A5" s="462" t="s">
        <v>127</v>
      </c>
      <c r="B5" s="462"/>
      <c r="C5" s="462"/>
      <c r="D5" s="462"/>
      <c r="E5" s="462"/>
      <c r="F5" s="462"/>
      <c r="G5" s="462"/>
      <c r="H5" s="462"/>
      <c r="I5" s="462"/>
      <c r="J5" s="462"/>
      <c r="K5" s="462"/>
      <c r="L5" s="462"/>
      <c r="M5" s="84"/>
      <c r="P5" s="79"/>
      <c r="Q5" s="83"/>
      <c r="R5" s="81"/>
      <c r="S5" s="81"/>
      <c r="T5" s="81"/>
      <c r="U5" s="81"/>
      <c r="V5" s="81"/>
      <c r="W5" s="81"/>
      <c r="X5" s="81"/>
      <c r="Y5" s="81"/>
      <c r="Z5" s="81"/>
      <c r="AA5" s="81"/>
      <c r="AB5" s="81"/>
      <c r="AC5" s="85"/>
    </row>
    <row r="6" spans="1:29" s="87" customFormat="1" ht="15" customHeight="1">
      <c r="A6" s="411"/>
      <c r="B6" s="86"/>
      <c r="C6" s="86"/>
      <c r="D6" s="86"/>
      <c r="E6" s="86"/>
      <c r="F6" s="86"/>
      <c r="G6" s="86"/>
      <c r="H6" s="86"/>
      <c r="I6" s="86"/>
      <c r="J6" s="86"/>
      <c r="K6" s="86"/>
      <c r="L6" s="86"/>
      <c r="M6" s="86"/>
      <c r="P6" s="79"/>
      <c r="Q6" s="83"/>
      <c r="R6" s="81"/>
      <c r="S6" s="81"/>
      <c r="T6" s="81"/>
      <c r="U6" s="81"/>
      <c r="V6" s="81"/>
      <c r="W6" s="81"/>
      <c r="X6" s="81"/>
      <c r="Y6" s="81"/>
      <c r="Z6" s="81"/>
      <c r="AA6" s="81"/>
      <c r="AB6" s="81"/>
      <c r="AC6" s="82"/>
    </row>
    <row r="7" spans="1:29" s="89" customFormat="1" ht="15" customHeight="1">
      <c r="A7" s="88"/>
      <c r="G7" s="90"/>
      <c r="H7" s="463" t="s">
        <v>58</v>
      </c>
      <c r="I7" s="463"/>
      <c r="J7" s="463"/>
      <c r="K7" s="463"/>
      <c r="L7" s="463"/>
      <c r="M7" s="91"/>
      <c r="P7" s="79"/>
      <c r="Q7" s="81"/>
      <c r="R7" s="80"/>
      <c r="S7" s="81"/>
      <c r="T7" s="81"/>
      <c r="U7" s="81"/>
      <c r="V7" s="81"/>
      <c r="W7" s="80"/>
      <c r="X7" s="81"/>
      <c r="Y7" s="81"/>
      <c r="Z7" s="81"/>
      <c r="AA7" s="81"/>
      <c r="AB7" s="81"/>
      <c r="AC7" s="92"/>
    </row>
    <row r="8" spans="1:29" s="89" customFormat="1" ht="15" customHeight="1">
      <c r="A8" s="88"/>
      <c r="B8" s="463" t="s">
        <v>59</v>
      </c>
      <c r="C8" s="463"/>
      <c r="D8" s="463"/>
      <c r="E8" s="463"/>
      <c r="F8" s="463"/>
      <c r="G8" s="93"/>
      <c r="H8" s="94"/>
      <c r="I8" s="94"/>
      <c r="J8" s="93"/>
      <c r="K8" s="464" t="s">
        <v>346</v>
      </c>
      <c r="L8" s="465"/>
      <c r="M8" s="91"/>
      <c r="P8" s="79"/>
      <c r="Q8" s="80"/>
      <c r="R8" s="80"/>
      <c r="S8" s="80"/>
      <c r="T8" s="80"/>
      <c r="U8" s="80"/>
      <c r="V8" s="81"/>
      <c r="W8" s="81"/>
      <c r="X8" s="80"/>
      <c r="Y8" s="95"/>
      <c r="Z8" s="80"/>
      <c r="AA8" s="81"/>
      <c r="AB8" s="81"/>
      <c r="AC8" s="92"/>
    </row>
    <row r="9" spans="1:29" s="89" customFormat="1" ht="15" customHeight="1">
      <c r="A9" s="96"/>
      <c r="B9" s="460" t="s">
        <v>345</v>
      </c>
      <c r="C9" s="460"/>
      <c r="D9" s="408"/>
      <c r="E9" s="460" t="s">
        <v>105</v>
      </c>
      <c r="F9" s="460"/>
      <c r="G9" s="408"/>
      <c r="H9" s="460" t="s">
        <v>345</v>
      </c>
      <c r="I9" s="460"/>
      <c r="J9" s="408"/>
      <c r="K9" s="460" t="s">
        <v>347</v>
      </c>
      <c r="L9" s="461"/>
      <c r="M9" s="91"/>
      <c r="P9" s="97"/>
      <c r="Q9" s="81"/>
      <c r="R9" s="81"/>
      <c r="S9" s="81"/>
      <c r="T9" s="81"/>
      <c r="U9" s="81"/>
      <c r="V9" s="81"/>
      <c r="W9" s="81"/>
      <c r="X9" s="81"/>
      <c r="Y9" s="81"/>
      <c r="Z9" s="81"/>
      <c r="AA9" s="81"/>
      <c r="AB9" s="81"/>
      <c r="AC9" s="92"/>
    </row>
    <row r="10" spans="1:29" s="123" customFormat="1" ht="15" customHeight="1">
      <c r="A10" s="84"/>
      <c r="B10" s="472" t="s">
        <v>60</v>
      </c>
      <c r="C10" s="473"/>
      <c r="D10" s="473"/>
      <c r="E10" s="473"/>
      <c r="F10" s="473"/>
      <c r="G10" s="473"/>
      <c r="H10" s="473"/>
      <c r="I10" s="473"/>
      <c r="J10" s="473"/>
      <c r="K10" s="473"/>
      <c r="L10" s="473"/>
      <c r="M10" s="98"/>
      <c r="P10" s="99"/>
      <c r="Q10" s="81"/>
      <c r="R10" s="81"/>
      <c r="S10" s="81"/>
      <c r="T10" s="100"/>
      <c r="U10" s="81"/>
      <c r="V10" s="81"/>
      <c r="W10" s="81"/>
      <c r="X10" s="81"/>
      <c r="Y10" s="81"/>
      <c r="Z10" s="81"/>
      <c r="AA10" s="81"/>
      <c r="AB10" s="81"/>
      <c r="AC10" s="85"/>
    </row>
    <row r="11" spans="1:29" ht="15" customHeight="1">
      <c r="A11" s="409">
        <v>1995</v>
      </c>
      <c r="B11" s="124">
        <v>180.13</v>
      </c>
      <c r="C11" s="412"/>
      <c r="D11" s="412"/>
      <c r="E11" s="125">
        <v>2.4</v>
      </c>
      <c r="F11" s="412"/>
      <c r="G11" s="412"/>
      <c r="H11" s="126">
        <v>39.847999999999999</v>
      </c>
      <c r="I11" s="412"/>
      <c r="J11" s="412"/>
      <c r="K11" s="127">
        <v>6.7510000000000003</v>
      </c>
      <c r="L11" s="412"/>
      <c r="M11" s="412"/>
      <c r="N11" s="309"/>
      <c r="O11" s="310"/>
      <c r="P11" s="101"/>
      <c r="Q11" s="102"/>
      <c r="R11" s="102"/>
      <c r="S11" s="102"/>
      <c r="T11" s="100"/>
      <c r="U11" s="100"/>
      <c r="V11" s="81"/>
      <c r="W11" s="103"/>
      <c r="X11" s="81"/>
      <c r="Y11" s="81"/>
      <c r="Z11" s="81"/>
      <c r="AA11" s="81"/>
      <c r="AB11" s="104"/>
      <c r="AC11" s="82"/>
    </row>
    <row r="12" spans="1:29" ht="15" customHeight="1">
      <c r="A12" s="409">
        <v>1996</v>
      </c>
      <c r="B12" s="124">
        <v>260.69600000000003</v>
      </c>
      <c r="C12" s="128"/>
      <c r="D12" s="128"/>
      <c r="E12" s="125">
        <v>3.2</v>
      </c>
      <c r="F12" s="128"/>
      <c r="G12" s="129"/>
      <c r="H12" s="126">
        <v>54.218000000000004</v>
      </c>
      <c r="I12" s="130"/>
      <c r="J12" s="130"/>
      <c r="K12" s="127">
        <v>8.26</v>
      </c>
      <c r="L12" s="129"/>
      <c r="M12" s="105"/>
      <c r="N12" s="309"/>
      <c r="O12" s="310"/>
      <c r="P12" s="101"/>
      <c r="Q12" s="102"/>
      <c r="R12" s="102"/>
      <c r="S12" s="102"/>
      <c r="T12" s="100"/>
      <c r="U12" s="100"/>
      <c r="V12" s="81"/>
      <c r="W12" s="103"/>
      <c r="X12" s="102"/>
      <c r="Y12" s="102"/>
      <c r="Z12" s="102"/>
      <c r="AA12" s="81"/>
      <c r="AB12" s="104"/>
      <c r="AC12" s="82"/>
    </row>
    <row r="13" spans="1:29" ht="15" customHeight="1">
      <c r="A13" s="409">
        <v>1997</v>
      </c>
      <c r="B13" s="124">
        <v>364.8</v>
      </c>
      <c r="C13" s="128"/>
      <c r="D13" s="128"/>
      <c r="E13" s="125">
        <v>4.2</v>
      </c>
      <c r="F13" s="128"/>
      <c r="G13" s="129"/>
      <c r="H13" s="126">
        <v>72.204999999999998</v>
      </c>
      <c r="I13" s="130"/>
      <c r="J13" s="130"/>
      <c r="K13" s="127">
        <v>9.7910000000000004</v>
      </c>
      <c r="L13" s="129"/>
      <c r="M13" s="105"/>
      <c r="N13" s="309"/>
      <c r="O13" s="310"/>
      <c r="P13" s="101"/>
      <c r="Q13" s="102"/>
      <c r="R13" s="102"/>
      <c r="S13" s="102"/>
      <c r="T13" s="100"/>
      <c r="U13" s="100"/>
      <c r="V13" s="81"/>
      <c r="W13" s="103"/>
      <c r="X13" s="102"/>
      <c r="Y13" s="102"/>
      <c r="Z13" s="102"/>
      <c r="AA13" s="81"/>
      <c r="AB13" s="104"/>
      <c r="AC13" s="82"/>
    </row>
    <row r="14" spans="1:29" ht="15" customHeight="1">
      <c r="A14" s="409">
        <v>1998</v>
      </c>
      <c r="B14" s="124">
        <v>455.22300000000001</v>
      </c>
      <c r="C14" s="128"/>
      <c r="D14" s="128"/>
      <c r="E14" s="125">
        <v>5</v>
      </c>
      <c r="F14" s="128"/>
      <c r="G14" s="129"/>
      <c r="H14" s="126">
        <v>83.698999999999998</v>
      </c>
      <c r="I14" s="130"/>
      <c r="J14" s="130"/>
      <c r="K14" s="127">
        <v>10.101000000000001</v>
      </c>
      <c r="L14" s="129"/>
      <c r="M14" s="105"/>
      <c r="N14" s="309"/>
      <c r="O14" s="310"/>
      <c r="P14" s="101"/>
      <c r="Q14" s="102"/>
      <c r="R14" s="102"/>
      <c r="S14" s="102"/>
      <c r="T14" s="100"/>
      <c r="U14" s="100"/>
      <c r="V14" s="81"/>
      <c r="W14" s="103"/>
      <c r="X14" s="102"/>
      <c r="Y14" s="102"/>
      <c r="Z14" s="102"/>
      <c r="AA14" s="81"/>
      <c r="AB14" s="104"/>
      <c r="AC14" s="82"/>
    </row>
    <row r="15" spans="1:29" ht="15" customHeight="1">
      <c r="A15" s="409">
        <v>1999</v>
      </c>
      <c r="B15" s="124">
        <v>552.60799999999995</v>
      </c>
      <c r="C15" s="128"/>
      <c r="D15" s="128"/>
      <c r="E15" s="125">
        <v>5.7</v>
      </c>
      <c r="F15" s="128"/>
      <c r="G15" s="129"/>
      <c r="H15" s="126">
        <v>99.307000000000002</v>
      </c>
      <c r="I15" s="130"/>
      <c r="J15" s="130"/>
      <c r="K15" s="127">
        <v>11.292</v>
      </c>
      <c r="L15" s="129"/>
      <c r="M15" s="105"/>
      <c r="N15" s="309"/>
      <c r="O15" s="310"/>
      <c r="P15" s="101"/>
      <c r="Q15" s="102"/>
      <c r="R15" s="102"/>
      <c r="S15" s="102"/>
      <c r="T15" s="100"/>
      <c r="U15" s="100"/>
      <c r="V15" s="81"/>
      <c r="W15" s="103"/>
      <c r="X15" s="102"/>
      <c r="Y15" s="102"/>
      <c r="Z15" s="102"/>
      <c r="AA15" s="81"/>
      <c r="AB15" s="104"/>
      <c r="AC15" s="82"/>
    </row>
    <row r="16" spans="1:29" ht="15" customHeight="1">
      <c r="A16" s="409">
        <v>2000</v>
      </c>
      <c r="B16" s="124">
        <v>644.28499999999997</v>
      </c>
      <c r="C16" s="192"/>
      <c r="D16" s="128"/>
      <c r="E16" s="125">
        <v>6.3</v>
      </c>
      <c r="F16" s="128"/>
      <c r="G16" s="129"/>
      <c r="H16" s="126">
        <v>118.785</v>
      </c>
      <c r="I16" s="131"/>
      <c r="J16" s="131"/>
      <c r="K16" s="127">
        <v>11.826000000000001</v>
      </c>
      <c r="L16" s="129"/>
      <c r="M16" s="105"/>
      <c r="N16" s="309"/>
      <c r="O16" s="310"/>
      <c r="P16" s="101"/>
      <c r="Q16" s="102"/>
      <c r="R16" s="102"/>
      <c r="S16" s="102"/>
      <c r="T16" s="100"/>
      <c r="U16" s="100"/>
      <c r="V16" s="81"/>
      <c r="W16" s="103"/>
      <c r="X16" s="102"/>
      <c r="Y16" s="102"/>
      <c r="Z16" s="102"/>
      <c r="AA16" s="81"/>
      <c r="AB16" s="104"/>
      <c r="AC16" s="82"/>
    </row>
    <row r="17" spans="1:29" ht="15" customHeight="1">
      <c r="A17" s="409">
        <v>2001</v>
      </c>
      <c r="B17" s="124">
        <v>349.44099999999997</v>
      </c>
      <c r="C17" s="192"/>
      <c r="D17" s="128"/>
      <c r="E17" s="125">
        <v>3.3</v>
      </c>
      <c r="F17" s="128"/>
      <c r="G17" s="129"/>
      <c r="H17" s="126">
        <v>99.563999999999993</v>
      </c>
      <c r="I17" s="130"/>
      <c r="J17" s="130"/>
      <c r="K17" s="127">
        <v>10.013</v>
      </c>
      <c r="L17" s="129"/>
      <c r="M17" s="105"/>
      <c r="N17" s="309"/>
      <c r="O17" s="310"/>
      <c r="P17" s="101"/>
      <c r="Q17" s="102"/>
      <c r="R17" s="102"/>
      <c r="S17" s="102"/>
      <c r="T17" s="100"/>
      <c r="U17" s="100"/>
      <c r="V17" s="81"/>
      <c r="W17" s="103"/>
      <c r="X17" s="102"/>
      <c r="Y17" s="102"/>
      <c r="Z17" s="102"/>
      <c r="AA17" s="81"/>
      <c r="AB17" s="104"/>
      <c r="AC17" s="82"/>
    </row>
    <row r="18" spans="1:29" ht="15" customHeight="1">
      <c r="A18" s="409">
        <v>2002</v>
      </c>
      <c r="B18" s="124">
        <v>268.61500000000001</v>
      </c>
      <c r="C18" s="192"/>
      <c r="D18" s="128"/>
      <c r="E18" s="125">
        <v>2.4</v>
      </c>
      <c r="F18" s="128"/>
      <c r="G18" s="129"/>
      <c r="H18" s="126">
        <v>58.222000000000001</v>
      </c>
      <c r="I18" s="130"/>
      <c r="J18" s="130"/>
      <c r="K18" s="127">
        <v>6.7830000000000004</v>
      </c>
      <c r="L18" s="129"/>
      <c r="M18" s="105"/>
      <c r="N18" s="309"/>
      <c r="O18" s="310"/>
      <c r="P18" s="101"/>
      <c r="Q18" s="102"/>
      <c r="R18" s="102"/>
      <c r="S18" s="102"/>
      <c r="T18" s="100"/>
      <c r="U18" s="100"/>
      <c r="V18" s="81"/>
      <c r="W18" s="103"/>
      <c r="X18" s="102"/>
      <c r="Y18" s="102"/>
      <c r="Z18" s="102"/>
      <c r="AA18" s="81"/>
      <c r="AB18" s="104"/>
      <c r="AC18" s="82"/>
    </row>
    <row r="19" spans="1:29" ht="15" customHeight="1">
      <c r="A19" s="409">
        <v>2003</v>
      </c>
      <c r="B19" s="124">
        <v>323.30599999999998</v>
      </c>
      <c r="C19" s="192"/>
      <c r="D19" s="128"/>
      <c r="E19" s="125">
        <v>2.8</v>
      </c>
      <c r="F19" s="128"/>
      <c r="G19" s="129"/>
      <c r="H19" s="126">
        <v>50.12</v>
      </c>
      <c r="I19" s="130"/>
      <c r="J19" s="130"/>
      <c r="K19" s="127">
        <v>6.3150000000000004</v>
      </c>
      <c r="L19" s="129"/>
      <c r="M19" s="105"/>
      <c r="N19" s="309"/>
      <c r="O19" s="310"/>
      <c r="P19" s="101"/>
      <c r="Q19" s="102"/>
      <c r="R19" s="102"/>
      <c r="S19" s="102"/>
      <c r="T19" s="100"/>
      <c r="U19" s="100"/>
      <c r="V19" s="81"/>
      <c r="W19" s="106"/>
      <c r="X19" s="102"/>
      <c r="Y19" s="102"/>
      <c r="Z19" s="102"/>
      <c r="AA19" s="81"/>
      <c r="AB19" s="104"/>
      <c r="AC19" s="82"/>
    </row>
    <row r="20" spans="1:29" ht="15" customHeight="1">
      <c r="A20" s="409">
        <v>2004</v>
      </c>
      <c r="B20" s="124">
        <v>499.154</v>
      </c>
      <c r="C20" s="192"/>
      <c r="D20" s="128"/>
      <c r="E20" s="125">
        <v>4.0999999999999996</v>
      </c>
      <c r="F20" s="128"/>
      <c r="G20" s="129"/>
      <c r="H20" s="126">
        <v>61.183</v>
      </c>
      <c r="I20" s="130"/>
      <c r="J20" s="130"/>
      <c r="K20" s="127">
        <v>7.5629999999999997</v>
      </c>
      <c r="L20" s="129"/>
      <c r="M20" s="105"/>
      <c r="N20" s="309"/>
      <c r="O20" s="310"/>
      <c r="P20" s="101"/>
      <c r="Q20" s="102"/>
      <c r="R20" s="102"/>
      <c r="S20" s="102"/>
      <c r="T20" s="100"/>
      <c r="U20" s="100"/>
      <c r="V20" s="81"/>
      <c r="W20" s="106"/>
      <c r="X20" s="102"/>
      <c r="Y20" s="102"/>
      <c r="Z20" s="102"/>
      <c r="AA20" s="81"/>
      <c r="AB20" s="104"/>
      <c r="AC20" s="82"/>
    </row>
    <row r="21" spans="1:29" ht="15" customHeight="1">
      <c r="A21" s="409">
        <v>2005</v>
      </c>
      <c r="B21" s="124">
        <v>690.15200000000004</v>
      </c>
      <c r="C21" s="192"/>
      <c r="D21" s="128"/>
      <c r="E21" s="125">
        <v>5.3</v>
      </c>
      <c r="F21" s="128"/>
      <c r="G21" s="129"/>
      <c r="H21" s="126">
        <v>86.245000000000005</v>
      </c>
      <c r="I21" s="130"/>
      <c r="J21" s="130"/>
      <c r="K21" s="127">
        <v>9.3010000000000002</v>
      </c>
      <c r="L21" s="129"/>
      <c r="M21" s="105"/>
      <c r="N21" s="309"/>
      <c r="O21" s="310"/>
      <c r="P21" s="101"/>
      <c r="Q21" s="102"/>
      <c r="R21" s="102"/>
      <c r="S21" s="102"/>
      <c r="T21" s="100"/>
      <c r="U21" s="100"/>
      <c r="V21" s="81"/>
      <c r="W21" s="106"/>
      <c r="X21" s="102"/>
      <c r="Y21" s="102"/>
      <c r="Z21" s="102"/>
      <c r="AA21" s="81"/>
      <c r="AB21" s="104"/>
      <c r="AC21" s="82"/>
    </row>
    <row r="22" spans="1:29" ht="15" customHeight="1">
      <c r="A22" s="409">
        <v>2006</v>
      </c>
      <c r="B22" s="124">
        <v>798.21400000000006</v>
      </c>
      <c r="C22" s="192"/>
      <c r="D22" s="128"/>
      <c r="E22" s="125">
        <v>5.8</v>
      </c>
      <c r="F22" s="128"/>
      <c r="G22" s="129"/>
      <c r="H22" s="126">
        <v>109.203</v>
      </c>
      <c r="I22" s="131"/>
      <c r="J22" s="131"/>
      <c r="K22" s="127">
        <v>10.461</v>
      </c>
      <c r="L22" s="133"/>
      <c r="M22" s="105"/>
      <c r="N22" s="309"/>
      <c r="O22" s="310"/>
      <c r="P22" s="101"/>
      <c r="Q22" s="102"/>
      <c r="R22" s="102"/>
      <c r="S22" s="102"/>
      <c r="T22" s="100"/>
      <c r="U22" s="100"/>
      <c r="V22" s="81"/>
      <c r="W22" s="106"/>
      <c r="X22" s="102"/>
      <c r="Y22" s="102"/>
      <c r="Z22" s="102"/>
      <c r="AA22" s="81"/>
      <c r="AB22" s="104"/>
      <c r="AC22" s="82"/>
    </row>
    <row r="23" spans="1:29" ht="15" customHeight="1">
      <c r="A23" s="409">
        <v>2007</v>
      </c>
      <c r="B23" s="124">
        <v>924.12900000000002</v>
      </c>
      <c r="C23" s="192"/>
      <c r="D23" s="128"/>
      <c r="E23" s="125">
        <v>6.4</v>
      </c>
      <c r="F23" s="128"/>
      <c r="G23" s="129"/>
      <c r="H23" s="126">
        <v>126.5</v>
      </c>
      <c r="I23" s="130"/>
      <c r="J23" s="130"/>
      <c r="K23" s="127">
        <v>10.872999999999999</v>
      </c>
      <c r="L23" s="133"/>
      <c r="M23" s="105"/>
      <c r="N23" s="309"/>
      <c r="O23" s="310"/>
      <c r="P23" s="101"/>
      <c r="Q23" s="102"/>
      <c r="R23" s="107"/>
      <c r="S23" s="102"/>
      <c r="T23" s="100"/>
      <c r="U23" s="100"/>
      <c r="V23" s="81"/>
      <c r="W23" s="108"/>
      <c r="X23" s="102"/>
      <c r="Y23" s="102"/>
      <c r="Z23" s="102"/>
      <c r="AA23" s="81"/>
      <c r="AB23" s="104"/>
      <c r="AC23" s="82"/>
    </row>
    <row r="24" spans="1:29" ht="15" customHeight="1">
      <c r="A24" s="409">
        <v>2008</v>
      </c>
      <c r="B24" s="124">
        <v>497.84100000000001</v>
      </c>
      <c r="C24" s="192"/>
      <c r="D24" s="128"/>
      <c r="E24" s="125">
        <v>3.4</v>
      </c>
      <c r="F24" s="128"/>
      <c r="G24" s="129"/>
      <c r="H24" s="126">
        <v>106.384</v>
      </c>
      <c r="I24" s="130"/>
      <c r="J24" s="130"/>
      <c r="K24" s="127">
        <v>9.2850000000000001</v>
      </c>
      <c r="L24" s="133"/>
      <c r="M24" s="105"/>
      <c r="N24" s="309"/>
      <c r="O24" s="310"/>
      <c r="P24" s="101"/>
      <c r="Q24" s="102"/>
      <c r="R24" s="107"/>
      <c r="S24" s="102"/>
      <c r="T24" s="100"/>
      <c r="U24" s="100"/>
      <c r="V24" s="81"/>
      <c r="W24" s="108"/>
      <c r="X24" s="102"/>
      <c r="Y24" s="102"/>
      <c r="Z24" s="102"/>
      <c r="AA24" s="81"/>
      <c r="AB24" s="104"/>
      <c r="AC24" s="82"/>
    </row>
    <row r="25" spans="1:29" ht="15" customHeight="1">
      <c r="A25" s="409">
        <v>2009</v>
      </c>
      <c r="B25" s="124">
        <v>263.45999999999998</v>
      </c>
      <c r="C25" s="192"/>
      <c r="D25" s="128"/>
      <c r="E25" s="125">
        <v>1.8</v>
      </c>
      <c r="F25" s="128"/>
      <c r="G25" s="129"/>
      <c r="H25" s="126">
        <v>54.344000000000001</v>
      </c>
      <c r="I25" s="130"/>
      <c r="J25" s="130"/>
      <c r="K25" s="127">
        <v>5.9370000000000003</v>
      </c>
      <c r="L25" s="133"/>
      <c r="M25" s="105"/>
      <c r="N25" s="309"/>
      <c r="O25" s="310"/>
      <c r="P25" s="101"/>
      <c r="Q25" s="102"/>
      <c r="R25" s="107"/>
      <c r="S25" s="102"/>
      <c r="T25" s="100"/>
      <c r="U25" s="100"/>
      <c r="V25" s="81"/>
      <c r="W25" s="108"/>
      <c r="X25" s="102"/>
      <c r="Y25" s="102"/>
      <c r="Z25" s="102"/>
      <c r="AA25" s="81"/>
      <c r="AB25" s="104"/>
      <c r="AC25" s="82"/>
    </row>
    <row r="26" spans="1:29" ht="15" customHeight="1">
      <c r="A26" s="409">
        <v>2010</v>
      </c>
      <c r="B26" s="124">
        <v>394.23</v>
      </c>
      <c r="C26" s="192"/>
      <c r="D26" s="128"/>
      <c r="E26" s="125">
        <v>2.6</v>
      </c>
      <c r="F26" s="128"/>
      <c r="G26" s="129"/>
      <c r="H26" s="126">
        <v>44.935000000000002</v>
      </c>
      <c r="I26" s="130"/>
      <c r="J26" s="130"/>
      <c r="K26" s="127">
        <v>5.0010000000000003</v>
      </c>
      <c r="L26" s="133"/>
      <c r="M26" s="105"/>
      <c r="N26" s="309"/>
      <c r="O26" s="310"/>
      <c r="P26" s="101"/>
      <c r="Q26" s="102"/>
      <c r="R26" s="107"/>
      <c r="S26" s="102"/>
      <c r="T26" s="100"/>
      <c r="U26" s="100"/>
      <c r="V26" s="81"/>
      <c r="W26" s="108"/>
      <c r="X26" s="102"/>
      <c r="Y26" s="102"/>
      <c r="Z26" s="102"/>
      <c r="AA26" s="81"/>
      <c r="AB26" s="104"/>
      <c r="AC26" s="82"/>
    </row>
    <row r="27" spans="1:29" ht="15" customHeight="1">
      <c r="A27" s="414">
        <v>2011</v>
      </c>
      <c r="B27" s="124">
        <v>404.34399999999999</v>
      </c>
      <c r="C27" s="192"/>
      <c r="D27" s="134"/>
      <c r="E27" s="125">
        <v>2.6</v>
      </c>
      <c r="F27" s="134"/>
      <c r="G27" s="134"/>
      <c r="H27" s="126">
        <v>55.765999999999998</v>
      </c>
      <c r="I27" s="134"/>
      <c r="J27" s="134"/>
      <c r="K27" s="127">
        <v>5.109</v>
      </c>
      <c r="L27" s="133"/>
      <c r="M27" s="105"/>
      <c r="N27" s="309"/>
      <c r="O27" s="310"/>
      <c r="P27" s="101"/>
      <c r="Q27" s="102"/>
      <c r="R27" s="107"/>
      <c r="S27" s="102"/>
      <c r="T27" s="100"/>
      <c r="U27" s="100"/>
      <c r="V27" s="81"/>
      <c r="W27" s="108"/>
      <c r="X27" s="102"/>
      <c r="Y27" s="102"/>
      <c r="Z27" s="102"/>
      <c r="AA27" s="81"/>
      <c r="AB27" s="104"/>
      <c r="AC27" s="82"/>
    </row>
    <row r="28" spans="1:29" ht="15" customHeight="1">
      <c r="A28" s="409">
        <v>2012</v>
      </c>
      <c r="B28" s="124">
        <v>647.07299999999998</v>
      </c>
      <c r="C28" s="192"/>
      <c r="D28" s="128"/>
      <c r="E28" s="125">
        <v>4</v>
      </c>
      <c r="F28" s="128"/>
      <c r="G28" s="129"/>
      <c r="H28" s="126">
        <v>66.808000000000007</v>
      </c>
      <c r="I28" s="131"/>
      <c r="J28" s="131"/>
      <c r="K28" s="127">
        <v>5.9009999999999998</v>
      </c>
      <c r="L28" s="133"/>
      <c r="M28" s="105"/>
      <c r="N28" s="309"/>
      <c r="O28" s="310"/>
      <c r="P28" s="101"/>
      <c r="Q28" s="102"/>
      <c r="R28" s="107"/>
      <c r="S28" s="109"/>
      <c r="T28" s="100"/>
      <c r="U28" s="100"/>
      <c r="V28" s="81"/>
      <c r="W28" s="108"/>
      <c r="X28" s="102"/>
      <c r="Y28" s="109"/>
      <c r="Z28" s="102"/>
      <c r="AA28" s="81"/>
      <c r="AB28" s="104"/>
      <c r="AC28" s="82"/>
    </row>
    <row r="29" spans="1:29" ht="15" customHeight="1">
      <c r="A29" s="409">
        <v>2013</v>
      </c>
      <c r="B29" s="124">
        <v>510.53</v>
      </c>
      <c r="C29" s="192"/>
      <c r="D29" s="128"/>
      <c r="E29" s="125">
        <v>3.1</v>
      </c>
      <c r="F29" s="128"/>
      <c r="G29" s="129"/>
      <c r="H29" s="126">
        <v>101.73699999999999</v>
      </c>
      <c r="I29" s="130"/>
      <c r="J29" s="130"/>
      <c r="K29" s="127">
        <v>7.7279999999999998</v>
      </c>
      <c r="L29" s="133"/>
      <c r="M29" s="105"/>
      <c r="N29" s="309"/>
      <c r="O29" s="310"/>
      <c r="P29" s="101"/>
      <c r="Q29" s="102"/>
      <c r="R29" s="107"/>
      <c r="S29" s="109"/>
      <c r="T29" s="100"/>
      <c r="U29" s="100"/>
      <c r="V29" s="81"/>
      <c r="W29" s="108"/>
      <c r="X29" s="102"/>
      <c r="Y29" s="109"/>
      <c r="Z29" s="102"/>
      <c r="AA29" s="81"/>
      <c r="AB29" s="110"/>
      <c r="AC29" s="82"/>
    </row>
    <row r="30" spans="1:29" ht="15" customHeight="1">
      <c r="A30" s="414">
        <v>2014</v>
      </c>
      <c r="B30" s="124">
        <v>716.26800000000003</v>
      </c>
      <c r="C30" s="192"/>
      <c r="D30" s="128"/>
      <c r="E30" s="125">
        <v>4.1100000000000003</v>
      </c>
      <c r="F30" s="128"/>
      <c r="G30" s="129"/>
      <c r="H30" s="126">
        <v>111.652</v>
      </c>
      <c r="I30" s="130"/>
      <c r="J30" s="130"/>
      <c r="K30" s="127">
        <v>8.0060000000000002</v>
      </c>
      <c r="L30" s="133"/>
      <c r="M30" s="105"/>
      <c r="N30" s="309"/>
      <c r="O30" s="310"/>
      <c r="P30" s="101"/>
      <c r="Q30" s="102"/>
      <c r="R30" s="107"/>
      <c r="S30" s="109"/>
      <c r="T30" s="100"/>
      <c r="U30" s="100"/>
      <c r="V30" s="81"/>
      <c r="W30" s="108"/>
      <c r="X30" s="102"/>
      <c r="Y30" s="109"/>
      <c r="Z30" s="102"/>
      <c r="AA30" s="81"/>
      <c r="AB30" s="110"/>
      <c r="AC30" s="82"/>
    </row>
    <row r="31" spans="1:29" ht="14.25" customHeight="1">
      <c r="A31" s="409">
        <v>2015</v>
      </c>
      <c r="B31" s="132">
        <v>725.16099999999994</v>
      </c>
      <c r="C31" s="192"/>
      <c r="D31" s="128"/>
      <c r="E31" s="125">
        <v>4.0019999999999998</v>
      </c>
      <c r="F31" s="128"/>
      <c r="G31" s="129"/>
      <c r="H31" s="126">
        <v>137.90799999999999</v>
      </c>
      <c r="I31" s="130"/>
      <c r="J31" s="130"/>
      <c r="K31" s="127">
        <v>8.9499999999999993</v>
      </c>
      <c r="L31" s="133"/>
      <c r="M31" s="105"/>
      <c r="N31" s="309"/>
      <c r="O31" s="310"/>
      <c r="P31" s="101"/>
      <c r="Q31" s="102"/>
      <c r="R31" s="107"/>
      <c r="S31" s="102"/>
      <c r="T31" s="100"/>
      <c r="U31" s="100"/>
      <c r="V31" s="81"/>
      <c r="W31" s="108"/>
      <c r="X31" s="102"/>
      <c r="Y31" s="102"/>
      <c r="Z31" s="102"/>
      <c r="AA31" s="81"/>
      <c r="AB31" s="110"/>
      <c r="AC31" s="82"/>
    </row>
    <row r="32" spans="1:29" s="123" customFormat="1" ht="15" customHeight="1">
      <c r="A32" s="409">
        <v>2016</v>
      </c>
      <c r="B32" s="132">
        <v>637.60699999999997</v>
      </c>
      <c r="C32" s="192"/>
      <c r="D32" s="128"/>
      <c r="E32" s="125">
        <v>3.423</v>
      </c>
      <c r="F32" s="128"/>
      <c r="G32" s="129"/>
      <c r="H32" s="126">
        <v>130.458</v>
      </c>
      <c r="I32" s="130"/>
      <c r="J32" s="130"/>
      <c r="K32" s="127">
        <v>8.4380000000000006</v>
      </c>
      <c r="M32" s="98"/>
      <c r="N32" s="309"/>
      <c r="O32" s="310"/>
      <c r="P32" s="101"/>
      <c r="Q32" s="102"/>
      <c r="R32" s="107"/>
      <c r="S32" s="102"/>
      <c r="T32" s="100"/>
      <c r="U32" s="100"/>
      <c r="V32" s="81"/>
      <c r="W32" s="108"/>
      <c r="X32" s="102"/>
      <c r="Y32" s="102"/>
      <c r="Z32" s="102"/>
      <c r="AA32" s="81"/>
      <c r="AB32" s="110"/>
      <c r="AC32" s="85"/>
    </row>
    <row r="33" spans="1:29" ht="15" customHeight="1">
      <c r="A33" s="409">
        <v>2017</v>
      </c>
      <c r="B33" s="132">
        <v>828.34699999999998</v>
      </c>
      <c r="C33" s="192"/>
      <c r="D33" s="128"/>
      <c r="E33" s="125">
        <v>4.2729999999999997</v>
      </c>
      <c r="F33" s="128"/>
      <c r="G33" s="129"/>
      <c r="H33" s="126">
        <v>132.15799999999999</v>
      </c>
      <c r="I33" s="193"/>
      <c r="J33" s="130"/>
      <c r="K33" s="127">
        <v>8.327</v>
      </c>
      <c r="L33" s="133"/>
      <c r="M33" s="105"/>
      <c r="N33" s="309"/>
      <c r="O33" s="310"/>
      <c r="P33" s="101"/>
      <c r="Q33" s="102"/>
      <c r="R33" s="107"/>
      <c r="S33" s="102"/>
      <c r="T33" s="100"/>
      <c r="U33" s="100"/>
      <c r="V33" s="81"/>
      <c r="W33" s="108"/>
      <c r="X33" s="102"/>
      <c r="Y33" s="102"/>
      <c r="Z33" s="102"/>
      <c r="AA33" s="81"/>
      <c r="AB33" s="110"/>
      <c r="AC33" s="82"/>
    </row>
    <row r="34" spans="1:29" s="123" customFormat="1" ht="15" customHeight="1">
      <c r="A34" s="409"/>
      <c r="B34" s="132"/>
      <c r="C34" s="192"/>
      <c r="D34" s="128"/>
      <c r="E34" s="125"/>
      <c r="F34" s="128"/>
      <c r="G34" s="129"/>
      <c r="H34" s="126"/>
      <c r="I34" s="130"/>
      <c r="J34" s="130"/>
      <c r="K34" s="127"/>
      <c r="M34" s="98"/>
      <c r="N34" s="309"/>
      <c r="P34" s="101"/>
      <c r="Q34" s="102"/>
      <c r="R34" s="107"/>
      <c r="S34" s="102"/>
      <c r="T34" s="100"/>
      <c r="U34" s="100"/>
      <c r="V34" s="81"/>
      <c r="W34" s="108"/>
      <c r="X34" s="102"/>
      <c r="Y34" s="102"/>
      <c r="Z34" s="102"/>
      <c r="AA34" s="81"/>
      <c r="AB34" s="110"/>
      <c r="AC34" s="85"/>
    </row>
    <row r="35" spans="1:29" ht="15" customHeight="1">
      <c r="A35" s="155"/>
      <c r="B35" s="470" t="s">
        <v>61</v>
      </c>
      <c r="C35" s="471"/>
      <c r="D35" s="471"/>
      <c r="E35" s="471"/>
      <c r="F35" s="471"/>
      <c r="G35" s="471"/>
      <c r="H35" s="471"/>
      <c r="I35" s="471"/>
      <c r="J35" s="471"/>
      <c r="K35" s="471"/>
      <c r="L35" s="471"/>
      <c r="M35" s="105"/>
      <c r="N35" s="309"/>
      <c r="P35" s="101"/>
      <c r="Q35" s="102"/>
      <c r="R35" s="107"/>
      <c r="S35" s="102"/>
      <c r="T35" s="100"/>
      <c r="U35" s="100"/>
      <c r="V35" s="81"/>
      <c r="W35" s="108"/>
      <c r="X35" s="102"/>
      <c r="Y35" s="102"/>
      <c r="Z35" s="102"/>
      <c r="AA35" s="81"/>
      <c r="AB35" s="110"/>
      <c r="AC35" s="82"/>
    </row>
    <row r="36" spans="1:29" ht="15" customHeight="1">
      <c r="A36" s="409">
        <v>2018</v>
      </c>
      <c r="B36" s="132">
        <v>912.27700000000004</v>
      </c>
      <c r="C36" s="192"/>
      <c r="D36" s="128"/>
      <c r="E36" s="125">
        <v>4.4800000000000004</v>
      </c>
      <c r="F36" s="128"/>
      <c r="G36" s="129"/>
      <c r="H36" s="126">
        <v>166.58799999999999</v>
      </c>
      <c r="I36" s="193"/>
      <c r="J36" s="130"/>
      <c r="K36" s="127">
        <v>10.162000000000001</v>
      </c>
      <c r="L36" s="133"/>
      <c r="M36" s="105"/>
      <c r="N36" s="309"/>
      <c r="O36" s="310"/>
      <c r="P36" s="101"/>
      <c r="Q36" s="102"/>
      <c r="R36" s="107"/>
      <c r="S36" s="102"/>
      <c r="T36" s="100"/>
      <c r="U36" s="100"/>
      <c r="V36" s="81"/>
      <c r="W36" s="108"/>
      <c r="X36" s="102"/>
      <c r="Y36" s="102"/>
      <c r="Z36" s="102"/>
      <c r="AA36" s="81"/>
      <c r="AB36" s="110"/>
      <c r="AC36" s="82"/>
    </row>
    <row r="37" spans="1:29" ht="15" customHeight="1">
      <c r="A37" s="409">
        <v>2019</v>
      </c>
      <c r="B37" s="132">
        <v>954.53099999999995</v>
      </c>
      <c r="C37" s="192"/>
      <c r="D37" s="128"/>
      <c r="E37" s="125">
        <v>4.4669999999999996</v>
      </c>
      <c r="F37" s="128"/>
      <c r="G37" s="129"/>
      <c r="H37" s="126">
        <v>179.995</v>
      </c>
      <c r="I37" s="194"/>
      <c r="J37" s="131"/>
      <c r="K37" s="127">
        <v>10.321</v>
      </c>
      <c r="L37" s="133"/>
      <c r="M37" s="105"/>
      <c r="N37" s="309"/>
      <c r="O37" s="310"/>
      <c r="P37" s="101"/>
      <c r="Q37" s="102"/>
      <c r="R37" s="111"/>
      <c r="S37" s="102"/>
      <c r="T37" s="100"/>
      <c r="U37" s="100"/>
      <c r="V37" s="81"/>
      <c r="W37" s="108"/>
      <c r="X37" s="102"/>
      <c r="Y37" s="102"/>
      <c r="Z37" s="102"/>
      <c r="AA37" s="81"/>
      <c r="AB37" s="110"/>
      <c r="AC37" s="82"/>
    </row>
    <row r="38" spans="1:29" ht="15" customHeight="1">
      <c r="A38" s="409">
        <v>2020</v>
      </c>
      <c r="B38" s="132">
        <v>914.23299999999995</v>
      </c>
      <c r="C38" s="192"/>
      <c r="D38" s="128"/>
      <c r="E38" s="125">
        <v>4.109</v>
      </c>
      <c r="F38" s="128"/>
      <c r="G38" s="129"/>
      <c r="H38" s="126">
        <v>179.846</v>
      </c>
      <c r="I38" s="193"/>
      <c r="J38" s="129"/>
      <c r="K38" s="127">
        <v>9.7959999999999994</v>
      </c>
      <c r="L38" s="133"/>
      <c r="M38" s="105"/>
      <c r="N38" s="309"/>
      <c r="O38" s="310"/>
      <c r="P38" s="101"/>
      <c r="Q38" s="102"/>
      <c r="R38" s="111"/>
      <c r="S38" s="102"/>
      <c r="T38" s="100"/>
      <c r="U38" s="100"/>
      <c r="V38" s="81"/>
      <c r="W38" s="108"/>
      <c r="X38" s="102"/>
      <c r="Y38" s="102"/>
      <c r="Z38" s="102"/>
      <c r="AA38" s="81"/>
      <c r="AB38" s="110"/>
      <c r="AC38" s="82"/>
    </row>
    <row r="39" spans="1:29" ht="15" customHeight="1">
      <c r="A39" s="409">
        <v>2021</v>
      </c>
      <c r="B39" s="132">
        <v>896.79300000000001</v>
      </c>
      <c r="C39" s="192"/>
      <c r="D39" s="128"/>
      <c r="E39" s="125">
        <v>3.8860000000000001</v>
      </c>
      <c r="F39" s="128"/>
      <c r="G39" s="129"/>
      <c r="H39" s="126">
        <v>173.1</v>
      </c>
      <c r="I39" s="193"/>
      <c r="J39" s="129"/>
      <c r="K39" s="127">
        <v>9.0909999999999993</v>
      </c>
      <c r="L39" s="133"/>
      <c r="M39" s="105"/>
      <c r="N39" s="309"/>
      <c r="O39" s="310"/>
      <c r="P39" s="101"/>
      <c r="Q39" s="102"/>
      <c r="R39" s="102"/>
      <c r="S39" s="102"/>
      <c r="T39" s="100"/>
      <c r="U39" s="100"/>
      <c r="V39" s="81"/>
      <c r="W39" s="108"/>
      <c r="X39" s="102"/>
      <c r="Y39" s="102"/>
      <c r="Z39" s="102"/>
      <c r="AA39" s="81"/>
      <c r="AB39" s="110"/>
      <c r="AC39" s="82"/>
    </row>
    <row r="40" spans="1:29" ht="15" customHeight="1">
      <c r="A40" s="409">
        <v>2022</v>
      </c>
      <c r="B40" s="132">
        <v>896.67499999999995</v>
      </c>
      <c r="C40" s="192"/>
      <c r="D40" s="135"/>
      <c r="E40" s="125">
        <v>3.746</v>
      </c>
      <c r="F40" s="411"/>
      <c r="G40" s="411"/>
      <c r="H40" s="126">
        <v>170.512</v>
      </c>
      <c r="I40" s="195"/>
      <c r="J40" s="411"/>
      <c r="K40" s="127">
        <v>8.5649999999999995</v>
      </c>
      <c r="L40" s="133"/>
      <c r="M40" s="105"/>
      <c r="N40" s="309"/>
      <c r="O40" s="310"/>
      <c r="P40" s="101"/>
      <c r="Q40" s="102"/>
      <c r="R40" s="81"/>
      <c r="S40" s="102"/>
      <c r="T40" s="100"/>
      <c r="U40" s="100"/>
      <c r="V40" s="81"/>
      <c r="W40" s="108"/>
      <c r="X40" s="102"/>
      <c r="Y40" s="102"/>
      <c r="Z40" s="102"/>
      <c r="AA40" s="81"/>
      <c r="AB40" s="110"/>
      <c r="AC40" s="82"/>
    </row>
    <row r="41" spans="1:29" ht="15" customHeight="1">
      <c r="A41" s="409">
        <v>2023</v>
      </c>
      <c r="B41" s="132">
        <v>909.37400000000002</v>
      </c>
      <c r="C41" s="192"/>
      <c r="D41" s="135"/>
      <c r="E41" s="125">
        <v>3.6579999999999999</v>
      </c>
      <c r="F41" s="411"/>
      <c r="G41" s="411"/>
      <c r="H41" s="126">
        <v>171.066</v>
      </c>
      <c r="I41" s="195"/>
      <c r="J41" s="411"/>
      <c r="K41" s="127">
        <v>8.1859999999999999</v>
      </c>
      <c r="L41" s="411"/>
      <c r="M41" s="105"/>
      <c r="N41" s="309"/>
      <c r="O41" s="310"/>
      <c r="P41" s="101"/>
      <c r="Q41" s="102"/>
      <c r="R41" s="81"/>
      <c r="S41" s="102"/>
      <c r="T41" s="100"/>
      <c r="U41" s="100"/>
      <c r="V41" s="81"/>
      <c r="W41" s="108"/>
      <c r="X41" s="102"/>
      <c r="Y41" s="102"/>
      <c r="Z41" s="102"/>
      <c r="AA41" s="81"/>
      <c r="AB41" s="110"/>
      <c r="AC41" s="82"/>
    </row>
    <row r="42" spans="1:29" ht="15" customHeight="1">
      <c r="A42" s="409">
        <v>2024</v>
      </c>
      <c r="B42" s="132">
        <v>930.92100000000005</v>
      </c>
      <c r="C42" s="192"/>
      <c r="D42" s="135"/>
      <c r="E42" s="125">
        <v>3.6040000000000001</v>
      </c>
      <c r="F42" s="411"/>
      <c r="G42" s="411"/>
      <c r="H42" s="126">
        <v>173.93600000000001</v>
      </c>
      <c r="I42" s="195"/>
      <c r="J42" s="411"/>
      <c r="K42" s="127">
        <v>7.9189999999999996</v>
      </c>
      <c r="L42" s="411"/>
      <c r="M42" s="105"/>
      <c r="N42" s="309"/>
      <c r="O42" s="310"/>
      <c r="P42" s="101"/>
      <c r="Q42" s="102"/>
      <c r="R42" s="82"/>
      <c r="S42" s="102"/>
      <c r="T42" s="112"/>
      <c r="U42" s="100"/>
      <c r="V42" s="82"/>
      <c r="W42" s="108"/>
      <c r="X42" s="102"/>
      <c r="Y42" s="102"/>
      <c r="Z42" s="102"/>
      <c r="AA42" s="82"/>
      <c r="AB42" s="82"/>
      <c r="AC42" s="82"/>
    </row>
    <row r="43" spans="1:29" ht="15" customHeight="1">
      <c r="A43" s="409">
        <v>2025</v>
      </c>
      <c r="B43" s="132">
        <v>958.38400000000001</v>
      </c>
      <c r="C43" s="192"/>
      <c r="D43" s="135"/>
      <c r="E43" s="125">
        <v>3.569</v>
      </c>
      <c r="F43" s="411"/>
      <c r="G43" s="411"/>
      <c r="H43" s="126">
        <v>178.43700000000001</v>
      </c>
      <c r="I43" s="195"/>
      <c r="J43" s="411"/>
      <c r="K43" s="127">
        <v>7.7149999999999999</v>
      </c>
      <c r="L43" s="411"/>
      <c r="M43" s="105"/>
      <c r="N43" s="309"/>
      <c r="O43" s="310"/>
      <c r="P43" s="101"/>
      <c r="Q43" s="102"/>
      <c r="R43" s="82"/>
      <c r="S43" s="102"/>
      <c r="T43" s="112"/>
      <c r="U43" s="100"/>
      <c r="V43" s="82"/>
      <c r="W43" s="108"/>
      <c r="X43" s="102"/>
      <c r="Y43" s="102"/>
      <c r="Z43" s="102"/>
      <c r="AA43" s="82"/>
      <c r="AB43" s="82"/>
      <c r="AC43" s="82"/>
    </row>
    <row r="44" spans="1:29" ht="15" customHeight="1">
      <c r="A44" s="409">
        <v>2026</v>
      </c>
      <c r="B44" s="132">
        <v>988.72699999999998</v>
      </c>
      <c r="C44" s="192"/>
      <c r="D44" s="135"/>
      <c r="E44" s="125">
        <v>3.548</v>
      </c>
      <c r="F44" s="411"/>
      <c r="G44" s="411"/>
      <c r="H44" s="126">
        <v>183.14699999999999</v>
      </c>
      <c r="I44" s="195"/>
      <c r="J44" s="411"/>
      <c r="K44" s="127">
        <v>7.1289999999999996</v>
      </c>
      <c r="L44" s="411"/>
      <c r="M44" s="105"/>
      <c r="N44" s="309"/>
      <c r="O44" s="310"/>
      <c r="P44" s="82"/>
      <c r="Q44" s="102"/>
      <c r="R44" s="82"/>
      <c r="S44" s="82"/>
      <c r="T44" s="82"/>
      <c r="U44" s="82"/>
      <c r="V44" s="82"/>
      <c r="W44" s="82"/>
      <c r="X44" s="82"/>
      <c r="Y44" s="82"/>
      <c r="Z44" s="82"/>
      <c r="AA44" s="82"/>
      <c r="AB44" s="82"/>
      <c r="AC44" s="82"/>
    </row>
    <row r="45" spans="1:29" ht="15" customHeight="1">
      <c r="A45" s="306">
        <v>2027</v>
      </c>
      <c r="B45" s="132">
        <v>1023.546</v>
      </c>
      <c r="C45" s="132"/>
      <c r="D45" s="82"/>
      <c r="E45" s="125">
        <v>3.5350000000000001</v>
      </c>
      <c r="F45" s="82"/>
      <c r="G45" s="82"/>
      <c r="H45" s="126">
        <v>188.30500000000001</v>
      </c>
      <c r="I45" s="307"/>
      <c r="J45" s="82"/>
      <c r="K45" s="127">
        <v>6.73</v>
      </c>
      <c r="L45" s="411"/>
      <c r="M45" s="105"/>
      <c r="N45" s="309"/>
      <c r="O45" s="310"/>
      <c r="P45" s="82"/>
      <c r="Q45" s="102"/>
      <c r="R45" s="82"/>
      <c r="S45" s="82"/>
      <c r="T45" s="82"/>
      <c r="U45" s="82"/>
      <c r="V45" s="82"/>
      <c r="W45" s="82"/>
      <c r="X45" s="82"/>
      <c r="Y45" s="82"/>
      <c r="Z45" s="82"/>
      <c r="AA45" s="82"/>
      <c r="AB45" s="82"/>
      <c r="AC45" s="82"/>
    </row>
    <row r="46" spans="1:29" ht="15" customHeight="1">
      <c r="A46" s="136">
        <v>2028</v>
      </c>
      <c r="B46" s="141">
        <v>1060.972</v>
      </c>
      <c r="C46" s="141"/>
      <c r="D46" s="138"/>
      <c r="E46" s="142">
        <v>3.5259999999999998</v>
      </c>
      <c r="F46" s="138"/>
      <c r="G46" s="138"/>
      <c r="H46" s="137">
        <v>195.20400000000001</v>
      </c>
      <c r="I46" s="196"/>
      <c r="J46" s="138"/>
      <c r="K46" s="139">
        <v>6.69</v>
      </c>
      <c r="L46" s="140"/>
      <c r="M46" s="105"/>
      <c r="N46" s="309"/>
      <c r="O46" s="310"/>
      <c r="P46" s="82"/>
      <c r="Q46" s="102"/>
      <c r="R46" s="82"/>
      <c r="S46" s="82"/>
      <c r="T46" s="82"/>
      <c r="U46" s="82"/>
      <c r="V46" s="82"/>
      <c r="W46" s="82"/>
      <c r="X46" s="82"/>
      <c r="Y46" s="82"/>
      <c r="Z46" s="82"/>
      <c r="AA46" s="82"/>
      <c r="AB46" s="82"/>
      <c r="AC46" s="82"/>
    </row>
    <row r="47" spans="1:29" ht="15" customHeight="1">
      <c r="A47" s="412"/>
      <c r="B47" s="412"/>
      <c r="C47" s="412"/>
      <c r="D47" s="412"/>
      <c r="E47" s="412"/>
      <c r="F47" s="412"/>
      <c r="G47" s="412"/>
      <c r="H47" s="412"/>
      <c r="I47" s="412"/>
      <c r="J47" s="412"/>
      <c r="K47" s="412"/>
      <c r="L47" s="412"/>
      <c r="M47" s="105"/>
      <c r="P47" s="82"/>
      <c r="Q47" s="82"/>
      <c r="R47" s="82"/>
      <c r="S47" s="82"/>
      <c r="T47" s="82"/>
      <c r="U47" s="82"/>
      <c r="V47" s="82"/>
      <c r="W47" s="82"/>
      <c r="X47" s="82"/>
      <c r="Y47" s="82"/>
      <c r="Z47" s="82"/>
      <c r="AA47" s="82"/>
      <c r="AB47" s="82"/>
      <c r="AC47" s="82"/>
    </row>
    <row r="48" spans="1:29" ht="15" customHeight="1">
      <c r="A48" s="474" t="s">
        <v>0</v>
      </c>
      <c r="B48" s="475"/>
      <c r="C48" s="475"/>
      <c r="D48" s="475"/>
      <c r="E48" s="475"/>
      <c r="F48" s="475"/>
      <c r="G48" s="475"/>
      <c r="H48" s="475"/>
      <c r="I48" s="475"/>
      <c r="J48" s="476"/>
      <c r="K48" s="476"/>
      <c r="L48" s="476"/>
      <c r="M48" s="411"/>
    </row>
    <row r="49" spans="1:13" ht="15" customHeight="1">
      <c r="A49" s="411"/>
      <c r="B49" s="411"/>
      <c r="C49" s="411"/>
      <c r="D49" s="411"/>
      <c r="E49" s="411"/>
      <c r="F49" s="411"/>
      <c r="G49" s="411"/>
      <c r="H49" s="411"/>
      <c r="I49" s="411"/>
      <c r="J49" s="411"/>
      <c r="K49" s="411"/>
      <c r="L49" s="411"/>
      <c r="M49" s="411"/>
    </row>
    <row r="50" spans="1:13" ht="15" customHeight="1">
      <c r="A50" s="466" t="s">
        <v>67</v>
      </c>
      <c r="B50" s="466"/>
      <c r="C50" s="466"/>
      <c r="D50" s="466"/>
      <c r="E50" s="466"/>
      <c r="F50" s="466"/>
      <c r="G50" s="466"/>
      <c r="H50" s="466"/>
      <c r="I50" s="466"/>
      <c r="J50" s="466"/>
      <c r="K50" s="466"/>
      <c r="L50" s="466"/>
      <c r="M50" s="409"/>
    </row>
    <row r="51" spans="1:13" ht="15" customHeight="1">
      <c r="A51" s="409"/>
      <c r="B51" s="409"/>
      <c r="C51" s="409"/>
      <c r="D51" s="409"/>
      <c r="E51" s="409"/>
      <c r="F51" s="409"/>
      <c r="G51" s="409"/>
      <c r="H51" s="409"/>
      <c r="I51" s="409"/>
      <c r="J51" s="409"/>
      <c r="K51" s="409"/>
      <c r="L51" s="409"/>
      <c r="M51" s="409"/>
    </row>
    <row r="52" spans="1:13" ht="15" customHeight="1">
      <c r="A52" s="466" t="s">
        <v>135</v>
      </c>
      <c r="B52" s="466"/>
      <c r="C52" s="466"/>
      <c r="D52" s="466"/>
      <c r="E52" s="466"/>
      <c r="F52" s="466"/>
      <c r="G52" s="466"/>
      <c r="H52" s="466"/>
      <c r="I52" s="466"/>
      <c r="J52" s="466"/>
      <c r="K52" s="466"/>
      <c r="L52" s="466"/>
      <c r="M52" s="409"/>
    </row>
    <row r="53" spans="1:13" ht="15" customHeight="1">
      <c r="A53" s="409"/>
      <c r="B53" s="409"/>
      <c r="C53" s="409"/>
      <c r="D53" s="409"/>
      <c r="E53" s="409"/>
      <c r="F53" s="409"/>
      <c r="G53" s="409"/>
      <c r="H53" s="409"/>
      <c r="I53" s="409"/>
      <c r="J53" s="409"/>
      <c r="K53" s="409"/>
      <c r="L53" s="409"/>
      <c r="M53" s="409"/>
    </row>
    <row r="54" spans="1:13" ht="15" customHeight="1">
      <c r="A54" s="466" t="s">
        <v>136</v>
      </c>
      <c r="B54" s="477"/>
      <c r="C54" s="477"/>
      <c r="D54" s="477"/>
      <c r="E54" s="477"/>
      <c r="F54" s="477"/>
      <c r="G54" s="477"/>
      <c r="H54" s="477"/>
      <c r="I54" s="477"/>
      <c r="J54" s="477"/>
      <c r="K54" s="477"/>
      <c r="L54" s="477"/>
      <c r="M54" s="410"/>
    </row>
    <row r="55" spans="1:13" ht="15" customHeight="1">
      <c r="A55" s="411"/>
      <c r="B55" s="411"/>
      <c r="C55" s="411"/>
      <c r="D55" s="411"/>
      <c r="E55" s="411"/>
      <c r="F55" s="411"/>
      <c r="G55" s="411"/>
      <c r="H55" s="411"/>
      <c r="I55" s="411"/>
      <c r="J55" s="411"/>
      <c r="K55" s="411"/>
      <c r="L55" s="411"/>
      <c r="M55" s="411"/>
    </row>
    <row r="56" spans="1:13" ht="15" customHeight="1">
      <c r="A56" s="411" t="s">
        <v>283</v>
      </c>
      <c r="B56" s="411"/>
      <c r="C56" s="411"/>
      <c r="D56" s="411"/>
      <c r="E56" s="411"/>
      <c r="F56" s="411"/>
      <c r="G56" s="411"/>
      <c r="H56" s="411"/>
      <c r="I56" s="411"/>
      <c r="J56" s="411"/>
      <c r="K56" s="411"/>
      <c r="L56" s="411"/>
      <c r="M56" s="411"/>
    </row>
    <row r="57" spans="1:13" ht="15" customHeight="1">
      <c r="A57" s="411"/>
      <c r="B57" s="411"/>
      <c r="C57" s="411"/>
      <c r="D57" s="411"/>
      <c r="E57" s="411"/>
      <c r="F57" s="411"/>
      <c r="G57" s="411"/>
      <c r="H57" s="411"/>
      <c r="I57" s="411"/>
      <c r="J57" s="411"/>
      <c r="K57" s="411"/>
      <c r="L57" s="411"/>
      <c r="M57" s="411"/>
    </row>
    <row r="58" spans="1:13" ht="15" customHeight="1">
      <c r="A58" s="466" t="s">
        <v>349</v>
      </c>
      <c r="B58" s="467"/>
      <c r="C58" s="467"/>
      <c r="D58" s="467"/>
      <c r="E58" s="467"/>
      <c r="F58" s="467"/>
      <c r="G58" s="467"/>
      <c r="H58" s="467"/>
      <c r="I58" s="467"/>
      <c r="J58" s="467"/>
      <c r="K58" s="467"/>
      <c r="L58" s="467"/>
      <c r="M58" s="409"/>
    </row>
    <row r="59" spans="1:13" ht="15" customHeight="1">
      <c r="A59" s="409"/>
      <c r="B59" s="409"/>
      <c r="C59" s="409"/>
      <c r="D59" s="409"/>
      <c r="E59" s="409"/>
      <c r="F59" s="409"/>
      <c r="G59" s="409"/>
      <c r="H59" s="409"/>
      <c r="I59" s="409"/>
      <c r="J59" s="409"/>
      <c r="K59" s="409"/>
      <c r="L59" s="409"/>
      <c r="M59" s="409"/>
    </row>
    <row r="60" spans="1:13" ht="15" customHeight="1">
      <c r="A60" s="468" t="s">
        <v>348</v>
      </c>
      <c r="B60" s="469"/>
      <c r="C60" s="469"/>
      <c r="D60" s="469"/>
      <c r="E60" s="469"/>
      <c r="F60" s="469"/>
      <c r="G60" s="469"/>
      <c r="H60" s="469"/>
      <c r="I60" s="469"/>
      <c r="J60" s="469"/>
      <c r="K60" s="469"/>
      <c r="L60" s="469"/>
      <c r="M60" s="409"/>
    </row>
    <row r="61" spans="1:13" ht="15" customHeight="1">
      <c r="A61" s="469"/>
      <c r="B61" s="469"/>
      <c r="C61" s="469"/>
      <c r="D61" s="469"/>
      <c r="E61" s="469"/>
      <c r="F61" s="469"/>
      <c r="G61" s="469"/>
      <c r="H61" s="469"/>
      <c r="I61" s="469"/>
      <c r="J61" s="469"/>
      <c r="K61" s="469"/>
      <c r="L61" s="469"/>
      <c r="M61" s="409"/>
    </row>
    <row r="62" spans="1:13">
      <c r="A62" s="113"/>
      <c r="B62" s="113"/>
      <c r="C62" s="113"/>
      <c r="D62" s="113"/>
      <c r="E62" s="113"/>
      <c r="F62" s="113"/>
      <c r="G62" s="113"/>
      <c r="H62" s="113"/>
      <c r="I62" s="113"/>
      <c r="J62" s="113"/>
      <c r="K62" s="113"/>
      <c r="L62" s="113"/>
    </row>
  </sheetData>
  <mergeCells count="17">
    <mergeCell ref="A58:L58"/>
    <mergeCell ref="A60:L61"/>
    <mergeCell ref="B35:L35"/>
    <mergeCell ref="B10:L10"/>
    <mergeCell ref="A48:L48"/>
    <mergeCell ref="A50:L50"/>
    <mergeCell ref="A52:L52"/>
    <mergeCell ref="A54:L54"/>
    <mergeCell ref="A2:C2"/>
    <mergeCell ref="B9:C9"/>
    <mergeCell ref="E9:F9"/>
    <mergeCell ref="H9:I9"/>
    <mergeCell ref="K9:L9"/>
    <mergeCell ref="A5:L5"/>
    <mergeCell ref="H7:L7"/>
    <mergeCell ref="B8:F8"/>
    <mergeCell ref="K8:L8"/>
  </mergeCells>
  <hyperlinks>
    <hyperlink ref="A2" r:id="rId1"/>
  </hyperlinks>
  <pageMargins left="0.7" right="0.7" top="0.75" bottom="0.75" header="0.3" footer="0.3"/>
  <pageSetup orientation="portrait" horizontalDpi="4294967295" verticalDpi="4294967295"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47"/>
  <sheetViews>
    <sheetView topLeftCell="A82" zoomScaleNormal="100" workbookViewId="0"/>
  </sheetViews>
  <sheetFormatPr defaultRowHeight="15"/>
  <cols>
    <col min="1" max="2" width="2.7109375" customWidth="1"/>
    <col min="3" max="3" width="67.28515625" style="155" customWidth="1"/>
    <col min="4" max="4" width="15.28515625" style="155" customWidth="1"/>
    <col min="13" max="15" width="12" customWidth="1"/>
    <col min="16" max="16" width="11.7109375" customWidth="1"/>
    <col min="17" max="17" width="14.140625" customWidth="1"/>
    <col min="18" max="18" width="24.42578125" bestFit="1" customWidth="1"/>
    <col min="19" max="24" width="13.28515625" customWidth="1"/>
    <col min="25" max="26" width="9.28515625" bestFit="1" customWidth="1"/>
    <col min="27" max="27" width="10.28515625" bestFit="1" customWidth="1"/>
  </cols>
  <sheetData>
    <row r="1" spans="1:41">
      <c r="A1" s="199" t="s">
        <v>68</v>
      </c>
      <c r="B1" s="156"/>
      <c r="C1" s="156"/>
      <c r="D1" s="156"/>
      <c r="E1" s="156"/>
      <c r="F1" s="156"/>
      <c r="G1" s="157"/>
      <c r="H1" s="157"/>
      <c r="I1" s="157"/>
      <c r="J1" s="157"/>
      <c r="K1" s="157"/>
      <c r="L1" s="157"/>
      <c r="M1" s="158"/>
      <c r="N1" s="158"/>
      <c r="O1" s="158"/>
      <c r="P1" s="159"/>
      <c r="Q1" s="350"/>
      <c r="R1" s="322"/>
    </row>
    <row r="2" spans="1:41">
      <c r="A2" s="446" t="s">
        <v>342</v>
      </c>
      <c r="B2" s="447"/>
      <c r="C2" s="447"/>
      <c r="D2" s="315"/>
      <c r="E2" s="198"/>
      <c r="F2" s="198"/>
      <c r="G2" s="160"/>
      <c r="H2" s="160"/>
      <c r="I2" s="160"/>
      <c r="J2" s="160"/>
      <c r="K2" s="160"/>
      <c r="L2" s="160"/>
      <c r="M2" s="160"/>
      <c r="N2" s="160"/>
      <c r="O2" s="160"/>
      <c r="P2" s="159"/>
      <c r="Q2" s="155"/>
    </row>
    <row r="3" spans="1:41" s="155" customFormat="1">
      <c r="A3" s="200"/>
      <c r="B3" s="198"/>
      <c r="C3" s="198"/>
      <c r="D3" s="198"/>
      <c r="E3" s="198"/>
      <c r="F3" s="198"/>
      <c r="G3" s="160"/>
      <c r="H3" s="160"/>
      <c r="I3" s="160"/>
      <c r="J3" s="160"/>
      <c r="K3" s="160"/>
      <c r="L3" s="160"/>
      <c r="M3" s="160"/>
      <c r="N3" s="160"/>
      <c r="O3" s="160"/>
      <c r="P3" s="159"/>
    </row>
    <row r="4" spans="1:41">
      <c r="A4" s="159"/>
      <c r="B4" s="159"/>
      <c r="C4" s="159"/>
      <c r="D4" s="159"/>
      <c r="E4" s="159"/>
      <c r="F4" s="159"/>
      <c r="G4" s="159"/>
      <c r="H4" s="159"/>
      <c r="I4" s="159"/>
      <c r="J4" s="159"/>
      <c r="K4" s="159"/>
      <c r="L4" s="159"/>
      <c r="M4" s="159"/>
      <c r="N4" s="159"/>
      <c r="O4" s="159"/>
      <c r="P4" s="159"/>
      <c r="Q4" s="155"/>
    </row>
    <row r="5" spans="1:41">
      <c r="A5" s="479" t="s">
        <v>190</v>
      </c>
      <c r="B5" s="443"/>
      <c r="C5" s="443"/>
      <c r="D5" s="443"/>
      <c r="E5" s="443"/>
      <c r="F5" s="443"/>
      <c r="G5" s="443"/>
      <c r="H5" s="443"/>
      <c r="I5" s="443"/>
      <c r="J5" s="443"/>
      <c r="K5" s="443"/>
      <c r="L5" s="443"/>
      <c r="M5" s="443"/>
      <c r="N5" s="443"/>
      <c r="O5" s="443"/>
      <c r="P5" s="161"/>
      <c r="Q5" s="155"/>
    </row>
    <row r="6" spans="1:41">
      <c r="A6" s="459" t="s">
        <v>30</v>
      </c>
      <c r="B6" s="445"/>
      <c r="C6" s="445"/>
      <c r="D6" s="316"/>
      <c r="E6" s="162"/>
      <c r="F6" s="162"/>
      <c r="G6" s="162"/>
      <c r="H6" s="162"/>
      <c r="I6" s="162"/>
      <c r="J6" s="162"/>
      <c r="K6" s="162"/>
      <c r="L6" s="162"/>
      <c r="M6" s="162"/>
      <c r="N6" s="162"/>
      <c r="O6" s="162"/>
      <c r="P6" s="313"/>
      <c r="Q6" s="318"/>
    </row>
    <row r="7" spans="1:41">
      <c r="A7" s="163"/>
      <c r="B7" s="164"/>
      <c r="C7" s="164"/>
      <c r="D7" s="164"/>
      <c r="E7" s="165"/>
      <c r="F7" s="164"/>
      <c r="G7" s="166"/>
      <c r="H7" s="165"/>
      <c r="I7" s="167"/>
      <c r="J7" s="167"/>
      <c r="K7" s="167"/>
      <c r="L7" s="167"/>
      <c r="M7" s="167"/>
      <c r="N7" s="167"/>
      <c r="O7" s="167"/>
      <c r="P7" s="168"/>
      <c r="Q7" s="169"/>
    </row>
    <row r="8" spans="1:41">
      <c r="A8" s="163"/>
      <c r="B8" s="163"/>
      <c r="C8" s="163"/>
      <c r="D8" s="163"/>
      <c r="E8" s="163"/>
      <c r="F8" s="170"/>
      <c r="G8" s="170"/>
      <c r="H8" s="170"/>
      <c r="I8" s="170"/>
      <c r="J8" s="170"/>
      <c r="K8" s="170"/>
      <c r="L8" s="170"/>
      <c r="M8" s="170"/>
      <c r="N8" s="170"/>
      <c r="O8" s="170"/>
      <c r="P8" s="483" t="s">
        <v>2</v>
      </c>
      <c r="Q8" s="483"/>
    </row>
    <row r="9" spans="1:41">
      <c r="A9" s="171"/>
      <c r="B9" s="171"/>
      <c r="C9" s="171"/>
      <c r="D9" s="171"/>
      <c r="E9" s="171"/>
      <c r="F9" s="172"/>
      <c r="G9" s="172"/>
      <c r="H9" s="172"/>
      <c r="I9" s="172"/>
      <c r="J9" s="172"/>
      <c r="K9" s="172"/>
      <c r="L9" s="172"/>
      <c r="M9" s="172"/>
      <c r="N9" s="172"/>
      <c r="O9" s="172"/>
      <c r="P9" s="341" t="s">
        <v>71</v>
      </c>
      <c r="Q9" s="341" t="s">
        <v>71</v>
      </c>
    </row>
    <row r="10" spans="1:41">
      <c r="A10" s="340" t="s">
        <v>100</v>
      </c>
      <c r="B10" s="340"/>
      <c r="C10" s="340"/>
      <c r="D10" s="340" t="s">
        <v>199</v>
      </c>
      <c r="E10" s="173">
        <v>2018</v>
      </c>
      <c r="F10" s="173">
        <v>2019</v>
      </c>
      <c r="G10" s="173">
        <v>2020</v>
      </c>
      <c r="H10" s="173">
        <v>2021</v>
      </c>
      <c r="I10" s="173">
        <v>2022</v>
      </c>
      <c r="J10" s="173">
        <v>2023</v>
      </c>
      <c r="K10" s="173">
        <v>2024</v>
      </c>
      <c r="L10" s="173">
        <v>2025</v>
      </c>
      <c r="M10" s="173">
        <v>2026</v>
      </c>
      <c r="N10" s="173">
        <v>2027</v>
      </c>
      <c r="O10" s="173">
        <v>2028</v>
      </c>
      <c r="P10" s="177">
        <v>2023</v>
      </c>
      <c r="Q10" s="177">
        <v>2028</v>
      </c>
    </row>
    <row r="11" spans="1:41">
      <c r="B11" s="171"/>
      <c r="C11" s="171"/>
      <c r="D11" s="171"/>
      <c r="E11" s="172"/>
      <c r="F11" s="172"/>
      <c r="G11" s="172"/>
      <c r="H11" s="172"/>
      <c r="I11" s="172"/>
      <c r="J11" s="172"/>
      <c r="K11" s="172"/>
      <c r="L11" s="172"/>
      <c r="M11" s="172"/>
      <c r="N11" s="172"/>
      <c r="O11" s="172"/>
      <c r="P11" s="168"/>
      <c r="Q11" s="155"/>
    </row>
    <row r="12" spans="1:41" ht="17.25">
      <c r="A12" s="484" t="s">
        <v>322</v>
      </c>
      <c r="B12" s="484"/>
      <c r="C12" s="484"/>
      <c r="D12" s="484"/>
      <c r="E12" s="484"/>
      <c r="F12" s="484"/>
      <c r="G12" s="484"/>
      <c r="H12" s="484"/>
      <c r="I12" s="484"/>
      <c r="J12" s="484"/>
      <c r="K12" s="484"/>
      <c r="L12" s="484"/>
      <c r="M12" s="484"/>
      <c r="N12" s="484"/>
      <c r="O12" s="484"/>
      <c r="P12" s="484"/>
      <c r="Q12" s="484"/>
    </row>
    <row r="13" spans="1:41">
      <c r="A13" s="155"/>
      <c r="B13" s="171"/>
      <c r="C13" s="171"/>
      <c r="D13" s="171"/>
      <c r="E13" s="172"/>
      <c r="F13" s="172"/>
      <c r="G13" s="172"/>
      <c r="H13" s="172"/>
      <c r="I13" s="172"/>
      <c r="J13" s="172"/>
      <c r="K13" s="172"/>
      <c r="L13" s="172"/>
      <c r="M13" s="172"/>
      <c r="N13" s="172"/>
      <c r="O13" s="172"/>
      <c r="P13" s="168"/>
      <c r="Q13" s="155"/>
    </row>
    <row r="14" spans="1:41" ht="17.25">
      <c r="A14" s="61"/>
      <c r="B14" s="185"/>
      <c r="C14" s="171" t="s">
        <v>323</v>
      </c>
      <c r="D14" s="356">
        <v>46022</v>
      </c>
      <c r="E14" s="207">
        <v>0</v>
      </c>
      <c r="F14" s="207">
        <v>0</v>
      </c>
      <c r="G14" s="207">
        <v>0</v>
      </c>
      <c r="H14" s="207">
        <v>0</v>
      </c>
      <c r="I14" s="207">
        <v>0</v>
      </c>
      <c r="J14" s="207">
        <v>0</v>
      </c>
      <c r="K14" s="207">
        <v>0</v>
      </c>
      <c r="L14" s="207">
        <v>0</v>
      </c>
      <c r="M14" s="174">
        <v>-128.471</v>
      </c>
      <c r="N14" s="174">
        <v>-191.33</v>
      </c>
      <c r="O14" s="174">
        <v>-200.643</v>
      </c>
      <c r="P14" s="174">
        <v>0</v>
      </c>
      <c r="Q14" s="174">
        <v>-520.44399999999996</v>
      </c>
      <c r="R14" s="184"/>
      <c r="S14" s="184"/>
      <c r="T14" s="184"/>
      <c r="U14" s="184"/>
      <c r="V14" s="184"/>
      <c r="W14" s="184"/>
      <c r="X14" s="184"/>
      <c r="Y14" s="184"/>
      <c r="Z14" s="184"/>
      <c r="AA14" s="184"/>
      <c r="AB14" s="184"/>
      <c r="AC14" s="184"/>
      <c r="AD14" s="184"/>
      <c r="AE14" s="184"/>
      <c r="AF14" s="184"/>
      <c r="AG14" s="184"/>
      <c r="AH14" s="65"/>
      <c r="AI14" s="65"/>
      <c r="AJ14" s="65"/>
      <c r="AK14" s="65"/>
      <c r="AL14" s="65"/>
      <c r="AM14" s="65"/>
      <c r="AN14" s="65"/>
      <c r="AO14" s="61"/>
    </row>
    <row r="15" spans="1:41" ht="29.25">
      <c r="A15" s="61"/>
      <c r="B15" s="185"/>
      <c r="C15" s="327" t="s">
        <v>138</v>
      </c>
      <c r="D15" s="356">
        <v>46022</v>
      </c>
      <c r="E15" s="207">
        <v>0</v>
      </c>
      <c r="F15" s="207">
        <v>0</v>
      </c>
      <c r="G15" s="207">
        <v>0</v>
      </c>
      <c r="H15" s="207">
        <v>0</v>
      </c>
      <c r="I15" s="207">
        <v>0</v>
      </c>
      <c r="J15" s="207">
        <v>0</v>
      </c>
      <c r="K15" s="207">
        <v>0</v>
      </c>
      <c r="L15" s="207">
        <v>0</v>
      </c>
      <c r="M15" s="174">
        <v>-77.201999999999998</v>
      </c>
      <c r="N15" s="174">
        <v>-113.402</v>
      </c>
      <c r="O15" s="174">
        <v>-117.51600000000001</v>
      </c>
      <c r="P15" s="174">
        <v>0</v>
      </c>
      <c r="Q15" s="174">
        <v>-308.12</v>
      </c>
      <c r="R15" s="184"/>
      <c r="S15" s="184"/>
      <c r="T15" s="184"/>
      <c r="U15" s="184"/>
      <c r="V15" s="184"/>
      <c r="W15" s="184"/>
      <c r="X15" s="184"/>
      <c r="Y15" s="184"/>
      <c r="Z15" s="184"/>
      <c r="AA15" s="184"/>
      <c r="AB15" s="184"/>
      <c r="AC15" s="184"/>
      <c r="AD15" s="184"/>
      <c r="AE15" s="184"/>
      <c r="AF15" s="65"/>
      <c r="AG15" s="65"/>
      <c r="AH15" s="65"/>
      <c r="AI15" s="65"/>
      <c r="AJ15" s="65"/>
      <c r="AK15" s="65"/>
      <c r="AL15" s="65"/>
      <c r="AM15" s="65"/>
      <c r="AN15" s="65"/>
    </row>
    <row r="16" spans="1:41">
      <c r="A16" s="185"/>
      <c r="B16" s="61"/>
      <c r="C16" s="327" t="s">
        <v>139</v>
      </c>
      <c r="D16" s="356">
        <v>46022</v>
      </c>
      <c r="E16" s="207">
        <v>0</v>
      </c>
      <c r="F16" s="207">
        <v>0</v>
      </c>
      <c r="G16" s="207">
        <v>0</v>
      </c>
      <c r="H16" s="207">
        <v>0</v>
      </c>
      <c r="I16" s="207">
        <v>0</v>
      </c>
      <c r="J16" s="207">
        <v>0</v>
      </c>
      <c r="K16" s="207">
        <v>0</v>
      </c>
      <c r="L16" s="207">
        <v>0</v>
      </c>
      <c r="M16" s="207">
        <v>125.044</v>
      </c>
      <c r="N16" s="207">
        <v>183.61799999999999</v>
      </c>
      <c r="O16" s="207">
        <v>190.12</v>
      </c>
      <c r="P16" s="174">
        <v>0</v>
      </c>
      <c r="Q16" s="174">
        <v>498.78199999999998</v>
      </c>
      <c r="R16" s="184"/>
      <c r="S16" s="184"/>
      <c r="T16" s="184"/>
      <c r="U16" s="184"/>
      <c r="V16" s="184"/>
      <c r="W16" s="184"/>
      <c r="X16" s="184"/>
      <c r="Y16" s="184"/>
      <c r="Z16" s="184"/>
      <c r="AA16" s="184"/>
      <c r="AB16" s="184"/>
      <c r="AC16" s="184"/>
      <c r="AD16" s="184"/>
      <c r="AE16" s="184"/>
      <c r="AF16" s="65"/>
      <c r="AG16" s="65"/>
      <c r="AH16" s="65"/>
      <c r="AI16" s="65"/>
      <c r="AJ16" s="65"/>
      <c r="AK16" s="65"/>
      <c r="AL16" s="65"/>
      <c r="AM16" s="65"/>
      <c r="AN16" s="65"/>
    </row>
    <row r="17" spans="1:40" ht="43.5">
      <c r="A17" s="185"/>
      <c r="B17" s="185"/>
      <c r="C17" s="327" t="s">
        <v>140</v>
      </c>
      <c r="D17" s="356">
        <v>46022</v>
      </c>
      <c r="E17" s="207">
        <v>0</v>
      </c>
      <c r="F17" s="174">
        <v>0</v>
      </c>
      <c r="G17" s="174">
        <v>0</v>
      </c>
      <c r="H17" s="174">
        <v>0</v>
      </c>
      <c r="I17" s="174">
        <v>0</v>
      </c>
      <c r="J17" s="174">
        <v>0</v>
      </c>
      <c r="K17" s="174">
        <v>0</v>
      </c>
      <c r="L17" s="174">
        <v>-4.9740000000000002</v>
      </c>
      <c r="M17" s="174">
        <v>-33.31</v>
      </c>
      <c r="N17" s="174">
        <v>-56.316000000000003</v>
      </c>
      <c r="O17" s="174">
        <v>-62.165999999999997</v>
      </c>
      <c r="P17" s="174">
        <v>0</v>
      </c>
      <c r="Q17" s="174">
        <v>-156.76599999999999</v>
      </c>
      <c r="R17" s="185"/>
      <c r="S17" s="184"/>
      <c r="T17" s="184"/>
      <c r="U17" s="184"/>
      <c r="V17" s="184"/>
      <c r="W17" s="184"/>
      <c r="X17" s="184"/>
      <c r="Y17" s="184"/>
      <c r="Z17" s="184"/>
      <c r="AA17" s="184"/>
      <c r="AB17" s="184"/>
      <c r="AC17" s="184"/>
      <c r="AD17" s="184"/>
      <c r="AE17" s="184"/>
      <c r="AF17" s="65"/>
      <c r="AG17" s="65"/>
      <c r="AH17" s="65"/>
      <c r="AI17" s="65"/>
      <c r="AJ17" s="65"/>
      <c r="AK17" s="65"/>
      <c r="AL17" s="65"/>
      <c r="AM17" s="65"/>
      <c r="AN17" s="65"/>
    </row>
    <row r="18" spans="1:40" ht="29.25">
      <c r="A18" s="185"/>
      <c r="B18" s="185"/>
      <c r="C18" s="327" t="s">
        <v>141</v>
      </c>
      <c r="D18" s="356">
        <v>46022</v>
      </c>
      <c r="E18" s="207">
        <v>0</v>
      </c>
      <c r="F18" s="207">
        <v>0</v>
      </c>
      <c r="G18" s="207">
        <v>0</v>
      </c>
      <c r="H18" s="207">
        <v>0</v>
      </c>
      <c r="I18" s="207">
        <v>0</v>
      </c>
      <c r="J18" s="207">
        <v>0</v>
      </c>
      <c r="K18" s="207">
        <v>0</v>
      </c>
      <c r="L18" s="207">
        <v>0</v>
      </c>
      <c r="M18" s="174">
        <v>15.859</v>
      </c>
      <c r="N18" s="174">
        <v>27.204000000000001</v>
      </c>
      <c r="O18" s="174">
        <v>28.504000000000001</v>
      </c>
      <c r="P18" s="174">
        <v>0</v>
      </c>
      <c r="Q18" s="174">
        <v>71.567999999999998</v>
      </c>
      <c r="R18" s="185"/>
      <c r="S18" s="184"/>
      <c r="T18" s="184"/>
      <c r="U18" s="184"/>
      <c r="V18" s="184"/>
      <c r="W18" s="184"/>
      <c r="X18" s="184"/>
      <c r="Y18" s="184"/>
      <c r="Z18" s="184"/>
      <c r="AA18" s="184"/>
      <c r="AB18" s="184"/>
      <c r="AC18" s="184"/>
      <c r="AD18" s="184"/>
      <c r="AE18" s="184"/>
      <c r="AF18" s="65"/>
      <c r="AG18" s="65"/>
      <c r="AH18" s="65"/>
      <c r="AI18" s="65"/>
      <c r="AJ18" s="65"/>
      <c r="AK18" s="65"/>
      <c r="AL18" s="65"/>
      <c r="AM18" s="65"/>
      <c r="AN18" s="65"/>
    </row>
    <row r="19" spans="1:40" ht="57.75">
      <c r="A19" s="185"/>
      <c r="B19" s="185"/>
      <c r="C19" s="327" t="s">
        <v>284</v>
      </c>
      <c r="D19" s="356">
        <v>46022</v>
      </c>
      <c r="E19" s="207">
        <v>0</v>
      </c>
      <c r="F19" s="207">
        <v>0</v>
      </c>
      <c r="G19" s="207">
        <v>0</v>
      </c>
      <c r="H19" s="207">
        <v>0</v>
      </c>
      <c r="I19" s="207">
        <v>0</v>
      </c>
      <c r="J19" s="207">
        <v>0</v>
      </c>
      <c r="K19" s="207">
        <v>0</v>
      </c>
      <c r="L19" s="207">
        <v>0</v>
      </c>
      <c r="M19" s="174">
        <v>-37.22</v>
      </c>
      <c r="N19" s="174">
        <v>-84.262</v>
      </c>
      <c r="O19" s="174">
        <v>-85.816000000000003</v>
      </c>
      <c r="P19" s="174">
        <v>0</v>
      </c>
      <c r="Q19" s="174">
        <v>-207.298</v>
      </c>
      <c r="R19" s="184"/>
      <c r="S19" s="184"/>
      <c r="T19" s="184"/>
      <c r="U19" s="184"/>
      <c r="V19" s="184"/>
      <c r="W19" s="184"/>
      <c r="X19" s="184"/>
      <c r="Y19" s="184"/>
      <c r="Z19" s="184"/>
      <c r="AA19" s="184"/>
      <c r="AB19" s="184"/>
      <c r="AC19" s="184"/>
      <c r="AD19" s="184"/>
      <c r="AE19" s="184"/>
      <c r="AF19" s="65"/>
      <c r="AG19" s="65"/>
      <c r="AH19" s="65"/>
      <c r="AI19" s="65"/>
      <c r="AJ19" s="65"/>
      <c r="AK19" s="65"/>
      <c r="AL19" s="65"/>
      <c r="AM19" s="65"/>
      <c r="AN19" s="65"/>
    </row>
    <row r="20" spans="1:40" ht="57.75">
      <c r="A20" s="185"/>
      <c r="B20" s="185"/>
      <c r="C20" s="327" t="s">
        <v>142</v>
      </c>
      <c r="D20" s="356">
        <v>46022</v>
      </c>
      <c r="E20" s="207">
        <v>0</v>
      </c>
      <c r="F20" s="207">
        <v>0</v>
      </c>
      <c r="G20" s="207">
        <v>0</v>
      </c>
      <c r="H20" s="207">
        <v>0</v>
      </c>
      <c r="I20" s="207">
        <v>0</v>
      </c>
      <c r="J20" s="207">
        <v>0</v>
      </c>
      <c r="K20" s="207">
        <v>0</v>
      </c>
      <c r="L20" s="207">
        <v>0</v>
      </c>
      <c r="M20" s="174">
        <v>0.56799999999999995</v>
      </c>
      <c r="N20" s="174">
        <v>3.2130000000000001</v>
      </c>
      <c r="O20" s="174">
        <v>3.4849999999999999</v>
      </c>
      <c r="P20" s="174">
        <v>0</v>
      </c>
      <c r="Q20" s="174">
        <v>7.266</v>
      </c>
      <c r="R20" s="184"/>
      <c r="S20" s="184"/>
      <c r="T20" s="184"/>
      <c r="U20" s="184"/>
      <c r="V20" s="184"/>
      <c r="W20" s="184"/>
      <c r="X20" s="184"/>
      <c r="Y20" s="184"/>
      <c r="Z20" s="184"/>
      <c r="AA20" s="184"/>
      <c r="AB20" s="184"/>
      <c r="AC20" s="184"/>
      <c r="AD20" s="184"/>
      <c r="AE20" s="184"/>
      <c r="AF20" s="65"/>
      <c r="AG20" s="65"/>
      <c r="AH20" s="65"/>
      <c r="AI20" s="65"/>
      <c r="AJ20" s="65"/>
      <c r="AK20" s="65"/>
      <c r="AL20" s="65"/>
      <c r="AM20" s="65"/>
      <c r="AN20" s="65"/>
    </row>
    <row r="21" spans="1:40" ht="57.75">
      <c r="A21" s="185"/>
      <c r="B21" s="61"/>
      <c r="C21" s="327" t="s">
        <v>143</v>
      </c>
      <c r="D21" s="356">
        <v>46022</v>
      </c>
      <c r="E21" s="207">
        <v>0</v>
      </c>
      <c r="F21" s="207">
        <v>0</v>
      </c>
      <c r="G21" s="207">
        <v>0</v>
      </c>
      <c r="H21" s="207">
        <v>0</v>
      </c>
      <c r="I21" s="207">
        <v>0</v>
      </c>
      <c r="J21" s="207">
        <v>0</v>
      </c>
      <c r="K21" s="207">
        <v>0</v>
      </c>
      <c r="L21" s="207">
        <v>0</v>
      </c>
      <c r="M21" s="174">
        <v>73.656000000000006</v>
      </c>
      <c r="N21" s="174">
        <v>121.00700000000001</v>
      </c>
      <c r="O21" s="174">
        <v>123.581</v>
      </c>
      <c r="P21" s="174">
        <v>0</v>
      </c>
      <c r="Q21" s="174">
        <v>318.24400000000003</v>
      </c>
      <c r="R21" s="184"/>
      <c r="S21" s="184"/>
      <c r="T21" s="184"/>
      <c r="U21" s="184"/>
      <c r="V21" s="184"/>
      <c r="W21" s="184"/>
      <c r="X21" s="184"/>
      <c r="Y21" s="184"/>
      <c r="Z21" s="184"/>
      <c r="AA21" s="184"/>
      <c r="AB21" s="184"/>
      <c r="AC21" s="184"/>
      <c r="AD21" s="184"/>
      <c r="AE21" s="184"/>
      <c r="AF21" s="65"/>
      <c r="AG21" s="65"/>
      <c r="AH21" s="65"/>
      <c r="AI21" s="65"/>
      <c r="AJ21" s="65"/>
      <c r="AK21" s="65"/>
      <c r="AL21" s="65"/>
      <c r="AM21" s="65"/>
      <c r="AN21" s="65"/>
    </row>
    <row r="22" spans="1:40" ht="29.25">
      <c r="A22" s="185"/>
      <c r="B22" s="61"/>
      <c r="C22" s="327" t="s">
        <v>144</v>
      </c>
      <c r="D22" s="356">
        <v>46022</v>
      </c>
      <c r="E22" s="481" t="s">
        <v>280</v>
      </c>
      <c r="F22" s="481"/>
      <c r="G22" s="481"/>
      <c r="H22" s="481"/>
      <c r="I22" s="481"/>
      <c r="J22" s="481"/>
      <c r="K22" s="481"/>
      <c r="L22" s="481"/>
      <c r="M22" s="481"/>
      <c r="N22" s="481"/>
      <c r="O22" s="481"/>
      <c r="P22" s="481"/>
      <c r="Q22" s="481"/>
      <c r="R22" s="184"/>
      <c r="S22" s="184"/>
      <c r="T22" s="184"/>
      <c r="U22" s="184"/>
      <c r="V22" s="184"/>
      <c r="W22" s="184"/>
      <c r="X22" s="184"/>
      <c r="Y22" s="184"/>
      <c r="Z22" s="184"/>
      <c r="AA22" s="184"/>
      <c r="AB22" s="184"/>
      <c r="AC22" s="184"/>
      <c r="AD22" s="184"/>
      <c r="AE22" s="184"/>
      <c r="AF22" s="65"/>
      <c r="AG22" s="65"/>
      <c r="AH22" s="65"/>
      <c r="AI22" s="65"/>
      <c r="AJ22" s="65"/>
      <c r="AK22" s="65"/>
      <c r="AL22" s="65"/>
      <c r="AM22" s="65"/>
      <c r="AN22" s="65"/>
    </row>
    <row r="23" spans="1:40">
      <c r="A23" s="185"/>
      <c r="B23" s="185"/>
      <c r="C23" s="185" t="s">
        <v>145</v>
      </c>
      <c r="D23" s="356">
        <v>46022</v>
      </c>
      <c r="E23" s="481" t="s">
        <v>280</v>
      </c>
      <c r="F23" s="481"/>
      <c r="G23" s="481"/>
      <c r="H23" s="481"/>
      <c r="I23" s="481"/>
      <c r="J23" s="481"/>
      <c r="K23" s="481"/>
      <c r="L23" s="481"/>
      <c r="M23" s="481"/>
      <c r="N23" s="481"/>
      <c r="O23" s="481"/>
      <c r="P23" s="481"/>
      <c r="Q23" s="481"/>
      <c r="R23" s="182"/>
      <c r="S23" s="184"/>
      <c r="T23" s="184"/>
      <c r="U23" s="184"/>
      <c r="V23" s="184"/>
      <c r="W23" s="184"/>
      <c r="X23" s="184"/>
      <c r="Y23" s="184"/>
      <c r="Z23" s="184"/>
      <c r="AA23" s="184"/>
      <c r="AB23" s="184"/>
      <c r="AC23" s="184"/>
      <c r="AD23" s="184"/>
      <c r="AE23" s="184"/>
      <c r="AF23" s="65"/>
      <c r="AG23" s="65"/>
      <c r="AH23" s="65"/>
      <c r="AI23" s="65"/>
      <c r="AJ23" s="65"/>
      <c r="AK23" s="65"/>
      <c r="AL23" s="65"/>
      <c r="AM23" s="65"/>
      <c r="AN23" s="65"/>
    </row>
    <row r="24" spans="1:40">
      <c r="A24" s="185"/>
      <c r="B24" s="185"/>
      <c r="C24" s="185" t="s">
        <v>146</v>
      </c>
      <c r="D24" s="356">
        <v>46022</v>
      </c>
      <c r="E24" s="207">
        <v>0</v>
      </c>
      <c r="F24" s="207">
        <v>0</v>
      </c>
      <c r="G24" s="207">
        <v>0</v>
      </c>
      <c r="H24" s="207">
        <v>0</v>
      </c>
      <c r="I24" s="207">
        <v>0</v>
      </c>
      <c r="J24" s="207">
        <v>0</v>
      </c>
      <c r="K24" s="207">
        <v>0</v>
      </c>
      <c r="L24" s="207">
        <v>0</v>
      </c>
      <c r="M24" s="174">
        <v>5.0000000000000001E-3</v>
      </c>
      <c r="N24" s="174">
        <v>6.0000000000000001E-3</v>
      </c>
      <c r="O24" s="174">
        <v>6.0000000000000001E-3</v>
      </c>
      <c r="P24" s="174">
        <v>0</v>
      </c>
      <c r="Q24" s="174">
        <v>1.7000000000000001E-2</v>
      </c>
      <c r="R24" s="182"/>
      <c r="S24" s="184"/>
      <c r="T24" s="184"/>
      <c r="U24" s="184"/>
      <c r="V24" s="184"/>
      <c r="W24" s="184"/>
      <c r="X24" s="184"/>
      <c r="Y24" s="184"/>
      <c r="Z24" s="184"/>
      <c r="AA24" s="184"/>
      <c r="AB24" s="184"/>
      <c r="AC24" s="184"/>
      <c r="AD24" s="184"/>
      <c r="AE24" s="184"/>
      <c r="AF24" s="65"/>
      <c r="AG24" s="65"/>
      <c r="AH24" s="65"/>
      <c r="AI24" s="65"/>
      <c r="AJ24" s="65"/>
      <c r="AK24" s="65"/>
      <c r="AL24" s="65"/>
      <c r="AM24" s="65"/>
      <c r="AN24" s="65"/>
    </row>
    <row r="25" spans="1:40" ht="29.25">
      <c r="A25" s="185"/>
      <c r="B25" s="185"/>
      <c r="C25" s="327" t="s">
        <v>147</v>
      </c>
      <c r="D25" s="356">
        <v>46022</v>
      </c>
      <c r="E25" s="207">
        <v>0</v>
      </c>
      <c r="F25" s="207">
        <v>0</v>
      </c>
      <c r="G25" s="207">
        <v>0</v>
      </c>
      <c r="H25" s="207">
        <v>0</v>
      </c>
      <c r="I25" s="207">
        <v>0</v>
      </c>
      <c r="J25" s="207">
        <v>0</v>
      </c>
      <c r="K25" s="207">
        <v>0</v>
      </c>
      <c r="L25" s="207">
        <v>0</v>
      </c>
      <c r="M25" s="174">
        <v>0.503</v>
      </c>
      <c r="N25" s="174">
        <v>0.68100000000000005</v>
      </c>
      <c r="O25" s="174">
        <v>0.69399999999999995</v>
      </c>
      <c r="P25" s="174">
        <v>0</v>
      </c>
      <c r="Q25" s="174">
        <v>1.8779999999999999</v>
      </c>
      <c r="R25" s="184"/>
      <c r="S25" s="184"/>
      <c r="T25" s="184"/>
      <c r="U25" s="184"/>
      <c r="V25" s="184"/>
      <c r="W25" s="184"/>
      <c r="X25" s="184"/>
      <c r="Y25" s="184"/>
      <c r="Z25" s="184"/>
      <c r="AA25" s="184"/>
      <c r="AB25" s="184"/>
      <c r="AC25" s="184"/>
      <c r="AD25" s="184"/>
      <c r="AE25" s="184"/>
      <c r="AF25" s="65"/>
      <c r="AG25" s="65"/>
      <c r="AH25" s="65"/>
      <c r="AI25" s="65"/>
      <c r="AJ25" s="65"/>
      <c r="AK25" s="65"/>
      <c r="AL25" s="65"/>
      <c r="AM25" s="65"/>
      <c r="AN25" s="65"/>
    </row>
    <row r="26" spans="1:40" ht="29.25">
      <c r="A26" s="185"/>
      <c r="B26" s="185"/>
      <c r="C26" s="327" t="s">
        <v>148</v>
      </c>
      <c r="D26" s="356">
        <v>46022</v>
      </c>
      <c r="E26" s="207">
        <v>0</v>
      </c>
      <c r="F26" s="207">
        <v>0</v>
      </c>
      <c r="G26" s="207">
        <v>0</v>
      </c>
      <c r="H26" s="207">
        <v>0</v>
      </c>
      <c r="I26" s="207">
        <v>0</v>
      </c>
      <c r="J26" s="207">
        <v>0</v>
      </c>
      <c r="K26" s="207">
        <v>0</v>
      </c>
      <c r="L26" s="207">
        <v>0</v>
      </c>
      <c r="M26" s="174">
        <v>0.84699999999999998</v>
      </c>
      <c r="N26" s="174">
        <v>1.1479999999999999</v>
      </c>
      <c r="O26" s="174">
        <v>1.173</v>
      </c>
      <c r="P26" s="174">
        <v>0</v>
      </c>
      <c r="Q26" s="174">
        <v>3.1680000000000001</v>
      </c>
      <c r="R26" s="181"/>
      <c r="S26" s="184"/>
      <c r="T26" s="184"/>
      <c r="U26" s="184"/>
      <c r="V26" s="184"/>
      <c r="W26" s="184"/>
      <c r="X26" s="184"/>
      <c r="Y26" s="184"/>
      <c r="Z26" s="184"/>
      <c r="AA26" s="184"/>
      <c r="AB26" s="184"/>
      <c r="AC26" s="184"/>
      <c r="AD26" s="184"/>
      <c r="AE26" s="184"/>
      <c r="AF26" s="65"/>
      <c r="AG26" s="65"/>
      <c r="AH26" s="65"/>
      <c r="AI26" s="65"/>
      <c r="AJ26" s="65"/>
      <c r="AK26" s="65"/>
      <c r="AL26" s="65"/>
      <c r="AM26" s="65"/>
      <c r="AN26" s="65"/>
    </row>
    <row r="27" spans="1:40">
      <c r="A27" s="185"/>
      <c r="B27" s="185"/>
      <c r="C27" s="185" t="s">
        <v>149</v>
      </c>
      <c r="D27" s="356">
        <v>46022</v>
      </c>
      <c r="E27" s="207">
        <v>0</v>
      </c>
      <c r="F27" s="207">
        <v>0</v>
      </c>
      <c r="G27" s="207">
        <v>0</v>
      </c>
      <c r="H27" s="207">
        <v>0</v>
      </c>
      <c r="I27" s="207">
        <v>0</v>
      </c>
      <c r="J27" s="207">
        <v>0</v>
      </c>
      <c r="K27" s="207">
        <v>0</v>
      </c>
      <c r="L27" s="207">
        <v>0</v>
      </c>
      <c r="M27" s="174">
        <v>2E-3</v>
      </c>
      <c r="N27" s="174">
        <v>1.4999999999999999E-2</v>
      </c>
      <c r="O27" s="174">
        <v>1.4999999999999999E-2</v>
      </c>
      <c r="P27" s="174">
        <v>0</v>
      </c>
      <c r="Q27" s="174">
        <v>3.2000000000000001E-2</v>
      </c>
      <c r="R27" s="121"/>
      <c r="S27" s="184"/>
      <c r="T27" s="184"/>
      <c r="U27" s="184"/>
      <c r="V27" s="184"/>
      <c r="W27" s="184"/>
      <c r="X27" s="184"/>
      <c r="Y27" s="184"/>
      <c r="Z27" s="184"/>
      <c r="AA27" s="184"/>
      <c r="AB27" s="184"/>
      <c r="AC27" s="184"/>
      <c r="AD27" s="184"/>
      <c r="AE27" s="184"/>
      <c r="AF27" s="65"/>
      <c r="AG27" s="65"/>
      <c r="AH27" s="65"/>
      <c r="AI27" s="65"/>
      <c r="AJ27" s="65"/>
      <c r="AK27" s="65"/>
      <c r="AL27" s="65"/>
      <c r="AM27" s="65"/>
      <c r="AN27" s="65"/>
    </row>
    <row r="28" spans="1:40">
      <c r="A28" s="185"/>
      <c r="B28" s="185"/>
      <c r="C28" s="185" t="s">
        <v>150</v>
      </c>
      <c r="D28" s="356">
        <v>46022</v>
      </c>
      <c r="E28" s="207">
        <v>0</v>
      </c>
      <c r="F28" s="207">
        <v>0</v>
      </c>
      <c r="G28" s="207">
        <v>0</v>
      </c>
      <c r="H28" s="207">
        <v>0</v>
      </c>
      <c r="I28" s="207">
        <v>0</v>
      </c>
      <c r="J28" s="207">
        <v>0</v>
      </c>
      <c r="K28" s="207">
        <v>-5.1999999999999998E-2</v>
      </c>
      <c r="L28" s="207">
        <v>-0.371</v>
      </c>
      <c r="M28" s="174">
        <v>-1.21</v>
      </c>
      <c r="N28" s="174">
        <v>-12.212999999999999</v>
      </c>
      <c r="O28" s="174">
        <v>-14.535</v>
      </c>
      <c r="P28" s="174">
        <v>0</v>
      </c>
      <c r="Q28" s="174">
        <v>-28.381</v>
      </c>
      <c r="R28" s="182"/>
      <c r="S28" s="184"/>
      <c r="T28" s="184"/>
      <c r="U28" s="184"/>
      <c r="V28" s="184"/>
      <c r="W28" s="184"/>
      <c r="X28" s="184"/>
      <c r="Y28" s="184"/>
      <c r="Z28" s="184"/>
      <c r="AA28" s="184"/>
      <c r="AB28" s="184"/>
      <c r="AC28" s="184"/>
      <c r="AD28" s="184"/>
      <c r="AE28" s="184"/>
      <c r="AF28" s="65"/>
      <c r="AG28" s="65"/>
      <c r="AH28" s="65"/>
      <c r="AI28" s="65"/>
      <c r="AJ28" s="65"/>
      <c r="AK28" s="65"/>
      <c r="AL28" s="65"/>
      <c r="AM28" s="65"/>
      <c r="AN28" s="65"/>
    </row>
    <row r="29" spans="1:40" ht="29.25">
      <c r="A29" s="185"/>
      <c r="B29" s="185"/>
      <c r="C29" s="327" t="s">
        <v>151</v>
      </c>
      <c r="D29" s="356">
        <v>46022</v>
      </c>
      <c r="E29" s="207">
        <v>0</v>
      </c>
      <c r="F29" s="207">
        <v>0</v>
      </c>
      <c r="G29" s="207">
        <v>0</v>
      </c>
      <c r="H29" s="207">
        <v>0</v>
      </c>
      <c r="I29" s="207">
        <v>0</v>
      </c>
      <c r="J29" s="207">
        <v>0</v>
      </c>
      <c r="K29" s="207">
        <v>0</v>
      </c>
      <c r="L29" s="207">
        <v>0</v>
      </c>
      <c r="M29" s="174">
        <v>-36.07</v>
      </c>
      <c r="N29" s="174">
        <v>-121.13200000000001</v>
      </c>
      <c r="O29" s="174">
        <v>-125.598</v>
      </c>
      <c r="P29" s="174">
        <v>0</v>
      </c>
      <c r="Q29" s="174">
        <v>-282.8</v>
      </c>
      <c r="R29" s="182"/>
      <c r="S29" s="184"/>
      <c r="T29" s="184"/>
      <c r="U29" s="184"/>
      <c r="V29" s="184"/>
      <c r="W29" s="184"/>
      <c r="X29" s="184"/>
      <c r="Y29" s="184"/>
      <c r="Z29" s="184"/>
      <c r="AA29" s="184"/>
      <c r="AB29" s="184"/>
      <c r="AC29" s="184"/>
      <c r="AD29" s="184"/>
      <c r="AE29" s="184"/>
      <c r="AF29" s="65"/>
      <c r="AG29" s="65"/>
      <c r="AH29" s="65"/>
      <c r="AI29" s="65"/>
      <c r="AJ29" s="65"/>
      <c r="AK29" s="65"/>
      <c r="AL29" s="65"/>
      <c r="AM29" s="65"/>
      <c r="AN29" s="65"/>
    </row>
    <row r="30" spans="1:40" s="155" customFormat="1" ht="29.25">
      <c r="A30" s="185"/>
      <c r="B30" s="185"/>
      <c r="C30" s="327" t="s">
        <v>152</v>
      </c>
      <c r="D30" s="356">
        <v>43465</v>
      </c>
      <c r="E30" s="207">
        <v>0</v>
      </c>
      <c r="F30" s="207">
        <v>-0.34699999999999998</v>
      </c>
      <c r="G30" s="207">
        <v>-1.837</v>
      </c>
      <c r="H30" s="207">
        <v>-2.0409999999999999</v>
      </c>
      <c r="I30" s="207">
        <v>-2.2669999999999999</v>
      </c>
      <c r="J30" s="207">
        <v>-2.4900000000000002</v>
      </c>
      <c r="K30" s="207">
        <v>-2.7109999999999999</v>
      </c>
      <c r="L30" s="207">
        <v>-2.9279999999999999</v>
      </c>
      <c r="M30" s="174">
        <v>-3.1509999999999998</v>
      </c>
      <c r="N30" s="174">
        <v>-3.4020000000000001</v>
      </c>
      <c r="O30" s="174">
        <v>-3.645</v>
      </c>
      <c r="P30" s="174">
        <v>-8.9819999999999993</v>
      </c>
      <c r="Q30" s="174">
        <v>-24.818999999999999</v>
      </c>
      <c r="R30" s="182"/>
      <c r="S30" s="184"/>
      <c r="T30" s="184"/>
      <c r="U30" s="184"/>
      <c r="V30" s="184"/>
      <c r="W30" s="184"/>
      <c r="X30" s="184"/>
      <c r="Y30" s="184"/>
      <c r="Z30" s="184"/>
      <c r="AA30" s="184"/>
      <c r="AB30" s="184"/>
      <c r="AC30" s="184"/>
      <c r="AD30" s="184"/>
      <c r="AE30" s="184"/>
      <c r="AF30" s="65"/>
      <c r="AG30" s="65"/>
      <c r="AH30" s="65"/>
      <c r="AI30" s="65"/>
      <c r="AJ30" s="65"/>
      <c r="AK30" s="65"/>
      <c r="AL30" s="65"/>
      <c r="AM30" s="65"/>
      <c r="AN30" s="65"/>
    </row>
    <row r="31" spans="1:40" s="155" customFormat="1" ht="29.25">
      <c r="A31" s="185"/>
      <c r="B31" s="185"/>
      <c r="C31" s="327" t="s">
        <v>153</v>
      </c>
      <c r="D31" s="356">
        <v>46022</v>
      </c>
      <c r="E31" s="207">
        <v>0</v>
      </c>
      <c r="F31" s="207">
        <v>0</v>
      </c>
      <c r="G31" s="207">
        <v>0</v>
      </c>
      <c r="H31" s="207">
        <v>0</v>
      </c>
      <c r="I31" s="207">
        <v>0</v>
      </c>
      <c r="J31" s="207">
        <v>0</v>
      </c>
      <c r="K31" s="207">
        <v>0</v>
      </c>
      <c r="L31" s="207">
        <v>0</v>
      </c>
      <c r="M31" s="174">
        <v>-3.0000000000000001E-3</v>
      </c>
      <c r="N31" s="174">
        <v>-4.0000000000000001E-3</v>
      </c>
      <c r="O31" s="174">
        <v>-4.0000000000000001E-3</v>
      </c>
      <c r="P31" s="174">
        <v>0</v>
      </c>
      <c r="Q31" s="174">
        <v>-1.0999999999999999E-2</v>
      </c>
      <c r="R31" s="182"/>
      <c r="S31" s="184"/>
      <c r="T31" s="184"/>
      <c r="U31" s="184"/>
      <c r="V31" s="184"/>
      <c r="W31" s="184"/>
      <c r="X31" s="184"/>
      <c r="Y31" s="184"/>
      <c r="Z31" s="184"/>
      <c r="AA31" s="184"/>
      <c r="AB31" s="184"/>
      <c r="AC31" s="184"/>
      <c r="AD31" s="184"/>
      <c r="AE31" s="184"/>
      <c r="AF31" s="65"/>
      <c r="AG31" s="65"/>
      <c r="AH31" s="65"/>
      <c r="AI31" s="65"/>
      <c r="AJ31" s="65"/>
      <c r="AK31" s="65"/>
      <c r="AL31" s="65"/>
      <c r="AM31" s="65"/>
      <c r="AN31" s="65"/>
    </row>
    <row r="32" spans="1:40" s="155" customFormat="1">
      <c r="A32" s="185"/>
      <c r="B32" s="185"/>
      <c r="C32" s="185" t="s">
        <v>154</v>
      </c>
      <c r="D32" s="356">
        <v>46022</v>
      </c>
      <c r="E32" s="207">
        <v>0</v>
      </c>
      <c r="F32" s="207">
        <v>0</v>
      </c>
      <c r="G32" s="207">
        <v>0</v>
      </c>
      <c r="H32" s="207">
        <v>0</v>
      </c>
      <c r="I32" s="207">
        <v>0</v>
      </c>
      <c r="J32" s="207">
        <v>0</v>
      </c>
      <c r="K32" s="207">
        <v>0</v>
      </c>
      <c r="L32" s="207">
        <v>0</v>
      </c>
      <c r="M32" s="174">
        <v>-2E-3</v>
      </c>
      <c r="N32" s="174">
        <v>-4.0000000000000001E-3</v>
      </c>
      <c r="O32" s="174">
        <v>-5.0000000000000001E-3</v>
      </c>
      <c r="P32" s="174">
        <v>0</v>
      </c>
      <c r="Q32" s="174">
        <v>-1.0999999999999999E-2</v>
      </c>
      <c r="R32" s="182"/>
      <c r="S32" s="184"/>
      <c r="T32" s="184"/>
      <c r="U32" s="184"/>
      <c r="V32" s="184"/>
      <c r="W32" s="184"/>
      <c r="X32" s="184"/>
      <c r="Y32" s="184"/>
      <c r="Z32" s="184"/>
      <c r="AA32" s="184"/>
      <c r="AB32" s="184"/>
      <c r="AC32" s="184"/>
      <c r="AD32" s="184"/>
      <c r="AE32" s="184"/>
      <c r="AF32" s="65"/>
      <c r="AG32" s="65"/>
      <c r="AH32" s="65"/>
      <c r="AI32" s="65"/>
      <c r="AJ32" s="65"/>
      <c r="AK32" s="65"/>
      <c r="AL32" s="65"/>
      <c r="AM32" s="65"/>
      <c r="AN32" s="65"/>
    </row>
    <row r="33" spans="1:40" s="155" customFormat="1" ht="29.25">
      <c r="A33" s="185"/>
      <c r="B33" s="185"/>
      <c r="C33" s="327" t="s">
        <v>155</v>
      </c>
      <c r="D33" s="356">
        <v>46022</v>
      </c>
      <c r="E33" s="207">
        <v>0</v>
      </c>
      <c r="F33" s="207">
        <v>0</v>
      </c>
      <c r="G33" s="207">
        <v>0</v>
      </c>
      <c r="H33" s="207">
        <v>0</v>
      </c>
      <c r="I33" s="207">
        <v>0</v>
      </c>
      <c r="J33" s="207">
        <v>0</v>
      </c>
      <c r="K33" s="207">
        <v>0</v>
      </c>
      <c r="L33" s="207">
        <v>0</v>
      </c>
      <c r="M33" s="174">
        <v>-1E-3</v>
      </c>
      <c r="N33" s="174">
        <v>-2E-3</v>
      </c>
      <c r="O33" s="174">
        <v>-2E-3</v>
      </c>
      <c r="P33" s="174">
        <v>0</v>
      </c>
      <c r="Q33" s="174">
        <v>-5.0000000000000001E-3</v>
      </c>
      <c r="R33" s="182"/>
      <c r="S33" s="184"/>
      <c r="T33" s="184"/>
      <c r="U33" s="184"/>
      <c r="V33" s="184"/>
      <c r="W33" s="184"/>
      <c r="X33" s="184"/>
      <c r="Y33" s="184"/>
      <c r="Z33" s="184"/>
      <c r="AA33" s="184"/>
      <c r="AB33" s="184"/>
      <c r="AC33" s="184"/>
      <c r="AD33" s="184"/>
      <c r="AE33" s="184"/>
      <c r="AF33" s="65"/>
      <c r="AG33" s="65"/>
      <c r="AH33" s="65"/>
      <c r="AI33" s="65"/>
      <c r="AJ33" s="65"/>
      <c r="AK33" s="65"/>
      <c r="AL33" s="65"/>
      <c r="AM33" s="65"/>
      <c r="AN33" s="65"/>
    </row>
    <row r="34" spans="1:40" s="155" customFormat="1">
      <c r="A34" s="185"/>
      <c r="B34" s="185"/>
      <c r="C34" s="185" t="s">
        <v>156</v>
      </c>
      <c r="D34" s="356">
        <v>46022</v>
      </c>
      <c r="E34" s="207">
        <v>0</v>
      </c>
      <c r="F34" s="207">
        <v>0</v>
      </c>
      <c r="G34" s="207">
        <v>0</v>
      </c>
      <c r="H34" s="207">
        <v>0</v>
      </c>
      <c r="I34" s="207">
        <v>0</v>
      </c>
      <c r="J34" s="207">
        <v>0</v>
      </c>
      <c r="K34" s="207">
        <v>0</v>
      </c>
      <c r="L34" s="207">
        <v>0</v>
      </c>
      <c r="M34" s="174">
        <v>-6.0000000000000001E-3</v>
      </c>
      <c r="N34" s="174">
        <v>-1.0999999999999999E-2</v>
      </c>
      <c r="O34" s="174">
        <v>-1.2E-2</v>
      </c>
      <c r="P34" s="174">
        <v>0</v>
      </c>
      <c r="Q34" s="174">
        <v>-2.9000000000000001E-2</v>
      </c>
      <c r="R34" s="182"/>
      <c r="S34" s="184"/>
      <c r="T34" s="184"/>
      <c r="U34" s="184"/>
      <c r="V34" s="184"/>
      <c r="W34" s="184"/>
      <c r="X34" s="184"/>
      <c r="Y34" s="184"/>
      <c r="Z34" s="184"/>
      <c r="AA34" s="184"/>
      <c r="AB34" s="184"/>
      <c r="AC34" s="184"/>
      <c r="AD34" s="184"/>
      <c r="AE34" s="184"/>
      <c r="AF34" s="65"/>
      <c r="AG34" s="65"/>
      <c r="AH34" s="65"/>
      <c r="AI34" s="65"/>
      <c r="AJ34" s="65"/>
      <c r="AK34" s="65"/>
      <c r="AL34" s="65"/>
      <c r="AM34" s="65"/>
      <c r="AN34" s="65"/>
    </row>
    <row r="35" spans="1:40" ht="29.25">
      <c r="A35" s="185"/>
      <c r="B35" s="185"/>
      <c r="C35" s="327" t="s">
        <v>157</v>
      </c>
      <c r="D35" s="356">
        <v>46743</v>
      </c>
      <c r="E35" s="207">
        <v>0</v>
      </c>
      <c r="F35" s="207">
        <v>0</v>
      </c>
      <c r="G35" s="207">
        <v>0</v>
      </c>
      <c r="H35" s="207">
        <v>0</v>
      </c>
      <c r="I35" s="207">
        <v>0</v>
      </c>
      <c r="J35" s="207">
        <v>0</v>
      </c>
      <c r="K35" s="207">
        <v>0</v>
      </c>
      <c r="L35" s="207">
        <v>0</v>
      </c>
      <c r="M35" s="207">
        <v>0</v>
      </c>
      <c r="N35" s="207">
        <v>0</v>
      </c>
      <c r="O35" s="174">
        <v>-1E-3</v>
      </c>
      <c r="P35" s="174">
        <v>0</v>
      </c>
      <c r="Q35" s="174">
        <v>-1E-3</v>
      </c>
      <c r="R35" s="182"/>
      <c r="S35" s="184"/>
      <c r="T35" s="184"/>
      <c r="U35" s="184"/>
      <c r="V35" s="184"/>
      <c r="W35" s="184"/>
      <c r="X35" s="184"/>
      <c r="Y35" s="184"/>
      <c r="Z35" s="184"/>
      <c r="AA35" s="184"/>
      <c r="AB35" s="184"/>
      <c r="AC35" s="184"/>
      <c r="AD35" s="184"/>
      <c r="AE35" s="184"/>
      <c r="AF35" s="65"/>
      <c r="AG35" s="65"/>
      <c r="AH35" s="65"/>
      <c r="AI35" s="65"/>
      <c r="AJ35" s="65"/>
      <c r="AK35" s="65"/>
      <c r="AL35" s="65"/>
      <c r="AM35" s="65"/>
      <c r="AN35" s="65"/>
    </row>
    <row r="36" spans="1:40" ht="29.25">
      <c r="A36" s="185"/>
      <c r="B36" s="185"/>
      <c r="C36" s="327" t="s">
        <v>158</v>
      </c>
      <c r="D36" s="356">
        <v>43830</v>
      </c>
      <c r="E36" s="207">
        <v>0</v>
      </c>
      <c r="F36" s="207">
        <v>0</v>
      </c>
      <c r="G36" s="207">
        <v>-0.82</v>
      </c>
      <c r="H36" s="207">
        <v>-1.702</v>
      </c>
      <c r="I36" s="207">
        <v>-2.1309999999999998</v>
      </c>
      <c r="J36" s="207">
        <v>-2.411</v>
      </c>
      <c r="K36" s="207">
        <v>-2.6560000000000001</v>
      </c>
      <c r="L36" s="207">
        <v>-2.84</v>
      </c>
      <c r="M36" s="174">
        <v>-2.9849999999999999</v>
      </c>
      <c r="N36" s="174">
        <v>-3.14</v>
      </c>
      <c r="O36" s="174">
        <v>-3.3039999999999998</v>
      </c>
      <c r="P36" s="174">
        <v>-7.0640000000000001</v>
      </c>
      <c r="Q36" s="174">
        <v>-21.989000000000001</v>
      </c>
      <c r="R36" s="184"/>
      <c r="S36" s="184"/>
      <c r="T36" s="184"/>
      <c r="U36" s="184"/>
      <c r="V36" s="184"/>
      <c r="W36" s="184"/>
      <c r="X36" s="184"/>
      <c r="Y36" s="184"/>
      <c r="Z36" s="184"/>
      <c r="AA36" s="184"/>
      <c r="AB36" s="184"/>
      <c r="AC36" s="184"/>
      <c r="AD36" s="184"/>
      <c r="AE36" s="184"/>
      <c r="AF36" s="65"/>
      <c r="AG36" s="65"/>
      <c r="AH36" s="65"/>
      <c r="AI36" s="65"/>
      <c r="AJ36" s="65"/>
      <c r="AK36" s="65"/>
      <c r="AL36" s="65"/>
      <c r="AM36" s="65"/>
      <c r="AN36" s="65"/>
    </row>
    <row r="37" spans="1:40">
      <c r="A37" s="185"/>
      <c r="B37" s="351" t="s">
        <v>197</v>
      </c>
      <c r="C37" s="61"/>
      <c r="D37" s="61"/>
      <c r="E37" s="326">
        <v>0</v>
      </c>
      <c r="F37" s="326">
        <v>-0.34699999999999998</v>
      </c>
      <c r="G37" s="326">
        <v>-2.657</v>
      </c>
      <c r="H37" s="326">
        <v>-3.7429999999999999</v>
      </c>
      <c r="I37" s="326">
        <v>-4.3979999999999997</v>
      </c>
      <c r="J37" s="326">
        <v>-4.9009999999999998</v>
      </c>
      <c r="K37" s="326">
        <v>-5.4189999999999996</v>
      </c>
      <c r="L37" s="326">
        <v>-11.113</v>
      </c>
      <c r="M37" s="326">
        <v>-103.14700000000001</v>
      </c>
      <c r="N37" s="326">
        <v>-248.32499999999999</v>
      </c>
      <c r="O37" s="326">
        <v>-265.66800000000001</v>
      </c>
      <c r="P37" s="326">
        <v>-16.045999999999999</v>
      </c>
      <c r="Q37" s="326">
        <v>-649.71900000000005</v>
      </c>
      <c r="R37" s="182"/>
      <c r="S37" s="184"/>
      <c r="T37" s="184"/>
      <c r="U37" s="184"/>
      <c r="V37" s="184"/>
      <c r="W37" s="184"/>
      <c r="X37" s="184"/>
      <c r="Y37" s="184"/>
      <c r="Z37" s="184"/>
      <c r="AA37" s="184"/>
      <c r="AB37" s="184"/>
      <c r="AC37" s="184"/>
      <c r="AD37" s="184"/>
      <c r="AE37" s="184"/>
      <c r="AF37" s="65"/>
      <c r="AG37" s="65"/>
      <c r="AH37" s="65"/>
      <c r="AI37" s="65"/>
      <c r="AJ37" s="65"/>
      <c r="AK37" s="65"/>
      <c r="AL37" s="65"/>
      <c r="AM37" s="65"/>
      <c r="AN37" s="65"/>
    </row>
    <row r="38" spans="1:40" s="155" customFormat="1">
      <c r="A38" s="185"/>
      <c r="B38" s="351"/>
      <c r="C38" s="61"/>
      <c r="D38" s="61"/>
      <c r="E38" s="326"/>
      <c r="F38" s="326"/>
      <c r="G38" s="326"/>
      <c r="H38" s="326"/>
      <c r="I38" s="326"/>
      <c r="J38" s="326"/>
      <c r="K38" s="326"/>
      <c r="L38" s="326"/>
      <c r="M38" s="326"/>
      <c r="N38" s="326"/>
      <c r="O38" s="326"/>
      <c r="P38" s="326"/>
      <c r="Q38" s="326"/>
      <c r="R38" s="182"/>
      <c r="S38" s="184"/>
      <c r="T38" s="184"/>
      <c r="U38" s="184"/>
      <c r="V38" s="184"/>
      <c r="W38" s="184"/>
      <c r="X38" s="184"/>
      <c r="Y38" s="184"/>
      <c r="Z38" s="184"/>
      <c r="AA38" s="184"/>
      <c r="AB38" s="184"/>
      <c r="AC38" s="184"/>
      <c r="AD38" s="184"/>
      <c r="AE38" s="184"/>
      <c r="AF38" s="65"/>
      <c r="AG38" s="65"/>
      <c r="AH38" s="65"/>
      <c r="AI38" s="65"/>
      <c r="AJ38" s="65"/>
      <c r="AK38" s="65"/>
      <c r="AL38" s="65"/>
      <c r="AM38" s="65"/>
      <c r="AN38" s="65"/>
    </row>
    <row r="39" spans="1:40" s="155" customFormat="1" ht="15.75">
      <c r="A39" s="329"/>
      <c r="B39" s="330"/>
      <c r="C39" s="352"/>
      <c r="D39" s="352"/>
      <c r="E39" s="337"/>
      <c r="F39" s="337"/>
      <c r="G39" s="337"/>
      <c r="H39" s="337"/>
      <c r="I39" s="337"/>
      <c r="J39" s="337"/>
      <c r="K39" s="337"/>
      <c r="L39" s="337"/>
      <c r="M39" s="337"/>
      <c r="N39" s="337"/>
      <c r="O39" s="337"/>
      <c r="P39" s="353"/>
      <c r="Q39" s="354"/>
      <c r="R39" s="182"/>
      <c r="S39" s="182"/>
      <c r="T39" s="182"/>
      <c r="U39" s="182"/>
      <c r="V39" s="182"/>
      <c r="W39" s="182"/>
      <c r="X39" s="182"/>
      <c r="Y39" s="182"/>
      <c r="Z39" s="182"/>
      <c r="AA39" s="182"/>
      <c r="AB39" s="183"/>
      <c r="AD39" s="65"/>
      <c r="AE39" s="65"/>
      <c r="AF39" s="65"/>
      <c r="AG39" s="65"/>
      <c r="AH39" s="65"/>
      <c r="AI39" s="65"/>
      <c r="AJ39" s="65"/>
      <c r="AK39" s="65"/>
      <c r="AL39" s="65"/>
      <c r="AM39" s="65"/>
      <c r="AN39" s="65"/>
    </row>
    <row r="40" spans="1:40" s="155" customFormat="1" ht="15.75">
      <c r="A40" s="185"/>
      <c r="B40" s="323"/>
      <c r="C40" s="61"/>
      <c r="D40" s="61"/>
      <c r="E40" s="174"/>
      <c r="F40" s="174"/>
      <c r="G40" s="174"/>
      <c r="H40" s="174"/>
      <c r="I40" s="174"/>
      <c r="J40" s="174"/>
      <c r="K40" s="174"/>
      <c r="L40" s="174"/>
      <c r="M40" s="174"/>
      <c r="N40" s="174"/>
      <c r="O40" s="174"/>
      <c r="P40" s="168"/>
      <c r="Q40" s="154"/>
      <c r="R40" s="182"/>
      <c r="S40" s="182"/>
      <c r="T40" s="182"/>
      <c r="U40" s="182"/>
      <c r="V40" s="182"/>
      <c r="W40" s="182"/>
      <c r="X40" s="182"/>
      <c r="Y40" s="182"/>
      <c r="Z40" s="182"/>
      <c r="AA40" s="182"/>
      <c r="AB40" s="183"/>
      <c r="AD40" s="65"/>
      <c r="AE40" s="65"/>
      <c r="AF40" s="65"/>
      <c r="AG40" s="65"/>
      <c r="AH40" s="65"/>
      <c r="AI40" s="65"/>
      <c r="AJ40" s="65"/>
      <c r="AK40" s="65"/>
      <c r="AL40" s="65"/>
      <c r="AM40" s="65"/>
      <c r="AN40" s="65"/>
    </row>
    <row r="41" spans="1:40" s="155" customFormat="1" ht="17.25">
      <c r="A41" s="185"/>
      <c r="B41" s="351" t="s">
        <v>324</v>
      </c>
      <c r="D41" s="356">
        <v>46387</v>
      </c>
      <c r="E41" s="422">
        <v>0</v>
      </c>
      <c r="F41" s="422">
        <v>0</v>
      </c>
      <c r="G41" s="422">
        <v>0</v>
      </c>
      <c r="H41" s="422">
        <v>0</v>
      </c>
      <c r="I41" s="422">
        <v>0</v>
      </c>
      <c r="J41" s="422">
        <v>-6.1189999999999998</v>
      </c>
      <c r="K41" s="422">
        <v>-14.397</v>
      </c>
      <c r="L41" s="422">
        <v>-21.05</v>
      </c>
      <c r="M41" s="422">
        <v>-25.824999999999999</v>
      </c>
      <c r="N41" s="422">
        <v>-29.096</v>
      </c>
      <c r="O41" s="422">
        <v>-25.016999999999999</v>
      </c>
      <c r="P41" s="422">
        <v>-6.1189999999999998</v>
      </c>
      <c r="Q41" s="422">
        <v>-121.504</v>
      </c>
      <c r="R41" s="182"/>
      <c r="S41" s="182"/>
      <c r="T41" s="182"/>
      <c r="U41" s="182"/>
      <c r="V41" s="182"/>
      <c r="W41" s="182"/>
      <c r="X41" s="182"/>
      <c r="Y41" s="182"/>
      <c r="Z41" s="182"/>
      <c r="AA41" s="182"/>
      <c r="AB41" s="183"/>
      <c r="AD41" s="65"/>
      <c r="AE41" s="65"/>
      <c r="AF41" s="65"/>
      <c r="AG41" s="65"/>
      <c r="AH41" s="65"/>
      <c r="AI41" s="65"/>
      <c r="AJ41" s="65"/>
      <c r="AK41" s="65"/>
      <c r="AL41" s="65"/>
      <c r="AM41" s="65"/>
      <c r="AN41" s="65"/>
    </row>
    <row r="42" spans="1:40">
      <c r="A42" s="185"/>
      <c r="C42" s="324"/>
      <c r="D42" s="324"/>
      <c r="E42" s="325"/>
      <c r="F42" s="325"/>
      <c r="G42" s="325"/>
      <c r="H42" s="326"/>
      <c r="I42" s="326"/>
      <c r="J42" s="326"/>
      <c r="K42" s="326"/>
      <c r="L42" s="326"/>
      <c r="M42" s="326"/>
      <c r="N42" s="326"/>
      <c r="O42" s="326"/>
      <c r="P42" s="155"/>
      <c r="Q42" s="180"/>
      <c r="R42" s="184"/>
      <c r="S42" s="184"/>
      <c r="T42" s="184"/>
      <c r="U42" s="184"/>
      <c r="V42" s="184"/>
      <c r="W42" s="184"/>
      <c r="X42" s="184"/>
      <c r="Y42" s="184"/>
      <c r="Z42" s="184"/>
      <c r="AA42" s="184"/>
      <c r="AB42" s="184"/>
      <c r="AD42" s="65"/>
      <c r="AE42" s="65"/>
      <c r="AF42" s="65"/>
      <c r="AG42" s="65"/>
      <c r="AH42" s="65"/>
      <c r="AI42" s="65"/>
      <c r="AJ42" s="65"/>
      <c r="AK42" s="65"/>
      <c r="AL42" s="65"/>
      <c r="AM42" s="65"/>
      <c r="AN42" s="65"/>
    </row>
    <row r="43" spans="1:40" s="155" customFormat="1" ht="15.75">
      <c r="A43" s="329"/>
      <c r="B43" s="330"/>
      <c r="C43" s="331"/>
      <c r="D43" s="331"/>
      <c r="E43" s="332"/>
      <c r="F43" s="332"/>
      <c r="G43" s="332"/>
      <c r="H43" s="333"/>
      <c r="I43" s="333"/>
      <c r="J43" s="333"/>
      <c r="K43" s="333"/>
      <c r="L43" s="333"/>
      <c r="M43" s="333"/>
      <c r="N43" s="333"/>
      <c r="O43" s="333"/>
      <c r="P43" s="348"/>
      <c r="Q43" s="349"/>
      <c r="R43" s="184"/>
      <c r="S43" s="184"/>
      <c r="T43" s="184"/>
      <c r="U43" s="184"/>
      <c r="V43" s="184"/>
      <c r="W43" s="184"/>
      <c r="X43" s="184"/>
      <c r="Y43" s="184"/>
      <c r="Z43" s="184"/>
      <c r="AA43" s="184"/>
      <c r="AB43" s="184"/>
      <c r="AD43" s="65"/>
      <c r="AE43" s="65"/>
      <c r="AF43" s="65"/>
      <c r="AG43" s="65"/>
      <c r="AH43" s="65"/>
      <c r="AI43" s="65"/>
      <c r="AJ43" s="65"/>
      <c r="AK43" s="65"/>
      <c r="AL43" s="65"/>
      <c r="AM43" s="65"/>
      <c r="AN43" s="65"/>
    </row>
    <row r="44" spans="1:40" s="155" customFormat="1" ht="15.75" customHeight="1">
      <c r="A44" s="484" t="s">
        <v>325</v>
      </c>
      <c r="B44" s="484"/>
      <c r="C44" s="484"/>
      <c r="D44" s="484"/>
      <c r="E44" s="484"/>
      <c r="F44" s="484"/>
      <c r="G44" s="484"/>
      <c r="H44" s="484"/>
      <c r="I44" s="484"/>
      <c r="J44" s="484"/>
      <c r="K44" s="484"/>
      <c r="L44" s="484"/>
      <c r="M44" s="484"/>
      <c r="N44" s="484"/>
      <c r="O44" s="484"/>
      <c r="P44" s="484"/>
      <c r="Q44" s="484"/>
      <c r="R44" s="184"/>
      <c r="S44" s="184"/>
      <c r="T44" s="184"/>
      <c r="U44" s="184"/>
      <c r="V44" s="184"/>
      <c r="W44" s="184"/>
      <c r="X44" s="184"/>
      <c r="Y44" s="184"/>
      <c r="Z44" s="184"/>
      <c r="AA44" s="184"/>
      <c r="AB44" s="184"/>
      <c r="AD44" s="65"/>
      <c r="AE44" s="65"/>
      <c r="AF44" s="65"/>
      <c r="AG44" s="65"/>
      <c r="AH44" s="65"/>
      <c r="AI44" s="65"/>
      <c r="AJ44" s="65"/>
      <c r="AK44" s="65"/>
      <c r="AL44" s="65"/>
      <c r="AM44" s="65"/>
      <c r="AN44" s="65"/>
    </row>
    <row r="45" spans="1:40" s="155" customFormat="1">
      <c r="A45" s="185"/>
      <c r="B45" s="185"/>
      <c r="C45" s="324"/>
      <c r="D45" s="324"/>
      <c r="E45" s="325"/>
      <c r="F45" s="325"/>
      <c r="G45" s="325"/>
      <c r="H45" s="326"/>
      <c r="I45" s="326"/>
      <c r="J45" s="326"/>
      <c r="K45" s="326"/>
      <c r="L45" s="326"/>
      <c r="M45" s="326"/>
      <c r="N45" s="326"/>
      <c r="O45" s="326"/>
      <c r="Q45" s="180"/>
      <c r="R45" s="184"/>
      <c r="S45" s="184"/>
      <c r="T45" s="184"/>
      <c r="U45" s="184"/>
      <c r="V45" s="184"/>
      <c r="W45" s="184"/>
      <c r="X45" s="184"/>
      <c r="Y45" s="184"/>
      <c r="Z45" s="184"/>
      <c r="AA45" s="184"/>
      <c r="AB45" s="184"/>
      <c r="AD45" s="65"/>
      <c r="AE45" s="65"/>
      <c r="AF45" s="65"/>
      <c r="AG45" s="65"/>
      <c r="AH45" s="65"/>
      <c r="AI45" s="65"/>
      <c r="AJ45" s="65"/>
      <c r="AK45" s="65"/>
      <c r="AL45" s="65"/>
      <c r="AM45" s="65"/>
      <c r="AN45" s="65"/>
    </row>
    <row r="46" spans="1:40" s="155" customFormat="1" ht="15.75">
      <c r="A46" s="185"/>
      <c r="B46" s="323"/>
      <c r="C46" s="185" t="s">
        <v>159</v>
      </c>
      <c r="D46" s="356">
        <v>43830</v>
      </c>
      <c r="E46" s="207">
        <v>0</v>
      </c>
      <c r="F46" s="207">
        <v>0</v>
      </c>
      <c r="G46" s="207">
        <v>-1.5880000000000001</v>
      </c>
      <c r="H46" s="174">
        <v>-2.202</v>
      </c>
      <c r="I46" s="174">
        <v>-2.3159999999999998</v>
      </c>
      <c r="J46" s="174">
        <v>-2.4359999999999999</v>
      </c>
      <c r="K46" s="174">
        <v>-2.56</v>
      </c>
      <c r="L46" s="174">
        <v>-2.6880000000000002</v>
      </c>
      <c r="M46" s="174">
        <v>-2.7639999999999998</v>
      </c>
      <c r="N46" s="174">
        <v>-2.879</v>
      </c>
      <c r="O46" s="174">
        <v>-3.0179999999999998</v>
      </c>
      <c r="P46" s="174">
        <v>-8.5419999999999998</v>
      </c>
      <c r="Q46" s="174">
        <v>-22.451000000000001</v>
      </c>
      <c r="R46" s="184"/>
      <c r="S46" s="184"/>
      <c r="T46" s="184"/>
      <c r="U46" s="184"/>
      <c r="V46" s="184"/>
      <c r="W46" s="184"/>
      <c r="X46" s="184"/>
      <c r="Y46" s="184"/>
      <c r="Z46" s="184"/>
      <c r="AA46" s="184"/>
      <c r="AB46" s="184"/>
      <c r="AC46" s="184"/>
      <c r="AD46" s="184"/>
      <c r="AE46" s="184"/>
      <c r="AF46" s="65"/>
      <c r="AG46" s="65"/>
      <c r="AH46" s="65"/>
      <c r="AI46" s="65"/>
      <c r="AJ46" s="65"/>
      <c r="AK46" s="65"/>
      <c r="AL46" s="65"/>
      <c r="AM46" s="65"/>
      <c r="AN46" s="65"/>
    </row>
    <row r="47" spans="1:40" s="155" customFormat="1" ht="29.25">
      <c r="A47" s="185"/>
      <c r="B47" s="323"/>
      <c r="C47" s="327" t="s">
        <v>160</v>
      </c>
      <c r="D47" s="356">
        <v>44561</v>
      </c>
      <c r="E47" s="207">
        <v>0</v>
      </c>
      <c r="F47" s="207">
        <v>0</v>
      </c>
      <c r="G47" s="207">
        <v>0</v>
      </c>
      <c r="H47" s="174">
        <v>0</v>
      </c>
      <c r="I47" s="174">
        <v>-7.1280000000000001</v>
      </c>
      <c r="J47" s="174">
        <v>-14.419</v>
      </c>
      <c r="K47" s="174">
        <v>-18</v>
      </c>
      <c r="L47" s="174">
        <v>-21.593</v>
      </c>
      <c r="M47" s="174">
        <v>-27.085000000000001</v>
      </c>
      <c r="N47" s="174">
        <v>-32.365000000000002</v>
      </c>
      <c r="O47" s="174">
        <v>-38.506999999999998</v>
      </c>
      <c r="P47" s="174">
        <v>-21.547000000000001</v>
      </c>
      <c r="Q47" s="174">
        <v>-159.09700000000001</v>
      </c>
      <c r="R47" s="184"/>
      <c r="S47" s="184"/>
      <c r="T47" s="184"/>
      <c r="U47" s="184"/>
      <c r="V47" s="184"/>
      <c r="W47" s="184"/>
      <c r="X47" s="184"/>
      <c r="Y47" s="184"/>
      <c r="Z47" s="184"/>
      <c r="AA47" s="184"/>
      <c r="AB47" s="184"/>
      <c r="AC47" s="184"/>
      <c r="AD47" s="184"/>
      <c r="AE47" s="184"/>
      <c r="AF47" s="65"/>
      <c r="AG47" s="65"/>
      <c r="AH47" s="65"/>
      <c r="AI47" s="65"/>
      <c r="AJ47" s="65"/>
      <c r="AK47" s="65"/>
      <c r="AL47" s="65"/>
      <c r="AM47" s="65"/>
      <c r="AN47" s="65"/>
    </row>
    <row r="48" spans="1:40" s="155" customFormat="1" ht="15.75">
      <c r="A48" s="185"/>
      <c r="B48" s="323"/>
      <c r="C48" s="185" t="s">
        <v>161</v>
      </c>
      <c r="D48" s="356">
        <v>43830</v>
      </c>
      <c r="E48" s="207">
        <v>0</v>
      </c>
      <c r="F48" s="207">
        <v>0</v>
      </c>
      <c r="G48" s="207">
        <v>-12.954000000000001</v>
      </c>
      <c r="H48" s="174">
        <v>-13.682</v>
      </c>
      <c r="I48" s="174">
        <v>-14.451000000000001</v>
      </c>
      <c r="J48" s="174">
        <v>-15.257999999999999</v>
      </c>
      <c r="K48" s="174">
        <v>-16.106000000000002</v>
      </c>
      <c r="L48" s="174">
        <v>-16.989000000000001</v>
      </c>
      <c r="M48" s="174">
        <v>-16.86</v>
      </c>
      <c r="N48" s="174">
        <v>-17.77</v>
      </c>
      <c r="O48" s="174">
        <v>-18.73</v>
      </c>
      <c r="P48" s="174">
        <v>-56.345999999999997</v>
      </c>
      <c r="Q48" s="174">
        <v>-142.80099999999999</v>
      </c>
      <c r="R48" s="184"/>
      <c r="S48" s="184"/>
      <c r="T48" s="184"/>
      <c r="U48" s="184"/>
      <c r="V48" s="184"/>
      <c r="W48" s="184"/>
      <c r="X48" s="184"/>
      <c r="Y48" s="184"/>
      <c r="Z48" s="184"/>
      <c r="AA48" s="184"/>
      <c r="AB48" s="184"/>
      <c r="AC48" s="184"/>
      <c r="AD48" s="184"/>
      <c r="AE48" s="184"/>
      <c r="AF48" s="65"/>
      <c r="AG48" s="65"/>
      <c r="AH48" s="65"/>
      <c r="AI48" s="65"/>
      <c r="AJ48" s="65"/>
      <c r="AK48" s="65"/>
      <c r="AL48" s="65"/>
      <c r="AM48" s="65"/>
      <c r="AN48" s="65"/>
    </row>
    <row r="49" spans="1:40" s="155" customFormat="1">
      <c r="A49" s="185"/>
      <c r="B49" s="351" t="s">
        <v>196</v>
      </c>
      <c r="C49" s="324"/>
      <c r="D49" s="324"/>
      <c r="E49" s="423">
        <v>0</v>
      </c>
      <c r="F49" s="423">
        <v>0</v>
      </c>
      <c r="G49" s="423">
        <v>-14.542</v>
      </c>
      <c r="H49" s="423">
        <v>-15.884</v>
      </c>
      <c r="I49" s="423">
        <v>-23.895</v>
      </c>
      <c r="J49" s="423">
        <v>-32.113</v>
      </c>
      <c r="K49" s="423">
        <v>-36.665999999999997</v>
      </c>
      <c r="L49" s="423">
        <v>-41.271000000000001</v>
      </c>
      <c r="M49" s="423">
        <v>-46.709000000000003</v>
      </c>
      <c r="N49" s="423">
        <v>-53.015000000000001</v>
      </c>
      <c r="O49" s="423">
        <v>-60.255000000000003</v>
      </c>
      <c r="P49" s="326">
        <v>-86.435000000000002</v>
      </c>
      <c r="Q49" s="326">
        <v>-324.35000000000002</v>
      </c>
      <c r="R49" s="184"/>
      <c r="S49" s="184"/>
      <c r="T49" s="184"/>
      <c r="U49" s="184"/>
      <c r="V49" s="184"/>
      <c r="W49" s="184"/>
      <c r="X49" s="184"/>
      <c r="Y49" s="184"/>
      <c r="Z49" s="184"/>
      <c r="AA49" s="184"/>
      <c r="AB49" s="184"/>
      <c r="AC49" s="184"/>
      <c r="AD49" s="184"/>
      <c r="AE49" s="184"/>
      <c r="AF49" s="65"/>
      <c r="AG49" s="65"/>
      <c r="AH49" s="65"/>
      <c r="AI49" s="65"/>
      <c r="AJ49" s="65"/>
      <c r="AK49" s="65"/>
      <c r="AL49" s="65"/>
      <c r="AM49" s="65"/>
      <c r="AN49" s="65"/>
    </row>
    <row r="50" spans="1:40">
      <c r="A50" s="185"/>
      <c r="C50" s="186"/>
      <c r="D50" s="186"/>
      <c r="E50" s="207"/>
      <c r="F50" s="174"/>
      <c r="G50" s="174"/>
      <c r="H50" s="174"/>
      <c r="I50" s="174"/>
      <c r="J50" s="174"/>
      <c r="K50" s="174"/>
      <c r="L50" s="174"/>
      <c r="M50" s="174"/>
      <c r="N50" s="174"/>
      <c r="O50" s="174"/>
      <c r="P50" s="155"/>
      <c r="Q50" s="180"/>
      <c r="R50" s="184"/>
      <c r="S50" s="184"/>
      <c r="T50" s="184"/>
      <c r="U50" s="184"/>
      <c r="V50" s="184"/>
      <c r="W50" s="184"/>
      <c r="X50" s="184"/>
      <c r="Y50" s="184"/>
      <c r="Z50" s="184"/>
      <c r="AA50" s="184"/>
      <c r="AB50" s="184"/>
      <c r="AD50" s="65"/>
      <c r="AE50" s="65"/>
      <c r="AF50" s="65"/>
      <c r="AG50" s="65"/>
      <c r="AH50" s="65"/>
      <c r="AI50" s="65"/>
      <c r="AJ50" s="65"/>
      <c r="AK50" s="65"/>
      <c r="AL50" s="65"/>
      <c r="AM50" s="65"/>
      <c r="AN50" s="65"/>
    </row>
    <row r="51" spans="1:40" s="155" customFormat="1">
      <c r="A51" s="329"/>
      <c r="B51" s="334"/>
      <c r="C51" s="335"/>
      <c r="D51" s="335"/>
      <c r="E51" s="336"/>
      <c r="F51" s="337"/>
      <c r="G51" s="337"/>
      <c r="H51" s="337"/>
      <c r="I51" s="337"/>
      <c r="J51" s="337"/>
      <c r="K51" s="337"/>
      <c r="L51" s="337"/>
      <c r="M51" s="337"/>
      <c r="N51" s="337"/>
      <c r="O51" s="337"/>
      <c r="P51" s="348"/>
      <c r="Q51" s="349"/>
      <c r="R51" s="184"/>
      <c r="S51" s="184"/>
      <c r="T51" s="184"/>
      <c r="U51" s="184"/>
      <c r="V51" s="184"/>
      <c r="W51" s="184"/>
      <c r="X51" s="184"/>
      <c r="Y51" s="184"/>
      <c r="Z51" s="184"/>
      <c r="AA51" s="184"/>
      <c r="AB51" s="184"/>
      <c r="AD51" s="65"/>
      <c r="AE51" s="65"/>
      <c r="AF51" s="65"/>
      <c r="AG51" s="65"/>
      <c r="AH51" s="65"/>
      <c r="AI51" s="65"/>
      <c r="AJ51" s="65"/>
      <c r="AK51" s="65"/>
      <c r="AL51" s="65"/>
      <c r="AM51" s="65"/>
      <c r="AN51" s="65"/>
    </row>
    <row r="52" spans="1:40" s="155" customFormat="1" ht="17.25">
      <c r="A52" s="484" t="s">
        <v>326</v>
      </c>
      <c r="B52" s="484"/>
      <c r="C52" s="484"/>
      <c r="D52" s="484"/>
      <c r="E52" s="484"/>
      <c r="F52" s="484"/>
      <c r="G52" s="484"/>
      <c r="H52" s="484"/>
      <c r="I52" s="484"/>
      <c r="J52" s="484"/>
      <c r="K52" s="484"/>
      <c r="L52" s="484"/>
      <c r="M52" s="484"/>
      <c r="N52" s="484"/>
      <c r="O52" s="484"/>
      <c r="P52" s="484"/>
      <c r="Q52" s="484"/>
      <c r="R52" s="184"/>
      <c r="S52" s="184"/>
      <c r="T52" s="184"/>
      <c r="U52" s="184"/>
      <c r="V52" s="184"/>
      <c r="W52" s="184"/>
      <c r="X52" s="184"/>
      <c r="Y52" s="184"/>
      <c r="Z52" s="184"/>
      <c r="AA52" s="184"/>
      <c r="AB52" s="184"/>
      <c r="AD52" s="65"/>
      <c r="AE52" s="65"/>
      <c r="AF52" s="65"/>
      <c r="AG52" s="65"/>
      <c r="AH52" s="65"/>
      <c r="AI52" s="65"/>
      <c r="AJ52" s="65"/>
      <c r="AK52" s="65"/>
      <c r="AL52" s="65"/>
      <c r="AM52" s="65"/>
      <c r="AN52" s="65"/>
    </row>
    <row r="53" spans="1:40" s="155" customFormat="1">
      <c r="A53" s="185"/>
      <c r="B53" s="185"/>
      <c r="C53" s="186"/>
      <c r="D53" s="186"/>
      <c r="E53" s="207"/>
      <c r="F53" s="174"/>
      <c r="G53" s="174"/>
      <c r="H53" s="174"/>
      <c r="I53" s="174"/>
      <c r="J53" s="174"/>
      <c r="K53" s="174"/>
      <c r="L53" s="174"/>
      <c r="M53" s="174"/>
      <c r="N53" s="174"/>
      <c r="O53" s="174"/>
      <c r="Q53" s="180"/>
      <c r="R53" s="184"/>
      <c r="S53" s="184"/>
      <c r="T53" s="184"/>
      <c r="U53" s="184"/>
      <c r="V53" s="184"/>
      <c r="W53" s="184"/>
      <c r="X53" s="184"/>
      <c r="Y53" s="184"/>
      <c r="Z53" s="184"/>
      <c r="AA53" s="184"/>
      <c r="AB53" s="184"/>
      <c r="AD53" s="65"/>
      <c r="AE53" s="65"/>
      <c r="AF53" s="65"/>
      <c r="AG53" s="65"/>
      <c r="AH53" s="65"/>
      <c r="AI53" s="65"/>
      <c r="AJ53" s="65"/>
      <c r="AK53" s="65"/>
      <c r="AL53" s="65"/>
      <c r="AM53" s="65"/>
      <c r="AN53" s="65"/>
    </row>
    <row r="54" spans="1:40" s="155" customFormat="1" ht="29.25">
      <c r="A54" s="185"/>
      <c r="B54" s="328"/>
      <c r="C54" s="342" t="s">
        <v>162</v>
      </c>
      <c r="D54" s="356">
        <v>43100</v>
      </c>
      <c r="E54" s="207">
        <v>-0.20599999999999999</v>
      </c>
      <c r="F54" s="174">
        <v>-1.383</v>
      </c>
      <c r="G54" s="174">
        <v>-1.4239999999999999</v>
      </c>
      <c r="H54" s="174">
        <v>-1.4670000000000001</v>
      </c>
      <c r="I54" s="174">
        <v>-1.5109999999999999</v>
      </c>
      <c r="J54" s="174">
        <v>-1.556</v>
      </c>
      <c r="K54" s="174">
        <v>-1.603</v>
      </c>
      <c r="L54" s="174">
        <v>-1.651</v>
      </c>
      <c r="M54" s="174">
        <v>-1.7010000000000001</v>
      </c>
      <c r="N54" s="174">
        <v>-1.752</v>
      </c>
      <c r="O54" s="174">
        <v>-1.804</v>
      </c>
      <c r="P54" s="174">
        <v>-7.3410000000000002</v>
      </c>
      <c r="Q54" s="174">
        <v>-15.851000000000001</v>
      </c>
      <c r="R54" s="184"/>
      <c r="S54" s="184"/>
      <c r="T54" s="184"/>
      <c r="U54" s="184"/>
      <c r="V54" s="184"/>
      <c r="W54" s="184"/>
      <c r="X54" s="184"/>
      <c r="Y54" s="184"/>
      <c r="Z54" s="184"/>
      <c r="AA54" s="184"/>
      <c r="AB54" s="184"/>
      <c r="AC54" s="184"/>
      <c r="AD54" s="184"/>
      <c r="AE54" s="184"/>
      <c r="AF54" s="65"/>
      <c r="AG54" s="65"/>
      <c r="AH54" s="65"/>
      <c r="AI54" s="65"/>
      <c r="AJ54" s="65"/>
      <c r="AK54" s="65"/>
      <c r="AL54" s="65"/>
      <c r="AM54" s="65"/>
      <c r="AN54" s="65"/>
    </row>
    <row r="55" spans="1:40" s="155" customFormat="1" ht="29.25">
      <c r="A55" s="185"/>
      <c r="B55" s="328"/>
      <c r="C55" s="342" t="s">
        <v>163</v>
      </c>
      <c r="D55" s="356">
        <v>43100</v>
      </c>
      <c r="E55" s="207">
        <v>-6.5000000000000002E-2</v>
      </c>
      <c r="F55" s="174">
        <v>-0.441</v>
      </c>
      <c r="G55" s="174">
        <v>-0.48299999999999998</v>
      </c>
      <c r="H55" s="174">
        <v>-0.53200000000000003</v>
      </c>
      <c r="I55" s="174">
        <v>-0.57899999999999996</v>
      </c>
      <c r="J55" s="174">
        <v>-0.61499999999999999</v>
      </c>
      <c r="K55" s="174">
        <v>-0.64400000000000002</v>
      </c>
      <c r="L55" s="174">
        <v>-0.66900000000000004</v>
      </c>
      <c r="M55" s="174">
        <v>-0.69199999999999995</v>
      </c>
      <c r="N55" s="174">
        <v>-0.72299999999999998</v>
      </c>
      <c r="O55" s="174">
        <v>-0.745</v>
      </c>
      <c r="P55" s="174">
        <v>-2.65</v>
      </c>
      <c r="Q55" s="174">
        <v>-6.1230000000000002</v>
      </c>
      <c r="R55" s="184"/>
      <c r="S55" s="184"/>
      <c r="T55" s="184"/>
      <c r="U55" s="184"/>
      <c r="V55" s="184"/>
      <c r="W55" s="184"/>
      <c r="X55" s="184"/>
      <c r="Y55" s="184"/>
      <c r="Z55" s="184"/>
      <c r="AA55" s="184"/>
      <c r="AB55" s="184"/>
      <c r="AC55" s="184"/>
      <c r="AD55" s="184"/>
      <c r="AE55" s="184"/>
      <c r="AF55" s="65"/>
      <c r="AG55" s="65"/>
      <c r="AH55" s="65"/>
      <c r="AI55" s="65"/>
      <c r="AJ55" s="65"/>
      <c r="AK55" s="65"/>
      <c r="AL55" s="65"/>
      <c r="AM55" s="65"/>
      <c r="AN55" s="65"/>
    </row>
    <row r="56" spans="1:40" s="155" customFormat="1" ht="29.25">
      <c r="A56" s="185"/>
      <c r="B56" s="328"/>
      <c r="C56" s="342" t="s">
        <v>164</v>
      </c>
      <c r="D56" s="356">
        <v>43100</v>
      </c>
      <c r="E56" s="207">
        <v>-5.8999999999999997E-2</v>
      </c>
      <c r="F56" s="174">
        <v>-0.28999999999999998</v>
      </c>
      <c r="G56" s="174">
        <v>-0.27600000000000002</v>
      </c>
      <c r="H56" s="174">
        <v>-0.26400000000000001</v>
      </c>
      <c r="I56" s="174">
        <v>-0.24099999999999999</v>
      </c>
      <c r="J56" s="174">
        <v>-0.2</v>
      </c>
      <c r="K56" s="174">
        <v>-0.161</v>
      </c>
      <c r="L56" s="174">
        <v>-0.13700000000000001</v>
      </c>
      <c r="M56" s="174">
        <v>-0.11799999999999999</v>
      </c>
      <c r="N56" s="174">
        <v>-0.11700000000000001</v>
      </c>
      <c r="O56" s="174">
        <v>-0.105</v>
      </c>
      <c r="P56" s="174">
        <v>-1.2709999999999999</v>
      </c>
      <c r="Q56" s="174">
        <v>-1.909</v>
      </c>
      <c r="R56" s="184"/>
      <c r="S56" s="184"/>
      <c r="T56" s="184"/>
      <c r="U56" s="184"/>
      <c r="V56" s="184"/>
      <c r="W56" s="184"/>
      <c r="X56" s="184"/>
      <c r="Y56" s="184"/>
      <c r="Z56" s="184"/>
      <c r="AA56" s="184"/>
      <c r="AB56" s="184"/>
      <c r="AC56" s="184"/>
      <c r="AD56" s="184"/>
      <c r="AE56" s="184"/>
      <c r="AF56" s="65"/>
      <c r="AG56" s="65"/>
      <c r="AH56" s="65"/>
      <c r="AI56" s="65"/>
      <c r="AJ56" s="65"/>
      <c r="AK56" s="65"/>
      <c r="AL56" s="65"/>
      <c r="AM56" s="65"/>
      <c r="AN56" s="65"/>
    </row>
    <row r="57" spans="1:40" s="155" customFormat="1">
      <c r="A57" s="185"/>
      <c r="B57" s="328"/>
      <c r="C57" s="186" t="s">
        <v>165</v>
      </c>
      <c r="D57" s="356">
        <v>43100</v>
      </c>
      <c r="E57" s="207">
        <v>-4.0000000000000001E-3</v>
      </c>
      <c r="F57" s="174">
        <v>-7.5999999999999998E-2</v>
      </c>
      <c r="G57" s="174">
        <v>-6.2E-2</v>
      </c>
      <c r="H57" s="174">
        <v>-6.4000000000000001E-2</v>
      </c>
      <c r="I57" s="174">
        <v>-6.6000000000000003E-2</v>
      </c>
      <c r="J57" s="174">
        <v>-6.8000000000000005E-2</v>
      </c>
      <c r="K57" s="174">
        <v>-7.0000000000000007E-2</v>
      </c>
      <c r="L57" s="174">
        <v>-7.1999999999999995E-2</v>
      </c>
      <c r="M57" s="174">
        <v>-7.4999999999999997E-2</v>
      </c>
      <c r="N57" s="174">
        <v>-7.6999999999999999E-2</v>
      </c>
      <c r="O57" s="174">
        <v>-0.08</v>
      </c>
      <c r="P57" s="174">
        <v>-0.33600000000000002</v>
      </c>
      <c r="Q57" s="174">
        <v>-0.71</v>
      </c>
      <c r="R57" s="184"/>
      <c r="S57" s="184"/>
      <c r="T57" s="184"/>
      <c r="U57" s="184"/>
      <c r="V57" s="184"/>
      <c r="W57" s="184"/>
      <c r="X57" s="184"/>
      <c r="Y57" s="184"/>
      <c r="Z57" s="184"/>
      <c r="AA57" s="184"/>
      <c r="AB57" s="184"/>
      <c r="AC57" s="184"/>
      <c r="AD57" s="184"/>
      <c r="AE57" s="184"/>
      <c r="AF57" s="65"/>
      <c r="AG57" s="65"/>
      <c r="AH57" s="65"/>
      <c r="AI57" s="65"/>
      <c r="AJ57" s="65"/>
      <c r="AK57" s="65"/>
      <c r="AL57" s="65"/>
      <c r="AM57" s="65"/>
      <c r="AN57" s="65"/>
    </row>
    <row r="58" spans="1:40" s="155" customFormat="1">
      <c r="A58" s="185"/>
      <c r="B58" s="328"/>
      <c r="C58" s="186" t="s">
        <v>166</v>
      </c>
      <c r="D58" s="356">
        <v>43100</v>
      </c>
      <c r="E58" s="207">
        <v>-0.11799999999999999</v>
      </c>
      <c r="F58" s="174">
        <v>-0.216</v>
      </c>
      <c r="G58" s="174">
        <v>-0.216</v>
      </c>
      <c r="H58" s="174">
        <v>-0.216</v>
      </c>
      <c r="I58" s="174">
        <v>-0.216</v>
      </c>
      <c r="J58" s="174">
        <v>-0.216</v>
      </c>
      <c r="K58" s="174">
        <v>-0.217</v>
      </c>
      <c r="L58" s="174">
        <v>-0.217</v>
      </c>
      <c r="M58" s="174">
        <v>-0.217</v>
      </c>
      <c r="N58" s="174">
        <v>-0.217</v>
      </c>
      <c r="O58" s="174">
        <v>-0.217</v>
      </c>
      <c r="P58" s="174">
        <v>-1.08</v>
      </c>
      <c r="Q58" s="174">
        <v>-2.165</v>
      </c>
      <c r="R58" s="184"/>
      <c r="S58" s="184"/>
      <c r="T58" s="184"/>
      <c r="U58" s="184"/>
      <c r="V58" s="184"/>
      <c r="W58" s="184"/>
      <c r="X58" s="184"/>
      <c r="Y58" s="184"/>
      <c r="Z58" s="184"/>
      <c r="AA58" s="184"/>
      <c r="AB58" s="184"/>
      <c r="AC58" s="184"/>
      <c r="AD58" s="184"/>
      <c r="AE58" s="184"/>
      <c r="AF58" s="65"/>
      <c r="AG58" s="65"/>
      <c r="AH58" s="65"/>
      <c r="AI58" s="65"/>
      <c r="AJ58" s="65"/>
      <c r="AK58" s="65"/>
      <c r="AL58" s="65"/>
      <c r="AM58" s="65"/>
      <c r="AN58" s="65"/>
    </row>
    <row r="59" spans="1:40" s="155" customFormat="1">
      <c r="A59" s="185"/>
      <c r="B59" s="328"/>
      <c r="C59" s="186" t="s">
        <v>167</v>
      </c>
      <c r="D59" s="356">
        <v>43100</v>
      </c>
      <c r="E59" s="207">
        <v>-1E-3</v>
      </c>
      <c r="F59" s="174">
        <v>-1E-3</v>
      </c>
      <c r="G59" s="174">
        <v>-1E-3</v>
      </c>
      <c r="H59" s="174">
        <v>-2E-3</v>
      </c>
      <c r="I59" s="174">
        <v>-2E-3</v>
      </c>
      <c r="J59" s="174">
        <v>-2E-3</v>
      </c>
      <c r="K59" s="174">
        <v>-2E-3</v>
      </c>
      <c r="L59" s="174">
        <v>-2E-3</v>
      </c>
      <c r="M59" s="174">
        <v>-3.0000000000000001E-3</v>
      </c>
      <c r="N59" s="174">
        <v>-3.0000000000000001E-3</v>
      </c>
      <c r="O59" s="174">
        <v>-3.0000000000000001E-3</v>
      </c>
      <c r="P59" s="174">
        <v>-8.0000000000000002E-3</v>
      </c>
      <c r="Q59" s="174">
        <v>-2.1000000000000001E-2</v>
      </c>
      <c r="R59" s="184"/>
      <c r="S59" s="184"/>
      <c r="T59" s="184"/>
      <c r="U59" s="184"/>
      <c r="V59" s="184"/>
      <c r="W59" s="184"/>
      <c r="X59" s="184"/>
      <c r="Y59" s="184"/>
      <c r="Z59" s="184"/>
      <c r="AA59" s="184"/>
      <c r="AB59" s="184"/>
      <c r="AC59" s="184"/>
      <c r="AD59" s="184"/>
      <c r="AE59" s="184"/>
      <c r="AF59" s="65"/>
      <c r="AG59" s="65"/>
      <c r="AH59" s="65"/>
      <c r="AI59" s="65"/>
      <c r="AJ59" s="65"/>
      <c r="AK59" s="65"/>
      <c r="AL59" s="65"/>
      <c r="AM59" s="65"/>
      <c r="AN59" s="65"/>
    </row>
    <row r="60" spans="1:40" s="155" customFormat="1">
      <c r="A60" s="185"/>
      <c r="B60" s="328"/>
      <c r="C60" s="186" t="s">
        <v>168</v>
      </c>
      <c r="D60" s="356">
        <v>43100</v>
      </c>
      <c r="E60" s="207">
        <v>0</v>
      </c>
      <c r="F60" s="207">
        <v>0</v>
      </c>
      <c r="G60" s="207">
        <v>0</v>
      </c>
      <c r="H60" s="207">
        <v>0</v>
      </c>
      <c r="I60" s="207">
        <v>0</v>
      </c>
      <c r="J60" s="174">
        <v>-3.0000000000000001E-3</v>
      </c>
      <c r="K60" s="174">
        <v>-1.4E-2</v>
      </c>
      <c r="L60" s="174">
        <v>-2.8000000000000001E-2</v>
      </c>
      <c r="M60" s="174">
        <v>-4.2000000000000003E-2</v>
      </c>
      <c r="N60" s="174">
        <v>-5.5E-2</v>
      </c>
      <c r="O60" s="174">
        <v>-7.1999999999999995E-2</v>
      </c>
      <c r="P60" s="174">
        <v>-3.0000000000000001E-3</v>
      </c>
      <c r="Q60" s="174">
        <v>-0.214</v>
      </c>
      <c r="R60" s="184"/>
      <c r="S60" s="184"/>
      <c r="T60" s="184"/>
      <c r="U60" s="184"/>
      <c r="V60" s="184"/>
      <c r="W60" s="184"/>
      <c r="X60" s="184"/>
      <c r="Y60" s="184"/>
      <c r="Z60" s="184"/>
      <c r="AA60" s="184"/>
      <c r="AB60" s="184"/>
      <c r="AC60" s="184"/>
      <c r="AD60" s="184"/>
      <c r="AE60" s="184"/>
      <c r="AF60" s="65"/>
      <c r="AG60" s="65"/>
      <c r="AH60" s="65"/>
      <c r="AI60" s="65"/>
      <c r="AJ60" s="65"/>
      <c r="AK60" s="65"/>
      <c r="AL60" s="65"/>
      <c r="AM60" s="65"/>
      <c r="AN60" s="65"/>
    </row>
    <row r="61" spans="1:40" s="155" customFormat="1" ht="29.25">
      <c r="A61" s="185"/>
      <c r="B61" s="328"/>
      <c r="C61" s="342" t="s">
        <v>169</v>
      </c>
      <c r="D61" s="356">
        <v>43100</v>
      </c>
      <c r="E61" s="207">
        <v>-6.0000000000000001E-3</v>
      </c>
      <c r="F61" s="174">
        <v>-2.3E-2</v>
      </c>
      <c r="G61" s="174">
        <v>-4.1000000000000002E-2</v>
      </c>
      <c r="H61" s="174">
        <v>-5.5E-2</v>
      </c>
      <c r="I61" s="174">
        <v>-6.3E-2</v>
      </c>
      <c r="J61" s="174">
        <v>-7.0000000000000007E-2</v>
      </c>
      <c r="K61" s="174">
        <v>-7.8E-2</v>
      </c>
      <c r="L61" s="174">
        <v>-8.3000000000000004E-2</v>
      </c>
      <c r="M61" s="174">
        <v>-8.5999999999999993E-2</v>
      </c>
      <c r="N61" s="174">
        <v>-8.5999999999999993E-2</v>
      </c>
      <c r="O61" s="174">
        <v>-8.5999999999999993E-2</v>
      </c>
      <c r="P61" s="174">
        <v>-0.253</v>
      </c>
      <c r="Q61" s="174">
        <v>-0.67200000000000004</v>
      </c>
      <c r="R61" s="184"/>
      <c r="S61" s="184"/>
      <c r="T61" s="184"/>
      <c r="U61" s="184"/>
      <c r="V61" s="184"/>
      <c r="W61" s="184"/>
      <c r="X61" s="184"/>
      <c r="Y61" s="184"/>
      <c r="Z61" s="184"/>
      <c r="AA61" s="184"/>
      <c r="AB61" s="184"/>
      <c r="AC61" s="184"/>
      <c r="AD61" s="184"/>
      <c r="AE61" s="184"/>
      <c r="AF61" s="65"/>
      <c r="AG61" s="65"/>
      <c r="AH61" s="65"/>
      <c r="AI61" s="65"/>
      <c r="AJ61" s="65"/>
      <c r="AK61" s="65"/>
      <c r="AL61" s="65"/>
      <c r="AM61" s="65"/>
      <c r="AN61" s="65"/>
    </row>
    <row r="62" spans="1:40" s="155" customFormat="1" ht="29.25">
      <c r="A62" s="185"/>
      <c r="B62" s="328"/>
      <c r="C62" s="342" t="s">
        <v>170</v>
      </c>
      <c r="D62" s="356">
        <v>43100</v>
      </c>
      <c r="E62" s="207">
        <v>-2E-3</v>
      </c>
      <c r="F62" s="174">
        <v>-2.8000000000000001E-2</v>
      </c>
      <c r="G62" s="174">
        <v>-3.1E-2</v>
      </c>
      <c r="H62" s="174">
        <v>-3.5000000000000003E-2</v>
      </c>
      <c r="I62" s="174">
        <v>-3.5999999999999997E-2</v>
      </c>
      <c r="J62" s="174">
        <v>-0.05</v>
      </c>
      <c r="K62" s="174">
        <v>-0.09</v>
      </c>
      <c r="L62" s="174">
        <v>-0.14099999999999999</v>
      </c>
      <c r="M62" s="174">
        <v>-0.19400000000000001</v>
      </c>
      <c r="N62" s="174">
        <v>-0.24399999999999999</v>
      </c>
      <c r="O62" s="174">
        <v>-0.26600000000000001</v>
      </c>
      <c r="P62" s="174">
        <v>-0.18</v>
      </c>
      <c r="Q62" s="174">
        <v>-1.115</v>
      </c>
      <c r="R62" s="184"/>
      <c r="S62" s="184"/>
      <c r="T62" s="184"/>
      <c r="U62" s="184"/>
      <c r="V62" s="184"/>
      <c r="W62" s="184"/>
      <c r="X62" s="184"/>
      <c r="Y62" s="184"/>
      <c r="Z62" s="184"/>
      <c r="AA62" s="184"/>
      <c r="AB62" s="184"/>
      <c r="AC62" s="184"/>
      <c r="AD62" s="184"/>
      <c r="AE62" s="184"/>
      <c r="AF62" s="65"/>
      <c r="AG62" s="65"/>
      <c r="AH62" s="65"/>
      <c r="AI62" s="65"/>
      <c r="AJ62" s="65"/>
      <c r="AK62" s="65"/>
      <c r="AL62" s="65"/>
      <c r="AM62" s="65"/>
      <c r="AN62" s="65"/>
    </row>
    <row r="63" spans="1:40" s="155" customFormat="1">
      <c r="A63" s="185"/>
      <c r="B63" s="328"/>
      <c r="C63" s="186" t="s">
        <v>171</v>
      </c>
      <c r="D63" s="356">
        <v>43100</v>
      </c>
      <c r="E63" s="207">
        <v>-5.0000000000000001E-3</v>
      </c>
      <c r="F63" s="174">
        <v>-7.0000000000000001E-3</v>
      </c>
      <c r="G63" s="174">
        <v>-5.0000000000000001E-3</v>
      </c>
      <c r="H63" s="174">
        <v>-4.0000000000000001E-3</v>
      </c>
      <c r="I63" s="174">
        <v>-4.0000000000000001E-3</v>
      </c>
      <c r="J63" s="174">
        <v>-3.0000000000000001E-3</v>
      </c>
      <c r="K63" s="174">
        <v>-2E-3</v>
      </c>
      <c r="L63" s="174">
        <v>-1E-3</v>
      </c>
      <c r="M63" s="207" t="s">
        <v>193</v>
      </c>
      <c r="N63" s="207" t="s">
        <v>193</v>
      </c>
      <c r="O63" s="207" t="s">
        <v>193</v>
      </c>
      <c r="P63" s="174">
        <v>-2.3E-2</v>
      </c>
      <c r="Q63" s="174">
        <v>-2.5999999999999999E-2</v>
      </c>
      <c r="R63" s="184"/>
      <c r="S63" s="184"/>
      <c r="T63" s="184"/>
      <c r="U63" s="184"/>
      <c r="V63" s="184"/>
      <c r="W63" s="184"/>
      <c r="X63" s="184"/>
      <c r="Y63" s="184"/>
      <c r="Z63" s="184"/>
      <c r="AA63" s="184"/>
      <c r="AB63" s="184"/>
      <c r="AC63" s="184"/>
      <c r="AD63" s="184"/>
      <c r="AE63" s="184"/>
      <c r="AF63" s="65"/>
      <c r="AG63" s="65"/>
      <c r="AH63" s="65"/>
      <c r="AI63" s="65"/>
      <c r="AJ63" s="65"/>
      <c r="AK63" s="65"/>
      <c r="AL63" s="65"/>
      <c r="AM63" s="65"/>
      <c r="AN63" s="65"/>
    </row>
    <row r="64" spans="1:40" s="155" customFormat="1" ht="29.25">
      <c r="A64" s="185"/>
      <c r="B64" s="328"/>
      <c r="C64" s="342" t="s">
        <v>172</v>
      </c>
      <c r="D64" s="356">
        <v>43100</v>
      </c>
      <c r="E64" s="207">
        <v>-4.7E-2</v>
      </c>
      <c r="F64" s="174">
        <v>-0.14199999999999999</v>
      </c>
      <c r="G64" s="174">
        <v>-0.1</v>
      </c>
      <c r="H64" s="174">
        <v>-8.9999999999999993E-3</v>
      </c>
      <c r="I64" s="174">
        <v>-8.9999999999999993E-3</v>
      </c>
      <c r="J64" s="174">
        <v>-8.9999999999999993E-3</v>
      </c>
      <c r="K64" s="174">
        <v>-8.9999999999999993E-3</v>
      </c>
      <c r="L64" s="174">
        <v>-0.01</v>
      </c>
      <c r="M64" s="174">
        <v>-0.01</v>
      </c>
      <c r="N64" s="174">
        <v>-0.01</v>
      </c>
      <c r="O64" s="174">
        <v>-1.0999999999999999E-2</v>
      </c>
      <c r="P64" s="174">
        <v>-0.26900000000000002</v>
      </c>
      <c r="Q64" s="174">
        <v>-0.31900000000000001</v>
      </c>
      <c r="R64" s="184"/>
      <c r="S64" s="184"/>
      <c r="T64" s="184"/>
      <c r="U64" s="184"/>
      <c r="V64" s="184"/>
      <c r="W64" s="184"/>
      <c r="X64" s="184"/>
      <c r="Y64" s="184"/>
      <c r="Z64" s="184"/>
      <c r="AA64" s="184"/>
      <c r="AB64" s="184"/>
      <c r="AC64" s="184"/>
      <c r="AD64" s="184"/>
      <c r="AE64" s="184"/>
      <c r="AF64" s="65"/>
      <c r="AG64" s="65"/>
      <c r="AH64" s="65"/>
      <c r="AI64" s="65"/>
      <c r="AJ64" s="65"/>
      <c r="AK64" s="65"/>
      <c r="AL64" s="65"/>
      <c r="AM64" s="65"/>
      <c r="AN64" s="65"/>
    </row>
    <row r="65" spans="1:40" s="155" customFormat="1">
      <c r="A65" s="185"/>
      <c r="B65" s="328"/>
      <c r="C65" s="186" t="s">
        <v>173</v>
      </c>
      <c r="D65" s="356">
        <v>43100</v>
      </c>
      <c r="E65" s="207">
        <v>-0.02</v>
      </c>
      <c r="F65" s="174">
        <v>-0.33500000000000002</v>
      </c>
      <c r="G65" s="174">
        <v>-0.26100000000000001</v>
      </c>
      <c r="H65" s="174">
        <v>-0.26900000000000002</v>
      </c>
      <c r="I65" s="174">
        <v>-0.27700000000000002</v>
      </c>
      <c r="J65" s="174">
        <v>-0.28599999999999998</v>
      </c>
      <c r="K65" s="174">
        <v>-0.29599999999999999</v>
      </c>
      <c r="L65" s="174">
        <v>-0.308</v>
      </c>
      <c r="M65" s="174">
        <v>-0.32400000000000001</v>
      </c>
      <c r="N65" s="174">
        <v>-0.36399999999999999</v>
      </c>
      <c r="O65" s="174">
        <v>-0.40699999999999997</v>
      </c>
      <c r="P65" s="174">
        <v>-1.4279999999999999</v>
      </c>
      <c r="Q65" s="174">
        <v>-3.1269999999999998</v>
      </c>
      <c r="R65" s="184"/>
      <c r="S65" s="184"/>
      <c r="T65" s="184"/>
      <c r="U65" s="184"/>
      <c r="V65" s="184"/>
      <c r="W65" s="184"/>
      <c r="X65" s="184"/>
      <c r="Y65" s="184"/>
      <c r="Z65" s="184"/>
      <c r="AA65" s="184"/>
      <c r="AB65" s="184"/>
      <c r="AC65" s="184"/>
      <c r="AD65" s="184"/>
      <c r="AE65" s="184"/>
      <c r="AF65" s="65"/>
      <c r="AG65" s="65"/>
      <c r="AH65" s="65"/>
      <c r="AI65" s="65"/>
      <c r="AJ65" s="65"/>
      <c r="AK65" s="65"/>
      <c r="AL65" s="65"/>
      <c r="AM65" s="65"/>
      <c r="AN65" s="65"/>
    </row>
    <row r="66" spans="1:40" s="155" customFormat="1">
      <c r="A66" s="185"/>
      <c r="B66" s="328"/>
      <c r="C66" s="186" t="s">
        <v>174</v>
      </c>
      <c r="D66" s="356">
        <v>43100</v>
      </c>
      <c r="E66" s="207">
        <v>-6.0000000000000001E-3</v>
      </c>
      <c r="F66" s="174">
        <v>-8.0000000000000002E-3</v>
      </c>
      <c r="G66" s="174">
        <v>-8.0000000000000002E-3</v>
      </c>
      <c r="H66" s="174">
        <v>-8.9999999999999993E-3</v>
      </c>
      <c r="I66" s="174">
        <v>-8.9999999999999993E-3</v>
      </c>
      <c r="J66" s="174">
        <v>-8.9999999999999993E-3</v>
      </c>
      <c r="K66" s="174">
        <v>-8.9999999999999993E-3</v>
      </c>
      <c r="L66" s="174">
        <v>-8.9999999999999993E-3</v>
      </c>
      <c r="M66" s="174">
        <v>-8.9999999999999993E-3</v>
      </c>
      <c r="N66" s="174">
        <v>-8.9999999999999993E-3</v>
      </c>
      <c r="O66" s="174">
        <v>-8.9999999999999993E-3</v>
      </c>
      <c r="P66" s="174">
        <v>-4.2999999999999997E-2</v>
      </c>
      <c r="Q66" s="174">
        <v>-8.7999999999999995E-2</v>
      </c>
      <c r="R66" s="184"/>
      <c r="S66" s="184"/>
      <c r="T66" s="184"/>
      <c r="U66" s="184"/>
      <c r="V66" s="184"/>
      <c r="W66" s="184"/>
      <c r="X66" s="184"/>
      <c r="Y66" s="184"/>
      <c r="Z66" s="184"/>
      <c r="AA66" s="184"/>
      <c r="AB66" s="184"/>
      <c r="AC66" s="184"/>
      <c r="AD66" s="184"/>
      <c r="AE66" s="184"/>
      <c r="AF66" s="65"/>
      <c r="AG66" s="65"/>
      <c r="AH66" s="65"/>
      <c r="AI66" s="65"/>
      <c r="AJ66" s="65"/>
      <c r="AK66" s="65"/>
      <c r="AL66" s="65"/>
      <c r="AM66" s="65"/>
      <c r="AN66" s="65"/>
    </row>
    <row r="67" spans="1:40" s="155" customFormat="1">
      <c r="A67" s="185"/>
      <c r="B67" s="328"/>
      <c r="C67" s="186" t="s">
        <v>175</v>
      </c>
      <c r="D67" s="356">
        <v>43100</v>
      </c>
      <c r="E67" s="207">
        <v>-0.13500000000000001</v>
      </c>
      <c r="F67" s="174">
        <v>-0.54300000000000004</v>
      </c>
      <c r="G67" s="174">
        <v>-0.55600000000000005</v>
      </c>
      <c r="H67" s="174">
        <v>-0.56899999999999995</v>
      </c>
      <c r="I67" s="174">
        <v>-0.57699999999999996</v>
      </c>
      <c r="J67" s="174">
        <v>-0.58599999999999997</v>
      </c>
      <c r="K67" s="174">
        <v>-0.59399999999999997</v>
      </c>
      <c r="L67" s="174">
        <v>-0.60299999999999998</v>
      </c>
      <c r="M67" s="174">
        <v>-0.61199999999999999</v>
      </c>
      <c r="N67" s="174">
        <v>-0.622</v>
      </c>
      <c r="O67" s="174">
        <v>-0.63100000000000001</v>
      </c>
      <c r="P67" s="174">
        <v>-2.831</v>
      </c>
      <c r="Q67" s="174">
        <v>-5.8929999999999998</v>
      </c>
      <c r="R67" s="184"/>
      <c r="S67" s="184"/>
      <c r="T67" s="184"/>
      <c r="U67" s="184"/>
      <c r="V67" s="184"/>
      <c r="W67" s="184"/>
      <c r="X67" s="184"/>
      <c r="Y67" s="184"/>
      <c r="Z67" s="184"/>
      <c r="AA67" s="184"/>
      <c r="AB67" s="184"/>
      <c r="AC67" s="184"/>
      <c r="AD67" s="184"/>
      <c r="AE67" s="184"/>
      <c r="AF67" s="65"/>
      <c r="AG67" s="65"/>
      <c r="AH67" s="65"/>
      <c r="AI67" s="65"/>
      <c r="AJ67" s="65"/>
      <c r="AK67" s="65"/>
      <c r="AL67" s="65"/>
      <c r="AM67" s="65"/>
      <c r="AN67" s="65"/>
    </row>
    <row r="68" spans="1:40" s="155" customFormat="1">
      <c r="A68" s="185"/>
      <c r="B68" s="328"/>
      <c r="C68" s="186" t="s">
        <v>176</v>
      </c>
      <c r="D68" s="356">
        <v>44561</v>
      </c>
      <c r="E68" s="207">
        <v>0</v>
      </c>
      <c r="F68" s="174">
        <v>0</v>
      </c>
      <c r="G68" s="174">
        <v>-4.4999999999999998E-2</v>
      </c>
      <c r="H68" s="174">
        <v>-0.26100000000000001</v>
      </c>
      <c r="I68" s="174">
        <v>-0.747</v>
      </c>
      <c r="J68" s="174">
        <v>-2.1549999999999998</v>
      </c>
      <c r="K68" s="174">
        <v>-2.2519999999999998</v>
      </c>
      <c r="L68" s="174">
        <v>-2.3540000000000001</v>
      </c>
      <c r="M68" s="174">
        <v>-2.46</v>
      </c>
      <c r="N68" s="174">
        <v>-2.57</v>
      </c>
      <c r="O68" s="174">
        <v>-2.6859999999999999</v>
      </c>
      <c r="P68" s="174">
        <v>-3.2080000000000002</v>
      </c>
      <c r="Q68" s="174">
        <v>-15.53</v>
      </c>
      <c r="R68" s="184"/>
      <c r="S68" s="184"/>
      <c r="T68" s="184"/>
      <c r="U68" s="184"/>
      <c r="V68" s="184"/>
      <c r="W68" s="184"/>
      <c r="X68" s="184"/>
      <c r="Y68" s="184"/>
      <c r="Z68" s="184"/>
      <c r="AA68" s="184"/>
      <c r="AB68" s="184"/>
      <c r="AC68" s="184"/>
      <c r="AD68" s="184"/>
      <c r="AE68" s="184"/>
      <c r="AF68" s="65"/>
      <c r="AG68" s="65"/>
      <c r="AH68" s="65"/>
      <c r="AI68" s="65"/>
      <c r="AJ68" s="65"/>
      <c r="AK68" s="65"/>
      <c r="AL68" s="65"/>
      <c r="AM68" s="65"/>
      <c r="AN68" s="65"/>
    </row>
    <row r="69" spans="1:40" s="155" customFormat="1" ht="29.25">
      <c r="A69" s="185"/>
      <c r="B69" s="328"/>
      <c r="C69" s="342" t="s">
        <v>177</v>
      </c>
      <c r="D69" s="356">
        <v>43100</v>
      </c>
      <c r="E69" s="207">
        <v>-3.0000000000000001E-3</v>
      </c>
      <c r="F69" s="174">
        <v>-4.0000000000000001E-3</v>
      </c>
      <c r="G69" s="174">
        <v>-5.0000000000000001E-3</v>
      </c>
      <c r="H69" s="174">
        <v>-6.0000000000000001E-3</v>
      </c>
      <c r="I69" s="174">
        <v>-6.0000000000000001E-3</v>
      </c>
      <c r="J69" s="174">
        <v>-7.0000000000000001E-3</v>
      </c>
      <c r="K69" s="174">
        <v>-8.0000000000000002E-3</v>
      </c>
      <c r="L69" s="174">
        <v>-8.9999999999999993E-3</v>
      </c>
      <c r="M69" s="174">
        <v>-1.0999999999999999E-2</v>
      </c>
      <c r="N69" s="174">
        <v>-1.2E-2</v>
      </c>
      <c r="O69" s="174">
        <v>-1.4E-2</v>
      </c>
      <c r="P69" s="174">
        <v>-2.8000000000000001E-2</v>
      </c>
      <c r="Q69" s="174">
        <v>-8.2000000000000003E-2</v>
      </c>
      <c r="R69" s="184"/>
      <c r="S69" s="184"/>
      <c r="T69" s="184"/>
      <c r="U69" s="184"/>
      <c r="V69" s="184"/>
      <c r="W69" s="184"/>
      <c r="X69" s="184"/>
      <c r="Y69" s="184"/>
      <c r="Z69" s="184"/>
      <c r="AA69" s="184"/>
      <c r="AB69" s="184"/>
      <c r="AC69" s="184"/>
      <c r="AD69" s="184"/>
      <c r="AE69" s="184"/>
      <c r="AF69" s="65"/>
      <c r="AG69" s="65"/>
      <c r="AH69" s="65"/>
      <c r="AI69" s="65"/>
      <c r="AJ69" s="65"/>
      <c r="AK69" s="65"/>
      <c r="AL69" s="65"/>
      <c r="AM69" s="65"/>
      <c r="AN69" s="65"/>
    </row>
    <row r="70" spans="1:40" s="155" customFormat="1">
      <c r="A70" s="185"/>
      <c r="B70" s="328"/>
      <c r="C70" s="186" t="s">
        <v>178</v>
      </c>
      <c r="D70" s="356">
        <v>43100</v>
      </c>
      <c r="E70" s="207">
        <v>-0.13</v>
      </c>
      <c r="F70" s="174">
        <v>-0.36799999999999999</v>
      </c>
      <c r="G70" s="174">
        <v>-0.623</v>
      </c>
      <c r="H70" s="174">
        <v>-0.70799999999999996</v>
      </c>
      <c r="I70" s="174">
        <v>-0.64200000000000002</v>
      </c>
      <c r="J70" s="174">
        <v>-0.69499999999999995</v>
      </c>
      <c r="K70" s="174">
        <v>-0.74099999999999999</v>
      </c>
      <c r="L70" s="174">
        <v>-0.92500000000000004</v>
      </c>
      <c r="M70" s="174">
        <v>-0.81100000000000005</v>
      </c>
      <c r="N70" s="174">
        <v>-0.69499999999999995</v>
      </c>
      <c r="O70" s="174">
        <v>-0.61</v>
      </c>
      <c r="P70" s="174">
        <v>-3.036</v>
      </c>
      <c r="Q70" s="174">
        <v>-6.8179999999999996</v>
      </c>
      <c r="R70" s="184"/>
      <c r="S70" s="184"/>
      <c r="T70" s="184"/>
      <c r="U70" s="184"/>
      <c r="V70" s="184"/>
      <c r="W70" s="184"/>
      <c r="X70" s="184"/>
      <c r="Y70" s="184"/>
      <c r="Z70" s="184"/>
      <c r="AA70" s="184"/>
      <c r="AB70" s="184"/>
      <c r="AC70" s="184"/>
      <c r="AD70" s="184"/>
      <c r="AE70" s="184"/>
      <c r="AF70" s="65"/>
      <c r="AG70" s="65"/>
      <c r="AH70" s="65"/>
      <c r="AI70" s="65"/>
      <c r="AJ70" s="65"/>
      <c r="AK70" s="65"/>
      <c r="AL70" s="65"/>
      <c r="AM70" s="65"/>
      <c r="AN70" s="65"/>
    </row>
    <row r="71" spans="1:40" s="155" customFormat="1">
      <c r="A71" s="185"/>
      <c r="B71" s="328"/>
      <c r="C71" s="186" t="s">
        <v>179</v>
      </c>
      <c r="D71" s="356">
        <v>43100</v>
      </c>
      <c r="E71" s="207" t="s">
        <v>193</v>
      </c>
      <c r="F71" s="174">
        <v>-1E-3</v>
      </c>
      <c r="G71" s="174">
        <v>-1E-3</v>
      </c>
      <c r="H71" s="174">
        <v>-1E-3</v>
      </c>
      <c r="I71" s="174">
        <v>-1E-3</v>
      </c>
      <c r="J71" s="174">
        <v>-1E-3</v>
      </c>
      <c r="K71" s="174">
        <v>-1E-3</v>
      </c>
      <c r="L71" s="174">
        <v>-1E-3</v>
      </c>
      <c r="M71" s="174">
        <v>-2E-3</v>
      </c>
      <c r="N71" s="174">
        <v>-2E-3</v>
      </c>
      <c r="O71" s="174">
        <v>-2E-3</v>
      </c>
      <c r="P71" s="174">
        <v>-5.0000000000000001E-3</v>
      </c>
      <c r="Q71" s="174">
        <v>-1.2999999999999999E-2</v>
      </c>
      <c r="R71" s="184"/>
      <c r="S71" s="184"/>
      <c r="T71" s="184"/>
      <c r="U71" s="184"/>
      <c r="V71" s="184"/>
      <c r="W71" s="184"/>
      <c r="X71" s="184"/>
      <c r="Y71" s="184"/>
      <c r="Z71" s="184"/>
      <c r="AA71" s="184"/>
      <c r="AB71" s="184"/>
      <c r="AC71" s="184"/>
      <c r="AD71" s="184"/>
      <c r="AE71" s="184"/>
      <c r="AF71" s="65"/>
      <c r="AG71" s="65"/>
      <c r="AH71" s="65"/>
      <c r="AI71" s="65"/>
      <c r="AJ71" s="65"/>
      <c r="AK71" s="65"/>
      <c r="AL71" s="65"/>
      <c r="AM71" s="65"/>
      <c r="AN71" s="65"/>
    </row>
    <row r="72" spans="1:40" s="155" customFormat="1">
      <c r="A72" s="185"/>
      <c r="B72" s="328"/>
      <c r="C72" s="186" t="s">
        <v>180</v>
      </c>
      <c r="D72" s="356">
        <v>43100</v>
      </c>
      <c r="E72" s="207">
        <v>-1.2E-2</v>
      </c>
      <c r="F72" s="174">
        <v>-2.3E-2</v>
      </c>
      <c r="G72" s="174">
        <v>-2.7E-2</v>
      </c>
      <c r="H72" s="174">
        <v>-0.03</v>
      </c>
      <c r="I72" s="174">
        <v>-3.3000000000000002E-2</v>
      </c>
      <c r="J72" s="174">
        <v>-3.6999999999999998E-2</v>
      </c>
      <c r="K72" s="174">
        <v>-0.04</v>
      </c>
      <c r="L72" s="174">
        <v>-4.2000000000000003E-2</v>
      </c>
      <c r="M72" s="174">
        <v>-4.2999999999999997E-2</v>
      </c>
      <c r="N72" s="174">
        <v>-4.3999999999999997E-2</v>
      </c>
      <c r="O72" s="174">
        <v>-4.4999999999999998E-2</v>
      </c>
      <c r="P72" s="174">
        <v>-0.15</v>
      </c>
      <c r="Q72" s="174">
        <v>-0.36399999999999999</v>
      </c>
      <c r="R72" s="184"/>
      <c r="S72" s="184"/>
      <c r="T72" s="184"/>
      <c r="U72" s="184"/>
      <c r="V72" s="184"/>
      <c r="W72" s="184"/>
      <c r="X72" s="184"/>
      <c r="Y72" s="184"/>
      <c r="Z72" s="184"/>
      <c r="AA72" s="184"/>
      <c r="AB72" s="184"/>
      <c r="AC72" s="184"/>
      <c r="AD72" s="184"/>
      <c r="AE72" s="184"/>
      <c r="AF72" s="65"/>
      <c r="AG72" s="65"/>
      <c r="AH72" s="65"/>
      <c r="AI72" s="65"/>
      <c r="AJ72" s="65"/>
      <c r="AK72" s="65"/>
      <c r="AL72" s="65"/>
      <c r="AM72" s="65"/>
      <c r="AN72" s="65"/>
    </row>
    <row r="73" spans="1:40" s="155" customFormat="1" ht="43.5">
      <c r="A73" s="185"/>
      <c r="B73" s="328"/>
      <c r="C73" s="342" t="s">
        <v>181</v>
      </c>
      <c r="D73" s="356">
        <v>43101</v>
      </c>
      <c r="E73" s="207">
        <v>0</v>
      </c>
      <c r="F73" s="174">
        <v>-4.9000000000000002E-2</v>
      </c>
      <c r="G73" s="174">
        <v>-7.2999999999999995E-2</v>
      </c>
      <c r="H73" s="174">
        <v>-7.6999999999999999E-2</v>
      </c>
      <c r="I73" s="174">
        <v>-0.09</v>
      </c>
      <c r="J73" s="174">
        <v>-0.11</v>
      </c>
      <c r="K73" s="174">
        <v>-0.13600000000000001</v>
      </c>
      <c r="L73" s="174">
        <v>-0.16800000000000001</v>
      </c>
      <c r="M73" s="174">
        <v>-0.20200000000000001</v>
      </c>
      <c r="N73" s="174">
        <v>-0.24399999999999999</v>
      </c>
      <c r="O73" s="174">
        <v>-0.28899999999999998</v>
      </c>
      <c r="P73" s="174">
        <v>-0.39900000000000002</v>
      </c>
      <c r="Q73" s="174">
        <v>-1.4379999999999999</v>
      </c>
      <c r="R73" s="184"/>
      <c r="S73" s="184"/>
      <c r="T73" s="184"/>
      <c r="U73" s="184"/>
      <c r="V73" s="184"/>
      <c r="W73" s="184"/>
      <c r="X73" s="184"/>
      <c r="Y73" s="184"/>
      <c r="Z73" s="184"/>
      <c r="AA73" s="184"/>
      <c r="AB73" s="184"/>
      <c r="AC73" s="184"/>
      <c r="AD73" s="184"/>
      <c r="AE73" s="184"/>
      <c r="AF73" s="65"/>
      <c r="AG73" s="65"/>
      <c r="AH73" s="65"/>
      <c r="AI73" s="65"/>
      <c r="AJ73" s="65"/>
      <c r="AK73" s="65"/>
      <c r="AL73" s="65"/>
      <c r="AM73" s="65"/>
      <c r="AN73" s="65"/>
    </row>
    <row r="74" spans="1:40" s="155" customFormat="1">
      <c r="A74" s="185"/>
      <c r="B74" s="328"/>
      <c r="C74" s="186" t="s">
        <v>182</v>
      </c>
      <c r="D74" s="356">
        <v>43100</v>
      </c>
      <c r="E74" s="207">
        <v>-0.10299999999999999</v>
      </c>
      <c r="F74" s="174">
        <v>-0.20100000000000001</v>
      </c>
      <c r="G74" s="174">
        <v>-0.249</v>
      </c>
      <c r="H74" s="174">
        <v>-0.28599999999999998</v>
      </c>
      <c r="I74" s="174">
        <v>-0.318</v>
      </c>
      <c r="J74" s="174">
        <v>-0.34599999999999997</v>
      </c>
      <c r="K74" s="174">
        <v>-0.37</v>
      </c>
      <c r="L74" s="174">
        <v>-0.38</v>
      </c>
      <c r="M74" s="174">
        <v>-0.38300000000000001</v>
      </c>
      <c r="N74" s="174">
        <v>-0.38300000000000001</v>
      </c>
      <c r="O74" s="174">
        <v>-0.38800000000000001</v>
      </c>
      <c r="P74" s="174">
        <v>-1.4</v>
      </c>
      <c r="Q74" s="174">
        <v>-3.3039999999999998</v>
      </c>
      <c r="R74" s="184"/>
      <c r="S74" s="184"/>
      <c r="T74" s="184"/>
      <c r="U74" s="184"/>
      <c r="V74" s="184"/>
      <c r="W74" s="184"/>
      <c r="X74" s="184"/>
      <c r="Y74" s="184"/>
      <c r="Z74" s="184"/>
      <c r="AA74" s="184"/>
      <c r="AB74" s="184"/>
      <c r="AC74" s="184"/>
      <c r="AD74" s="184"/>
      <c r="AE74" s="184"/>
      <c r="AF74" s="65"/>
      <c r="AG74" s="65"/>
      <c r="AH74" s="65"/>
      <c r="AI74" s="65"/>
      <c r="AJ74" s="65"/>
      <c r="AK74" s="65"/>
      <c r="AL74" s="65"/>
      <c r="AM74" s="65"/>
      <c r="AN74" s="65"/>
    </row>
    <row r="75" spans="1:40" s="155" customFormat="1">
      <c r="A75" s="185"/>
      <c r="B75" s="328"/>
      <c r="C75" s="186" t="s">
        <v>183</v>
      </c>
      <c r="D75" s="356">
        <v>44561</v>
      </c>
      <c r="E75" s="207">
        <v>0</v>
      </c>
      <c r="F75" s="207">
        <v>0</v>
      </c>
      <c r="G75" s="207">
        <v>0</v>
      </c>
      <c r="H75" s="207">
        <v>0</v>
      </c>
      <c r="I75" s="174">
        <v>0</v>
      </c>
      <c r="J75" s="174">
        <v>-0.124</v>
      </c>
      <c r="K75" s="174">
        <v>-1.052</v>
      </c>
      <c r="L75" s="174">
        <v>-1.8140000000000001</v>
      </c>
      <c r="M75" s="174">
        <v>-2.1779999999999999</v>
      </c>
      <c r="N75" s="174">
        <v>-2.524</v>
      </c>
      <c r="O75" s="174">
        <v>-3.44</v>
      </c>
      <c r="P75" s="174">
        <v>-0.124</v>
      </c>
      <c r="Q75" s="174">
        <v>-11.132</v>
      </c>
      <c r="R75" s="184"/>
      <c r="S75" s="184"/>
      <c r="T75" s="184"/>
      <c r="U75" s="184"/>
      <c r="V75" s="184"/>
      <c r="W75" s="184"/>
      <c r="X75" s="184"/>
      <c r="Y75" s="184"/>
      <c r="Z75" s="184"/>
      <c r="AA75" s="184"/>
      <c r="AB75" s="184"/>
      <c r="AC75" s="184"/>
      <c r="AD75" s="184"/>
      <c r="AE75" s="184"/>
      <c r="AF75" s="65"/>
      <c r="AG75" s="65"/>
      <c r="AH75" s="65"/>
      <c r="AI75" s="65"/>
      <c r="AJ75" s="65"/>
      <c r="AK75" s="65"/>
      <c r="AL75" s="65"/>
      <c r="AM75" s="65"/>
      <c r="AN75" s="65"/>
    </row>
    <row r="76" spans="1:40" s="155" customFormat="1">
      <c r="A76" s="185"/>
      <c r="B76" s="328"/>
      <c r="C76" s="186" t="s">
        <v>184</v>
      </c>
      <c r="D76" s="356">
        <v>44561</v>
      </c>
      <c r="E76" s="207">
        <v>0</v>
      </c>
      <c r="F76" s="207">
        <v>0</v>
      </c>
      <c r="G76" s="207">
        <v>0</v>
      </c>
      <c r="H76" s="207">
        <v>0</v>
      </c>
      <c r="I76" s="207" t="s">
        <v>193</v>
      </c>
      <c r="J76" s="174">
        <v>-8.9999999999999993E-3</v>
      </c>
      <c r="K76" s="174">
        <v>-3.5999999999999997E-2</v>
      </c>
      <c r="L76" s="174">
        <v>-8.4000000000000005E-2</v>
      </c>
      <c r="M76" s="174">
        <v>-0.153</v>
      </c>
      <c r="N76" s="174">
        <v>-0.248</v>
      </c>
      <c r="O76" s="174">
        <v>-0.35499999999999998</v>
      </c>
      <c r="P76" s="174">
        <v>-8.9999999999999993E-3</v>
      </c>
      <c r="Q76" s="174">
        <v>-0.88500000000000001</v>
      </c>
      <c r="R76" s="184"/>
      <c r="S76" s="184"/>
      <c r="T76" s="184"/>
      <c r="U76" s="184"/>
      <c r="V76" s="184"/>
      <c r="W76" s="184"/>
      <c r="X76" s="184"/>
      <c r="Y76" s="184"/>
      <c r="Z76" s="184"/>
      <c r="AA76" s="184"/>
      <c r="AB76" s="184"/>
      <c r="AC76" s="184"/>
      <c r="AD76" s="184"/>
      <c r="AE76" s="184"/>
      <c r="AF76" s="65"/>
      <c r="AG76" s="65"/>
      <c r="AH76" s="65"/>
      <c r="AI76" s="65"/>
      <c r="AJ76" s="65"/>
      <c r="AK76" s="65"/>
      <c r="AL76" s="65"/>
      <c r="AM76" s="65"/>
      <c r="AN76" s="65"/>
    </row>
    <row r="77" spans="1:40" s="155" customFormat="1">
      <c r="A77" s="185"/>
      <c r="B77" s="328"/>
      <c r="C77" s="186" t="s">
        <v>185</v>
      </c>
      <c r="D77" s="356">
        <v>43100</v>
      </c>
      <c r="E77" s="207">
        <v>-5.5E-2</v>
      </c>
      <c r="F77" s="174">
        <v>-8.5000000000000006E-2</v>
      </c>
      <c r="G77" s="174">
        <v>-8.3000000000000004E-2</v>
      </c>
      <c r="H77" s="174">
        <v>-0.08</v>
      </c>
      <c r="I77" s="174">
        <v>-7.6999999999999999E-2</v>
      </c>
      <c r="J77" s="174">
        <v>-7.2999999999999995E-2</v>
      </c>
      <c r="K77" s="174">
        <v>-7.0000000000000007E-2</v>
      </c>
      <c r="L77" s="174">
        <v>-6.8000000000000005E-2</v>
      </c>
      <c r="M77" s="174">
        <v>-6.6000000000000003E-2</v>
      </c>
      <c r="N77" s="174">
        <v>-6.4000000000000001E-2</v>
      </c>
      <c r="O77" s="174">
        <v>-6.2E-2</v>
      </c>
      <c r="P77" s="174">
        <v>-0.39800000000000002</v>
      </c>
      <c r="Q77" s="174">
        <v>-0.72799999999999998</v>
      </c>
      <c r="R77" s="184"/>
      <c r="S77" s="184"/>
      <c r="T77" s="184"/>
      <c r="U77" s="184"/>
      <c r="V77" s="184"/>
      <c r="W77" s="184"/>
      <c r="X77" s="184"/>
      <c r="Y77" s="184"/>
      <c r="Z77" s="184"/>
      <c r="AA77" s="184"/>
      <c r="AB77" s="184"/>
      <c r="AC77" s="184"/>
      <c r="AD77" s="184"/>
      <c r="AE77" s="184"/>
      <c r="AF77" s="65"/>
      <c r="AG77" s="65"/>
      <c r="AH77" s="65"/>
      <c r="AI77" s="65"/>
      <c r="AJ77" s="65"/>
      <c r="AK77" s="65"/>
      <c r="AL77" s="65"/>
      <c r="AM77" s="65"/>
      <c r="AN77" s="65"/>
    </row>
    <row r="78" spans="1:40" s="155" customFormat="1" ht="43.5">
      <c r="A78" s="185"/>
      <c r="B78" s="328"/>
      <c r="C78" s="342" t="s">
        <v>186</v>
      </c>
      <c r="D78" s="356">
        <v>43100</v>
      </c>
      <c r="E78" s="207">
        <v>-0.113</v>
      </c>
      <c r="F78" s="174">
        <v>-0.16300000000000001</v>
      </c>
      <c r="G78" s="174">
        <v>-0.14699999999999999</v>
      </c>
      <c r="H78" s="174">
        <v>2E-3</v>
      </c>
      <c r="I78" s="174">
        <v>7.8E-2</v>
      </c>
      <c r="J78" s="174">
        <v>7.8E-2</v>
      </c>
      <c r="K78" s="174">
        <v>7.8E-2</v>
      </c>
      <c r="L78" s="174">
        <v>7.8E-2</v>
      </c>
      <c r="M78" s="174">
        <v>6.2E-2</v>
      </c>
      <c r="N78" s="174">
        <v>3.6999999999999998E-2</v>
      </c>
      <c r="O78" s="174">
        <v>0.01</v>
      </c>
      <c r="P78" s="174">
        <v>-0.152</v>
      </c>
      <c r="Q78" s="174">
        <v>0.113</v>
      </c>
      <c r="R78" s="184"/>
      <c r="S78" s="184"/>
      <c r="T78" s="184"/>
      <c r="U78" s="184"/>
      <c r="V78" s="184"/>
      <c r="W78" s="184"/>
      <c r="X78" s="184"/>
      <c r="Y78" s="184"/>
      <c r="Z78" s="184"/>
      <c r="AA78" s="184"/>
      <c r="AB78" s="184"/>
      <c r="AC78" s="184"/>
      <c r="AD78" s="184"/>
      <c r="AE78" s="184"/>
      <c r="AF78" s="65"/>
      <c r="AG78" s="65"/>
      <c r="AH78" s="65"/>
      <c r="AI78" s="65"/>
      <c r="AJ78" s="65"/>
      <c r="AK78" s="65"/>
      <c r="AL78" s="65"/>
      <c r="AM78" s="65"/>
      <c r="AN78" s="65"/>
    </row>
    <row r="79" spans="1:40" s="155" customFormat="1">
      <c r="A79" s="185"/>
      <c r="B79" s="328"/>
      <c r="C79" s="186" t="s">
        <v>187</v>
      </c>
      <c r="D79" s="356">
        <v>43465</v>
      </c>
      <c r="E79" s="480" t="s">
        <v>194</v>
      </c>
      <c r="F79" s="480"/>
      <c r="G79" s="480"/>
      <c r="H79" s="480"/>
      <c r="I79" s="480"/>
      <c r="J79" s="480"/>
      <c r="K79" s="480"/>
      <c r="L79" s="480"/>
      <c r="M79" s="480"/>
      <c r="N79" s="480"/>
      <c r="O79" s="480"/>
      <c r="P79" s="480"/>
      <c r="Q79" s="480"/>
      <c r="R79" s="184"/>
      <c r="S79" s="184"/>
      <c r="T79" s="184"/>
      <c r="U79" s="184"/>
      <c r="V79" s="184"/>
      <c r="W79" s="184"/>
      <c r="X79" s="184"/>
      <c r="Y79" s="184"/>
      <c r="Z79" s="184"/>
      <c r="AA79" s="184"/>
      <c r="AB79" s="184"/>
      <c r="AD79" s="65"/>
      <c r="AE79" s="65"/>
      <c r="AF79" s="65"/>
      <c r="AG79" s="65"/>
      <c r="AH79" s="65"/>
      <c r="AI79" s="65"/>
      <c r="AJ79" s="65"/>
      <c r="AK79" s="65"/>
      <c r="AL79" s="65"/>
      <c r="AM79" s="65"/>
      <c r="AN79" s="65"/>
    </row>
    <row r="80" spans="1:40" s="155" customFormat="1">
      <c r="A80" s="185"/>
      <c r="B80" s="328"/>
      <c r="C80" s="186" t="s">
        <v>188</v>
      </c>
      <c r="D80" s="356">
        <v>43831</v>
      </c>
      <c r="E80" s="480" t="s">
        <v>194</v>
      </c>
      <c r="F80" s="480"/>
      <c r="G80" s="480"/>
      <c r="H80" s="480"/>
      <c r="I80" s="480"/>
      <c r="J80" s="480"/>
      <c r="K80" s="480"/>
      <c r="L80" s="480"/>
      <c r="M80" s="480"/>
      <c r="N80" s="480"/>
      <c r="O80" s="480"/>
      <c r="P80" s="480"/>
      <c r="Q80" s="480"/>
      <c r="R80" s="184"/>
      <c r="S80" s="184"/>
      <c r="T80" s="184"/>
      <c r="U80" s="184"/>
      <c r="V80" s="184"/>
      <c r="W80" s="184"/>
      <c r="X80" s="184"/>
      <c r="Y80" s="184"/>
      <c r="Z80" s="184"/>
      <c r="AA80" s="184"/>
      <c r="AB80" s="184"/>
      <c r="AD80" s="65"/>
      <c r="AE80" s="65"/>
      <c r="AF80" s="65"/>
      <c r="AG80" s="65"/>
      <c r="AH80" s="65"/>
      <c r="AI80" s="65"/>
      <c r="AJ80" s="65"/>
      <c r="AK80" s="65"/>
      <c r="AL80" s="65"/>
      <c r="AM80" s="65"/>
      <c r="AN80" s="65"/>
    </row>
    <row r="81" spans="1:40" s="155" customFormat="1">
      <c r="A81" s="185"/>
      <c r="B81" s="328"/>
      <c r="C81" s="186" t="s">
        <v>189</v>
      </c>
      <c r="D81" s="356">
        <v>43830</v>
      </c>
      <c r="E81" s="480" t="s">
        <v>195</v>
      </c>
      <c r="F81" s="480"/>
      <c r="G81" s="480"/>
      <c r="H81" s="480"/>
      <c r="I81" s="480"/>
      <c r="J81" s="480"/>
      <c r="K81" s="480"/>
      <c r="L81" s="480"/>
      <c r="M81" s="480"/>
      <c r="N81" s="480"/>
      <c r="O81" s="480"/>
      <c r="P81" s="480"/>
      <c r="Q81" s="480"/>
      <c r="R81" s="184"/>
      <c r="S81" s="184"/>
      <c r="T81" s="184"/>
      <c r="U81" s="184"/>
      <c r="V81" s="184"/>
      <c r="W81" s="184"/>
      <c r="X81" s="184"/>
      <c r="Y81" s="184"/>
      <c r="Z81" s="184"/>
      <c r="AA81" s="184"/>
      <c r="AB81" s="184"/>
      <c r="AD81" s="65"/>
      <c r="AE81" s="65"/>
      <c r="AF81" s="65"/>
      <c r="AG81" s="65"/>
      <c r="AH81" s="65"/>
      <c r="AI81" s="65"/>
      <c r="AJ81" s="65"/>
      <c r="AK81" s="65"/>
      <c r="AL81" s="65"/>
      <c r="AM81" s="65"/>
      <c r="AN81" s="65"/>
    </row>
    <row r="82" spans="1:40" s="155" customFormat="1">
      <c r="A82" s="185"/>
      <c r="B82" s="328"/>
      <c r="C82" s="186"/>
      <c r="E82" s="207"/>
      <c r="F82" s="174"/>
      <c r="G82" s="174"/>
      <c r="H82" s="174"/>
      <c r="I82" s="174"/>
      <c r="J82" s="174"/>
      <c r="K82" s="174"/>
      <c r="L82" s="174"/>
      <c r="M82" s="174"/>
      <c r="N82" s="174"/>
      <c r="O82" s="174"/>
      <c r="P82" s="345"/>
      <c r="Q82" s="345"/>
      <c r="R82" s="184"/>
      <c r="S82" s="184"/>
      <c r="T82" s="184"/>
      <c r="U82" s="184"/>
      <c r="V82" s="184"/>
      <c r="W82" s="184"/>
      <c r="X82" s="184"/>
      <c r="Y82" s="184"/>
      <c r="Z82" s="184"/>
      <c r="AA82" s="184"/>
      <c r="AB82" s="184"/>
      <c r="AD82" s="65"/>
      <c r="AE82" s="65"/>
      <c r="AF82" s="65"/>
      <c r="AG82" s="65"/>
      <c r="AH82" s="65"/>
      <c r="AI82" s="65"/>
      <c r="AJ82" s="65"/>
      <c r="AK82" s="65"/>
      <c r="AL82" s="65"/>
      <c r="AM82" s="65"/>
      <c r="AN82" s="65"/>
    </row>
    <row r="83" spans="1:40" s="155" customFormat="1">
      <c r="A83" s="185"/>
      <c r="B83" s="328"/>
      <c r="C83" s="344" t="s">
        <v>191</v>
      </c>
      <c r="D83" s="356">
        <v>44104</v>
      </c>
      <c r="E83" s="207">
        <v>0</v>
      </c>
      <c r="F83" s="174">
        <v>0</v>
      </c>
      <c r="G83" s="174">
        <v>0</v>
      </c>
      <c r="H83" s="174">
        <v>-2.7E-2</v>
      </c>
      <c r="I83" s="174">
        <v>-2.8000000000000001E-2</v>
      </c>
      <c r="J83" s="174">
        <v>-2.9000000000000001E-2</v>
      </c>
      <c r="K83" s="174">
        <v>-0.03</v>
      </c>
      <c r="L83" s="174">
        <v>-3.3000000000000002E-2</v>
      </c>
      <c r="M83" s="174">
        <v>-5.8000000000000003E-2</v>
      </c>
      <c r="N83" s="174">
        <v>-6.7000000000000004E-2</v>
      </c>
      <c r="O83" s="174">
        <v>-7.0000000000000007E-2</v>
      </c>
      <c r="P83" s="174">
        <v>-8.3000000000000004E-2</v>
      </c>
      <c r="Q83" s="174">
        <v>-0.34200000000000003</v>
      </c>
      <c r="R83" s="184"/>
      <c r="S83" s="184"/>
      <c r="T83" s="184"/>
      <c r="U83" s="184"/>
      <c r="V83" s="184"/>
      <c r="W83" s="184"/>
      <c r="X83" s="184"/>
      <c r="Y83" s="184"/>
      <c r="Z83" s="184"/>
      <c r="AA83" s="184"/>
      <c r="AB83" s="184"/>
      <c r="AC83" s="184"/>
      <c r="AD83" s="184"/>
      <c r="AE83" s="184"/>
      <c r="AF83" s="65"/>
      <c r="AG83" s="65"/>
      <c r="AH83" s="65"/>
      <c r="AI83" s="65"/>
      <c r="AJ83" s="65"/>
      <c r="AK83" s="65"/>
      <c r="AL83" s="65"/>
      <c r="AM83" s="65"/>
      <c r="AN83" s="65"/>
    </row>
    <row r="84" spans="1:40" s="155" customFormat="1">
      <c r="A84" s="185"/>
      <c r="B84" s="328"/>
      <c r="C84" s="344" t="s">
        <v>192</v>
      </c>
      <c r="D84" s="356">
        <v>44196</v>
      </c>
      <c r="E84" s="207">
        <v>0</v>
      </c>
      <c r="F84" s="174">
        <v>0</v>
      </c>
      <c r="G84" s="174">
        <v>0</v>
      </c>
      <c r="H84" s="174">
        <v>-0.40500000000000003</v>
      </c>
      <c r="I84" s="174">
        <v>-0.56000000000000005</v>
      </c>
      <c r="J84" s="174">
        <v>-0.58199999999999996</v>
      </c>
      <c r="K84" s="174">
        <v>-0.60599999999999998</v>
      </c>
      <c r="L84" s="174">
        <v>-0.63</v>
      </c>
      <c r="M84" s="174">
        <v>-0.74299999999999999</v>
      </c>
      <c r="N84" s="174">
        <v>-0.76600000000000001</v>
      </c>
      <c r="O84" s="174">
        <v>-0.79600000000000004</v>
      </c>
      <c r="P84" s="174">
        <v>-1.5469999999999999</v>
      </c>
      <c r="Q84" s="174">
        <v>-5.0880000000000001</v>
      </c>
      <c r="R84" s="184"/>
      <c r="S84" s="184"/>
      <c r="T84" s="184"/>
      <c r="U84" s="184"/>
      <c r="V84" s="184"/>
      <c r="W84" s="184"/>
      <c r="X84" s="184"/>
      <c r="Y84" s="184"/>
      <c r="Z84" s="184"/>
      <c r="AA84" s="184"/>
      <c r="AB84" s="184"/>
      <c r="AC84" s="184"/>
      <c r="AD84" s="184"/>
      <c r="AE84" s="184"/>
      <c r="AF84" s="65"/>
      <c r="AG84" s="65"/>
      <c r="AH84" s="65"/>
      <c r="AI84" s="65"/>
      <c r="AJ84" s="65"/>
      <c r="AK84" s="65"/>
      <c r="AL84" s="65"/>
      <c r="AM84" s="65"/>
      <c r="AN84" s="65"/>
    </row>
    <row r="85" spans="1:40" s="155" customFormat="1">
      <c r="A85" s="185"/>
      <c r="B85" s="328"/>
      <c r="C85" s="344" t="s">
        <v>282</v>
      </c>
      <c r="D85" s="356">
        <v>45930</v>
      </c>
      <c r="E85" s="207">
        <v>0</v>
      </c>
      <c r="F85" s="174">
        <v>0</v>
      </c>
      <c r="G85" s="174">
        <v>0</v>
      </c>
      <c r="H85" s="174">
        <v>0</v>
      </c>
      <c r="I85" s="174">
        <v>0</v>
      </c>
      <c r="J85" s="174">
        <v>0</v>
      </c>
      <c r="K85" s="174">
        <v>0</v>
      </c>
      <c r="L85" s="174">
        <v>0</v>
      </c>
      <c r="M85" s="174">
        <v>-0.17399999999999999</v>
      </c>
      <c r="N85" s="174">
        <v>-0.18</v>
      </c>
      <c r="O85" s="174">
        <v>-0.187</v>
      </c>
      <c r="P85" s="174">
        <v>0</v>
      </c>
      <c r="Q85" s="174">
        <v>-0.54200000000000004</v>
      </c>
      <c r="R85" s="184"/>
      <c r="S85" s="184"/>
      <c r="T85" s="184"/>
      <c r="U85" s="184"/>
      <c r="V85" s="184"/>
      <c r="W85" s="184"/>
      <c r="X85" s="184"/>
      <c r="Y85" s="184"/>
      <c r="Z85" s="184"/>
      <c r="AA85" s="184"/>
      <c r="AB85" s="184"/>
      <c r="AC85" s="184"/>
      <c r="AD85" s="184"/>
      <c r="AE85" s="184"/>
      <c r="AF85" s="65"/>
      <c r="AG85" s="65"/>
      <c r="AH85" s="65"/>
      <c r="AI85" s="65"/>
      <c r="AJ85" s="65"/>
      <c r="AK85" s="65"/>
      <c r="AL85" s="65"/>
      <c r="AM85" s="65"/>
      <c r="AN85" s="65"/>
    </row>
    <row r="86" spans="1:40" s="155" customFormat="1">
      <c r="A86" s="185"/>
      <c r="C86" s="344" t="s">
        <v>281</v>
      </c>
      <c r="D86" s="356">
        <v>45930</v>
      </c>
      <c r="E86" s="207">
        <v>0</v>
      </c>
      <c r="F86" s="174">
        <v>0</v>
      </c>
      <c r="G86" s="174">
        <v>0</v>
      </c>
      <c r="H86" s="174">
        <v>0</v>
      </c>
      <c r="I86" s="174">
        <v>0</v>
      </c>
      <c r="J86" s="174">
        <v>0</v>
      </c>
      <c r="K86" s="174">
        <v>0</v>
      </c>
      <c r="L86" s="174">
        <v>0</v>
      </c>
      <c r="M86" s="174">
        <v>-8.3000000000000004E-2</v>
      </c>
      <c r="N86" s="174">
        <v>-7.5999999999999998E-2</v>
      </c>
      <c r="O86" s="174">
        <v>-7.9000000000000001E-2</v>
      </c>
      <c r="P86" s="174">
        <v>0</v>
      </c>
      <c r="Q86" s="174">
        <v>-0.23899999999999999</v>
      </c>
      <c r="R86" s="184"/>
      <c r="S86" s="184"/>
      <c r="T86" s="184"/>
      <c r="U86" s="184"/>
      <c r="V86" s="184"/>
      <c r="W86" s="184"/>
      <c r="X86" s="184"/>
      <c r="Y86" s="184"/>
      <c r="Z86" s="184"/>
      <c r="AA86" s="184"/>
      <c r="AB86" s="184"/>
      <c r="AC86" s="184"/>
      <c r="AD86" s="184"/>
      <c r="AE86" s="184"/>
      <c r="AF86" s="65"/>
      <c r="AG86" s="65"/>
      <c r="AH86" s="65"/>
      <c r="AI86" s="65"/>
      <c r="AJ86" s="65"/>
      <c r="AK86" s="65"/>
      <c r="AL86" s="65"/>
      <c r="AM86" s="65"/>
      <c r="AN86" s="65"/>
    </row>
    <row r="87" spans="1:40" s="155" customFormat="1" ht="15.75">
      <c r="A87" s="185"/>
      <c r="B87" s="351" t="s">
        <v>198</v>
      </c>
      <c r="C87" s="321"/>
      <c r="D87" s="321"/>
      <c r="E87" s="325">
        <v>-1.0900000000000001</v>
      </c>
      <c r="F87" s="325">
        <v>-4.3869999999999996</v>
      </c>
      <c r="G87" s="325">
        <v>-4.718</v>
      </c>
      <c r="H87" s="325">
        <v>-5.3730000000000002</v>
      </c>
      <c r="I87" s="325">
        <v>-6.0140000000000002</v>
      </c>
      <c r="J87" s="325">
        <v>-7.7640000000000002</v>
      </c>
      <c r="K87" s="325">
        <v>-9.0540000000000003</v>
      </c>
      <c r="L87" s="325">
        <v>-10.362</v>
      </c>
      <c r="M87" s="325">
        <v>-11.387</v>
      </c>
      <c r="N87" s="325">
        <v>-12.116</v>
      </c>
      <c r="O87" s="325">
        <v>-13.451000000000001</v>
      </c>
      <c r="P87" s="326">
        <v>-28.256</v>
      </c>
      <c r="Q87" s="326">
        <v>-84.625</v>
      </c>
      <c r="R87" s="184"/>
      <c r="S87" s="184"/>
      <c r="T87" s="184"/>
      <c r="U87" s="184"/>
      <c r="V87" s="184"/>
      <c r="W87" s="184"/>
      <c r="X87" s="184"/>
      <c r="Y87" s="184"/>
      <c r="Z87" s="184"/>
      <c r="AA87" s="184"/>
      <c r="AB87" s="184"/>
      <c r="AC87" s="184"/>
      <c r="AD87" s="184"/>
      <c r="AE87" s="184"/>
      <c r="AF87" s="65"/>
      <c r="AG87" s="65"/>
      <c r="AH87" s="65"/>
      <c r="AI87" s="65"/>
      <c r="AJ87" s="65"/>
      <c r="AK87" s="65"/>
      <c r="AL87" s="65"/>
      <c r="AM87" s="65"/>
      <c r="AN87" s="65"/>
    </row>
    <row r="88" spans="1:40">
      <c r="A88" s="175"/>
      <c r="B88" s="187"/>
      <c r="C88" s="188"/>
      <c r="D88" s="188"/>
      <c r="E88" s="208"/>
      <c r="F88" s="209"/>
      <c r="G88" s="209"/>
      <c r="H88" s="209"/>
      <c r="I88" s="209"/>
      <c r="J88" s="209"/>
      <c r="K88" s="209"/>
      <c r="L88" s="209"/>
      <c r="M88" s="209"/>
      <c r="N88" s="209"/>
      <c r="O88" s="209"/>
      <c r="P88" s="346"/>
      <c r="Q88" s="347"/>
      <c r="R88" s="184"/>
      <c r="S88" s="184"/>
      <c r="T88" s="184"/>
      <c r="U88" s="184"/>
      <c r="V88" s="184"/>
      <c r="W88" s="184"/>
      <c r="X88" s="184"/>
      <c r="Y88" s="184"/>
      <c r="Z88" s="184"/>
      <c r="AA88" s="184"/>
      <c r="AB88" s="184"/>
      <c r="AD88" s="65"/>
      <c r="AE88" s="65"/>
      <c r="AF88" s="65"/>
      <c r="AG88" s="65"/>
      <c r="AH88" s="65"/>
      <c r="AI88" s="65"/>
      <c r="AJ88" s="65"/>
      <c r="AK88" s="65"/>
      <c r="AL88" s="65"/>
      <c r="AM88" s="65"/>
      <c r="AN88" s="65"/>
    </row>
    <row r="89" spans="1:40">
      <c r="A89" s="185"/>
      <c r="B89" s="185"/>
      <c r="C89" s="185"/>
      <c r="D89" s="185"/>
      <c r="E89" s="185"/>
      <c r="F89" s="185"/>
      <c r="G89" s="185"/>
      <c r="H89" s="185"/>
      <c r="I89" s="185"/>
      <c r="J89" s="185"/>
      <c r="K89" s="185"/>
      <c r="L89" s="185"/>
      <c r="M89" s="185"/>
      <c r="N89" s="185"/>
      <c r="O89" s="185"/>
      <c r="P89" s="168"/>
      <c r="Q89" s="155"/>
    </row>
    <row r="90" spans="1:40">
      <c r="A90" s="482" t="s">
        <v>62</v>
      </c>
      <c r="B90" s="482"/>
      <c r="C90" s="482"/>
      <c r="D90" s="482"/>
      <c r="E90" s="482"/>
      <c r="F90" s="482"/>
      <c r="G90" s="482"/>
      <c r="H90" s="482"/>
      <c r="I90" s="482"/>
      <c r="J90" s="482"/>
      <c r="K90" s="482"/>
      <c r="L90" s="482"/>
      <c r="M90" s="482"/>
      <c r="N90" s="482"/>
      <c r="O90" s="482"/>
      <c r="P90" s="168"/>
      <c r="Q90" s="155"/>
    </row>
    <row r="91" spans="1:40">
      <c r="B91" s="189"/>
      <c r="E91" s="189"/>
      <c r="F91" s="189"/>
      <c r="G91" s="189"/>
      <c r="H91" s="189"/>
      <c r="I91" s="189"/>
      <c r="J91" s="189"/>
      <c r="K91" s="189"/>
      <c r="L91" s="189"/>
      <c r="M91" s="189"/>
      <c r="N91" s="189"/>
      <c r="O91" s="189"/>
      <c r="P91" s="168"/>
      <c r="Q91" s="155"/>
    </row>
    <row r="92" spans="1:40" ht="15" customHeight="1">
      <c r="A92" s="415" t="s">
        <v>279</v>
      </c>
      <c r="E92" s="338"/>
      <c r="F92" s="338"/>
      <c r="G92" s="338"/>
      <c r="H92" s="338"/>
      <c r="I92" s="338"/>
      <c r="J92" s="338"/>
      <c r="K92" s="338"/>
      <c r="L92" s="338"/>
      <c r="M92" s="338"/>
      <c r="N92" s="338"/>
      <c r="O92" s="338"/>
      <c r="P92" s="168"/>
      <c r="Q92" s="155"/>
    </row>
    <row r="93" spans="1:40">
      <c r="A93" s="319"/>
      <c r="B93" s="338"/>
      <c r="C93" s="338"/>
      <c r="D93" s="338"/>
      <c r="E93" s="338"/>
      <c r="F93" s="338"/>
      <c r="G93" s="338"/>
      <c r="H93" s="338"/>
      <c r="I93" s="338"/>
      <c r="J93" s="338"/>
      <c r="K93" s="338"/>
      <c r="L93" s="338"/>
      <c r="M93" s="338"/>
      <c r="N93" s="338"/>
      <c r="O93" s="338"/>
      <c r="P93" s="168"/>
      <c r="Q93" s="155"/>
    </row>
    <row r="94" spans="1:40" s="155" customFormat="1">
      <c r="A94" s="478" t="s">
        <v>327</v>
      </c>
      <c r="B94" s="478"/>
      <c r="C94" s="478"/>
      <c r="D94" s="478"/>
      <c r="E94" s="478"/>
      <c r="F94" s="478"/>
      <c r="G94" s="478"/>
      <c r="H94" s="478"/>
      <c r="I94" s="478"/>
      <c r="J94" s="478"/>
      <c r="K94" s="478"/>
      <c r="L94" s="478"/>
      <c r="M94" s="478"/>
      <c r="N94" s="478"/>
      <c r="O94" s="478"/>
      <c r="P94" s="478"/>
      <c r="Q94" s="478"/>
    </row>
    <row r="95" spans="1:40" s="155" customFormat="1">
      <c r="A95" s="478"/>
      <c r="B95" s="478"/>
      <c r="C95" s="478"/>
      <c r="D95" s="478"/>
      <c r="E95" s="478"/>
      <c r="F95" s="478"/>
      <c r="G95" s="478"/>
      <c r="H95" s="478"/>
      <c r="I95" s="478"/>
      <c r="J95" s="478"/>
      <c r="K95" s="478"/>
      <c r="L95" s="478"/>
      <c r="M95" s="478"/>
      <c r="N95" s="478"/>
      <c r="O95" s="478"/>
      <c r="P95" s="478"/>
      <c r="Q95" s="478"/>
    </row>
    <row r="96" spans="1:40" s="155" customFormat="1">
      <c r="A96" s="478"/>
      <c r="B96" s="478"/>
      <c r="C96" s="478"/>
      <c r="D96" s="478"/>
      <c r="E96" s="478"/>
      <c r="F96" s="478"/>
      <c r="G96" s="478"/>
      <c r="H96" s="478"/>
      <c r="I96" s="478"/>
      <c r="J96" s="478"/>
      <c r="K96" s="478"/>
      <c r="L96" s="478"/>
      <c r="M96" s="478"/>
      <c r="N96" s="478"/>
      <c r="O96" s="478"/>
      <c r="P96" s="478"/>
      <c r="Q96" s="478"/>
    </row>
    <row r="97" spans="1:17">
      <c r="A97" s="319"/>
      <c r="B97" s="157"/>
      <c r="C97" s="157"/>
      <c r="D97" s="157"/>
      <c r="E97" s="157"/>
      <c r="F97" s="157"/>
      <c r="G97" s="157"/>
      <c r="H97" s="157"/>
      <c r="I97" s="157"/>
      <c r="J97" s="157"/>
      <c r="K97" s="157"/>
      <c r="L97" s="157"/>
      <c r="M97" s="157"/>
      <c r="N97" s="157"/>
      <c r="O97" s="157"/>
      <c r="P97" s="168"/>
    </row>
    <row r="98" spans="1:17" s="155" customFormat="1">
      <c r="A98" s="478" t="s">
        <v>328</v>
      </c>
      <c r="B98" s="478"/>
      <c r="C98" s="478"/>
      <c r="D98" s="478"/>
      <c r="E98" s="478"/>
      <c r="F98" s="478"/>
      <c r="G98" s="478"/>
      <c r="H98" s="478"/>
      <c r="I98" s="478"/>
      <c r="J98" s="478"/>
      <c r="K98" s="478"/>
      <c r="L98" s="478"/>
      <c r="M98" s="478"/>
      <c r="N98" s="478"/>
      <c r="O98" s="478"/>
      <c r="P98" s="478"/>
      <c r="Q98" s="478"/>
    </row>
    <row r="99" spans="1:17" s="155" customFormat="1">
      <c r="A99" s="478"/>
      <c r="B99" s="478"/>
      <c r="C99" s="478"/>
      <c r="D99" s="478"/>
      <c r="E99" s="478"/>
      <c r="F99" s="478"/>
      <c r="G99" s="478"/>
      <c r="H99" s="478"/>
      <c r="I99" s="478"/>
      <c r="J99" s="478"/>
      <c r="K99" s="478"/>
      <c r="L99" s="478"/>
      <c r="M99" s="478"/>
      <c r="N99" s="478"/>
      <c r="O99" s="478"/>
      <c r="P99" s="478"/>
      <c r="Q99" s="478"/>
    </row>
    <row r="100" spans="1:17" s="155" customFormat="1">
      <c r="A100" s="415"/>
      <c r="B100" s="157"/>
      <c r="C100" s="157"/>
      <c r="D100" s="157"/>
      <c r="E100" s="157"/>
      <c r="F100" s="157"/>
      <c r="G100" s="157"/>
      <c r="H100" s="157"/>
      <c r="I100" s="157"/>
      <c r="J100" s="157"/>
      <c r="K100" s="157"/>
      <c r="L100" s="157"/>
      <c r="M100" s="157"/>
      <c r="N100" s="157"/>
      <c r="O100" s="157"/>
      <c r="P100" s="168"/>
    </row>
    <row r="101" spans="1:17" s="155" customFormat="1">
      <c r="A101" s="478" t="s">
        <v>329</v>
      </c>
      <c r="B101" s="478"/>
      <c r="C101" s="478"/>
      <c r="D101" s="478"/>
      <c r="E101" s="478"/>
      <c r="F101" s="478"/>
      <c r="G101" s="478"/>
      <c r="H101" s="478"/>
      <c r="I101" s="478"/>
      <c r="J101" s="478"/>
      <c r="K101" s="478"/>
      <c r="L101" s="478"/>
      <c r="M101" s="478"/>
      <c r="N101" s="478"/>
      <c r="O101" s="478"/>
      <c r="P101" s="478"/>
      <c r="Q101" s="478"/>
    </row>
    <row r="102" spans="1:17" s="155" customFormat="1">
      <c r="A102" s="478"/>
      <c r="B102" s="478"/>
      <c r="C102" s="478"/>
      <c r="D102" s="478"/>
      <c r="E102" s="478"/>
      <c r="F102" s="478"/>
      <c r="G102" s="478"/>
      <c r="H102" s="478"/>
      <c r="I102" s="478"/>
      <c r="J102" s="478"/>
      <c r="K102" s="478"/>
      <c r="L102" s="478"/>
      <c r="M102" s="478"/>
      <c r="N102" s="478"/>
      <c r="O102" s="478"/>
      <c r="P102" s="478"/>
      <c r="Q102" s="478"/>
    </row>
    <row r="103" spans="1:17" s="155" customFormat="1">
      <c r="A103" s="478"/>
      <c r="B103" s="478"/>
      <c r="C103" s="478"/>
      <c r="D103" s="478"/>
      <c r="E103" s="478"/>
      <c r="F103" s="478"/>
      <c r="G103" s="478"/>
      <c r="H103" s="478"/>
      <c r="I103" s="478"/>
      <c r="J103" s="478"/>
      <c r="K103" s="478"/>
      <c r="L103" s="478"/>
      <c r="M103" s="478"/>
      <c r="N103" s="478"/>
      <c r="O103" s="478"/>
      <c r="P103" s="478"/>
      <c r="Q103" s="478"/>
    </row>
    <row r="104" spans="1:17" s="155" customFormat="1">
      <c r="A104" s="319"/>
      <c r="B104" s="157"/>
      <c r="C104" s="157"/>
      <c r="D104" s="157"/>
      <c r="E104" s="157"/>
      <c r="F104" s="157"/>
      <c r="G104" s="157"/>
      <c r="H104" s="157"/>
      <c r="I104" s="157"/>
      <c r="J104" s="157"/>
      <c r="K104" s="157"/>
      <c r="L104" s="157"/>
      <c r="M104" s="157"/>
      <c r="N104" s="157"/>
      <c r="O104" s="157"/>
      <c r="P104" s="168"/>
    </row>
    <row r="105" spans="1:17" s="155" customFormat="1">
      <c r="A105" s="478" t="s">
        <v>330</v>
      </c>
      <c r="B105" s="478"/>
      <c r="C105" s="478"/>
      <c r="D105" s="478"/>
      <c r="E105" s="478"/>
      <c r="F105" s="478"/>
      <c r="G105" s="478"/>
      <c r="H105" s="478"/>
      <c r="I105" s="478"/>
      <c r="J105" s="478"/>
      <c r="K105" s="478"/>
      <c r="L105" s="478"/>
      <c r="M105" s="478"/>
      <c r="N105" s="478"/>
      <c r="O105" s="478"/>
      <c r="P105" s="478"/>
      <c r="Q105" s="478"/>
    </row>
    <row r="106" spans="1:17" s="155" customFormat="1">
      <c r="A106" s="478"/>
      <c r="B106" s="478"/>
      <c r="C106" s="478"/>
      <c r="D106" s="478"/>
      <c r="E106" s="478"/>
      <c r="F106" s="478"/>
      <c r="G106" s="478"/>
      <c r="H106" s="478"/>
      <c r="I106" s="478"/>
      <c r="J106" s="478"/>
      <c r="K106" s="478"/>
      <c r="L106" s="478"/>
      <c r="M106" s="478"/>
      <c r="N106" s="478"/>
      <c r="O106" s="478"/>
      <c r="P106" s="478"/>
      <c r="Q106" s="478"/>
    </row>
    <row r="107" spans="1:17">
      <c r="A107" s="478"/>
      <c r="B107" s="478"/>
      <c r="C107" s="478"/>
      <c r="D107" s="478"/>
      <c r="E107" s="478"/>
      <c r="F107" s="478"/>
      <c r="G107" s="478"/>
      <c r="H107" s="478"/>
      <c r="I107" s="478"/>
      <c r="J107" s="478"/>
      <c r="K107" s="478"/>
      <c r="L107" s="478"/>
      <c r="M107" s="478"/>
      <c r="N107" s="478"/>
      <c r="O107" s="478"/>
      <c r="P107" s="478"/>
      <c r="Q107" s="478"/>
    </row>
    <row r="108" spans="1:17" s="155" customFormat="1">
      <c r="A108" s="343"/>
      <c r="B108" s="343"/>
      <c r="C108" s="343"/>
      <c r="D108" s="343"/>
      <c r="E108" s="343"/>
      <c r="F108" s="343"/>
      <c r="G108" s="343"/>
      <c r="H108" s="343"/>
      <c r="I108" s="343"/>
      <c r="J108" s="343"/>
      <c r="K108" s="343"/>
      <c r="L108" s="343"/>
      <c r="M108" s="343"/>
      <c r="N108" s="343"/>
      <c r="O108" s="343"/>
      <c r="P108" s="343"/>
      <c r="Q108" s="343"/>
    </row>
    <row r="109" spans="1:17" s="155" customFormat="1">
      <c r="A109" s="478" t="s">
        <v>331</v>
      </c>
      <c r="B109" s="478"/>
      <c r="C109" s="478"/>
      <c r="D109" s="478"/>
      <c r="E109" s="478"/>
      <c r="F109" s="478"/>
      <c r="G109" s="478"/>
      <c r="H109" s="478"/>
      <c r="I109" s="478"/>
      <c r="J109" s="478"/>
      <c r="K109" s="478"/>
      <c r="L109" s="478"/>
      <c r="M109" s="478"/>
      <c r="N109" s="478"/>
      <c r="O109" s="478"/>
      <c r="P109" s="478"/>
      <c r="Q109" s="478"/>
    </row>
    <row r="110" spans="1:17" s="155" customFormat="1">
      <c r="A110" s="478"/>
      <c r="B110" s="478"/>
      <c r="C110" s="478"/>
      <c r="D110" s="478"/>
      <c r="E110" s="478"/>
      <c r="F110" s="478"/>
      <c r="G110" s="478"/>
      <c r="H110" s="478"/>
      <c r="I110" s="478"/>
      <c r="J110" s="478"/>
      <c r="K110" s="478"/>
      <c r="L110" s="478"/>
      <c r="M110" s="478"/>
      <c r="N110" s="478"/>
      <c r="O110" s="478"/>
      <c r="P110" s="478"/>
      <c r="Q110" s="478"/>
    </row>
    <row r="111" spans="1:17" s="155" customFormat="1">
      <c r="A111" s="319"/>
      <c r="B111" s="339"/>
      <c r="C111" s="339"/>
      <c r="D111" s="339"/>
      <c r="E111" s="339"/>
      <c r="F111" s="339"/>
      <c r="G111" s="339"/>
      <c r="H111" s="339"/>
      <c r="I111" s="339"/>
      <c r="J111" s="339"/>
      <c r="K111" s="339"/>
      <c r="L111" s="339"/>
      <c r="M111" s="339"/>
      <c r="N111" s="339"/>
      <c r="O111" s="339"/>
      <c r="P111" s="168"/>
    </row>
    <row r="112" spans="1:17" s="155" customFormat="1">
      <c r="A112" s="319" t="s">
        <v>332</v>
      </c>
      <c r="B112" s="339"/>
      <c r="C112" s="339"/>
      <c r="D112" s="339"/>
      <c r="E112" s="339"/>
      <c r="F112" s="339"/>
      <c r="G112" s="339"/>
      <c r="H112" s="339"/>
      <c r="I112" s="339"/>
      <c r="J112" s="339"/>
      <c r="K112" s="339"/>
      <c r="L112" s="339"/>
      <c r="M112" s="339"/>
      <c r="N112" s="339"/>
      <c r="O112" s="339"/>
      <c r="P112" s="168"/>
    </row>
    <row r="113" spans="1:17">
      <c r="A113" s="355"/>
      <c r="B113" s="177"/>
      <c r="C113" s="177"/>
      <c r="D113" s="177"/>
      <c r="E113" s="176"/>
      <c r="F113" s="176"/>
      <c r="G113" s="176"/>
      <c r="H113" s="176"/>
      <c r="I113" s="176"/>
      <c r="J113" s="176"/>
      <c r="K113" s="176"/>
      <c r="L113" s="176"/>
      <c r="M113" s="176"/>
      <c r="N113" s="176"/>
      <c r="O113" s="176"/>
      <c r="P113" s="177"/>
      <c r="Q113" s="346"/>
    </row>
    <row r="114" spans="1:17">
      <c r="A114" s="171"/>
      <c r="B114" s="171"/>
      <c r="C114" s="171"/>
      <c r="D114" s="171"/>
      <c r="E114" s="171"/>
      <c r="F114" s="171"/>
      <c r="G114" s="171"/>
      <c r="H114" s="171"/>
      <c r="I114" s="171"/>
      <c r="J114" s="171"/>
      <c r="K114" s="171"/>
      <c r="L114" s="171"/>
      <c r="M114" s="171"/>
      <c r="N114" s="171"/>
      <c r="O114" s="171"/>
      <c r="P114" s="168"/>
    </row>
    <row r="115" spans="1:17">
      <c r="A115" s="155"/>
      <c r="B115" s="155"/>
      <c r="E115" s="155"/>
      <c r="F115" s="155"/>
      <c r="G115" s="155"/>
      <c r="H115" s="155"/>
      <c r="I115" s="155"/>
      <c r="J115" s="155"/>
      <c r="K115" s="155"/>
      <c r="L115" s="155"/>
      <c r="M115" s="155"/>
      <c r="N115" s="155"/>
      <c r="O115" s="155"/>
      <c r="P115" s="178"/>
    </row>
    <row r="116" spans="1:17">
      <c r="A116" s="155"/>
      <c r="B116" s="155"/>
      <c r="E116" s="155"/>
      <c r="F116" s="155"/>
      <c r="G116" s="155"/>
      <c r="H116" s="155"/>
      <c r="I116" s="155"/>
      <c r="J116" s="155"/>
      <c r="K116" s="155"/>
      <c r="L116" s="155"/>
      <c r="M116" s="155"/>
      <c r="N116" s="155"/>
      <c r="O116" s="155"/>
      <c r="P116" s="178"/>
    </row>
    <row r="117" spans="1:17">
      <c r="A117" s="155"/>
      <c r="B117" s="155"/>
      <c r="E117" s="155"/>
      <c r="F117" s="155"/>
      <c r="G117" s="155"/>
      <c r="H117" s="155"/>
      <c r="I117" s="155"/>
      <c r="J117" s="155"/>
      <c r="K117" s="155"/>
      <c r="L117" s="155"/>
      <c r="M117" s="155"/>
      <c r="N117" s="155"/>
      <c r="O117" s="155"/>
      <c r="P117" s="178"/>
    </row>
    <row r="118" spans="1:17">
      <c r="A118" s="155"/>
      <c r="B118" s="155"/>
      <c r="E118" s="155"/>
      <c r="F118" s="155"/>
      <c r="G118" s="155"/>
      <c r="H118" s="155"/>
      <c r="I118" s="155"/>
      <c r="J118" s="155"/>
      <c r="K118" s="155"/>
      <c r="L118" s="155"/>
      <c r="M118" s="155"/>
      <c r="N118" s="155"/>
      <c r="O118" s="155"/>
      <c r="P118" s="178"/>
    </row>
    <row r="119" spans="1:17">
      <c r="A119" s="155"/>
      <c r="B119" s="155"/>
      <c r="E119" s="155"/>
      <c r="F119" s="155"/>
      <c r="G119" s="155"/>
      <c r="H119" s="155"/>
      <c r="I119" s="155"/>
      <c r="J119" s="155"/>
      <c r="K119" s="155"/>
      <c r="L119" s="155"/>
      <c r="M119" s="155"/>
      <c r="N119" s="155"/>
      <c r="O119" s="155"/>
      <c r="P119" s="178"/>
    </row>
    <row r="120" spans="1:17">
      <c r="A120" s="155"/>
      <c r="B120" s="155"/>
      <c r="E120" s="155"/>
      <c r="F120" s="155"/>
      <c r="G120" s="155"/>
      <c r="H120" s="155"/>
      <c r="I120" s="155"/>
      <c r="J120" s="155"/>
      <c r="K120" s="155"/>
      <c r="L120" s="155"/>
      <c r="M120" s="155"/>
      <c r="N120" s="155"/>
      <c r="O120" s="155"/>
      <c r="P120" s="178"/>
    </row>
    <row r="121" spans="1:17">
      <c r="A121" s="155"/>
      <c r="B121" s="155"/>
      <c r="E121" s="155"/>
      <c r="F121" s="155"/>
      <c r="G121" s="155"/>
      <c r="H121" s="155"/>
      <c r="I121" s="155"/>
      <c r="J121" s="155"/>
      <c r="K121" s="155"/>
      <c r="L121" s="155"/>
      <c r="M121" s="155"/>
      <c r="N121" s="155"/>
      <c r="O121" s="155"/>
      <c r="P121" s="178"/>
    </row>
    <row r="122" spans="1:17">
      <c r="A122" s="155"/>
      <c r="B122" s="155"/>
      <c r="E122" s="155"/>
      <c r="F122" s="155"/>
      <c r="G122" s="155"/>
      <c r="H122" s="155"/>
      <c r="I122" s="155"/>
      <c r="J122" s="155"/>
      <c r="K122" s="155"/>
      <c r="L122" s="155"/>
      <c r="M122" s="155"/>
      <c r="N122" s="155"/>
      <c r="O122" s="155"/>
      <c r="P122" s="178"/>
    </row>
    <row r="123" spans="1:17">
      <c r="A123" s="155"/>
      <c r="B123" s="155"/>
      <c r="E123" s="155"/>
      <c r="F123" s="155"/>
      <c r="G123" s="155"/>
      <c r="H123" s="155"/>
      <c r="I123" s="155"/>
      <c r="J123" s="155"/>
      <c r="K123" s="155"/>
      <c r="L123" s="155"/>
      <c r="M123" s="155"/>
      <c r="N123" s="155"/>
      <c r="O123" s="155"/>
      <c r="P123" s="178"/>
    </row>
    <row r="124" spans="1:17">
      <c r="A124" s="155"/>
      <c r="B124" s="155"/>
      <c r="E124" s="155"/>
      <c r="F124" s="155"/>
      <c r="G124" s="155"/>
      <c r="H124" s="155"/>
      <c r="I124" s="155"/>
      <c r="J124" s="155"/>
      <c r="K124" s="155"/>
      <c r="L124" s="155"/>
      <c r="M124" s="155"/>
      <c r="N124" s="155"/>
      <c r="O124" s="155"/>
      <c r="P124" s="178"/>
    </row>
    <row r="125" spans="1:17">
      <c r="A125" s="155"/>
      <c r="B125" s="155"/>
      <c r="E125" s="155"/>
      <c r="F125" s="155"/>
      <c r="G125" s="155"/>
      <c r="H125" s="155"/>
      <c r="I125" s="155"/>
      <c r="J125" s="155"/>
      <c r="K125" s="155"/>
      <c r="L125" s="155"/>
      <c r="M125" s="155"/>
      <c r="N125" s="155"/>
      <c r="O125" s="155"/>
      <c r="P125" s="178"/>
    </row>
    <row r="126" spans="1:17">
      <c r="P126" s="178"/>
    </row>
    <row r="127" spans="1:17">
      <c r="P127" s="179"/>
    </row>
    <row r="128" spans="1:17">
      <c r="P128" s="178"/>
    </row>
    <row r="129" spans="1:16">
      <c r="P129" s="178"/>
    </row>
    <row r="130" spans="1:16">
      <c r="P130" s="168"/>
    </row>
    <row r="131" spans="1:16">
      <c r="P131" s="168"/>
    </row>
    <row r="132" spans="1:16">
      <c r="P132" s="159"/>
    </row>
    <row r="133" spans="1:16">
      <c r="P133" s="159"/>
    </row>
    <row r="134" spans="1:16">
      <c r="P134" s="159"/>
    </row>
    <row r="135" spans="1:16">
      <c r="P135" s="159"/>
    </row>
    <row r="136" spans="1:16">
      <c r="P136" s="159"/>
    </row>
    <row r="137" spans="1:16">
      <c r="P137" s="159"/>
    </row>
    <row r="138" spans="1:16">
      <c r="P138" s="159"/>
    </row>
    <row r="139" spans="1:16">
      <c r="P139" s="159"/>
    </row>
    <row r="140" spans="1:16">
      <c r="P140" s="159"/>
    </row>
    <row r="141" spans="1:16">
      <c r="P141" s="159"/>
    </row>
    <row r="142" spans="1:16">
      <c r="A142" s="155"/>
      <c r="B142" s="155"/>
      <c r="E142" s="155"/>
      <c r="F142" s="155"/>
      <c r="G142" s="155"/>
      <c r="H142" s="155"/>
      <c r="I142" s="155"/>
      <c r="J142" s="155"/>
      <c r="K142" s="155"/>
      <c r="L142" s="155"/>
      <c r="M142" s="155"/>
      <c r="N142" s="155"/>
      <c r="O142" s="155"/>
      <c r="P142" s="159"/>
    </row>
    <row r="143" spans="1:16">
      <c r="A143" s="155"/>
      <c r="B143" s="155"/>
      <c r="E143" s="155"/>
      <c r="F143" s="155"/>
      <c r="G143" s="155"/>
      <c r="H143" s="155"/>
      <c r="I143" s="155"/>
      <c r="J143" s="155"/>
      <c r="K143" s="155"/>
      <c r="L143" s="155"/>
      <c r="M143" s="155"/>
      <c r="N143" s="155"/>
      <c r="O143" s="155"/>
      <c r="P143" s="159"/>
    </row>
    <row r="144" spans="1:16">
      <c r="A144" s="155"/>
      <c r="B144" s="155"/>
      <c r="E144" s="155"/>
      <c r="F144" s="155"/>
      <c r="G144" s="155"/>
      <c r="H144" s="155"/>
      <c r="I144" s="155"/>
      <c r="J144" s="155"/>
      <c r="K144" s="155"/>
      <c r="L144" s="155"/>
      <c r="M144" s="155"/>
      <c r="N144" s="155"/>
      <c r="O144" s="155"/>
      <c r="P144" s="159"/>
    </row>
    <row r="145" spans="1:16">
      <c r="A145" s="155"/>
      <c r="B145" s="155"/>
      <c r="E145" s="155"/>
      <c r="F145" s="155"/>
      <c r="G145" s="155"/>
      <c r="H145" s="155"/>
      <c r="I145" s="155"/>
      <c r="J145" s="155"/>
      <c r="K145" s="155"/>
      <c r="L145" s="155"/>
      <c r="M145" s="155"/>
      <c r="N145" s="155"/>
      <c r="O145" s="155"/>
      <c r="P145" s="159"/>
    </row>
    <row r="146" spans="1:16">
      <c r="A146" s="159"/>
      <c r="B146" s="159"/>
      <c r="C146" s="159"/>
      <c r="D146" s="159"/>
      <c r="E146" s="159"/>
      <c r="F146" s="159"/>
      <c r="G146" s="159"/>
      <c r="H146" s="159"/>
      <c r="I146" s="159"/>
      <c r="J146" s="159"/>
      <c r="K146" s="159"/>
      <c r="L146" s="159"/>
      <c r="M146" s="159"/>
      <c r="N146" s="159"/>
      <c r="O146" s="159"/>
      <c r="P146" s="159"/>
    </row>
    <row r="147" spans="1:16">
      <c r="A147" s="159"/>
      <c r="B147" s="159"/>
      <c r="C147" s="159"/>
      <c r="D147" s="159"/>
      <c r="E147" s="159"/>
      <c r="F147" s="159"/>
      <c r="G147" s="159"/>
      <c r="H147" s="159"/>
      <c r="I147" s="159"/>
      <c r="J147" s="159"/>
      <c r="K147" s="159"/>
      <c r="L147" s="159"/>
      <c r="M147" s="159"/>
      <c r="N147" s="159"/>
      <c r="O147" s="159"/>
      <c r="P147" s="159"/>
    </row>
  </sheetData>
  <mergeCells count="18">
    <mergeCell ref="A109:Q110"/>
    <mergeCell ref="A6:C6"/>
    <mergeCell ref="A5:O5"/>
    <mergeCell ref="E79:Q79"/>
    <mergeCell ref="E80:Q80"/>
    <mergeCell ref="E22:Q22"/>
    <mergeCell ref="E23:Q23"/>
    <mergeCell ref="A90:O90"/>
    <mergeCell ref="P8:Q8"/>
    <mergeCell ref="A12:Q12"/>
    <mergeCell ref="A44:Q44"/>
    <mergeCell ref="A52:Q52"/>
    <mergeCell ref="E81:Q81"/>
    <mergeCell ref="A2:C2"/>
    <mergeCell ref="A98:Q99"/>
    <mergeCell ref="A94:Q96"/>
    <mergeCell ref="A101:Q103"/>
    <mergeCell ref="A105:Q107"/>
  </mergeCells>
  <hyperlinks>
    <hyperlink ref="A2" r:id="rId1"/>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1"/>
  <sheetViews>
    <sheetView workbookViewId="0"/>
  </sheetViews>
  <sheetFormatPr defaultRowHeight="14.25"/>
  <cols>
    <col min="1" max="1" width="12.85546875" style="219" customWidth="1"/>
    <col min="2" max="3" width="12.5703125" style="220" customWidth="1"/>
    <col min="4" max="9" width="13.7109375" style="220" customWidth="1"/>
    <col min="10" max="10" width="2.7109375" style="220" customWidth="1"/>
    <col min="11" max="16" width="13.7109375" style="220" customWidth="1"/>
    <col min="17" max="17" width="2.7109375" style="1" customWidth="1"/>
    <col min="18" max="23" width="13.7109375" style="1" customWidth="1"/>
    <col min="24" max="24" width="2.7109375" style="1" customWidth="1"/>
    <col min="25" max="30" width="13.7109375" style="1" customWidth="1"/>
    <col min="31" max="16384" width="9.140625" style="1"/>
  </cols>
  <sheetData>
    <row r="1" spans="1:32">
      <c r="A1" s="424" t="s">
        <v>68</v>
      </c>
    </row>
    <row r="2" spans="1:32" ht="15" customHeight="1">
      <c r="A2" s="446" t="s">
        <v>342</v>
      </c>
      <c r="B2" s="447"/>
      <c r="C2" s="447"/>
    </row>
    <row r="5" spans="1:32" ht="15" customHeight="1">
      <c r="A5" s="221" t="s">
        <v>132</v>
      </c>
      <c r="D5" s="222"/>
      <c r="E5" s="223"/>
      <c r="F5" s="222"/>
      <c r="G5" s="222"/>
      <c r="H5" s="222"/>
      <c r="I5" s="222"/>
    </row>
    <row r="6" spans="1:32" ht="15" customHeight="1">
      <c r="A6" s="224" t="s">
        <v>30</v>
      </c>
      <c r="B6" s="401"/>
      <c r="C6" s="401"/>
      <c r="D6" s="418"/>
      <c r="E6" s="225"/>
      <c r="F6" s="418"/>
      <c r="G6" s="418"/>
      <c r="H6" s="418"/>
      <c r="I6" s="418"/>
      <c r="J6" s="401"/>
      <c r="K6" s="401"/>
      <c r="L6" s="401"/>
      <c r="M6" s="401"/>
      <c r="N6" s="401"/>
      <c r="O6" s="401"/>
      <c r="P6" s="401"/>
      <c r="Q6" s="20"/>
      <c r="R6" s="20"/>
      <c r="S6" s="20"/>
      <c r="T6" s="20"/>
      <c r="U6" s="20"/>
      <c r="V6" s="20"/>
      <c r="W6" s="20"/>
      <c r="X6" s="20"/>
      <c r="Y6" s="20"/>
      <c r="Z6" s="20"/>
      <c r="AA6" s="20"/>
      <c r="AB6" s="20"/>
      <c r="AC6" s="20"/>
      <c r="AD6" s="20"/>
    </row>
    <row r="7" spans="1:32" ht="15" customHeight="1">
      <c r="A7" s="485" t="s">
        <v>333</v>
      </c>
      <c r="D7" s="222"/>
      <c r="E7" s="223"/>
      <c r="F7" s="222"/>
      <c r="G7" s="222"/>
      <c r="H7" s="222"/>
      <c r="I7" s="222"/>
    </row>
    <row r="8" spans="1:32" ht="15" customHeight="1">
      <c r="A8" s="486"/>
      <c r="D8" s="222"/>
      <c r="E8" s="223"/>
      <c r="F8" s="222"/>
      <c r="G8" s="222"/>
      <c r="H8" s="222"/>
      <c r="I8" s="222"/>
    </row>
    <row r="9" spans="1:32" ht="15" customHeight="1">
      <c r="A9" s="486"/>
      <c r="B9" s="486" t="s">
        <v>73</v>
      </c>
      <c r="C9" s="486" t="s">
        <v>74</v>
      </c>
      <c r="D9" s="222"/>
      <c r="E9" s="223"/>
      <c r="F9" s="222"/>
      <c r="G9" s="222"/>
      <c r="H9" s="222"/>
      <c r="I9" s="222"/>
      <c r="R9" s="488" t="s">
        <v>75</v>
      </c>
      <c r="S9" s="488"/>
      <c r="T9" s="488"/>
      <c r="U9" s="488"/>
      <c r="V9" s="488"/>
      <c r="W9" s="488"/>
      <c r="Y9" s="489" t="s">
        <v>76</v>
      </c>
      <c r="Z9" s="489"/>
      <c r="AA9" s="489"/>
      <c r="AB9" s="489"/>
      <c r="AC9" s="489"/>
      <c r="AD9" s="489"/>
      <c r="AE9" s="226"/>
      <c r="AF9" s="226"/>
    </row>
    <row r="10" spans="1:32" ht="14.25" customHeight="1">
      <c r="A10" s="486"/>
      <c r="B10" s="486"/>
      <c r="C10" s="486"/>
      <c r="D10" s="490" t="s">
        <v>77</v>
      </c>
      <c r="E10" s="490"/>
      <c r="F10" s="490"/>
      <c r="G10" s="490"/>
      <c r="H10" s="490"/>
      <c r="I10" s="490"/>
      <c r="K10" s="441" t="s">
        <v>78</v>
      </c>
      <c r="L10" s="441"/>
      <c r="M10" s="441"/>
      <c r="N10" s="441"/>
      <c r="O10" s="441"/>
      <c r="P10" s="441"/>
      <c r="R10" s="441" t="s">
        <v>79</v>
      </c>
      <c r="S10" s="441"/>
      <c r="T10" s="441"/>
      <c r="U10" s="441"/>
      <c r="V10" s="441"/>
      <c r="W10" s="441"/>
      <c r="Y10" s="491" t="s">
        <v>80</v>
      </c>
      <c r="Z10" s="491"/>
      <c r="AA10" s="491"/>
      <c r="AB10" s="491"/>
      <c r="AC10" s="491"/>
      <c r="AD10" s="491"/>
      <c r="AE10" s="406"/>
      <c r="AF10" s="406"/>
    </row>
    <row r="11" spans="1:32">
      <c r="A11" s="487"/>
      <c r="B11" s="487"/>
      <c r="C11" s="487"/>
      <c r="D11" s="418" t="s">
        <v>81</v>
      </c>
      <c r="E11" s="418" t="s">
        <v>82</v>
      </c>
      <c r="F11" s="418" t="s">
        <v>83</v>
      </c>
      <c r="G11" s="418" t="s">
        <v>84</v>
      </c>
      <c r="H11" s="418" t="s">
        <v>85</v>
      </c>
      <c r="I11" s="418" t="s">
        <v>86</v>
      </c>
      <c r="J11" s="401"/>
      <c r="K11" s="418" t="s">
        <v>81</v>
      </c>
      <c r="L11" s="418" t="s">
        <v>82</v>
      </c>
      <c r="M11" s="418" t="s">
        <v>83</v>
      </c>
      <c r="N11" s="418" t="s">
        <v>84</v>
      </c>
      <c r="O11" s="418" t="s">
        <v>85</v>
      </c>
      <c r="P11" s="418" t="s">
        <v>86</v>
      </c>
      <c r="Q11" s="20"/>
      <c r="R11" s="418" t="s">
        <v>81</v>
      </c>
      <c r="S11" s="418" t="s">
        <v>82</v>
      </c>
      <c r="T11" s="418" t="s">
        <v>83</v>
      </c>
      <c r="U11" s="418" t="s">
        <v>84</v>
      </c>
      <c r="V11" s="418" t="s">
        <v>85</v>
      </c>
      <c r="W11" s="418" t="s">
        <v>86</v>
      </c>
      <c r="X11" s="20"/>
      <c r="Y11" s="418" t="s">
        <v>81</v>
      </c>
      <c r="Z11" s="418" t="s">
        <v>82</v>
      </c>
      <c r="AA11" s="418" t="s">
        <v>83</v>
      </c>
      <c r="AB11" s="418" t="s">
        <v>84</v>
      </c>
      <c r="AC11" s="418" t="s">
        <v>85</v>
      </c>
      <c r="AD11" s="418" t="s">
        <v>86</v>
      </c>
    </row>
    <row r="12" spans="1:32" ht="15" customHeight="1">
      <c r="A12" s="219">
        <v>1982</v>
      </c>
      <c r="B12" s="220">
        <v>1982</v>
      </c>
      <c r="C12" s="227">
        <v>617.76599999999996</v>
      </c>
      <c r="D12" s="228">
        <v>631</v>
      </c>
      <c r="E12" s="228">
        <v>652</v>
      </c>
      <c r="F12" s="228">
        <v>701</v>
      </c>
      <c r="G12" s="228">
        <v>763</v>
      </c>
      <c r="H12" s="228">
        <v>818</v>
      </c>
      <c r="I12" s="228">
        <v>882</v>
      </c>
      <c r="J12" s="227"/>
      <c r="K12" s="227">
        <v>0</v>
      </c>
      <c r="L12" s="227">
        <v>20</v>
      </c>
      <c r="M12" s="227">
        <v>46.9</v>
      </c>
      <c r="N12" s="227">
        <v>63.146999999999998</v>
      </c>
      <c r="O12" s="227">
        <v>76.858999999999995</v>
      </c>
      <c r="P12" s="227">
        <v>109.907</v>
      </c>
      <c r="Q12" s="229"/>
      <c r="R12" s="227">
        <v>631</v>
      </c>
      <c r="S12" s="227">
        <v>672</v>
      </c>
      <c r="T12" s="227">
        <v>747.9</v>
      </c>
      <c r="U12" s="227">
        <v>826.14700000000005</v>
      </c>
      <c r="V12" s="227">
        <v>894.85900000000004</v>
      </c>
      <c r="W12" s="227">
        <v>991.90700000000004</v>
      </c>
      <c r="X12" s="229"/>
      <c r="Y12" s="227">
        <v>13.234</v>
      </c>
      <c r="Z12" s="227">
        <v>71.438000000000002</v>
      </c>
      <c r="AA12" s="227">
        <v>81.462000000000003</v>
      </c>
      <c r="AB12" s="227">
        <v>92.11</v>
      </c>
      <c r="AC12" s="227">
        <v>125.70399999999999</v>
      </c>
      <c r="AD12" s="227">
        <v>137.62</v>
      </c>
    </row>
    <row r="13" spans="1:32" ht="15" customHeight="1">
      <c r="A13" s="219">
        <v>1983</v>
      </c>
      <c r="B13" s="220">
        <v>1983</v>
      </c>
      <c r="C13" s="227">
        <v>600.56200000000001</v>
      </c>
      <c r="D13" s="228">
        <v>606</v>
      </c>
      <c r="E13" s="228">
        <v>653</v>
      </c>
      <c r="F13" s="228">
        <v>715</v>
      </c>
      <c r="G13" s="228">
        <v>768</v>
      </c>
      <c r="H13" s="228">
        <v>822</v>
      </c>
      <c r="I13" s="228">
        <v>878</v>
      </c>
      <c r="J13" s="227"/>
      <c r="K13" s="227">
        <v>0</v>
      </c>
      <c r="L13" s="227">
        <v>4.9000000000000004</v>
      </c>
      <c r="M13" s="227">
        <v>17.146999999999998</v>
      </c>
      <c r="N13" s="227">
        <v>25.859000000000002</v>
      </c>
      <c r="O13" s="227">
        <v>51.906999999999996</v>
      </c>
      <c r="P13" s="227">
        <v>65.849999999999994</v>
      </c>
      <c r="Q13" s="229"/>
      <c r="R13" s="227">
        <v>606</v>
      </c>
      <c r="S13" s="227">
        <v>657.9</v>
      </c>
      <c r="T13" s="227">
        <v>732.14700000000005</v>
      </c>
      <c r="U13" s="227">
        <v>793.85900000000004</v>
      </c>
      <c r="V13" s="227">
        <v>873.90700000000004</v>
      </c>
      <c r="W13" s="227">
        <v>943.85</v>
      </c>
      <c r="X13" s="229"/>
      <c r="Y13" s="227">
        <v>5.4379999999999997</v>
      </c>
      <c r="Z13" s="227">
        <v>-8.5380000000000003</v>
      </c>
      <c r="AA13" s="227">
        <v>-1.89</v>
      </c>
      <c r="AB13" s="227">
        <v>24.704000000000001</v>
      </c>
      <c r="AC13" s="227">
        <v>19.62</v>
      </c>
      <c r="AD13" s="227">
        <v>34.612000000000002</v>
      </c>
    </row>
    <row r="14" spans="1:32" ht="15" customHeight="1">
      <c r="A14" s="219">
        <v>1984</v>
      </c>
      <c r="B14" s="220">
        <v>1984</v>
      </c>
      <c r="C14" s="227">
        <v>666.43799999999999</v>
      </c>
      <c r="D14" s="228">
        <v>663</v>
      </c>
      <c r="E14" s="228">
        <v>732.9</v>
      </c>
      <c r="F14" s="228">
        <v>794.8</v>
      </c>
      <c r="G14" s="228">
        <v>863.4</v>
      </c>
      <c r="H14" s="228">
        <v>945</v>
      </c>
      <c r="I14" s="228">
        <v>1015.6</v>
      </c>
      <c r="J14" s="227"/>
      <c r="K14" s="227">
        <v>0.9</v>
      </c>
      <c r="L14" s="227">
        <v>10.147</v>
      </c>
      <c r="M14" s="227">
        <v>17.859000000000002</v>
      </c>
      <c r="N14" s="227">
        <v>41.906999999999996</v>
      </c>
      <c r="O14" s="227">
        <v>43.85</v>
      </c>
      <c r="P14" s="227">
        <v>43.140999999999998</v>
      </c>
      <c r="Q14" s="229"/>
      <c r="R14" s="227">
        <v>663.9</v>
      </c>
      <c r="S14" s="227">
        <v>743.04700000000003</v>
      </c>
      <c r="T14" s="227">
        <v>812.65899999999999</v>
      </c>
      <c r="U14" s="227">
        <v>905.30700000000002</v>
      </c>
      <c r="V14" s="227">
        <v>988.85</v>
      </c>
      <c r="W14" s="227">
        <v>1058.741</v>
      </c>
      <c r="X14" s="229"/>
      <c r="Y14" s="227">
        <v>-2.5379999999999998</v>
      </c>
      <c r="Z14" s="227">
        <v>9.01</v>
      </c>
      <c r="AA14" s="227">
        <v>43.503999999999998</v>
      </c>
      <c r="AB14" s="227">
        <v>51.02</v>
      </c>
      <c r="AC14" s="227">
        <v>79.611999999999995</v>
      </c>
      <c r="AD14" s="227">
        <v>67.637</v>
      </c>
    </row>
    <row r="15" spans="1:32" ht="15" customHeight="1">
      <c r="A15" s="219">
        <v>1985</v>
      </c>
      <c r="B15" s="220">
        <v>1985</v>
      </c>
      <c r="C15" s="227">
        <v>734.03700000000003</v>
      </c>
      <c r="D15" s="228">
        <v>734.94</v>
      </c>
      <c r="E15" s="228">
        <v>788.44</v>
      </c>
      <c r="F15" s="228">
        <v>855.24400000000003</v>
      </c>
      <c r="G15" s="228">
        <v>934.19799999999998</v>
      </c>
      <c r="H15" s="228">
        <v>1004.514</v>
      </c>
      <c r="I15" s="228">
        <v>1087.634</v>
      </c>
      <c r="J15" s="227"/>
      <c r="K15" s="227">
        <v>-0.15</v>
      </c>
      <c r="L15" s="227">
        <v>1.5549999999999999</v>
      </c>
      <c r="M15" s="227">
        <v>19.632000000000001</v>
      </c>
      <c r="N15" s="227">
        <v>19.163</v>
      </c>
      <c r="O15" s="227">
        <v>16.439</v>
      </c>
      <c r="P15" s="227">
        <v>28.736999999999998</v>
      </c>
      <c r="Q15" s="229"/>
      <c r="R15" s="227">
        <v>734.79</v>
      </c>
      <c r="S15" s="227">
        <v>789.995</v>
      </c>
      <c r="T15" s="227">
        <v>874.87599999999998</v>
      </c>
      <c r="U15" s="227">
        <v>953.36099999999999</v>
      </c>
      <c r="V15" s="227">
        <v>1020.953</v>
      </c>
      <c r="W15" s="227">
        <v>1116.3710000000001</v>
      </c>
      <c r="X15" s="229"/>
      <c r="Y15" s="227">
        <v>0.753</v>
      </c>
      <c r="Z15" s="227">
        <v>20.84</v>
      </c>
      <c r="AA15" s="227">
        <v>20.588999999999999</v>
      </c>
      <c r="AB15" s="227">
        <v>44.122999999999998</v>
      </c>
      <c r="AC15" s="227">
        <v>29.849</v>
      </c>
      <c r="AD15" s="227">
        <v>84.412999999999997</v>
      </c>
    </row>
    <row r="16" spans="1:32" ht="15" customHeight="1">
      <c r="A16" s="219">
        <v>1986</v>
      </c>
      <c r="B16" s="220">
        <v>1986</v>
      </c>
      <c r="C16" s="227">
        <v>769.15499999999997</v>
      </c>
      <c r="D16" s="228">
        <v>777.83199999999999</v>
      </c>
      <c r="E16" s="228">
        <v>844.00300000000004</v>
      </c>
      <c r="F16" s="228">
        <v>920.99400000000003</v>
      </c>
      <c r="G16" s="228">
        <v>991.32500000000005</v>
      </c>
      <c r="H16" s="228">
        <v>1067.5060000000001</v>
      </c>
      <c r="I16" s="228">
        <v>1143.6489999999999</v>
      </c>
      <c r="J16" s="227"/>
      <c r="K16" s="227">
        <v>0.76500000000000001</v>
      </c>
      <c r="L16" s="227">
        <v>19.567</v>
      </c>
      <c r="M16" s="227">
        <v>18.849</v>
      </c>
      <c r="N16" s="227">
        <v>15.939</v>
      </c>
      <c r="O16" s="227">
        <v>27.975000000000001</v>
      </c>
      <c r="P16" s="227">
        <v>48.551000000000002</v>
      </c>
      <c r="Q16" s="229"/>
      <c r="R16" s="227">
        <v>778.59699999999998</v>
      </c>
      <c r="S16" s="227">
        <v>863.57</v>
      </c>
      <c r="T16" s="227">
        <v>939.84299999999996</v>
      </c>
      <c r="U16" s="227">
        <v>1007.264</v>
      </c>
      <c r="V16" s="227">
        <v>1095.481</v>
      </c>
      <c r="W16" s="227">
        <v>1192.2</v>
      </c>
      <c r="X16" s="229"/>
      <c r="Y16" s="227">
        <v>9.4420000000000002</v>
      </c>
      <c r="Z16" s="227">
        <v>9.2829999999999995</v>
      </c>
      <c r="AA16" s="227">
        <v>30.605</v>
      </c>
      <c r="AB16" s="227">
        <v>16.16</v>
      </c>
      <c r="AC16" s="227">
        <v>63.523000000000003</v>
      </c>
      <c r="AD16" s="227">
        <v>137.21199999999999</v>
      </c>
    </row>
    <row r="17" spans="1:30" ht="15" customHeight="1">
      <c r="A17" s="219">
        <v>1987</v>
      </c>
      <c r="B17" s="220">
        <v>1987</v>
      </c>
      <c r="C17" s="227">
        <v>854.28700000000003</v>
      </c>
      <c r="D17" s="228">
        <v>833.85500000000002</v>
      </c>
      <c r="E17" s="228">
        <v>900.197</v>
      </c>
      <c r="F17" s="228">
        <v>961.83600000000001</v>
      </c>
      <c r="G17" s="228">
        <v>1050.4159999999999</v>
      </c>
      <c r="H17" s="228">
        <v>1137.5329999999999</v>
      </c>
      <c r="I17" s="228">
        <v>1220.1859999999999</v>
      </c>
      <c r="J17" s="227"/>
      <c r="K17" s="227">
        <v>2E-3</v>
      </c>
      <c r="L17" s="227">
        <v>10.558</v>
      </c>
      <c r="M17" s="227">
        <v>16.283000000000001</v>
      </c>
      <c r="N17" s="227">
        <v>21.170999999999999</v>
      </c>
      <c r="O17" s="227">
        <v>37.548999999999999</v>
      </c>
      <c r="P17" s="227">
        <v>38.082999999999998</v>
      </c>
      <c r="Q17" s="229"/>
      <c r="R17" s="227">
        <v>833.85699999999997</v>
      </c>
      <c r="S17" s="227">
        <v>910.755</v>
      </c>
      <c r="T17" s="227">
        <v>978.11900000000003</v>
      </c>
      <c r="U17" s="227">
        <v>1071.587</v>
      </c>
      <c r="V17" s="227">
        <v>1175.0820000000001</v>
      </c>
      <c r="W17" s="227">
        <v>1258.269</v>
      </c>
      <c r="X17" s="229"/>
      <c r="Y17" s="227">
        <v>-20.43</v>
      </c>
      <c r="Z17" s="227">
        <v>1.5169999999999999</v>
      </c>
      <c r="AA17" s="227">
        <v>-12.984999999999999</v>
      </c>
      <c r="AB17" s="227">
        <v>39.628999999999998</v>
      </c>
      <c r="AC17" s="227">
        <v>120.09399999999999</v>
      </c>
      <c r="AD17" s="227">
        <v>167.06100000000001</v>
      </c>
    </row>
    <row r="18" spans="1:30" ht="15" customHeight="1">
      <c r="A18" s="219">
        <v>1988</v>
      </c>
      <c r="B18" s="220">
        <v>1988</v>
      </c>
      <c r="C18" s="227">
        <v>909.23800000000006</v>
      </c>
      <c r="D18" s="228">
        <v>897.33600000000001</v>
      </c>
      <c r="E18" s="228">
        <v>952.99199999999996</v>
      </c>
      <c r="F18" s="228">
        <v>1035.9870000000001</v>
      </c>
      <c r="G18" s="228">
        <v>1111.9100000000001</v>
      </c>
      <c r="H18" s="228">
        <v>1181.3240000000001</v>
      </c>
      <c r="I18" s="228">
        <v>1262.201</v>
      </c>
      <c r="J18" s="227"/>
      <c r="K18" s="227">
        <v>0</v>
      </c>
      <c r="L18" s="227">
        <v>0.13900000000000001</v>
      </c>
      <c r="M18" s="227">
        <v>3.4780000000000002</v>
      </c>
      <c r="N18" s="227">
        <v>20.641999999999999</v>
      </c>
      <c r="O18" s="227">
        <v>24.864999999999998</v>
      </c>
      <c r="P18" s="227">
        <v>36.045000000000002</v>
      </c>
      <c r="Q18" s="229"/>
      <c r="R18" s="227">
        <v>897.33600000000001</v>
      </c>
      <c r="S18" s="227">
        <v>953.13099999999997</v>
      </c>
      <c r="T18" s="227">
        <v>1039.4649999999999</v>
      </c>
      <c r="U18" s="227">
        <v>1132.5519999999999</v>
      </c>
      <c r="V18" s="227">
        <v>1206.1890000000001</v>
      </c>
      <c r="W18" s="227">
        <v>1298.2460000000001</v>
      </c>
      <c r="X18" s="229"/>
      <c r="Y18" s="227">
        <v>-11.901999999999999</v>
      </c>
      <c r="Z18" s="227">
        <v>-37.972999999999999</v>
      </c>
      <c r="AA18" s="227">
        <v>7.5069999999999997</v>
      </c>
      <c r="AB18" s="227">
        <v>77.563999999999993</v>
      </c>
      <c r="AC18" s="227">
        <v>114.98099999999999</v>
      </c>
      <c r="AD18" s="227">
        <v>143.91200000000001</v>
      </c>
    </row>
    <row r="19" spans="1:30" ht="15" customHeight="1">
      <c r="A19" s="219">
        <v>1989</v>
      </c>
      <c r="B19" s="220">
        <v>1989</v>
      </c>
      <c r="C19" s="227">
        <v>991.10400000000004</v>
      </c>
      <c r="D19" s="228">
        <v>982.9</v>
      </c>
      <c r="E19" s="228">
        <v>1068.634</v>
      </c>
      <c r="F19" s="228">
        <v>1140.154</v>
      </c>
      <c r="G19" s="228">
        <v>1208.6590000000001</v>
      </c>
      <c r="H19" s="228">
        <v>1280.479</v>
      </c>
      <c r="I19" s="228">
        <v>1358.7239999999999</v>
      </c>
      <c r="J19" s="227"/>
      <c r="K19" s="227">
        <v>0.45500000000000002</v>
      </c>
      <c r="L19" s="227">
        <v>-0.69099999999999995</v>
      </c>
      <c r="M19" s="227">
        <v>15.381</v>
      </c>
      <c r="N19" s="227">
        <v>19.244</v>
      </c>
      <c r="O19" s="227">
        <v>29.751000000000001</v>
      </c>
      <c r="P19" s="227">
        <v>61.75</v>
      </c>
      <c r="Q19" s="229"/>
      <c r="R19" s="227">
        <v>983.35500000000002</v>
      </c>
      <c r="S19" s="227">
        <v>1067.943</v>
      </c>
      <c r="T19" s="227">
        <v>1155.5350000000001</v>
      </c>
      <c r="U19" s="227">
        <v>1227.903</v>
      </c>
      <c r="V19" s="227">
        <v>1310.23</v>
      </c>
      <c r="W19" s="227">
        <v>1420.4739999999999</v>
      </c>
      <c r="X19" s="229"/>
      <c r="Y19" s="227">
        <v>-7.7489999999999997</v>
      </c>
      <c r="Z19" s="227">
        <v>35.984999999999999</v>
      </c>
      <c r="AA19" s="227">
        <v>100.547</v>
      </c>
      <c r="AB19" s="227">
        <v>136.69499999999999</v>
      </c>
      <c r="AC19" s="227">
        <v>155.89599999999999</v>
      </c>
      <c r="AD19" s="227">
        <v>161.90799999999999</v>
      </c>
    </row>
    <row r="20" spans="1:30" ht="15" customHeight="1">
      <c r="A20" s="219">
        <v>1990</v>
      </c>
      <c r="B20" s="220">
        <v>1990</v>
      </c>
      <c r="C20" s="227">
        <v>1031.9580000000001</v>
      </c>
      <c r="D20" s="228">
        <v>1067.1679999999999</v>
      </c>
      <c r="E20" s="228">
        <v>1137.259</v>
      </c>
      <c r="F20" s="228">
        <v>1203.7529999999999</v>
      </c>
      <c r="G20" s="228">
        <v>1276.653</v>
      </c>
      <c r="H20" s="228">
        <v>1354.546</v>
      </c>
      <c r="I20" s="228">
        <v>1437.663</v>
      </c>
      <c r="J20" s="227"/>
      <c r="K20" s="227">
        <v>0</v>
      </c>
      <c r="L20" s="227">
        <v>16.815000000000001</v>
      </c>
      <c r="M20" s="227">
        <v>20.896999999999998</v>
      </c>
      <c r="N20" s="227">
        <v>30.635000000000002</v>
      </c>
      <c r="O20" s="227">
        <v>61.828000000000003</v>
      </c>
      <c r="P20" s="227">
        <v>80.882000000000005</v>
      </c>
      <c r="Q20" s="229"/>
      <c r="R20" s="227">
        <v>1067.1679999999999</v>
      </c>
      <c r="S20" s="227">
        <v>1154.0740000000001</v>
      </c>
      <c r="T20" s="227">
        <v>1224.6500000000001</v>
      </c>
      <c r="U20" s="227">
        <v>1307.288</v>
      </c>
      <c r="V20" s="227">
        <v>1416.374</v>
      </c>
      <c r="W20" s="227">
        <v>1518.5450000000001</v>
      </c>
      <c r="X20" s="229"/>
      <c r="Y20" s="227">
        <v>35.21</v>
      </c>
      <c r="Z20" s="227">
        <v>99.085999999999999</v>
      </c>
      <c r="AA20" s="227">
        <v>133.44200000000001</v>
      </c>
      <c r="AB20" s="227">
        <v>152.95400000000001</v>
      </c>
      <c r="AC20" s="227">
        <v>157.80799999999999</v>
      </c>
      <c r="AD20" s="227">
        <v>166.755</v>
      </c>
    </row>
    <row r="21" spans="1:30" ht="15" customHeight="1">
      <c r="A21" s="219">
        <v>1991</v>
      </c>
      <c r="B21" s="220">
        <v>1991</v>
      </c>
      <c r="C21" s="227">
        <v>1054.9880000000001</v>
      </c>
      <c r="D21" s="228">
        <v>1093.7809999999999</v>
      </c>
      <c r="E21" s="228">
        <v>1169.7070000000001</v>
      </c>
      <c r="F21" s="228">
        <v>1251.001</v>
      </c>
      <c r="G21" s="228">
        <v>1331.854</v>
      </c>
      <c r="H21" s="228">
        <v>1415.913</v>
      </c>
      <c r="I21" s="228">
        <v>1496.364</v>
      </c>
      <c r="J21" s="227"/>
      <c r="K21" s="227">
        <v>-0.99099999999999999</v>
      </c>
      <c r="L21" s="227">
        <v>-12.087</v>
      </c>
      <c r="M21" s="227">
        <v>-1.2430000000000001</v>
      </c>
      <c r="N21" s="227">
        <v>24.831</v>
      </c>
      <c r="O21" s="227">
        <v>42.16</v>
      </c>
      <c r="P21" s="227">
        <v>49.14</v>
      </c>
      <c r="Q21" s="229"/>
      <c r="R21" s="227">
        <v>1092.79</v>
      </c>
      <c r="S21" s="227">
        <v>1157.6199999999999</v>
      </c>
      <c r="T21" s="227">
        <v>1249.758</v>
      </c>
      <c r="U21" s="227">
        <v>1356.6849999999999</v>
      </c>
      <c r="V21" s="227">
        <v>1458.0730000000001</v>
      </c>
      <c r="W21" s="227">
        <v>1545.5039999999999</v>
      </c>
      <c r="X21" s="229"/>
      <c r="Y21" s="227">
        <v>37.802</v>
      </c>
      <c r="Z21" s="227">
        <v>66.412000000000006</v>
      </c>
      <c r="AA21" s="227">
        <v>95.424000000000007</v>
      </c>
      <c r="AB21" s="227">
        <v>98.119</v>
      </c>
      <c r="AC21" s="227">
        <v>106.283</v>
      </c>
      <c r="AD21" s="227">
        <v>92.450999999999993</v>
      </c>
    </row>
    <row r="22" spans="1:30" ht="15" customHeight="1">
      <c r="A22" s="219">
        <v>1992</v>
      </c>
      <c r="B22" s="220">
        <v>1992</v>
      </c>
      <c r="C22" s="227">
        <v>1091.2080000000001</v>
      </c>
      <c r="D22" s="228">
        <v>1102.444</v>
      </c>
      <c r="E22" s="228">
        <v>1178.68</v>
      </c>
      <c r="F22" s="228">
        <v>1262.6849999999999</v>
      </c>
      <c r="G22" s="228">
        <v>1341.5250000000001</v>
      </c>
      <c r="H22" s="228">
        <v>1415.1010000000001</v>
      </c>
      <c r="I22" s="228">
        <v>1491.6120000000001</v>
      </c>
      <c r="J22" s="227"/>
      <c r="K22" s="227">
        <v>-14.548999999999999</v>
      </c>
      <c r="L22" s="227">
        <v>-0.92300000000000004</v>
      </c>
      <c r="M22" s="227">
        <v>25.515999999999998</v>
      </c>
      <c r="N22" s="227">
        <v>42.508000000000003</v>
      </c>
      <c r="O22" s="227">
        <v>49.438000000000002</v>
      </c>
      <c r="P22" s="227">
        <v>62.174999999999997</v>
      </c>
      <c r="Q22" s="229"/>
      <c r="R22" s="227">
        <v>1087.895</v>
      </c>
      <c r="S22" s="227">
        <v>1177.7570000000001</v>
      </c>
      <c r="T22" s="227">
        <v>1288.201</v>
      </c>
      <c r="U22" s="227">
        <v>1384.0329999999999</v>
      </c>
      <c r="V22" s="227">
        <v>1464.539</v>
      </c>
      <c r="W22" s="227">
        <v>1553.787</v>
      </c>
      <c r="X22" s="229"/>
      <c r="Y22" s="227">
        <v>-3.3130000000000002</v>
      </c>
      <c r="Z22" s="227">
        <v>23.422999999999998</v>
      </c>
      <c r="AA22" s="227">
        <v>29.635000000000002</v>
      </c>
      <c r="AB22" s="227">
        <v>32.243000000000002</v>
      </c>
      <c r="AC22" s="227">
        <v>11.486000000000001</v>
      </c>
      <c r="AD22" s="227">
        <v>-25.445</v>
      </c>
    </row>
    <row r="23" spans="1:30" ht="15" customHeight="1">
      <c r="A23" s="219">
        <v>1993</v>
      </c>
      <c r="B23" s="220">
        <v>1993</v>
      </c>
      <c r="C23" s="227">
        <v>1154.3340000000001</v>
      </c>
      <c r="D23" s="228">
        <v>1142.653</v>
      </c>
      <c r="E23" s="228">
        <v>1215.3030000000001</v>
      </c>
      <c r="F23" s="228">
        <v>1290.6469999999999</v>
      </c>
      <c r="G23" s="228">
        <v>1356.242</v>
      </c>
      <c r="H23" s="228">
        <v>1413.74</v>
      </c>
      <c r="I23" s="228">
        <v>1481.6410000000001</v>
      </c>
      <c r="J23" s="227"/>
      <c r="K23" s="227">
        <v>0</v>
      </c>
      <c r="L23" s="227">
        <v>26.265000000000001</v>
      </c>
      <c r="M23" s="227">
        <v>43.72</v>
      </c>
      <c r="N23" s="227">
        <v>49.997999999999998</v>
      </c>
      <c r="O23" s="227">
        <v>62.853999999999999</v>
      </c>
      <c r="P23" s="227">
        <v>49.052</v>
      </c>
      <c r="Q23" s="229"/>
      <c r="R23" s="227">
        <v>1142.653</v>
      </c>
      <c r="S23" s="227">
        <v>1241.568</v>
      </c>
      <c r="T23" s="227">
        <v>1334.367</v>
      </c>
      <c r="U23" s="227">
        <v>1406.24</v>
      </c>
      <c r="V23" s="227">
        <v>1476.5940000000001</v>
      </c>
      <c r="W23" s="227">
        <v>1530.693</v>
      </c>
      <c r="X23" s="229"/>
      <c r="Y23" s="227">
        <v>-11.680999999999999</v>
      </c>
      <c r="Z23" s="227">
        <v>-16.998000000000001</v>
      </c>
      <c r="AA23" s="227">
        <v>-17.422999999999998</v>
      </c>
      <c r="AB23" s="227">
        <v>-46.813000000000002</v>
      </c>
      <c r="AC23" s="227">
        <v>-102.63800000000001</v>
      </c>
      <c r="AD23" s="227">
        <v>-191.035</v>
      </c>
    </row>
    <row r="24" spans="1:30" ht="15" customHeight="1">
      <c r="A24" s="219">
        <v>1994</v>
      </c>
      <c r="B24" s="220">
        <v>1994</v>
      </c>
      <c r="C24" s="227">
        <v>1258.566</v>
      </c>
      <c r="D24" s="228">
        <v>1250.51</v>
      </c>
      <c r="E24" s="228">
        <v>1338.2</v>
      </c>
      <c r="F24" s="228">
        <v>1410.749</v>
      </c>
      <c r="G24" s="228">
        <v>1478.748</v>
      </c>
      <c r="H24" s="228">
        <v>1555.9069999999999</v>
      </c>
      <c r="I24" s="228">
        <v>1629.9259999999999</v>
      </c>
      <c r="J24" s="227"/>
      <c r="K24" s="227">
        <v>0</v>
      </c>
      <c r="L24" s="227">
        <v>0.28499999999999998</v>
      </c>
      <c r="M24" s="227">
        <v>-1.397</v>
      </c>
      <c r="N24" s="227">
        <v>2.2730000000000001</v>
      </c>
      <c r="O24" s="227">
        <v>-10.734999999999999</v>
      </c>
      <c r="P24" s="227">
        <v>-6.7939999999999996</v>
      </c>
      <c r="Q24" s="229"/>
      <c r="R24" s="227">
        <v>1250.51</v>
      </c>
      <c r="S24" s="227">
        <v>1338.4849999999999</v>
      </c>
      <c r="T24" s="227">
        <v>1409.3520000000001</v>
      </c>
      <c r="U24" s="227">
        <v>1481.021</v>
      </c>
      <c r="V24" s="227">
        <v>1545.172</v>
      </c>
      <c r="W24" s="227">
        <v>1623.1320000000001</v>
      </c>
      <c r="X24" s="229"/>
      <c r="Y24" s="227">
        <v>-8.0559999999999992</v>
      </c>
      <c r="Z24" s="227">
        <v>-13.305</v>
      </c>
      <c r="AA24" s="227">
        <v>-43.701000000000001</v>
      </c>
      <c r="AB24" s="227">
        <v>-98.210999999999999</v>
      </c>
      <c r="AC24" s="227">
        <v>-176.55600000000001</v>
      </c>
      <c r="AD24" s="227">
        <v>-204.32</v>
      </c>
    </row>
    <row r="25" spans="1:30" ht="15" customHeight="1">
      <c r="A25" s="219">
        <v>1995</v>
      </c>
      <c r="B25" s="220">
        <v>1995</v>
      </c>
      <c r="C25" s="227">
        <v>1351.79</v>
      </c>
      <c r="D25" s="228">
        <v>1355.213</v>
      </c>
      <c r="E25" s="228">
        <v>1417.72</v>
      </c>
      <c r="F25" s="228">
        <v>1475.4960000000001</v>
      </c>
      <c r="G25" s="228">
        <v>1546.405</v>
      </c>
      <c r="H25" s="228">
        <v>1618.306</v>
      </c>
      <c r="I25" s="228">
        <v>1697.4880000000001</v>
      </c>
      <c r="J25" s="227"/>
      <c r="K25" s="227">
        <v>-0.248</v>
      </c>
      <c r="L25" s="227">
        <v>-7.4999999999999997E-2</v>
      </c>
      <c r="M25" s="227">
        <v>3.734</v>
      </c>
      <c r="N25" s="227">
        <v>-8.0399999999999991</v>
      </c>
      <c r="O25" s="227">
        <v>-3.3679999999999999</v>
      </c>
      <c r="P25" s="227">
        <v>-14.503</v>
      </c>
      <c r="Q25" s="229"/>
      <c r="R25" s="227">
        <v>1354.9649999999999</v>
      </c>
      <c r="S25" s="227">
        <v>1417.645</v>
      </c>
      <c r="T25" s="227">
        <v>1479.23</v>
      </c>
      <c r="U25" s="227">
        <v>1538.365</v>
      </c>
      <c r="V25" s="227">
        <v>1614.9380000000001</v>
      </c>
      <c r="W25" s="227">
        <v>1682.9849999999999</v>
      </c>
      <c r="X25" s="229"/>
      <c r="Y25" s="227">
        <v>3.1749999999999998</v>
      </c>
      <c r="Z25" s="227">
        <v>-35.408000000000001</v>
      </c>
      <c r="AA25" s="227">
        <v>-100.002</v>
      </c>
      <c r="AB25" s="227">
        <v>-183.363</v>
      </c>
      <c r="AC25" s="227">
        <v>-212.51400000000001</v>
      </c>
      <c r="AD25" s="227">
        <v>-342.20600000000002</v>
      </c>
    </row>
    <row r="26" spans="1:30" ht="15" customHeight="1">
      <c r="A26" s="219">
        <v>1996</v>
      </c>
      <c r="B26" s="220">
        <v>1996</v>
      </c>
      <c r="C26" s="227">
        <v>1453.0530000000001</v>
      </c>
      <c r="D26" s="228">
        <v>1428.2819999999999</v>
      </c>
      <c r="E26" s="228">
        <v>1483.2650000000001</v>
      </c>
      <c r="F26" s="228">
        <v>1543.5730000000001</v>
      </c>
      <c r="G26" s="228">
        <v>1609.0309999999999</v>
      </c>
      <c r="H26" s="228">
        <v>1680.6389999999999</v>
      </c>
      <c r="I26" s="228">
        <v>1757.62</v>
      </c>
      <c r="J26" s="227"/>
      <c r="K26" s="227">
        <v>6.3E-2</v>
      </c>
      <c r="L26" s="227">
        <v>3.665</v>
      </c>
      <c r="M26" s="227">
        <v>-8.9109999999999996</v>
      </c>
      <c r="N26" s="227">
        <v>-5.0289999999999999</v>
      </c>
      <c r="O26" s="227">
        <v>-16.867999999999999</v>
      </c>
      <c r="P26" s="227">
        <v>-102.718</v>
      </c>
      <c r="Q26" s="229"/>
      <c r="R26" s="227">
        <v>1428.345</v>
      </c>
      <c r="S26" s="227">
        <v>1486.93</v>
      </c>
      <c r="T26" s="227">
        <v>1534.662</v>
      </c>
      <c r="U26" s="227">
        <v>1604.002</v>
      </c>
      <c r="V26" s="227">
        <v>1663.771</v>
      </c>
      <c r="W26" s="227">
        <v>1654.902</v>
      </c>
      <c r="X26" s="229"/>
      <c r="Y26" s="227">
        <v>-24.707999999999998</v>
      </c>
      <c r="Z26" s="227">
        <v>-92.302000000000007</v>
      </c>
      <c r="AA26" s="227">
        <v>-187.066</v>
      </c>
      <c r="AB26" s="227">
        <v>-223.45</v>
      </c>
      <c r="AC26" s="227">
        <v>-361.42</v>
      </c>
      <c r="AD26" s="227">
        <v>-336.18</v>
      </c>
    </row>
    <row r="27" spans="1:30" ht="15" customHeight="1">
      <c r="A27" s="219">
        <v>1997</v>
      </c>
      <c r="B27" s="220">
        <v>1997</v>
      </c>
      <c r="C27" s="227">
        <v>1579.232</v>
      </c>
      <c r="D27" s="228">
        <v>1507.345</v>
      </c>
      <c r="E27" s="228">
        <v>1566.874</v>
      </c>
      <c r="F27" s="228">
        <v>1633.5650000000001</v>
      </c>
      <c r="G27" s="228">
        <v>1705.3019999999999</v>
      </c>
      <c r="H27" s="228">
        <v>1780.914</v>
      </c>
      <c r="I27" s="228">
        <v>1860.2460000000001</v>
      </c>
      <c r="J27" s="227"/>
      <c r="K27" s="227">
        <v>2.79</v>
      </c>
      <c r="L27" s="227">
        <v>-8.4589999999999996</v>
      </c>
      <c r="M27" s="227">
        <v>-5.4980000000000002</v>
      </c>
      <c r="N27" s="227">
        <v>-17.55</v>
      </c>
      <c r="O27" s="227">
        <v>-102.92100000000001</v>
      </c>
      <c r="P27" s="227">
        <v>-105.05800000000001</v>
      </c>
      <c r="Q27" s="229"/>
      <c r="R27" s="227">
        <v>1510.135</v>
      </c>
      <c r="S27" s="227">
        <v>1558.415</v>
      </c>
      <c r="T27" s="227">
        <v>1628.067</v>
      </c>
      <c r="U27" s="227">
        <v>1687.752</v>
      </c>
      <c r="V27" s="227">
        <v>1677.9929999999999</v>
      </c>
      <c r="W27" s="227">
        <v>1755.1880000000001</v>
      </c>
      <c r="X27" s="229"/>
      <c r="Y27" s="227">
        <v>-69.096999999999994</v>
      </c>
      <c r="Z27" s="227">
        <v>-163.31299999999999</v>
      </c>
      <c r="AA27" s="227">
        <v>-199.38499999999999</v>
      </c>
      <c r="AB27" s="227">
        <v>-337.43900000000002</v>
      </c>
      <c r="AC27" s="227">
        <v>-313.089</v>
      </c>
      <c r="AD27" s="227">
        <v>-97.947999999999993</v>
      </c>
    </row>
    <row r="28" spans="1:30" ht="15" customHeight="1">
      <c r="A28" s="219">
        <v>1998</v>
      </c>
      <c r="B28" s="220">
        <v>1998</v>
      </c>
      <c r="C28" s="227">
        <v>1721.7280000000001</v>
      </c>
      <c r="D28" s="228">
        <v>1664.7570000000001</v>
      </c>
      <c r="E28" s="228">
        <v>1728.538</v>
      </c>
      <c r="F28" s="228">
        <v>1778.596</v>
      </c>
      <c r="G28" s="228">
        <v>1846.567</v>
      </c>
      <c r="H28" s="228">
        <v>1929.818</v>
      </c>
      <c r="I28" s="228">
        <v>2007.654</v>
      </c>
      <c r="J28" s="227"/>
      <c r="K28" s="227">
        <v>0.60399999999999998</v>
      </c>
      <c r="L28" s="227">
        <v>1.2769999999999999</v>
      </c>
      <c r="M28" s="227">
        <v>5.3479999999999999</v>
      </c>
      <c r="N28" s="227">
        <v>-79.367999999999995</v>
      </c>
      <c r="O28" s="227">
        <v>-87.56</v>
      </c>
      <c r="P28" s="227">
        <v>-187.101</v>
      </c>
      <c r="Q28" s="229"/>
      <c r="R28" s="227">
        <v>1665.3610000000001</v>
      </c>
      <c r="S28" s="227">
        <v>1729.8150000000001</v>
      </c>
      <c r="T28" s="227">
        <v>1783.944</v>
      </c>
      <c r="U28" s="227">
        <v>1767.1990000000001</v>
      </c>
      <c r="V28" s="227">
        <v>1842.258</v>
      </c>
      <c r="W28" s="227">
        <v>1820.5530000000001</v>
      </c>
      <c r="X28" s="229"/>
      <c r="Y28" s="227">
        <v>-56.366999999999997</v>
      </c>
      <c r="Z28" s="227">
        <v>-97.637</v>
      </c>
      <c r="AA28" s="227">
        <v>-241.24700000000001</v>
      </c>
      <c r="AB28" s="227">
        <v>-223.88300000000001</v>
      </c>
      <c r="AC28" s="227">
        <v>-10.878</v>
      </c>
      <c r="AD28" s="227">
        <v>38.238999999999997</v>
      </c>
    </row>
    <row r="29" spans="1:30" ht="15" customHeight="1">
      <c r="A29" s="219">
        <v>1999</v>
      </c>
      <c r="B29" s="220">
        <v>1999</v>
      </c>
      <c r="C29" s="227">
        <v>1827.452</v>
      </c>
      <c r="D29" s="228">
        <v>1814.56</v>
      </c>
      <c r="E29" s="228">
        <v>1869.999</v>
      </c>
      <c r="F29" s="228">
        <v>1930.3910000000001</v>
      </c>
      <c r="G29" s="228">
        <v>2014.568</v>
      </c>
      <c r="H29" s="228">
        <v>2090.6439999999998</v>
      </c>
      <c r="I29" s="228">
        <v>2184.0250000000001</v>
      </c>
      <c r="J29" s="227"/>
      <c r="K29" s="227">
        <v>4.0000000000000001E-3</v>
      </c>
      <c r="L29" s="227">
        <v>3.2090000000000001</v>
      </c>
      <c r="M29" s="227">
        <v>-78.745000000000005</v>
      </c>
      <c r="N29" s="227">
        <v>-85.716999999999999</v>
      </c>
      <c r="O29" s="227">
        <v>-185.435</v>
      </c>
      <c r="P29" s="227">
        <v>-270.64</v>
      </c>
      <c r="Q29" s="229"/>
      <c r="R29" s="227">
        <v>1814.5640000000001</v>
      </c>
      <c r="S29" s="227">
        <v>1873.2080000000001</v>
      </c>
      <c r="T29" s="227">
        <v>1851.646</v>
      </c>
      <c r="U29" s="227">
        <v>1928.8510000000001</v>
      </c>
      <c r="V29" s="227">
        <v>1905.2090000000001</v>
      </c>
      <c r="W29" s="227">
        <v>1913.385</v>
      </c>
      <c r="X29" s="229"/>
      <c r="Y29" s="227">
        <v>-12.888</v>
      </c>
      <c r="Z29" s="227">
        <v>-151.983</v>
      </c>
      <c r="AA29" s="227">
        <v>-139.43600000000001</v>
      </c>
      <c r="AB29" s="227">
        <v>75.715000000000003</v>
      </c>
      <c r="AC29" s="227">
        <v>122.895</v>
      </c>
      <c r="AD29" s="227">
        <v>33.271000000000001</v>
      </c>
    </row>
    <row r="30" spans="1:30" ht="15" customHeight="1">
      <c r="A30" s="219">
        <v>2000</v>
      </c>
      <c r="B30" s="220">
        <v>2000</v>
      </c>
      <c r="C30" s="227">
        <v>2025.191</v>
      </c>
      <c r="D30" s="228">
        <v>1945.1279999999999</v>
      </c>
      <c r="E30" s="228">
        <v>2016.3489999999999</v>
      </c>
      <c r="F30" s="228">
        <v>2096.241</v>
      </c>
      <c r="G30" s="228">
        <v>2176.7020000000002</v>
      </c>
      <c r="H30" s="228">
        <v>2262.549</v>
      </c>
      <c r="I30" s="228">
        <v>2361.4279999999999</v>
      </c>
      <c r="J30" s="227"/>
      <c r="K30" s="227">
        <v>-8.0000000000000002E-3</v>
      </c>
      <c r="L30" s="227">
        <v>-72.721000000000004</v>
      </c>
      <c r="M30" s="227">
        <v>-77.674000000000007</v>
      </c>
      <c r="N30" s="227">
        <v>-183.172</v>
      </c>
      <c r="O30" s="227">
        <v>-268.62200000000001</v>
      </c>
      <c r="P30" s="227">
        <v>-215.31100000000001</v>
      </c>
      <c r="Q30" s="229"/>
      <c r="R30" s="227">
        <v>1945.12</v>
      </c>
      <c r="S30" s="227">
        <v>1943.6279999999999</v>
      </c>
      <c r="T30" s="227">
        <v>2018.567</v>
      </c>
      <c r="U30" s="227">
        <v>1993.53</v>
      </c>
      <c r="V30" s="227">
        <v>1993.9269999999999</v>
      </c>
      <c r="W30" s="227">
        <v>2146.1170000000002</v>
      </c>
      <c r="X30" s="229"/>
      <c r="Y30" s="227">
        <v>-80.070999999999998</v>
      </c>
      <c r="Z30" s="227">
        <v>-47.454000000000001</v>
      </c>
      <c r="AA30" s="227">
        <v>165.43100000000001</v>
      </c>
      <c r="AB30" s="227">
        <v>211.21600000000001</v>
      </c>
      <c r="AC30" s="227">
        <v>113.813</v>
      </c>
      <c r="AD30" s="227">
        <v>-7.4939999999999998</v>
      </c>
    </row>
    <row r="31" spans="1:30" ht="15" customHeight="1">
      <c r="A31" s="219">
        <v>2001</v>
      </c>
      <c r="B31" s="220">
        <v>2001</v>
      </c>
      <c r="C31" s="227">
        <v>1991.0820000000001</v>
      </c>
      <c r="D31" s="228">
        <v>2134.5709999999999</v>
      </c>
      <c r="E31" s="228">
        <v>2235.7959999999998</v>
      </c>
      <c r="F31" s="228">
        <v>2343.049</v>
      </c>
      <c r="G31" s="228">
        <v>2453.009</v>
      </c>
      <c r="H31" s="228">
        <v>2569.83</v>
      </c>
      <c r="I31" s="228">
        <v>2688.8040000000001</v>
      </c>
      <c r="J31" s="227"/>
      <c r="K31" s="227">
        <v>-70.206999999999994</v>
      </c>
      <c r="L31" s="227">
        <v>-74.558999999999997</v>
      </c>
      <c r="M31" s="227">
        <v>-179.584</v>
      </c>
      <c r="N31" s="227">
        <v>-265.08</v>
      </c>
      <c r="O31" s="227">
        <v>-211.48599999999999</v>
      </c>
      <c r="P31" s="227">
        <v>-189.69499999999999</v>
      </c>
      <c r="Q31" s="229"/>
      <c r="R31" s="227">
        <v>2064.364</v>
      </c>
      <c r="S31" s="227">
        <v>2161.2370000000001</v>
      </c>
      <c r="T31" s="227">
        <v>2163.4650000000001</v>
      </c>
      <c r="U31" s="227">
        <v>2187.9290000000001</v>
      </c>
      <c r="V31" s="227">
        <v>2358.3440000000001</v>
      </c>
      <c r="W31" s="227">
        <v>2499.1089999999999</v>
      </c>
      <c r="X31" s="229"/>
      <c r="Y31" s="227">
        <v>73.281999999999996</v>
      </c>
      <c r="Z31" s="227">
        <v>308.101</v>
      </c>
      <c r="AA31" s="227">
        <v>381.15100000000001</v>
      </c>
      <c r="AB31" s="227">
        <v>307.815</v>
      </c>
      <c r="AC31" s="227">
        <v>204.733</v>
      </c>
      <c r="AD31" s="227">
        <v>92.24</v>
      </c>
    </row>
    <row r="32" spans="1:30" ht="15" customHeight="1">
      <c r="A32" s="219">
        <v>2002</v>
      </c>
      <c r="B32" s="220">
        <v>2002</v>
      </c>
      <c r="C32" s="227">
        <v>1853.136</v>
      </c>
      <c r="D32" s="228">
        <v>1982.7239999999999</v>
      </c>
      <c r="E32" s="228">
        <v>2070.4580000000001</v>
      </c>
      <c r="F32" s="228">
        <v>2205.9290000000001</v>
      </c>
      <c r="G32" s="228">
        <v>2341.5259999999998</v>
      </c>
      <c r="H32" s="228">
        <v>2447.2559999999999</v>
      </c>
      <c r="I32" s="228">
        <v>2568.1660000000002</v>
      </c>
      <c r="J32" s="227"/>
      <c r="K32" s="227">
        <v>-42.941000000000003</v>
      </c>
      <c r="L32" s="227">
        <v>-93.338999999999999</v>
      </c>
      <c r="M32" s="227">
        <v>-161.90600000000001</v>
      </c>
      <c r="N32" s="227">
        <v>-108.496</v>
      </c>
      <c r="O32" s="227">
        <v>-61.249000000000002</v>
      </c>
      <c r="P32" s="227">
        <v>-78.025000000000006</v>
      </c>
      <c r="Q32" s="229"/>
      <c r="R32" s="227">
        <v>1939.7829999999999</v>
      </c>
      <c r="S32" s="227">
        <v>1977.1189999999999</v>
      </c>
      <c r="T32" s="227">
        <v>2044.0229999999999</v>
      </c>
      <c r="U32" s="227">
        <v>2233.0300000000002</v>
      </c>
      <c r="V32" s="227">
        <v>2386.0070000000001</v>
      </c>
      <c r="W32" s="227">
        <v>2490.1410000000001</v>
      </c>
      <c r="X32" s="229"/>
      <c r="Y32" s="227">
        <v>86.647000000000006</v>
      </c>
      <c r="Z32" s="227">
        <v>194.80500000000001</v>
      </c>
      <c r="AA32" s="227">
        <v>163.90899999999999</v>
      </c>
      <c r="AB32" s="227">
        <v>79.418999999999997</v>
      </c>
      <c r="AC32" s="227">
        <v>-20.861999999999998</v>
      </c>
      <c r="AD32" s="227">
        <v>-77.843999999999994</v>
      </c>
    </row>
    <row r="33" spans="1:30" ht="15" customHeight="1">
      <c r="A33" s="219">
        <v>2003</v>
      </c>
      <c r="B33" s="220">
        <v>2003</v>
      </c>
      <c r="C33" s="227">
        <v>1782.3140000000001</v>
      </c>
      <c r="D33" s="228">
        <v>1921.5260000000001</v>
      </c>
      <c r="E33" s="228">
        <v>2054.36</v>
      </c>
      <c r="F33" s="228">
        <v>2225.1149999999998</v>
      </c>
      <c r="G33" s="228">
        <v>2370.0740000000001</v>
      </c>
      <c r="H33" s="228">
        <v>2504.6640000000002</v>
      </c>
      <c r="I33" s="228">
        <v>2647.7779999999998</v>
      </c>
      <c r="J33" s="227"/>
      <c r="K33" s="227">
        <v>-53.276000000000003</v>
      </c>
      <c r="L33" s="227">
        <v>-132.196</v>
      </c>
      <c r="M33" s="227">
        <v>-104.267</v>
      </c>
      <c r="N33" s="227">
        <v>-76.75</v>
      </c>
      <c r="O33" s="227">
        <v>-94.724000000000004</v>
      </c>
      <c r="P33" s="227">
        <v>-237.02099999999999</v>
      </c>
      <c r="Q33" s="229"/>
      <c r="R33" s="227">
        <v>1868.25</v>
      </c>
      <c r="S33" s="227">
        <v>1922.164</v>
      </c>
      <c r="T33" s="227">
        <v>2120.848</v>
      </c>
      <c r="U33" s="227">
        <v>2293.3240000000001</v>
      </c>
      <c r="V33" s="227">
        <v>2409.94</v>
      </c>
      <c r="W33" s="227">
        <v>2410.7570000000001</v>
      </c>
      <c r="X33" s="229"/>
      <c r="Y33" s="227">
        <v>85.936000000000007</v>
      </c>
      <c r="Z33" s="227">
        <v>42.05</v>
      </c>
      <c r="AA33" s="227">
        <v>-32.762999999999998</v>
      </c>
      <c r="AB33" s="227">
        <v>-113.545</v>
      </c>
      <c r="AC33" s="227">
        <v>-158.04499999999999</v>
      </c>
      <c r="AD33" s="227">
        <v>-113.23399999999999</v>
      </c>
    </row>
    <row r="34" spans="1:30" ht="15" customHeight="1">
      <c r="A34" s="219">
        <v>2004</v>
      </c>
      <c r="B34" s="220">
        <v>2004</v>
      </c>
      <c r="C34" s="227">
        <v>1880.114</v>
      </c>
      <c r="D34" s="228">
        <v>1817.1489999999999</v>
      </c>
      <c r="E34" s="228">
        <v>2049.0859999999998</v>
      </c>
      <c r="F34" s="228">
        <v>2255.9110000000001</v>
      </c>
      <c r="G34" s="228">
        <v>2385.4160000000002</v>
      </c>
      <c r="H34" s="228">
        <v>2505.5010000000002</v>
      </c>
      <c r="I34" s="228">
        <v>2643.701</v>
      </c>
      <c r="J34" s="227"/>
      <c r="K34" s="227">
        <v>3.34</v>
      </c>
      <c r="L34" s="227">
        <v>-26.341999999999999</v>
      </c>
      <c r="M34" s="227">
        <v>-56.203000000000003</v>
      </c>
      <c r="N34" s="227">
        <v>-81.171000000000006</v>
      </c>
      <c r="O34" s="227">
        <v>-220.334</v>
      </c>
      <c r="P34" s="227">
        <v>-205.52099999999999</v>
      </c>
      <c r="Q34" s="229"/>
      <c r="R34" s="227">
        <v>1820.489</v>
      </c>
      <c r="S34" s="227">
        <v>2022.7439999999999</v>
      </c>
      <c r="T34" s="227">
        <v>2199.7080000000001</v>
      </c>
      <c r="U34" s="227">
        <v>2304.2449999999999</v>
      </c>
      <c r="V34" s="227">
        <v>2285.1669999999999</v>
      </c>
      <c r="W34" s="227">
        <v>2438.1790000000001</v>
      </c>
      <c r="X34" s="229"/>
      <c r="Y34" s="227">
        <v>-59.625</v>
      </c>
      <c r="Z34" s="227">
        <v>-130.86699999999999</v>
      </c>
      <c r="AA34" s="227">
        <v>-207.161</v>
      </c>
      <c r="AB34" s="227">
        <v>-263.74</v>
      </c>
      <c r="AC34" s="227">
        <v>-238.82400000000001</v>
      </c>
      <c r="AD34" s="227">
        <v>333.19</v>
      </c>
    </row>
    <row r="35" spans="1:30" ht="15" customHeight="1">
      <c r="A35" s="219">
        <v>2005</v>
      </c>
      <c r="B35" s="220">
        <v>2005</v>
      </c>
      <c r="C35" s="227">
        <v>2153.6109999999999</v>
      </c>
      <c r="D35" s="228">
        <v>2057.2710000000002</v>
      </c>
      <c r="E35" s="228">
        <v>2212.2649999999999</v>
      </c>
      <c r="F35" s="228">
        <v>2356.9560000000001</v>
      </c>
      <c r="G35" s="228">
        <v>2507.6529999999998</v>
      </c>
      <c r="H35" s="228">
        <v>2661.873</v>
      </c>
      <c r="I35" s="228">
        <v>2806.45</v>
      </c>
      <c r="J35" s="227"/>
      <c r="K35" s="227">
        <v>6.9000000000000006E-2</v>
      </c>
      <c r="L35" s="227">
        <v>-11.951000000000001</v>
      </c>
      <c r="M35" s="227">
        <v>-55.287999999999997</v>
      </c>
      <c r="N35" s="227">
        <v>-205.82400000000001</v>
      </c>
      <c r="O35" s="227">
        <v>-197.024</v>
      </c>
      <c r="P35" s="227">
        <v>-233.47900000000001</v>
      </c>
      <c r="Q35" s="229"/>
      <c r="R35" s="227">
        <v>2057.34</v>
      </c>
      <c r="S35" s="227">
        <v>2200.3139999999999</v>
      </c>
      <c r="T35" s="227">
        <v>2301.6680000000001</v>
      </c>
      <c r="U35" s="227">
        <v>2301.8290000000002</v>
      </c>
      <c r="V35" s="227">
        <v>2464.848</v>
      </c>
      <c r="W35" s="227">
        <v>2572.971</v>
      </c>
      <c r="X35" s="229"/>
      <c r="Y35" s="227">
        <v>-96.271000000000001</v>
      </c>
      <c r="Z35" s="227">
        <v>-206.55500000000001</v>
      </c>
      <c r="AA35" s="227">
        <v>-266.31700000000001</v>
      </c>
      <c r="AB35" s="227">
        <v>-222.16200000000001</v>
      </c>
      <c r="AC35" s="227">
        <v>359.85899999999998</v>
      </c>
      <c r="AD35" s="227">
        <v>410.26499999999999</v>
      </c>
    </row>
    <row r="36" spans="1:30" ht="15" customHeight="1">
      <c r="A36" s="219">
        <v>2006</v>
      </c>
      <c r="B36" s="220">
        <v>2006</v>
      </c>
      <c r="C36" s="227">
        <v>2406.8690000000001</v>
      </c>
      <c r="D36" s="228">
        <v>2312.4380000000001</v>
      </c>
      <c r="E36" s="228">
        <v>2461.19</v>
      </c>
      <c r="F36" s="228">
        <v>2597.8020000000001</v>
      </c>
      <c r="G36" s="228">
        <v>2742.77</v>
      </c>
      <c r="H36" s="228">
        <v>2882.6509999999998</v>
      </c>
      <c r="I36" s="228">
        <v>3138.451</v>
      </c>
      <c r="J36" s="227"/>
      <c r="K36" s="227">
        <v>-4.367</v>
      </c>
      <c r="L36" s="227">
        <v>-47.795000000000002</v>
      </c>
      <c r="M36" s="227">
        <v>-202.41800000000001</v>
      </c>
      <c r="N36" s="227">
        <v>-194.673</v>
      </c>
      <c r="O36" s="227">
        <v>-230.99799999999999</v>
      </c>
      <c r="P36" s="227">
        <v>-405.18400000000003</v>
      </c>
      <c r="Q36" s="229"/>
      <c r="R36" s="227">
        <v>2308.0709999999999</v>
      </c>
      <c r="S36" s="227">
        <v>2413.395</v>
      </c>
      <c r="T36" s="227">
        <v>2395.384</v>
      </c>
      <c r="U36" s="227">
        <v>2548.0970000000002</v>
      </c>
      <c r="V36" s="227">
        <v>2651.654</v>
      </c>
      <c r="W36" s="227">
        <v>2733.2669999999998</v>
      </c>
      <c r="X36" s="229"/>
      <c r="Y36" s="227">
        <v>-98.798000000000002</v>
      </c>
      <c r="Z36" s="227">
        <v>-154.59</v>
      </c>
      <c r="AA36" s="227">
        <v>-128.607</v>
      </c>
      <c r="AB36" s="227">
        <v>443.108</v>
      </c>
      <c r="AC36" s="227">
        <v>488.94799999999998</v>
      </c>
      <c r="AD36" s="227">
        <v>429.80099999999999</v>
      </c>
    </row>
    <row r="37" spans="1:30" ht="15" customHeight="1">
      <c r="A37" s="219">
        <v>2007</v>
      </c>
      <c r="B37" s="220">
        <v>2007</v>
      </c>
      <c r="C37" s="227">
        <v>2567.9850000000001</v>
      </c>
      <c r="D37" s="228">
        <v>2542.2869999999998</v>
      </c>
      <c r="E37" s="228">
        <v>2719.6030000000001</v>
      </c>
      <c r="F37" s="228">
        <v>2809.279</v>
      </c>
      <c r="G37" s="228">
        <v>2900.8009999999999</v>
      </c>
      <c r="H37" s="228">
        <v>3166.623</v>
      </c>
      <c r="I37" s="228">
        <v>3404.3589999999999</v>
      </c>
      <c r="J37" s="227"/>
      <c r="K37" s="227">
        <v>-0.191</v>
      </c>
      <c r="L37" s="227">
        <v>-184.35400000000001</v>
      </c>
      <c r="M37" s="227">
        <v>-168.76900000000001</v>
      </c>
      <c r="N37" s="227">
        <v>-211.94800000000001</v>
      </c>
      <c r="O37" s="227">
        <v>-395.995</v>
      </c>
      <c r="P37" s="227">
        <v>-391.34800000000001</v>
      </c>
      <c r="Q37" s="229"/>
      <c r="R37" s="227">
        <v>2542.096</v>
      </c>
      <c r="S37" s="227">
        <v>2535.2489999999998</v>
      </c>
      <c r="T37" s="227">
        <v>2640.511</v>
      </c>
      <c r="U37" s="227">
        <v>2688.8530000000001</v>
      </c>
      <c r="V37" s="227">
        <v>2770.6280000000002</v>
      </c>
      <c r="W37" s="227">
        <v>3013.011</v>
      </c>
      <c r="X37" s="229"/>
      <c r="Y37" s="227">
        <v>-25.888999999999999</v>
      </c>
      <c r="Z37" s="227">
        <v>11.257999999999999</v>
      </c>
      <c r="AA37" s="227">
        <v>535.52200000000005</v>
      </c>
      <c r="AB37" s="227">
        <v>526.14700000000005</v>
      </c>
      <c r="AC37" s="227">
        <v>467.16199999999998</v>
      </c>
      <c r="AD37" s="227">
        <v>563.02099999999996</v>
      </c>
    </row>
    <row r="38" spans="1:30" ht="15" customHeight="1">
      <c r="A38" s="219">
        <v>2008</v>
      </c>
      <c r="B38" s="220">
        <v>2008</v>
      </c>
      <c r="C38" s="227">
        <v>2523.991</v>
      </c>
      <c r="D38" s="228">
        <v>2654.393</v>
      </c>
      <c r="E38" s="228">
        <v>2817.0439999999999</v>
      </c>
      <c r="F38" s="228">
        <v>2907.0279999999998</v>
      </c>
      <c r="G38" s="228">
        <v>3181.518</v>
      </c>
      <c r="H38" s="228">
        <v>3442.2689999999998</v>
      </c>
      <c r="I38" s="228">
        <v>3584.6709999999998</v>
      </c>
      <c r="J38" s="227"/>
      <c r="K38" s="227">
        <v>-114.839</v>
      </c>
      <c r="L38" s="227">
        <v>-188.08699999999999</v>
      </c>
      <c r="M38" s="227">
        <v>-208.44800000000001</v>
      </c>
      <c r="N38" s="227">
        <v>-394.46300000000002</v>
      </c>
      <c r="O38" s="227">
        <v>-401.32299999999998</v>
      </c>
      <c r="P38" s="227">
        <v>-320.95</v>
      </c>
      <c r="Q38" s="229"/>
      <c r="R38" s="227">
        <v>2539.5540000000001</v>
      </c>
      <c r="S38" s="227">
        <v>2628.9569999999999</v>
      </c>
      <c r="T38" s="227">
        <v>2698.58</v>
      </c>
      <c r="U38" s="227">
        <v>2787.0549999999998</v>
      </c>
      <c r="V38" s="227">
        <v>3040.9459999999999</v>
      </c>
      <c r="W38" s="227">
        <v>3263.72</v>
      </c>
      <c r="X38" s="229"/>
      <c r="Y38" s="227">
        <v>15.563000000000001</v>
      </c>
      <c r="Z38" s="227">
        <v>523.96799999999996</v>
      </c>
      <c r="AA38" s="227">
        <v>535.87400000000002</v>
      </c>
      <c r="AB38" s="227">
        <v>483.589</v>
      </c>
      <c r="AC38" s="227">
        <v>590.95600000000002</v>
      </c>
      <c r="AD38" s="227">
        <v>488.61500000000001</v>
      </c>
    </row>
    <row r="39" spans="1:30" ht="15" customHeight="1">
      <c r="A39" s="219">
        <v>2009</v>
      </c>
      <c r="B39" s="220">
        <v>2009</v>
      </c>
      <c r="C39" s="227">
        <v>2104.989</v>
      </c>
      <c r="D39" s="228">
        <v>2357.2820000000002</v>
      </c>
      <c r="E39" s="228">
        <v>2533.1390000000001</v>
      </c>
      <c r="F39" s="228">
        <v>2824.9589999999998</v>
      </c>
      <c r="G39" s="228">
        <v>3124.413</v>
      </c>
      <c r="H39" s="228">
        <v>3353.3829999999998</v>
      </c>
      <c r="I39" s="228">
        <v>3543.8449999999998</v>
      </c>
      <c r="J39" s="227"/>
      <c r="K39" s="227">
        <v>-60.982999999999997</v>
      </c>
      <c r="L39" s="227">
        <v>-218.61600000000001</v>
      </c>
      <c r="M39" s="227">
        <v>-404.68299999999999</v>
      </c>
      <c r="N39" s="227">
        <v>-404.88099999999997</v>
      </c>
      <c r="O39" s="227">
        <v>-343.24400000000003</v>
      </c>
      <c r="P39" s="227">
        <v>-197.55600000000001</v>
      </c>
      <c r="Q39" s="229"/>
      <c r="R39" s="227">
        <v>2296.299</v>
      </c>
      <c r="S39" s="227">
        <v>2314.5230000000001</v>
      </c>
      <c r="T39" s="227">
        <v>2420.2759999999998</v>
      </c>
      <c r="U39" s="227">
        <v>2719.5320000000002</v>
      </c>
      <c r="V39" s="227">
        <v>3010.1390000000001</v>
      </c>
      <c r="W39" s="227">
        <v>3346.2890000000002</v>
      </c>
      <c r="X39" s="229"/>
      <c r="Y39" s="227">
        <v>191.31</v>
      </c>
      <c r="Z39" s="227">
        <v>151.81700000000001</v>
      </c>
      <c r="AA39" s="227">
        <v>116.81</v>
      </c>
      <c r="AB39" s="227">
        <v>269.54199999999997</v>
      </c>
      <c r="AC39" s="227">
        <v>235.03399999999999</v>
      </c>
      <c r="AD39" s="227">
        <v>324.798</v>
      </c>
    </row>
    <row r="40" spans="1:30" ht="15" customHeight="1">
      <c r="A40" s="219">
        <v>2010</v>
      </c>
      <c r="B40" s="220">
        <v>2010</v>
      </c>
      <c r="C40" s="227">
        <v>2162.7060000000001</v>
      </c>
      <c r="D40" s="228">
        <v>2174.924</v>
      </c>
      <c r="E40" s="228">
        <v>2669.6970000000001</v>
      </c>
      <c r="F40" s="228">
        <v>2963.6080000000002</v>
      </c>
      <c r="G40" s="228">
        <v>3217.7170000000001</v>
      </c>
      <c r="H40" s="228">
        <v>3465.355</v>
      </c>
      <c r="I40" s="228">
        <v>3624.8249999999998</v>
      </c>
      <c r="J40" s="227"/>
      <c r="K40" s="227">
        <v>-8.9529999999999994</v>
      </c>
      <c r="L40" s="227">
        <v>-410.86599999999999</v>
      </c>
      <c r="M40" s="227">
        <v>-419.80900000000003</v>
      </c>
      <c r="N40" s="227">
        <v>-349.62400000000002</v>
      </c>
      <c r="O40" s="227">
        <v>-247.91800000000001</v>
      </c>
      <c r="P40" s="227">
        <v>-230.21</v>
      </c>
      <c r="Q40" s="229"/>
      <c r="R40" s="227">
        <v>2165.971</v>
      </c>
      <c r="S40" s="227">
        <v>2258.8310000000001</v>
      </c>
      <c r="T40" s="227">
        <v>2543.7979999999998</v>
      </c>
      <c r="U40" s="227">
        <v>2868.0920000000001</v>
      </c>
      <c r="V40" s="227">
        <v>3217.4369999999999</v>
      </c>
      <c r="W40" s="227">
        <v>3394.6149999999998</v>
      </c>
      <c r="X40" s="229"/>
      <c r="Y40" s="227">
        <v>3.2650000000000001</v>
      </c>
      <c r="Z40" s="227">
        <v>-44.634999999999998</v>
      </c>
      <c r="AA40" s="227">
        <v>93.808000000000007</v>
      </c>
      <c r="AB40" s="227">
        <v>92.986999999999995</v>
      </c>
      <c r="AC40" s="227">
        <v>195.946</v>
      </c>
      <c r="AD40" s="227">
        <v>144.72800000000001</v>
      </c>
    </row>
    <row r="41" spans="1:30" ht="15" customHeight="1">
      <c r="A41" s="219">
        <v>2011</v>
      </c>
      <c r="B41" s="220">
        <v>2011</v>
      </c>
      <c r="C41" s="227">
        <v>2303.4659999999999</v>
      </c>
      <c r="D41" s="228">
        <v>2228.46</v>
      </c>
      <c r="E41" s="228">
        <v>2554.8629999999998</v>
      </c>
      <c r="F41" s="228">
        <v>3090.0590000000002</v>
      </c>
      <c r="G41" s="228">
        <v>3441.9569999999999</v>
      </c>
      <c r="H41" s="228">
        <v>3650.9450000000002</v>
      </c>
      <c r="I41" s="228">
        <v>3832.2550000000001</v>
      </c>
      <c r="J41" s="227"/>
      <c r="K41" s="227">
        <v>0</v>
      </c>
      <c r="L41" s="227">
        <v>-90.149000000000001</v>
      </c>
      <c r="M41" s="227">
        <v>-312.67200000000003</v>
      </c>
      <c r="N41" s="227">
        <v>-338.65699999999998</v>
      </c>
      <c r="O41" s="227">
        <v>-348.45400000000001</v>
      </c>
      <c r="P41" s="227">
        <v>-378.488</v>
      </c>
      <c r="Q41" s="229"/>
      <c r="R41" s="227">
        <v>2228.46</v>
      </c>
      <c r="S41" s="227">
        <v>2464.7139999999999</v>
      </c>
      <c r="T41" s="227">
        <v>2777.3870000000002</v>
      </c>
      <c r="U41" s="227">
        <v>3103.3</v>
      </c>
      <c r="V41" s="227">
        <v>3302.491</v>
      </c>
      <c r="W41" s="227">
        <v>3453.768</v>
      </c>
      <c r="X41" s="229"/>
      <c r="Y41" s="227">
        <v>-75.006</v>
      </c>
      <c r="Z41" s="227">
        <v>14.724</v>
      </c>
      <c r="AA41" s="227">
        <v>2.282</v>
      </c>
      <c r="AB41" s="227">
        <v>81.808999999999997</v>
      </c>
      <c r="AC41" s="227">
        <v>52.603999999999999</v>
      </c>
      <c r="AD41" s="227">
        <v>185.80699999999999</v>
      </c>
    </row>
    <row r="42" spans="1:30" ht="15" customHeight="1">
      <c r="A42" s="219">
        <v>2012</v>
      </c>
      <c r="B42" s="220">
        <v>2012</v>
      </c>
      <c r="C42" s="227">
        <v>2449.9899999999998</v>
      </c>
      <c r="D42" s="228">
        <v>2522.8240000000001</v>
      </c>
      <c r="E42" s="228">
        <v>2988.1559999999999</v>
      </c>
      <c r="F42" s="228">
        <v>3313.1309999999999</v>
      </c>
      <c r="G42" s="228">
        <v>3567.5540000000001</v>
      </c>
      <c r="H42" s="228">
        <v>3784.0970000000002</v>
      </c>
      <c r="I42" s="228">
        <v>4039.471</v>
      </c>
      <c r="J42" s="227"/>
      <c r="K42" s="227">
        <v>-69.796000000000006</v>
      </c>
      <c r="L42" s="227">
        <v>-300.35199999999998</v>
      </c>
      <c r="M42" s="227">
        <v>-335.10599999999999</v>
      </c>
      <c r="N42" s="227">
        <v>-344.31299999999999</v>
      </c>
      <c r="O42" s="227">
        <v>-376.351</v>
      </c>
      <c r="P42" s="227">
        <v>-405.55500000000001</v>
      </c>
      <c r="Q42" s="229"/>
      <c r="R42" s="227">
        <v>2453.0279999999998</v>
      </c>
      <c r="S42" s="227">
        <v>2687.8029999999999</v>
      </c>
      <c r="T42" s="227">
        <v>2978.0259999999998</v>
      </c>
      <c r="U42" s="227">
        <v>3223.241</v>
      </c>
      <c r="V42" s="227">
        <v>3407.7469999999998</v>
      </c>
      <c r="W42" s="227">
        <v>3633.9169999999999</v>
      </c>
      <c r="X42" s="229"/>
      <c r="Y42" s="227">
        <v>3.0379999999999998</v>
      </c>
      <c r="Z42" s="227">
        <v>-87.302000000000007</v>
      </c>
      <c r="AA42" s="227">
        <v>-43.465000000000003</v>
      </c>
      <c r="AB42" s="227">
        <v>-26.646000000000001</v>
      </c>
      <c r="AC42" s="227">
        <v>139.786</v>
      </c>
      <c r="AD42" s="227">
        <v>317.73500000000001</v>
      </c>
    </row>
    <row r="43" spans="1:30" ht="15" customHeight="1">
      <c r="A43" s="219">
        <v>2013</v>
      </c>
      <c r="B43" s="220">
        <v>2013</v>
      </c>
      <c r="C43" s="227">
        <v>2775.105</v>
      </c>
      <c r="D43" s="228">
        <v>2708.2310000000002</v>
      </c>
      <c r="E43" s="228">
        <v>3002.6489999999999</v>
      </c>
      <c r="F43" s="228">
        <v>3372.9839999999999</v>
      </c>
      <c r="G43" s="228">
        <v>3591.0909999999999</v>
      </c>
      <c r="H43" s="228">
        <v>3765.2269999999999</v>
      </c>
      <c r="I43" s="228"/>
      <c r="J43" s="227"/>
      <c r="K43" s="227">
        <v>0</v>
      </c>
      <c r="L43" s="227">
        <v>0.81299999999999994</v>
      </c>
      <c r="M43" s="227">
        <v>-79.457999999999998</v>
      </c>
      <c r="N43" s="227">
        <v>-111.062</v>
      </c>
      <c r="O43" s="227">
        <v>-74.382000000000005</v>
      </c>
      <c r="P43" s="227"/>
      <c r="Q43" s="229"/>
      <c r="R43" s="227">
        <v>2708.2310000000002</v>
      </c>
      <c r="S43" s="227">
        <v>3003.462</v>
      </c>
      <c r="T43" s="227">
        <v>3293.5259999999998</v>
      </c>
      <c r="U43" s="227">
        <v>3480.029</v>
      </c>
      <c r="V43" s="227">
        <v>3690.8449999999998</v>
      </c>
      <c r="W43" s="227"/>
      <c r="X43" s="229"/>
      <c r="Y43" s="227">
        <v>-66.873999999999995</v>
      </c>
      <c r="Z43" s="227">
        <v>-18.029</v>
      </c>
      <c r="AA43" s="227">
        <v>43.639000000000003</v>
      </c>
      <c r="AB43" s="227">
        <v>212.06800000000001</v>
      </c>
      <c r="AC43" s="227">
        <v>374.66300000000001</v>
      </c>
      <c r="AD43" s="227"/>
    </row>
    <row r="44" spans="1:30" s="21" customFormat="1" ht="15" customHeight="1">
      <c r="A44" s="230">
        <v>2014</v>
      </c>
      <c r="B44" s="417">
        <v>2014</v>
      </c>
      <c r="C44" s="231">
        <v>3021.491</v>
      </c>
      <c r="D44" s="232">
        <v>3028.768</v>
      </c>
      <c r="E44" s="232">
        <v>3304.9110000000001</v>
      </c>
      <c r="F44" s="232">
        <v>3481.127</v>
      </c>
      <c r="G44" s="232">
        <v>3631.0219999999999</v>
      </c>
      <c r="H44" s="232"/>
      <c r="I44" s="232"/>
      <c r="J44" s="231"/>
      <c r="K44" s="231">
        <v>0.75900000000000001</v>
      </c>
      <c r="L44" s="231">
        <v>-79.69</v>
      </c>
      <c r="M44" s="231">
        <v>-111.41</v>
      </c>
      <c r="N44" s="231">
        <v>-74.846000000000004</v>
      </c>
      <c r="O44" s="231"/>
      <c r="P44" s="231"/>
      <c r="Q44" s="233"/>
      <c r="R44" s="231">
        <v>3029.527</v>
      </c>
      <c r="S44" s="231">
        <v>3225.221</v>
      </c>
      <c r="T44" s="231">
        <v>3369.7170000000001</v>
      </c>
      <c r="U44" s="231">
        <v>3556.1759999999999</v>
      </c>
      <c r="V44" s="231"/>
      <c r="W44" s="231"/>
      <c r="X44" s="233"/>
      <c r="Y44" s="231">
        <v>8.0359999999999996</v>
      </c>
      <c r="Z44" s="231">
        <v>-24.666</v>
      </c>
      <c r="AA44" s="231">
        <v>101.756</v>
      </c>
      <c r="AB44" s="231">
        <v>239.994</v>
      </c>
      <c r="AC44" s="231"/>
      <c r="AD44" s="231"/>
    </row>
    <row r="45" spans="1:30" s="21" customFormat="1" ht="15" customHeight="1">
      <c r="A45" s="219">
        <v>2015</v>
      </c>
      <c r="B45" s="220">
        <v>2015</v>
      </c>
      <c r="C45" s="231">
        <v>3249.8870000000002</v>
      </c>
      <c r="D45" s="232">
        <v>3188.5390000000002</v>
      </c>
      <c r="E45" s="232">
        <v>3459.5309999999999</v>
      </c>
      <c r="F45" s="232">
        <v>3587.67</v>
      </c>
      <c r="G45" s="232"/>
      <c r="H45" s="232"/>
      <c r="I45" s="232"/>
      <c r="J45" s="231"/>
      <c r="K45" s="231">
        <v>-0.98299999999999998</v>
      </c>
      <c r="L45" s="231">
        <v>-133.833</v>
      </c>
      <c r="M45" s="231">
        <v>-90.234999999999999</v>
      </c>
      <c r="N45" s="231"/>
      <c r="O45" s="231"/>
      <c r="P45" s="231"/>
      <c r="Q45" s="233"/>
      <c r="R45" s="231">
        <v>3187.556</v>
      </c>
      <c r="S45" s="231">
        <v>3325.6979999999999</v>
      </c>
      <c r="T45" s="231">
        <v>3497.4349999999999</v>
      </c>
      <c r="U45" s="231"/>
      <c r="V45" s="231"/>
      <c r="W45" s="231"/>
      <c r="X45" s="233"/>
      <c r="Y45" s="231">
        <v>-62.331000000000003</v>
      </c>
      <c r="Z45" s="231">
        <v>57.737000000000002</v>
      </c>
      <c r="AA45" s="231">
        <v>181.25299999999999</v>
      </c>
      <c r="AB45" s="231"/>
      <c r="AC45" s="231"/>
      <c r="AD45" s="231"/>
    </row>
    <row r="46" spans="1:30" s="21" customFormat="1" ht="15" customHeight="1">
      <c r="A46" s="230">
        <v>2016</v>
      </c>
      <c r="B46" s="220">
        <v>2016</v>
      </c>
      <c r="C46" s="231">
        <v>3267.9609999999998</v>
      </c>
      <c r="D46" s="232">
        <v>3375.5</v>
      </c>
      <c r="E46" s="232">
        <v>3510.797</v>
      </c>
      <c r="F46" s="232"/>
      <c r="G46" s="232"/>
      <c r="H46" s="232"/>
      <c r="I46" s="232"/>
      <c r="J46" s="231"/>
      <c r="K46" s="231">
        <v>-7.0000000000000001E-3</v>
      </c>
      <c r="L46" s="231">
        <v>7.2999999999999995E-2</v>
      </c>
      <c r="M46" s="231"/>
      <c r="N46" s="231"/>
      <c r="O46" s="231"/>
      <c r="P46" s="231"/>
      <c r="Q46" s="233"/>
      <c r="R46" s="231">
        <v>3375.4929999999999</v>
      </c>
      <c r="S46" s="231">
        <v>3510.87</v>
      </c>
      <c r="T46" s="231"/>
      <c r="U46" s="231"/>
      <c r="V46" s="231"/>
      <c r="W46" s="231"/>
      <c r="X46" s="233"/>
      <c r="Y46" s="231">
        <v>107.532</v>
      </c>
      <c r="Z46" s="231">
        <v>194.68799999999999</v>
      </c>
      <c r="AA46" s="231"/>
      <c r="AB46" s="231"/>
      <c r="AC46" s="231"/>
      <c r="AD46" s="231"/>
    </row>
    <row r="47" spans="1:30" s="21" customFormat="1" ht="15" customHeight="1">
      <c r="A47" s="224">
        <v>2017</v>
      </c>
      <c r="B47" s="401">
        <v>2017</v>
      </c>
      <c r="C47" s="234">
        <v>3316.1819999999998</v>
      </c>
      <c r="D47" s="235">
        <v>3404.2240000000002</v>
      </c>
      <c r="E47" s="235"/>
      <c r="F47" s="235"/>
      <c r="G47" s="235"/>
      <c r="H47" s="235"/>
      <c r="I47" s="235"/>
      <c r="J47" s="234"/>
      <c r="K47" s="234">
        <v>1E-3</v>
      </c>
      <c r="L47" s="234"/>
      <c r="M47" s="234"/>
      <c r="N47" s="234"/>
      <c r="O47" s="234"/>
      <c r="P47" s="234"/>
      <c r="Q47" s="236"/>
      <c r="R47" s="234">
        <v>3404.2249999999999</v>
      </c>
      <c r="S47" s="234"/>
      <c r="T47" s="234"/>
      <c r="U47" s="234"/>
      <c r="V47" s="234"/>
      <c r="W47" s="234"/>
      <c r="X47" s="236"/>
      <c r="Y47" s="234">
        <v>88.043000000000006</v>
      </c>
      <c r="Z47" s="234"/>
      <c r="AA47" s="234"/>
      <c r="AB47" s="234"/>
      <c r="AC47" s="234"/>
      <c r="AD47" s="234"/>
    </row>
    <row r="48" spans="1:30" s="21" customFormat="1" ht="15" customHeight="1">
      <c r="A48" s="230"/>
      <c r="B48" s="417"/>
      <c r="C48" s="237"/>
      <c r="D48" s="238"/>
      <c r="E48" s="238"/>
      <c r="F48" s="238"/>
      <c r="G48" s="238"/>
      <c r="H48" s="238"/>
      <c r="I48" s="238"/>
      <c r="J48" s="417"/>
      <c r="K48" s="417"/>
      <c r="L48" s="417"/>
      <c r="M48" s="417"/>
      <c r="N48" s="417"/>
      <c r="O48" s="417"/>
      <c r="P48" s="417"/>
    </row>
    <row r="49" spans="1:30" ht="15" customHeight="1">
      <c r="A49" s="219" t="s">
        <v>0</v>
      </c>
    </row>
    <row r="51" spans="1:30" ht="15" customHeight="1">
      <c r="A51" s="219" t="s">
        <v>334</v>
      </c>
    </row>
    <row r="53" spans="1:30" ht="15" customHeight="1">
      <c r="A53" s="219" t="s">
        <v>87</v>
      </c>
    </row>
    <row r="55" spans="1:30" ht="15" customHeight="1">
      <c r="A55" s="219" t="s">
        <v>88</v>
      </c>
    </row>
    <row r="56" spans="1:30" ht="15" customHeight="1">
      <c r="A56" s="224"/>
      <c r="B56" s="401"/>
      <c r="C56" s="401"/>
      <c r="D56" s="401"/>
      <c r="E56" s="401"/>
      <c r="F56" s="401"/>
      <c r="G56" s="401"/>
      <c r="H56" s="401"/>
      <c r="I56" s="401"/>
      <c r="J56" s="401"/>
      <c r="K56" s="401"/>
      <c r="L56" s="401"/>
      <c r="M56" s="401"/>
      <c r="N56" s="401"/>
      <c r="O56" s="401"/>
      <c r="P56" s="401"/>
      <c r="Q56" s="20"/>
      <c r="R56" s="20"/>
      <c r="S56" s="20"/>
      <c r="T56" s="20"/>
      <c r="U56" s="20"/>
      <c r="V56" s="20"/>
      <c r="W56" s="20"/>
      <c r="X56" s="20"/>
      <c r="Y56" s="20"/>
      <c r="Z56" s="20"/>
      <c r="AA56" s="20"/>
      <c r="AB56" s="20"/>
      <c r="AC56" s="20"/>
      <c r="AD56" s="20"/>
    </row>
    <row r="57" spans="1:30" ht="15" customHeight="1">
      <c r="D57" s="239"/>
      <c r="E57" s="240"/>
      <c r="F57" s="239"/>
      <c r="G57" s="239"/>
      <c r="H57" s="239"/>
      <c r="I57" s="241"/>
      <c r="K57" s="242"/>
      <c r="L57" s="242"/>
      <c r="M57" s="242"/>
      <c r="N57" s="242"/>
      <c r="O57" s="242"/>
      <c r="P57" s="242"/>
      <c r="R57" s="243"/>
      <c r="S57" s="243"/>
      <c r="T57" s="243"/>
      <c r="U57" s="243"/>
      <c r="V57" s="243"/>
      <c r="W57" s="243"/>
    </row>
    <row r="58" spans="1:30" ht="15" customHeight="1">
      <c r="D58" s="239"/>
      <c r="E58" s="240"/>
      <c r="F58" s="239"/>
      <c r="G58" s="239"/>
      <c r="H58" s="239"/>
      <c r="I58" s="241"/>
      <c r="K58" s="242"/>
      <c r="L58" s="242"/>
      <c r="M58" s="242"/>
      <c r="N58" s="242"/>
      <c r="O58" s="242"/>
      <c r="P58" s="242"/>
      <c r="R58" s="243"/>
      <c r="S58" s="243"/>
      <c r="T58" s="243"/>
      <c r="U58" s="243"/>
      <c r="V58" s="243"/>
      <c r="W58" s="243"/>
    </row>
    <row r="59" spans="1:30" ht="15" customHeight="1">
      <c r="D59" s="239"/>
      <c r="E59" s="240"/>
      <c r="F59" s="239"/>
      <c r="G59" s="239"/>
      <c r="H59" s="239"/>
      <c r="I59" s="241"/>
      <c r="K59" s="242"/>
      <c r="L59" s="242"/>
      <c r="M59" s="242"/>
      <c r="N59" s="242"/>
      <c r="O59" s="242"/>
      <c r="P59" s="242"/>
      <c r="R59" s="243"/>
      <c r="S59" s="243"/>
      <c r="T59" s="243"/>
      <c r="U59" s="243"/>
      <c r="V59" s="243"/>
      <c r="W59" s="243"/>
    </row>
    <row r="60" spans="1:30" ht="15" customHeight="1">
      <c r="D60" s="239"/>
      <c r="E60" s="240"/>
      <c r="F60" s="239"/>
      <c r="G60" s="239"/>
      <c r="H60" s="239"/>
      <c r="I60" s="241"/>
      <c r="K60" s="242"/>
      <c r="L60" s="242"/>
      <c r="M60" s="242"/>
      <c r="N60" s="242"/>
      <c r="O60" s="242"/>
      <c r="P60" s="242"/>
      <c r="R60" s="243"/>
      <c r="S60" s="243"/>
      <c r="T60" s="243"/>
      <c r="U60" s="243"/>
      <c r="V60" s="243"/>
      <c r="W60" s="243"/>
    </row>
    <row r="61" spans="1:30" ht="15" customHeight="1">
      <c r="D61" s="239"/>
      <c r="E61" s="240"/>
      <c r="F61" s="239"/>
      <c r="G61" s="239"/>
      <c r="H61" s="239"/>
      <c r="I61" s="241"/>
      <c r="K61" s="242"/>
      <c r="L61" s="242"/>
      <c r="M61" s="242"/>
      <c r="N61" s="242"/>
      <c r="O61" s="242"/>
      <c r="P61" s="242"/>
      <c r="R61" s="243"/>
      <c r="S61" s="243"/>
      <c r="T61" s="243"/>
      <c r="U61" s="243"/>
      <c r="V61" s="243"/>
      <c r="W61" s="243"/>
    </row>
    <row r="62" spans="1:30" ht="15" customHeight="1">
      <c r="D62" s="239"/>
      <c r="E62" s="240"/>
      <c r="F62" s="239"/>
      <c r="G62" s="239"/>
      <c r="H62" s="239"/>
      <c r="I62" s="241"/>
      <c r="K62" s="242"/>
      <c r="L62" s="242"/>
      <c r="M62" s="242"/>
      <c r="N62" s="242"/>
      <c r="O62" s="242"/>
      <c r="P62" s="242"/>
      <c r="R62" s="243"/>
      <c r="S62" s="243"/>
      <c r="T62" s="243"/>
      <c r="U62" s="243"/>
      <c r="V62" s="243"/>
      <c r="W62" s="243"/>
    </row>
    <row r="63" spans="1:30" ht="15" customHeight="1">
      <c r="D63" s="239"/>
      <c r="E63" s="240"/>
      <c r="F63" s="239"/>
      <c r="G63" s="239"/>
      <c r="H63" s="239"/>
      <c r="I63" s="241"/>
      <c r="K63" s="242"/>
      <c r="L63" s="242"/>
      <c r="M63" s="242"/>
      <c r="N63" s="242"/>
      <c r="O63" s="242"/>
      <c r="P63" s="242"/>
      <c r="R63" s="243"/>
      <c r="S63" s="243"/>
      <c r="T63" s="243"/>
      <c r="U63" s="243"/>
      <c r="V63" s="243"/>
      <c r="W63" s="243"/>
    </row>
    <row r="64" spans="1:30" ht="15" customHeight="1">
      <c r="D64" s="239"/>
      <c r="E64" s="240"/>
      <c r="F64" s="239"/>
      <c r="G64" s="239"/>
      <c r="H64" s="239"/>
      <c r="I64" s="241"/>
      <c r="K64" s="242"/>
      <c r="L64" s="242"/>
      <c r="M64" s="242"/>
      <c r="N64" s="242"/>
      <c r="O64" s="242"/>
      <c r="P64" s="242"/>
      <c r="R64" s="243"/>
      <c r="S64" s="243"/>
      <c r="T64" s="243"/>
      <c r="U64" s="243"/>
      <c r="V64" s="243"/>
      <c r="W64" s="243"/>
    </row>
    <row r="65" spans="4:23" ht="15" customHeight="1">
      <c r="D65" s="239"/>
      <c r="E65" s="240"/>
      <c r="F65" s="239"/>
      <c r="G65" s="239"/>
      <c r="H65" s="239"/>
      <c r="I65" s="241"/>
      <c r="K65" s="242"/>
      <c r="L65" s="242"/>
      <c r="M65" s="242"/>
      <c r="N65" s="242"/>
      <c r="O65" s="242"/>
      <c r="P65" s="242"/>
      <c r="R65" s="243"/>
      <c r="S65" s="243"/>
      <c r="T65" s="243"/>
      <c r="U65" s="243"/>
      <c r="V65" s="243"/>
      <c r="W65" s="243"/>
    </row>
    <row r="66" spans="4:23" ht="15" customHeight="1">
      <c r="D66" s="239"/>
      <c r="E66" s="240"/>
      <c r="F66" s="239"/>
      <c r="G66" s="239"/>
      <c r="H66" s="239"/>
      <c r="I66" s="241"/>
      <c r="K66" s="242"/>
      <c r="L66" s="242"/>
      <c r="M66" s="242"/>
      <c r="N66" s="242"/>
      <c r="O66" s="242"/>
      <c r="P66" s="242"/>
      <c r="R66" s="243"/>
      <c r="S66" s="243"/>
      <c r="T66" s="243"/>
      <c r="U66" s="243"/>
      <c r="V66" s="243"/>
      <c r="W66" s="243"/>
    </row>
    <row r="67" spans="4:23" ht="15" customHeight="1">
      <c r="D67" s="239"/>
      <c r="E67" s="240"/>
      <c r="F67" s="239"/>
      <c r="G67" s="239"/>
      <c r="H67" s="239"/>
      <c r="I67" s="241"/>
      <c r="K67" s="242"/>
      <c r="L67" s="242"/>
      <c r="M67" s="242"/>
      <c r="N67" s="242"/>
      <c r="O67" s="242"/>
      <c r="P67" s="242"/>
      <c r="R67" s="243"/>
      <c r="S67" s="243"/>
      <c r="T67" s="243"/>
      <c r="U67" s="243"/>
      <c r="V67" s="243"/>
      <c r="W67" s="243"/>
    </row>
    <row r="68" spans="4:23" ht="15" customHeight="1">
      <c r="D68" s="239"/>
      <c r="E68" s="240"/>
      <c r="F68" s="239"/>
      <c r="G68" s="239"/>
      <c r="H68" s="239"/>
      <c r="I68" s="241"/>
      <c r="K68" s="242"/>
      <c r="L68" s="242"/>
      <c r="M68" s="242"/>
      <c r="N68" s="242"/>
      <c r="O68" s="242"/>
      <c r="P68" s="242"/>
      <c r="R68" s="243"/>
      <c r="S68" s="243"/>
      <c r="T68" s="243"/>
      <c r="U68" s="243"/>
      <c r="V68" s="243"/>
      <c r="W68" s="243"/>
    </row>
    <row r="69" spans="4:23" ht="15" customHeight="1">
      <c r="D69" s="239"/>
      <c r="E69" s="240"/>
      <c r="F69" s="239"/>
      <c r="G69" s="239"/>
      <c r="H69" s="239"/>
      <c r="I69" s="241"/>
      <c r="K69" s="242"/>
      <c r="L69" s="242"/>
      <c r="M69" s="242"/>
      <c r="N69" s="242"/>
      <c r="O69" s="242"/>
      <c r="P69" s="242"/>
      <c r="R69" s="243"/>
      <c r="S69" s="243"/>
      <c r="T69" s="243"/>
      <c r="U69" s="243"/>
      <c r="V69" s="243"/>
      <c r="W69" s="243"/>
    </row>
    <row r="70" spans="4:23" ht="15" customHeight="1">
      <c r="D70" s="239"/>
      <c r="E70" s="240"/>
      <c r="F70" s="239"/>
      <c r="G70" s="239"/>
      <c r="H70" s="239"/>
      <c r="I70" s="241"/>
      <c r="K70" s="242"/>
      <c r="L70" s="242"/>
      <c r="M70" s="242"/>
      <c r="N70" s="242"/>
      <c r="O70" s="242"/>
      <c r="P70" s="242"/>
      <c r="R70" s="243"/>
      <c r="S70" s="243"/>
      <c r="T70" s="243"/>
      <c r="U70" s="243"/>
      <c r="V70" s="243"/>
      <c r="W70" s="243"/>
    </row>
    <row r="71" spans="4:23" ht="15" customHeight="1">
      <c r="D71" s="239"/>
      <c r="E71" s="240"/>
      <c r="F71" s="239"/>
      <c r="G71" s="239"/>
      <c r="H71" s="239"/>
      <c r="I71" s="241"/>
      <c r="K71" s="242"/>
      <c r="L71" s="242"/>
      <c r="M71" s="242"/>
      <c r="N71" s="242"/>
      <c r="O71" s="242"/>
      <c r="P71" s="242"/>
      <c r="R71" s="243"/>
      <c r="S71" s="243"/>
      <c r="T71" s="243"/>
      <c r="U71" s="243"/>
      <c r="V71" s="243"/>
      <c r="W71" s="243"/>
    </row>
    <row r="72" spans="4:23" ht="15" customHeight="1">
      <c r="D72" s="239"/>
      <c r="E72" s="240"/>
      <c r="F72" s="239"/>
      <c r="G72" s="239"/>
      <c r="H72" s="239"/>
      <c r="I72" s="241"/>
      <c r="K72" s="242"/>
      <c r="L72" s="242"/>
      <c r="M72" s="242"/>
      <c r="N72" s="242"/>
      <c r="O72" s="242"/>
      <c r="P72" s="242"/>
      <c r="R72" s="243"/>
      <c r="S72" s="243"/>
      <c r="T72" s="243"/>
      <c r="U72" s="243"/>
      <c r="V72" s="243"/>
      <c r="W72" s="243"/>
    </row>
    <row r="73" spans="4:23" ht="15" customHeight="1">
      <c r="D73" s="239"/>
      <c r="E73" s="240"/>
      <c r="F73" s="239"/>
      <c r="G73" s="239"/>
      <c r="H73" s="239"/>
      <c r="I73" s="241"/>
      <c r="K73" s="242"/>
      <c r="L73" s="242"/>
      <c r="M73" s="242"/>
      <c r="N73" s="242"/>
      <c r="O73" s="242"/>
      <c r="P73" s="242"/>
      <c r="R73" s="243"/>
      <c r="S73" s="243"/>
      <c r="T73" s="243"/>
      <c r="U73" s="243"/>
      <c r="V73" s="243"/>
      <c r="W73" s="243"/>
    </row>
    <row r="74" spans="4:23" ht="15" customHeight="1">
      <c r="D74" s="239"/>
      <c r="E74" s="240"/>
      <c r="F74" s="239"/>
      <c r="G74" s="239"/>
      <c r="H74" s="239"/>
      <c r="I74" s="241"/>
      <c r="K74" s="242"/>
      <c r="L74" s="242"/>
      <c r="M74" s="242"/>
      <c r="N74" s="242"/>
      <c r="O74" s="242"/>
      <c r="P74" s="242"/>
      <c r="R74" s="243"/>
      <c r="S74" s="243"/>
      <c r="T74" s="243"/>
      <c r="U74" s="243"/>
      <c r="V74" s="243"/>
      <c r="W74" s="243"/>
    </row>
    <row r="75" spans="4:23" ht="15" customHeight="1">
      <c r="D75" s="239"/>
      <c r="E75" s="240"/>
      <c r="F75" s="239"/>
      <c r="G75" s="239"/>
      <c r="H75" s="239"/>
      <c r="I75" s="241"/>
      <c r="K75" s="242"/>
      <c r="L75" s="242"/>
      <c r="M75" s="242"/>
      <c r="N75" s="242"/>
      <c r="O75" s="242"/>
      <c r="P75" s="242"/>
      <c r="R75" s="243"/>
      <c r="S75" s="243"/>
      <c r="T75" s="243"/>
      <c r="U75" s="243"/>
      <c r="V75" s="243"/>
      <c r="W75" s="243"/>
    </row>
    <row r="76" spans="4:23" ht="15" customHeight="1">
      <c r="D76" s="239"/>
      <c r="E76" s="240"/>
      <c r="F76" s="239"/>
      <c r="G76" s="239"/>
      <c r="H76" s="239"/>
      <c r="I76" s="241"/>
      <c r="K76" s="242"/>
      <c r="L76" s="242"/>
      <c r="M76" s="242"/>
      <c r="N76" s="242"/>
      <c r="O76" s="242"/>
      <c r="P76" s="242"/>
      <c r="R76" s="243"/>
      <c r="S76" s="243"/>
      <c r="T76" s="243"/>
      <c r="U76" s="243"/>
      <c r="V76" s="243"/>
      <c r="W76" s="243"/>
    </row>
    <row r="77" spans="4:23" ht="15" customHeight="1">
      <c r="D77" s="239"/>
      <c r="E77" s="240"/>
      <c r="F77" s="239"/>
      <c r="G77" s="239"/>
      <c r="H77" s="239"/>
      <c r="I77" s="241"/>
      <c r="K77" s="242"/>
      <c r="L77" s="242"/>
      <c r="M77" s="242"/>
      <c r="N77" s="242"/>
      <c r="O77" s="242"/>
      <c r="P77" s="242"/>
      <c r="R77" s="243"/>
      <c r="S77" s="243"/>
      <c r="T77" s="243"/>
      <c r="U77" s="243"/>
      <c r="V77" s="243"/>
      <c r="W77" s="243"/>
    </row>
    <row r="78" spans="4:23" ht="15" customHeight="1">
      <c r="D78" s="239"/>
      <c r="E78" s="240"/>
      <c r="F78" s="239"/>
      <c r="G78" s="239"/>
      <c r="H78" s="239"/>
      <c r="I78" s="241"/>
      <c r="K78" s="242"/>
      <c r="L78" s="242"/>
      <c r="M78" s="242"/>
      <c r="N78" s="242"/>
      <c r="O78" s="242"/>
      <c r="P78" s="242"/>
      <c r="R78" s="243"/>
      <c r="S78" s="243"/>
      <c r="T78" s="243"/>
      <c r="U78" s="243"/>
      <c r="V78" s="243"/>
      <c r="W78" s="243"/>
    </row>
    <row r="79" spans="4:23" ht="15" customHeight="1">
      <c r="D79" s="239"/>
      <c r="E79" s="240"/>
      <c r="F79" s="239"/>
      <c r="G79" s="239"/>
      <c r="H79" s="239"/>
      <c r="I79" s="241"/>
      <c r="K79" s="242"/>
      <c r="L79" s="242"/>
      <c r="M79" s="242"/>
      <c r="N79" s="242"/>
      <c r="O79" s="242"/>
      <c r="P79" s="242"/>
      <c r="R79" s="243"/>
      <c r="S79" s="243"/>
      <c r="T79" s="243"/>
      <c r="U79" s="243"/>
      <c r="V79" s="243"/>
      <c r="W79" s="243"/>
    </row>
    <row r="80" spans="4:23" ht="15" customHeight="1">
      <c r="D80" s="239"/>
      <c r="E80" s="240"/>
      <c r="F80" s="239"/>
      <c r="G80" s="239"/>
      <c r="H80" s="239"/>
      <c r="I80" s="241"/>
      <c r="K80" s="242"/>
      <c r="L80" s="242"/>
      <c r="M80" s="242"/>
      <c r="N80" s="242"/>
      <c r="O80" s="242"/>
      <c r="P80" s="242"/>
      <c r="R80" s="243"/>
      <c r="S80" s="243"/>
      <c r="T80" s="243"/>
      <c r="U80" s="243"/>
      <c r="V80" s="243"/>
      <c r="W80" s="243"/>
    </row>
    <row r="81" spans="4:23" ht="15" customHeight="1">
      <c r="D81" s="239"/>
      <c r="E81" s="240"/>
      <c r="F81" s="239"/>
      <c r="G81" s="239"/>
      <c r="H81" s="239"/>
      <c r="I81" s="241"/>
      <c r="K81" s="242"/>
      <c r="L81" s="242"/>
      <c r="M81" s="242"/>
      <c r="N81" s="242"/>
      <c r="O81" s="242"/>
      <c r="P81" s="242"/>
      <c r="R81" s="243"/>
      <c r="S81" s="243"/>
      <c r="T81" s="243"/>
      <c r="U81" s="243"/>
      <c r="V81" s="243"/>
      <c r="W81" s="243"/>
    </row>
    <row r="82" spans="4:23" ht="15" customHeight="1">
      <c r="D82" s="239"/>
      <c r="E82" s="240"/>
      <c r="F82" s="239"/>
      <c r="G82" s="239"/>
      <c r="H82" s="239"/>
      <c r="I82" s="241"/>
      <c r="K82" s="242"/>
      <c r="L82" s="242"/>
      <c r="M82" s="242"/>
      <c r="N82" s="242"/>
      <c r="O82" s="242"/>
      <c r="P82" s="242"/>
      <c r="R82" s="243"/>
      <c r="S82" s="243"/>
      <c r="T82" s="243"/>
      <c r="U82" s="243"/>
      <c r="V82" s="243"/>
      <c r="W82" s="243"/>
    </row>
    <row r="83" spans="4:23" ht="15" customHeight="1">
      <c r="D83" s="239"/>
      <c r="E83" s="240"/>
      <c r="F83" s="239"/>
      <c r="G83" s="239"/>
      <c r="H83" s="239"/>
      <c r="I83" s="241"/>
      <c r="K83" s="242"/>
      <c r="L83" s="242"/>
      <c r="M83" s="242"/>
      <c r="N83" s="242"/>
      <c r="O83" s="242"/>
      <c r="P83" s="242"/>
      <c r="R83" s="243"/>
      <c r="S83" s="243"/>
      <c r="T83" s="243"/>
      <c r="U83" s="243"/>
      <c r="V83" s="243"/>
      <c r="W83" s="243"/>
    </row>
    <row r="84" spans="4:23" ht="15" customHeight="1">
      <c r="D84" s="239"/>
      <c r="E84" s="240"/>
      <c r="F84" s="239"/>
      <c r="G84" s="239"/>
      <c r="H84" s="239"/>
      <c r="I84" s="241"/>
      <c r="K84" s="242"/>
      <c r="L84" s="242"/>
      <c r="M84" s="242"/>
      <c r="N84" s="242"/>
      <c r="O84" s="242"/>
      <c r="P84" s="242"/>
      <c r="R84" s="243"/>
      <c r="S84" s="243"/>
      <c r="T84" s="243"/>
      <c r="U84" s="243"/>
      <c r="V84" s="243"/>
      <c r="W84" s="243"/>
    </row>
    <row r="85" spans="4:23" ht="15" customHeight="1">
      <c r="D85" s="239"/>
      <c r="E85" s="240"/>
      <c r="F85" s="239"/>
      <c r="G85" s="239"/>
      <c r="H85" s="239"/>
      <c r="K85" s="242"/>
      <c r="L85" s="242"/>
      <c r="M85" s="242"/>
      <c r="N85" s="242"/>
      <c r="O85" s="242"/>
      <c r="P85" s="242"/>
      <c r="R85" s="243"/>
      <c r="S85" s="243"/>
      <c r="T85" s="243"/>
      <c r="U85" s="243"/>
      <c r="V85" s="243"/>
      <c r="W85" s="243"/>
    </row>
    <row r="86" spans="4:23" ht="15" customHeight="1">
      <c r="D86" s="239"/>
      <c r="E86" s="240"/>
      <c r="F86" s="239"/>
      <c r="G86" s="239"/>
      <c r="K86" s="242"/>
      <c r="L86" s="242"/>
      <c r="M86" s="242"/>
      <c r="N86" s="242"/>
      <c r="O86" s="242"/>
      <c r="P86" s="242"/>
      <c r="R86" s="243"/>
      <c r="S86" s="243"/>
      <c r="T86" s="243"/>
      <c r="U86" s="243"/>
      <c r="V86" s="243"/>
      <c r="W86" s="243"/>
    </row>
    <row r="87" spans="4:23" ht="15" customHeight="1">
      <c r="D87" s="239"/>
      <c r="E87" s="240"/>
      <c r="F87" s="239"/>
      <c r="K87" s="242"/>
      <c r="L87" s="242"/>
      <c r="M87" s="242"/>
      <c r="N87" s="242"/>
      <c r="O87" s="242"/>
      <c r="P87" s="242"/>
      <c r="R87" s="243"/>
      <c r="S87" s="243"/>
      <c r="T87" s="243"/>
      <c r="U87" s="243"/>
      <c r="V87" s="243"/>
      <c r="W87" s="243"/>
    </row>
    <row r="88" spans="4:23" ht="15" customHeight="1">
      <c r="D88" s="239"/>
      <c r="E88" s="240"/>
      <c r="K88" s="242"/>
      <c r="L88" s="242"/>
      <c r="M88" s="242"/>
      <c r="N88" s="242"/>
      <c r="O88" s="242"/>
      <c r="P88" s="242"/>
      <c r="R88" s="243"/>
      <c r="S88" s="243"/>
      <c r="T88" s="243"/>
      <c r="U88" s="243"/>
      <c r="V88" s="243"/>
      <c r="W88" s="243"/>
    </row>
    <row r="89" spans="4:23" ht="15" customHeight="1">
      <c r="D89" s="239"/>
      <c r="E89" s="239"/>
      <c r="K89" s="242"/>
      <c r="L89" s="242"/>
      <c r="M89" s="242"/>
      <c r="N89" s="242"/>
      <c r="O89" s="242"/>
      <c r="P89" s="242"/>
      <c r="R89" s="243"/>
      <c r="S89" s="243"/>
      <c r="T89" s="243"/>
      <c r="U89" s="243"/>
      <c r="V89" s="243"/>
      <c r="W89" s="243"/>
    </row>
    <row r="91" spans="4:23" ht="15" customHeight="1">
      <c r="D91" s="239"/>
      <c r="E91" s="239"/>
      <c r="F91" s="239"/>
      <c r="G91" s="239"/>
      <c r="H91" s="239"/>
      <c r="I91" s="239"/>
      <c r="K91" s="239"/>
      <c r="L91" s="239"/>
      <c r="M91" s="239"/>
      <c r="N91" s="239"/>
      <c r="O91" s="239"/>
      <c r="P91" s="239"/>
      <c r="R91" s="243"/>
      <c r="S91" s="244"/>
      <c r="T91" s="244"/>
      <c r="U91" s="244"/>
      <c r="V91" s="244"/>
      <c r="W91" s="244"/>
    </row>
  </sheetData>
  <mergeCells count="10">
    <mergeCell ref="Y9:AD9"/>
    <mergeCell ref="D10:I10"/>
    <mergeCell ref="K10:P10"/>
    <mergeCell ref="R10:W10"/>
    <mergeCell ref="Y10:AD10"/>
    <mergeCell ref="A2:C2"/>
    <mergeCell ref="A7:A11"/>
    <mergeCell ref="B9:B11"/>
    <mergeCell ref="C9:C11"/>
    <mergeCell ref="R9:W9"/>
  </mergeCells>
  <hyperlinks>
    <hyperlink ref="A2"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DA82F5-23B3-4AA7-91F9-CFD04A365D04}"/>
</file>

<file path=customXml/itemProps2.xml><?xml version="1.0" encoding="utf-8"?>
<ds:datastoreItem xmlns:ds="http://schemas.openxmlformats.org/officeDocument/2006/customXml" ds:itemID="{B183F745-7084-48D5-8E94-C1FFEEF29682}"/>
</file>

<file path=customXml/itemProps3.xml><?xml version="1.0" encoding="utf-8"?>
<ds:datastoreItem xmlns:ds="http://schemas.openxmlformats.org/officeDocument/2006/customXml" ds:itemID="{077F54AE-29B5-467D-81F9-1C7B2053F8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1. Revenue Projections</vt:lpstr>
      <vt:lpstr>2. Baseline Changes</vt:lpstr>
      <vt:lpstr>3.Individual Income Tax Details</vt:lpstr>
      <vt:lpstr>4. Payroll Tax Revenues</vt:lpstr>
      <vt:lpstr>5. Excise Tax Revenues</vt:lpstr>
      <vt:lpstr>6. Capital Gains Realizations</vt:lpstr>
      <vt:lpstr>7. Policy Alternatives</vt:lpstr>
      <vt:lpstr>8a.Projected vs Actual Revenues</vt:lpstr>
      <vt:lpstr>8b. Projected vs Actual GDP</vt:lpstr>
      <vt:lpstr>8c.Proj vs Actual Rev to GDP</vt:lpstr>
      <vt:lpstr>9a. Legislation in Dollars</vt:lpstr>
      <vt:lpstr>9b. Legislation-Percent of GDP</vt:lpstr>
    </vt:vector>
  </TitlesOfParts>
  <Company>CBO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Jeanine Rees</dc:creator>
  <cp:lastModifiedBy>Sage Belz</cp:lastModifiedBy>
  <cp:lastPrinted>2018-04-05T19:32:58Z</cp:lastPrinted>
  <dcterms:created xsi:type="dcterms:W3CDTF">2014-01-30T23:09:06Z</dcterms:created>
  <dcterms:modified xsi:type="dcterms:W3CDTF">2018-08-30T14:45:17Z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