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08-2019/"/>
    </mc:Choice>
  </mc:AlternateContent>
  <xr:revisionPtr revIDLastSave="0" documentId="8_{8C06F6E5-3398-4494-AB2C-18467C600DE4}" xr6:coauthVersionLast="36" xr6:coauthVersionMax="36" xr10:uidLastSave="{00000000-0000-0000-0000-000000000000}"/>
  <bookViews>
    <workbookView xWindow="0" yWindow="0" windowWidth="28800" windowHeight="11925" xr2:uid="{146F41AE-A757-4E41-9453-860288913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" i="1" l="1"/>
  <c r="B14" i="1"/>
  <c r="C18" i="1" l="1"/>
  <c r="D18" i="1"/>
  <c r="E18" i="1"/>
  <c r="F18" i="1"/>
  <c r="G18" i="1"/>
  <c r="H18" i="1"/>
  <c r="I18" i="1"/>
  <c r="J18" i="1"/>
  <c r="K18" i="1"/>
  <c r="L18" i="1"/>
  <c r="M18" i="1"/>
  <c r="C17" i="1"/>
  <c r="D17" i="1"/>
  <c r="E17" i="1"/>
  <c r="F17" i="1"/>
  <c r="G17" i="1"/>
  <c r="H17" i="1"/>
  <c r="I17" i="1"/>
  <c r="J17" i="1"/>
  <c r="K17" i="1"/>
  <c r="L17" i="1"/>
  <c r="M17" i="1"/>
  <c r="B17" i="1"/>
  <c r="B18" i="1"/>
  <c r="M15" i="1"/>
  <c r="L15" i="1"/>
  <c r="K15" i="1"/>
  <c r="J15" i="1"/>
  <c r="I15" i="1"/>
  <c r="H15" i="1"/>
  <c r="G15" i="1"/>
  <c r="F15" i="1"/>
  <c r="E15" i="1"/>
  <c r="D15" i="1"/>
  <c r="C15" i="1"/>
  <c r="B15" i="1"/>
  <c r="C14" i="1"/>
  <c r="D14" i="1"/>
  <c r="E14" i="1"/>
  <c r="F14" i="1"/>
  <c r="G14" i="1"/>
  <c r="H14" i="1"/>
  <c r="I14" i="1"/>
  <c r="J14" i="1"/>
  <c r="L14" i="1"/>
  <c r="M14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B12" i="1"/>
  <c r="B11" i="1"/>
</calcChain>
</file>

<file path=xl/sharedStrings.xml><?xml version="1.0" encoding="utf-8"?>
<sst xmlns="http://schemas.openxmlformats.org/spreadsheetml/2006/main" count="24" uniqueCount="20">
  <si>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</si>
  <si>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</si>
  <si>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</si>
  <si>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</si>
  <si>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</si>
  <si>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</si>
  <si>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</si>
  <si>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</si>
  <si>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</si>
  <si>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</si>
  <si>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</si>
  <si>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</si>
  <si>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Nominal, Aug 2019</t>
  </si>
  <si>
    <t>Nominal, Jan 2019</t>
  </si>
  <si>
    <t>Real  Jan 2019</t>
  </si>
  <si>
    <t>Real Aug 2019</t>
  </si>
  <si>
    <t>GDP deflator</t>
  </si>
  <si>
    <t>FAKE</t>
  </si>
  <si>
    <t>Our calculation, nominal, Jan 2019</t>
  </si>
  <si>
    <t>Our calculation nominal, Aug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</si>
</sst>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Nominal, Jan 2019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Sheet1!$F$1:$M$1</c:f>
              <c:strCache>
                <c:ptCount val="8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</c:strCache>
            </c:strRef>
          </c:cat>
          <c:val>
            <c:numRef>
              <c:f>Sheet1!$F$5:$M$5</c:f>
              <c:numCache>
                <c:formatCode>General</c:formatCode>
                <c:ptCount val="8"/>
                <c:pt idx="0">
                  <c:v>3.9</c:v>
                </c:pt>
                <c:pt idx="1">
                  <c:v>5.09</c:v>
                </c:pt>
                <c:pt idx="2">
                  <c:v>3.81</c:v>
                </c:pt>
                <c:pt idx="3">
                  <c:v>4.32</c:v>
                </c:pt>
                <c:pt idx="4">
                  <c:v>4.29</c:v>
                </c:pt>
                <c:pt idx="5">
                  <c:v>4.09</c:v>
                </c:pt>
                <c:pt idx="6">
                  <c:v>4.24</c:v>
                </c:pt>
                <c:pt idx="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F-4832-865B-AF9EFF23B24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Nominal, Aug 2019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Sheet1!$F$1:$M$1</c:f>
              <c:strCache>
                <c:ptCount val="8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</c:strCache>
            </c:strRef>
          </c:cat>
          <c:val>
            <c:numRef>
              <c:f>Sheet1!$F$6:$M$6</c:f>
              <c:numCache>
                <c:formatCode>General</c:formatCode>
                <c:ptCount val="8"/>
                <c:pt idx="0">
                  <c:v>3.91</c:v>
                </c:pt>
                <c:pt idx="1">
                  <c:v>5.04</c:v>
                </c:pt>
                <c:pt idx="2">
                  <c:v>3.83</c:v>
                </c:pt>
                <c:pt idx="3">
                  <c:v>3.74</c:v>
                </c:pt>
                <c:pt idx="4">
                  <c:v>2.97</c:v>
                </c:pt>
                <c:pt idx="5">
                  <c:v>3.97</c:v>
                </c:pt>
                <c:pt idx="6">
                  <c:v>4.01</c:v>
                </c:pt>
                <c:pt idx="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F-4832-865B-AF9EFF23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55696"/>
        <c:axId val="707056352"/>
      </c:barChart>
      <c:catAx>
        <c:axId val="7070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6352"/>
        <c:crosses val="autoZero"/>
        <c:auto val="1"/>
        <c:lblAlgn val="ctr"/>
        <c:lblOffset val="100"/>
        <c:noMultiLvlLbl val="0"/>
      </c:catAx>
      <c:valAx>
        <c:axId val="707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Potential</a:t>
            </a:r>
            <a:r>
              <a:rPr lang="en-US" baseline="0"/>
              <a:t> GDP growth, CBO estimates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  Jan 2019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Sheet1!$F$1:$M$1</c:f>
              <c:strCache>
                <c:ptCount val="8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</c:strCache>
            </c:strRef>
          </c:cat>
          <c:val>
            <c:numRef>
              <c:f>Sheet1!$F$2:$M$2</c:f>
              <c:numCache>
                <c:formatCode>General</c:formatCode>
                <c:ptCount val="8"/>
                <c:pt idx="0">
                  <c:v>1.85</c:v>
                </c:pt>
                <c:pt idx="1">
                  <c:v>2</c:v>
                </c:pt>
                <c:pt idx="2">
                  <c:v>2.0499999999999998</c:v>
                </c:pt>
                <c:pt idx="3">
                  <c:v>2.11</c:v>
                </c:pt>
                <c:pt idx="4">
                  <c:v>2.16</c:v>
                </c:pt>
                <c:pt idx="5">
                  <c:v>2.17</c:v>
                </c:pt>
                <c:pt idx="6">
                  <c:v>2.1800000000000002</c:v>
                </c:pt>
                <c:pt idx="7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7E2-8540-65F27C3C4E7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Real Aug 2019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Sheet1!$F$1:$M$1</c:f>
              <c:strCache>
                <c:ptCount val="8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</c:strCache>
            </c:strRef>
          </c:cat>
          <c:val>
            <c:numRef>
              <c:f>Sheet1!$F$3:$M$3</c:f>
              <c:numCache>
                <c:formatCode>General</c:formatCode>
                <c:ptCount val="8"/>
                <c:pt idx="0">
                  <c:v>1.86</c:v>
                </c:pt>
                <c:pt idx="1">
                  <c:v>1.93</c:v>
                </c:pt>
                <c:pt idx="2">
                  <c:v>1.98</c:v>
                </c:pt>
                <c:pt idx="3">
                  <c:v>2.02</c:v>
                </c:pt>
                <c:pt idx="4">
                  <c:v>2.0499999999999998</c:v>
                </c:pt>
                <c:pt idx="5">
                  <c:v>2.09</c:v>
                </c:pt>
                <c:pt idx="6">
                  <c:v>2.11</c:v>
                </c:pt>
                <c:pt idx="7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2-47E2-8540-65F27C3C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55696"/>
        <c:axId val="707056352"/>
      </c:barChart>
      <c:catAx>
        <c:axId val="7070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6352"/>
        <c:crosses val="autoZero"/>
        <c:auto val="1"/>
        <c:lblAlgn val="ctr"/>
        <c:lblOffset val="100"/>
        <c:noMultiLvlLbl val="0"/>
      </c:catAx>
      <c:valAx>
        <c:axId val="707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 Potential GDP</a:t>
            </a:r>
            <a:r>
              <a:rPr lang="en-US" baseline="0"/>
              <a:t> growth in two CBO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Our calculation, nominal, Jan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3D-4E12-842A-B13F52AD4F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3D-4E12-842A-B13F52AD4FD3}"/>
              </c:ext>
            </c:extLst>
          </c:dPt>
          <c:cat>
            <c:strRef>
              <c:f>Sheet1!$F$1:$M$1</c:f>
              <c:strCache>
                <c:ptCount val="8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</c:strCache>
            </c:strRef>
          </c:cat>
          <c:val>
            <c:numRef>
              <c:f>Sheet1!$F$14:$M$14</c:f>
              <c:numCache>
                <c:formatCode>General</c:formatCode>
                <c:ptCount val="8"/>
                <c:pt idx="0">
                  <c:v>4.1500000000000004</c:v>
                </c:pt>
                <c:pt idx="1">
                  <c:v>5.2</c:v>
                </c:pt>
                <c:pt idx="2">
                  <c:v>4.05</c:v>
                </c:pt>
                <c:pt idx="3">
                  <c:v>3.71</c:v>
                </c:pt>
                <c:pt idx="4">
                  <c:v>3.2600000000000002</c:v>
                </c:pt>
                <c:pt idx="5">
                  <c:v>4.57</c:v>
                </c:pt>
                <c:pt idx="6">
                  <c:v>4.08</c:v>
                </c:pt>
                <c:pt idx="7">
                  <c:v>4.2699999999999996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D-4E12-842A-B13F52AD4FD3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Our calculation nominal, Aug 2019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D-4E12-842A-B13F52AD4F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3D-4E12-842A-B13F52AD4FD3}"/>
              </c:ext>
            </c:extLst>
          </c:dPt>
          <c:cat>
            <c:strRef>
              <c:f>Sheet1!$F$1:$M$1</c:f>
              <c:strCache>
                <c:ptCount val="8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</c:strCache>
            </c:strRef>
          </c:cat>
          <c:val>
            <c:numRef>
              <c:f>Sheet1!$F$15:$M$15</c:f>
              <c:numCache>
                <c:formatCode>General</c:formatCode>
                <c:ptCount val="8"/>
                <c:pt idx="0">
                  <c:v>4.16</c:v>
                </c:pt>
                <c:pt idx="1">
                  <c:v>5.13</c:v>
                </c:pt>
                <c:pt idx="2">
                  <c:v>3.98</c:v>
                </c:pt>
                <c:pt idx="3">
                  <c:v>3.62</c:v>
                </c:pt>
                <c:pt idx="4">
                  <c:v>3.15</c:v>
                </c:pt>
                <c:pt idx="5">
                  <c:v>4.49</c:v>
                </c:pt>
                <c:pt idx="6">
                  <c:v>4.01</c:v>
                </c:pt>
                <c:pt idx="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D-4E12-842A-B13F52AD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55696"/>
        <c:axId val="707056352"/>
      </c:barChart>
      <c:catAx>
        <c:axId val="7070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6352"/>
        <c:crosses val="autoZero"/>
        <c:auto val="1"/>
        <c:lblAlgn val="ctr"/>
        <c:lblOffset val="100"/>
        <c:noMultiLvlLbl val="0"/>
      </c:catAx>
      <c:valAx>
        <c:axId val="707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 Potential GDP</a:t>
            </a:r>
            <a:r>
              <a:rPr lang="en-US" baseline="0"/>
              <a:t> growth in two CBO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Nominal, Jan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53-4347-82B4-BBB4B1A7371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53-4347-82B4-BBB4B1A73719}"/>
              </c:ext>
            </c:extLst>
          </c:dPt>
          <c:cat>
            <c:strRef>
              <c:f>Sheet1!$F$1:$M$1</c:f>
              <c:strCache>
                <c:ptCount val="8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</c:strCache>
            </c:strRef>
          </c:cat>
          <c:val>
            <c:numRef>
              <c:f>Sheet1!$F$5:$M$5</c:f>
              <c:numCache>
                <c:formatCode>General</c:formatCode>
                <c:ptCount val="8"/>
                <c:pt idx="0">
                  <c:v>3.9</c:v>
                </c:pt>
                <c:pt idx="1">
                  <c:v>5.09</c:v>
                </c:pt>
                <c:pt idx="2">
                  <c:v>3.81</c:v>
                </c:pt>
                <c:pt idx="3">
                  <c:v>4.32</c:v>
                </c:pt>
                <c:pt idx="4">
                  <c:v>4.29</c:v>
                </c:pt>
                <c:pt idx="5">
                  <c:v>4.09</c:v>
                </c:pt>
                <c:pt idx="6">
                  <c:v>4.24</c:v>
                </c:pt>
                <c:pt idx="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3-4347-82B4-BBB4B1A7371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Nominal, Aug 2019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53-4347-82B4-BBB4B1A7371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A53-4347-82B4-BBB4B1A73719}"/>
              </c:ext>
            </c:extLst>
          </c:dPt>
          <c:cat>
            <c:strRef>
              <c:f>Sheet1!$F$1:$M$1</c:f>
              <c:strCache>
                <c:ptCount val="8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</c:strCache>
            </c:strRef>
          </c:cat>
          <c:val>
            <c:numRef>
              <c:f>Sheet1!$F$6:$M$6</c:f>
              <c:numCache>
                <c:formatCode>General</c:formatCode>
                <c:ptCount val="8"/>
                <c:pt idx="0">
                  <c:v>3.91</c:v>
                </c:pt>
                <c:pt idx="1">
                  <c:v>5.04</c:v>
                </c:pt>
                <c:pt idx="2">
                  <c:v>3.83</c:v>
                </c:pt>
                <c:pt idx="3">
                  <c:v>3.74</c:v>
                </c:pt>
                <c:pt idx="4">
                  <c:v>2.97</c:v>
                </c:pt>
                <c:pt idx="5">
                  <c:v>3.97</c:v>
                </c:pt>
                <c:pt idx="6">
                  <c:v>4.01</c:v>
                </c:pt>
                <c:pt idx="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3-4347-82B4-BBB4B1A7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55696"/>
        <c:axId val="707056352"/>
      </c:barChart>
      <c:catAx>
        <c:axId val="7070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6352"/>
        <c:crosses val="autoZero"/>
        <c:auto val="1"/>
        <c:lblAlgn val="ctr"/>
        <c:lblOffset val="100"/>
        <c:noMultiLvlLbl val="0"/>
      </c:catAx>
      <c:valAx>
        <c:axId val="707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28574</xdr:rowOff>
    </xdr:from>
    <xdr:to>
      <xdr:col>26</xdr:col>
      <xdr:colOff>28575</xdr:colOff>
      <xdr:row>24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348B0A-6D9B-4673-8F0C-CEABFB6A3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24</xdr:row>
      <xdr:rowOff>76200</xdr:rowOff>
    </xdr:from>
    <xdr:to>
      <xdr:col>26</xdr:col>
      <xdr:colOff>19050</xdr:colOff>
      <xdr:row>45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95820-C004-4462-BD7D-2D5422CAE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352425</xdr:colOff>
      <xdr:row>41</xdr:row>
      <xdr:rowOff>114300</xdr:rowOff>
    </xdr:from>
    <xdr:to>
      <xdr:col>13</xdr:col>
      <xdr:colOff>200025</xdr:colOff>
      <xdr:row>62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C9B1F6-3AB4-45AB-B24C-B0EB499CB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542924</xdr:colOff>
      <xdr:row>15</xdr:row>
      <xdr:rowOff>66675</xdr:rowOff>
    </xdr:from>
    <xdr:to>
      <xdr:col>14</xdr:col>
      <xdr:colOff>190499</xdr:colOff>
      <xdr:row>38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B06186-341F-4ECD-995B-DC55830A1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F35E-DFE4-410E-9DBD-8435719A0C21}">
  <dimension ref="A1:M18"/>
  <sheetViews>
    <sheetView tabSelected="1" topLeftCell="A35" workbookViewId="0">
      <selection activeCell="R65" sqref="R65"/>
    </sheetView>
  </sheetViews>
  <sheetFormatPr defaultRowHeight="15" x14ac:dyDescent="0.25"/>
  <cols>
    <col min="1" max="1" width="20.42578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14</v>
      </c>
      <c r="B2">
        <v>1.63</v>
      </c>
      <c r="C2">
        <v>1.65</v>
      </c>
      <c r="D2">
        <v>1.69</v>
      </c>
      <c r="E2">
        <v>1.72</v>
      </c>
      <c r="F2">
        <v>1.85</v>
      </c>
      <c r="G2">
        <v>2</v>
      </c>
      <c r="H2">
        <v>2.0499999999999998</v>
      </c>
      <c r="I2">
        <v>2.11</v>
      </c>
      <c r="J2">
        <v>2.16</v>
      </c>
      <c r="K2">
        <v>2.17</v>
      </c>
      <c r="L2">
        <v>2.1800000000000002</v>
      </c>
      <c r="M2">
        <v>2.19</v>
      </c>
    </row>
    <row r="3" spans="1:13" x14ac:dyDescent="0.25">
      <c r="A3" t="s">
        <v>15</v>
      </c>
      <c r="B3">
        <v>1.69</v>
      </c>
      <c r="C3">
        <v>1.7</v>
      </c>
      <c r="D3">
        <v>1.73</v>
      </c>
      <c r="E3">
        <v>1.78</v>
      </c>
      <c r="F3">
        <v>1.86</v>
      </c>
      <c r="G3">
        <v>1.93</v>
      </c>
      <c r="H3">
        <v>1.98</v>
      </c>
      <c r="I3">
        <v>2.02</v>
      </c>
      <c r="J3">
        <v>2.0499999999999998</v>
      </c>
      <c r="K3">
        <v>2.09</v>
      </c>
      <c r="L3">
        <v>2.11</v>
      </c>
      <c r="M3">
        <v>2.12</v>
      </c>
    </row>
    <row r="5" spans="1:13" x14ac:dyDescent="0.25">
      <c r="A5" t="s">
        <v>13</v>
      </c>
      <c r="B5">
        <v>3.65</v>
      </c>
      <c r="C5">
        <v>2.86</v>
      </c>
      <c r="D5">
        <v>3.91</v>
      </c>
      <c r="E5">
        <v>4.29</v>
      </c>
      <c r="F5">
        <v>3.9</v>
      </c>
      <c r="G5">
        <v>5.09</v>
      </c>
      <c r="H5">
        <v>3.81</v>
      </c>
      <c r="I5">
        <v>4.32</v>
      </c>
      <c r="J5">
        <v>4.29</v>
      </c>
      <c r="K5">
        <v>4.09</v>
      </c>
      <c r="L5">
        <v>4.24</v>
      </c>
      <c r="M5">
        <v>4.25</v>
      </c>
    </row>
    <row r="6" spans="1:13" x14ac:dyDescent="0.25">
      <c r="A6" t="s">
        <v>12</v>
      </c>
      <c r="B6">
        <v>3.72</v>
      </c>
      <c r="C6">
        <v>2.92</v>
      </c>
      <c r="D6">
        <v>3.95</v>
      </c>
      <c r="E6">
        <v>4.33</v>
      </c>
      <c r="F6">
        <v>3.91</v>
      </c>
      <c r="G6">
        <v>5.04</v>
      </c>
      <c r="H6">
        <v>3.83</v>
      </c>
      <c r="I6">
        <v>3.74</v>
      </c>
      <c r="J6">
        <v>2.97</v>
      </c>
      <c r="K6">
        <v>3.97</v>
      </c>
      <c r="L6">
        <v>4.01</v>
      </c>
      <c r="M6">
        <v>4.2</v>
      </c>
    </row>
    <row r="8" spans="1:13" x14ac:dyDescent="0.25">
      <c r="A8" t="s">
        <v>16</v>
      </c>
      <c r="B8">
        <v>1.9</v>
      </c>
      <c r="C8">
        <v>1.3</v>
      </c>
      <c r="D8">
        <v>2.4</v>
      </c>
      <c r="E8">
        <v>2.6</v>
      </c>
      <c r="F8">
        <v>2.2999999999999998</v>
      </c>
      <c r="G8">
        <v>3.2</v>
      </c>
      <c r="H8">
        <v>2</v>
      </c>
      <c r="I8">
        <v>1.6</v>
      </c>
      <c r="J8">
        <v>1.1000000000000001</v>
      </c>
      <c r="K8">
        <v>2.4</v>
      </c>
      <c r="L8">
        <v>1.9</v>
      </c>
      <c r="M8">
        <v>2.08</v>
      </c>
    </row>
    <row r="10" spans="1:13" x14ac:dyDescent="0.25">
      <c r="A10" t="s">
        <v>17</v>
      </c>
    </row>
    <row r="11" spans="1:13" x14ac:dyDescent="0.25">
      <c r="A11" t="s">
        <v>14</v>
      </c>
      <c r="B11">
        <f>B5-B$8</f>
        <v>1.75</v>
      </c>
      <c r="C11">
        <f t="shared" ref="C11:M11" si="0">C5-C$8</f>
        <v>1.5599999999999998</v>
      </c>
      <c r="D11">
        <f t="shared" si="0"/>
        <v>1.5100000000000002</v>
      </c>
      <c r="E11">
        <f t="shared" si="0"/>
        <v>1.69</v>
      </c>
      <c r="F11">
        <f t="shared" si="0"/>
        <v>1.6</v>
      </c>
      <c r="G11">
        <f t="shared" si="0"/>
        <v>1.8899999999999997</v>
      </c>
      <c r="H11">
        <f t="shared" si="0"/>
        <v>1.81</v>
      </c>
      <c r="I11">
        <f t="shared" si="0"/>
        <v>2.72</v>
      </c>
      <c r="J11">
        <f t="shared" si="0"/>
        <v>3.19</v>
      </c>
      <c r="K11">
        <f t="shared" si="0"/>
        <v>1.69</v>
      </c>
      <c r="L11">
        <f t="shared" si="0"/>
        <v>2.3400000000000003</v>
      </c>
      <c r="M11">
        <f t="shared" si="0"/>
        <v>2.17</v>
      </c>
    </row>
    <row r="12" spans="1:13" x14ac:dyDescent="0.25">
      <c r="A12" t="s">
        <v>15</v>
      </c>
      <c r="B12">
        <f>B6-B$8</f>
        <v>1.8200000000000003</v>
      </c>
      <c r="C12">
        <f t="shared" ref="C12:M12" si="1">C6-C$8</f>
        <v>1.6199999999999999</v>
      </c>
      <c r="D12">
        <f t="shared" si="1"/>
        <v>1.5500000000000003</v>
      </c>
      <c r="E12">
        <f t="shared" si="1"/>
        <v>1.73</v>
      </c>
      <c r="F12">
        <f t="shared" si="1"/>
        <v>1.6100000000000003</v>
      </c>
      <c r="G12">
        <f t="shared" si="1"/>
        <v>1.8399999999999999</v>
      </c>
      <c r="H12">
        <f t="shared" si="1"/>
        <v>1.83</v>
      </c>
      <c r="I12">
        <f t="shared" si="1"/>
        <v>2.14</v>
      </c>
      <c r="J12">
        <f t="shared" si="1"/>
        <v>1.87</v>
      </c>
      <c r="K12">
        <f t="shared" si="1"/>
        <v>1.5700000000000003</v>
      </c>
      <c r="L12">
        <f t="shared" si="1"/>
        <v>2.11</v>
      </c>
      <c r="M12">
        <f t="shared" si="1"/>
        <v>2.12</v>
      </c>
    </row>
    <row r="14" spans="1:13" x14ac:dyDescent="0.25">
      <c r="A14" t="s">
        <v>18</v>
      </c>
      <c r="B14">
        <f>B2+B$8</f>
        <v>3.53</v>
      </c>
      <c r="C14">
        <f t="shared" ref="C14:M14" si="2">C2+C8</f>
        <v>2.95</v>
      </c>
      <c r="D14">
        <f t="shared" si="2"/>
        <v>4.09</v>
      </c>
      <c r="E14">
        <f t="shared" si="2"/>
        <v>4.32</v>
      </c>
      <c r="F14">
        <f t="shared" si="2"/>
        <v>4.1500000000000004</v>
      </c>
      <c r="G14">
        <f t="shared" si="2"/>
        <v>5.2</v>
      </c>
      <c r="H14">
        <f t="shared" si="2"/>
        <v>4.05</v>
      </c>
      <c r="I14">
        <f t="shared" si="2"/>
        <v>3.71</v>
      </c>
      <c r="J14">
        <f t="shared" si="2"/>
        <v>3.2600000000000002</v>
      </c>
      <c r="K14">
        <f>K2+K8</f>
        <v>4.57</v>
      </c>
      <c r="L14">
        <f t="shared" si="2"/>
        <v>4.08</v>
      </c>
      <c r="M14">
        <f t="shared" si="2"/>
        <v>4.2699999999999996</v>
      </c>
    </row>
    <row r="15" spans="1:13" x14ac:dyDescent="0.25">
      <c r="A15" t="s">
        <v>19</v>
      </c>
      <c r="B15">
        <f>B3+B$8</f>
        <v>3.59</v>
      </c>
      <c r="C15">
        <f t="shared" ref="C15:M15" si="3">C3+C$8</f>
        <v>3</v>
      </c>
      <c r="D15">
        <f t="shared" si="3"/>
        <v>4.13</v>
      </c>
      <c r="E15">
        <f t="shared" si="3"/>
        <v>4.38</v>
      </c>
      <c r="F15">
        <f t="shared" si="3"/>
        <v>4.16</v>
      </c>
      <c r="G15">
        <f t="shared" si="3"/>
        <v>5.13</v>
      </c>
      <c r="H15">
        <f t="shared" si="3"/>
        <v>3.98</v>
      </c>
      <c r="I15">
        <f t="shared" si="3"/>
        <v>3.62</v>
      </c>
      <c r="J15">
        <f t="shared" si="3"/>
        <v>3.15</v>
      </c>
      <c r="K15">
        <f t="shared" si="3"/>
        <v>4.49</v>
      </c>
      <c r="L15">
        <f t="shared" si="3"/>
        <v>4.01</v>
      </c>
      <c r="M15">
        <f t="shared" si="3"/>
        <v>4.2</v>
      </c>
    </row>
    <row r="17" spans="1:13" x14ac:dyDescent="0.25">
      <c r="A17" t="s">
        <v>16</v>
      </c>
      <c r="B17">
        <f>B5-B2</f>
        <v>2.02</v>
      </c>
      <c r="C17">
        <f t="shared" ref="C17:M17" si="4">C5-C2</f>
        <v>1.21</v>
      </c>
      <c r="D17">
        <f t="shared" si="4"/>
        <v>2.2200000000000002</v>
      </c>
      <c r="E17">
        <f t="shared" si="4"/>
        <v>2.5700000000000003</v>
      </c>
      <c r="F17">
        <f t="shared" si="4"/>
        <v>2.0499999999999998</v>
      </c>
      <c r="G17">
        <f t="shared" si="4"/>
        <v>3.09</v>
      </c>
      <c r="H17">
        <f t="shared" si="4"/>
        <v>1.7600000000000002</v>
      </c>
      <c r="I17">
        <f t="shared" si="4"/>
        <v>2.2100000000000004</v>
      </c>
      <c r="J17">
        <f t="shared" si="4"/>
        <v>2.13</v>
      </c>
      <c r="K17">
        <f t="shared" si="4"/>
        <v>1.92</v>
      </c>
      <c r="L17">
        <f t="shared" si="4"/>
        <v>2.06</v>
      </c>
      <c r="M17">
        <f t="shared" si="4"/>
        <v>2.06</v>
      </c>
    </row>
    <row r="18" spans="1:13" x14ac:dyDescent="0.25">
      <c r="A18" t="s">
        <v>16</v>
      </c>
      <c r="B18">
        <f>B6-B3</f>
        <v>2.0300000000000002</v>
      </c>
      <c r="C18">
        <f t="shared" ref="C18:M18" si="5">C6-C3</f>
        <v>1.22</v>
      </c>
      <c r="D18">
        <f t="shared" si="5"/>
        <v>2.2200000000000002</v>
      </c>
      <c r="E18">
        <f t="shared" si="5"/>
        <v>2.5499999999999998</v>
      </c>
      <c r="F18">
        <f t="shared" si="5"/>
        <v>2.0499999999999998</v>
      </c>
      <c r="G18">
        <f t="shared" si="5"/>
        <v>3.1100000000000003</v>
      </c>
      <c r="H18">
        <f t="shared" si="5"/>
        <v>1.85</v>
      </c>
      <c r="I18">
        <f t="shared" si="5"/>
        <v>1.7200000000000002</v>
      </c>
      <c r="J18">
        <f t="shared" si="5"/>
        <v>0.92000000000000037</v>
      </c>
      <c r="K18">
        <f t="shared" si="5"/>
        <v>1.8800000000000003</v>
      </c>
      <c r="L18">
        <f t="shared" si="5"/>
        <v>1.9</v>
      </c>
      <c r="M18">
        <f t="shared" si="5"/>
        <v>2.08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B5CA98-F02A-4BA3-95CE-3D0D77DF9C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B2DC90-A3D9-4DCB-8BBF-D05F4172C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0E62F0-B775-487A-9420-22F4ECF2F5DF}">
  <ds:schemaRefs>
    <ds:schemaRef ds:uri="cac5d118-ba7b-4807-b700-df6f95cfff5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6951ee6-cd93-49c7-9437-e871b2a117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Belz</dc:creator>
  <cp:lastModifiedBy>Sage Belz</cp:lastModifiedBy>
  <dcterms:created xsi:type="dcterms:W3CDTF">2019-08-29T16:40:41Z</dcterms:created>
  <dcterms:modified xsi:type="dcterms:W3CDTF">2019-08-29T19:10:08Z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