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9.xml" ContentType="application/vnd.openxmlformats-officedocument.drawingml.chartshapes+xml"/>
  <Override PartName="/xl/drawings/drawing7.xml" ContentType="application/vnd.openxmlformats-officedocument.drawingml.chartshapes+xml"/>
  <Override PartName="/xl/drawings/drawing5.xml" ContentType="application/vnd.openxmlformats-officedocument.drawingml.chartshapes+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activeTab="1"/>
  </bookViews>
  <sheets>
    <sheet name="MASTER" sheetId="1" r:id="rId1"/>
    <sheet name="FI" sheetId="5" r:id="rId2"/>
    <sheet name="EmploymentData" sheetId="6" r:id="rId3"/>
    <sheet name="Structures" sheetId="7" r:id="rId4"/>
    <sheet name="Sheet1" sheetId="8" r:id="rId5"/>
  </sheets>
  <externalReferences>
    <externalReference r:id="rId6"/>
  </externalReferences>
  <definedNames>
    <definedName name="_DLX3.USE">'[1]Spending by Category (2)'!$1:$6</definedName>
    <definedName name="_DLX4.USE">#REF!</definedName>
    <definedName name="DLX1.USE">#REF!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M4" i="5" l="1"/>
  <c r="BK14" i="5"/>
  <c r="BK13" i="5"/>
  <c r="BI12" i="5"/>
  <c r="BI13" i="5" l="1"/>
  <c r="BK10" i="5" l="1"/>
  <c r="AI10" i="5" l="1"/>
  <c r="BH10" i="5" l="1"/>
  <c r="BH9" i="5"/>
</calcChain>
</file>

<file path=xl/sharedStrings.xml><?xml version="1.0" encoding="utf-8"?>
<sst xmlns="http://schemas.openxmlformats.org/spreadsheetml/2006/main" count="104" uniqueCount="91">
  <si>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</si>
  <si>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</si>
  <si>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</si>
  <si>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</si>
  <si>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</si>
  <si>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</si>
  <si>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</si>
  <si>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</si>
  <si>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</si>
  <si>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</si>
  <si>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</si>
  <si>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</si>
  <si>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</si>
  <si>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</si>
  <si>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</si>
  <si>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</si>
  <si>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</si>
  <si>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</si>
  <si>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</si>
  <si>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</si>
  <si>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</si>
  <si>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</si>
  <si>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</si>
  <si>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</si>
  <si>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</si>
  <si>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</si>
  <si>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</si>
  <si>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</si>
  <si>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</si>
  <si>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</si>
  <si>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</si>
  <si>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</si>
  <si>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</si>
  <si>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</si>
  <si>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</si>
  <si>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</si>
  <si>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</si>
  <si>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</si>
  <si>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</si>
  <si>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</si>
  <si>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</si>
  <si>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</si>
  <si>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</si>
  <si>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</si>
  <si>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</si>
  <si>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</si>
  <si>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</si>
  <si>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</si>
  <si>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</si>
  <si>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</si>
  <si>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</si>
  <si>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</si>
  <si>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</si>
  <si>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</si>
  <si>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</si>
  <si>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</si>
  <si>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</si>
  <si>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CBO Potential GDP</t>
  </si>
  <si>
    <t>GDPPOTHQ@USECON</t>
  </si>
  <si>
    <t>Gov Purchaes, Nominal</t>
  </si>
  <si>
    <t>Row 50</t>
  </si>
  <si>
    <t>Row 49</t>
  </si>
  <si>
    <t>G@USNA</t>
  </si>
  <si>
    <t>Table 1.1.5, Line 22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</si>
  <si>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</si>
  <si>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</si>
  <si>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</si>
  <si>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</si>
  <si>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</si>
  <si>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</si>
  <si>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</si>
  <si>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>Contribution to %Ch in Real GDP from "Federal G"</t>
  </si>
  <si>
    <t>Contribution to %Ch in Real GDP from "S+L G"</t>
  </si>
  <si>
    <t>Data</t>
  </si>
  <si>
    <t>BEA</t>
  </si>
  <si>
    <t>Source</t>
  </si>
  <si>
    <t>Hutchins Center  [line 24b in worksheet]</t>
  </si>
  <si>
    <t>FI Actual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</si>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</sst>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5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1" fillId="0" borderId="0" xfId="1" applyNumberFormat="1"/>
    <xf numFmtId="165" fontId="1" fillId="0" borderId="0" xfId="1" applyNumberForma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4" fontId="0" fillId="0" borderId="0" xfId="0" applyNumberFormat="1" applyFill="1"/>
    <xf numFmtId="0" fontId="0" fillId="0" borderId="0" xfId="0" quotePrefix="1" applyFill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91B571"/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Components of Quarterly Fiscal Impact</a:t>
            </a:r>
          </a:p>
        </c:rich>
      </c:tx>
      <c:layout>
        <c:manualLayout>
          <c:xMode val="edge"/>
          <c:yMode val="edge"/>
          <c:x val="1.7185636221440004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37325404682255E-2"/>
          <c:y val="0.2478672527897203"/>
          <c:w val="0.91649410270565601"/>
          <c:h val="0.55167878306404505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53769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91B571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rgbClr val="A4C7F2"/>
            </a:solidFill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63712"/>
        <c:axId val="107549824"/>
      </c:barChart>
      <c:lineChart>
        <c:grouping val="standard"/>
        <c:varyColors val="0"/>
        <c:ser>
          <c:idx val="4"/>
          <c:order val="3"/>
          <c:tx>
            <c:v>Total Fiscal Impact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63712"/>
        <c:axId val="107549824"/>
      </c:lineChart>
      <c:catAx>
        <c:axId val="94563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  <a:alpha val="30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07549824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107549824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94563712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2441275704903E-2"/>
          <c:y val="0.11291613304101"/>
          <c:w val="0.94391824426202042"/>
          <c:h val="0.1109272075494600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Components of Quarterly Fiscal Impact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552639253426E-2"/>
          <c:y val="0.18824110527850685"/>
          <c:w val="0.88792395742198893"/>
          <c:h val="0.52050925925925928"/>
        </c:manualLayout>
      </c:layout>
      <c:barChart>
        <c:barDir val="col"/>
        <c:grouping val="stacked"/>
        <c:varyColors val="0"/>
        <c:ser>
          <c:idx val="0"/>
          <c:order val="0"/>
          <c:tx>
            <c:v>Federal Spending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1"/>
          <c:order val="1"/>
          <c:tx>
            <c:v>State &amp; Local Spending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2"/>
          <c:order val="2"/>
          <c:tx>
            <c:v>Taxes and Transfers</c:v>
          </c:tx>
          <c:spPr>
            <a:solidFill>
              <a:srgbClr val="91B571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05312"/>
        <c:axId val="112866816"/>
      </c:barChart>
      <c:lineChart>
        <c:grouping val="standard"/>
        <c:varyColors val="0"/>
        <c:ser>
          <c:idx val="3"/>
          <c:order val="3"/>
          <c:tx>
            <c:v>Total Fiscal Impact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05312"/>
        <c:axId val="112866816"/>
      </c:lineChart>
      <c:catAx>
        <c:axId val="10780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2866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2866816"/>
        <c:scaling>
          <c:orientation val="minMax"/>
          <c:max val="4"/>
          <c:min val="-2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1078053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75741178186060087"/>
          <c:w val="1"/>
          <c:h val="0.14073636628754738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74176"/>
        <c:axId val="113076096"/>
      </c:barChart>
      <c:dateAx>
        <c:axId val="113074176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13076096"/>
        <c:crossesAt val="0"/>
        <c:auto val="1"/>
        <c:lblOffset val="100"/>
        <c:baseTimeUnit val="months"/>
        <c:majorUnit val="12"/>
        <c:majorTimeUnit val="months"/>
      </c:dateAx>
      <c:valAx>
        <c:axId val="113076096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13074176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State and Local Government Spending on Real Structures*</a:t>
            </a:r>
          </a:p>
        </c:rich>
      </c:tx>
      <c:layout>
        <c:manualLayout>
          <c:xMode val="edge"/>
          <c:yMode val="edge"/>
          <c:x val="1.6188841779392991E-3"/>
          <c:y val="3.13959832511710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4295713035871"/>
          <c:y val="0.12982957388629005"/>
          <c:w val="0.82684786997779125"/>
          <c:h val="0.59357036090045934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2496"/>
        <c:axId val="122444416"/>
      </c:lineChart>
      <c:dateAx>
        <c:axId val="1224424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22444416"/>
        <c:crosses val="autoZero"/>
        <c:auto val="1"/>
        <c:lblOffset val="100"/>
        <c:baseTimeUnit val="months"/>
        <c:majorUnit val="12"/>
        <c:majorTimeUnit val="months"/>
      </c:dateAx>
      <c:valAx>
        <c:axId val="122444416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122442496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>
                <a:latin typeface="Georgia"/>
                <a:ea typeface="Georgia"/>
                <a:cs typeface="Georgia"/>
              </a:defRPr>
            </a:pPr>
            <a:r>
              <a:rPr lang="en-US"/>
              <a:t>Components of Quarterly Fiscal Impact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552639253426E-2"/>
          <c:y val="0.23916703120443278"/>
          <c:w val="0.88792395742198893"/>
          <c:h val="0.54828703703703707"/>
        </c:manualLayout>
      </c:layout>
      <c:barChart>
        <c:barDir val="col"/>
        <c:grouping val="stacked"/>
        <c:varyColors val="0"/>
        <c:ser>
          <c:idx val="0"/>
          <c:order val="0"/>
          <c:tx>
            <c:v>Federal Spending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FI!$AI$4:$BL$4</c:f>
              <c:numCache>
                <c:formatCode>General</c:formatCode>
                <c:ptCount val="30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-0.03</c:v>
                </c:pt>
                <c:pt idx="17">
                  <c:v>-0.24</c:v>
                </c:pt>
                <c:pt idx="18">
                  <c:v>0.04</c:v>
                </c:pt>
                <c:pt idx="19">
                  <c:v>-0.45</c:v>
                </c:pt>
                <c:pt idx="20">
                  <c:v>-0.75</c:v>
                </c:pt>
                <c:pt idx="21">
                  <c:v>-0.43</c:v>
                </c:pt>
                <c:pt idx="22">
                  <c:v>-0.44</c:v>
                </c:pt>
                <c:pt idx="23">
                  <c:v>-0.49</c:v>
                </c:pt>
                <c:pt idx="24">
                  <c:v>0.02</c:v>
                </c:pt>
                <c:pt idx="25">
                  <c:v>-0.08</c:v>
                </c:pt>
                <c:pt idx="26">
                  <c:v>0.26</c:v>
                </c:pt>
                <c:pt idx="27">
                  <c:v>-0.41</c:v>
                </c:pt>
                <c:pt idx="28">
                  <c:v>0.08</c:v>
                </c:pt>
                <c:pt idx="29">
                  <c:v>-0.08</c:v>
                </c:pt>
              </c:numCache>
            </c:numRef>
          </c:val>
        </c:ser>
        <c:ser>
          <c:idx val="1"/>
          <c:order val="1"/>
          <c:tx>
            <c:v>State &amp; Local Spending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FI!$AI$5:$BL$5</c:f>
              <c:numCache>
                <c:formatCode>General</c:formatCode>
                <c:ptCount val="30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-0.36</c:v>
                </c:pt>
                <c:pt idx="17">
                  <c:v>-0.14000000000000001</c:v>
                </c:pt>
                <c:pt idx="18">
                  <c:v>-0.26</c:v>
                </c:pt>
                <c:pt idx="19">
                  <c:v>-0.3</c:v>
                </c:pt>
                <c:pt idx="20">
                  <c:v>-0.12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  <c:pt idx="24">
                  <c:v>-0.03</c:v>
                </c:pt>
                <c:pt idx="25">
                  <c:v>0.28999999999999998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-0.09</c:v>
                </c:pt>
                <c:pt idx="29">
                  <c:v>0.21</c:v>
                </c:pt>
              </c:numCache>
            </c:numRef>
          </c:val>
        </c:ser>
        <c:ser>
          <c:idx val="2"/>
          <c:order val="2"/>
          <c:tx>
            <c:v>Taxes and Transfers</c:v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FI!$AI$6:$BL$6</c:f>
              <c:numCache>
                <c:formatCode>General</c:formatCode>
                <c:ptCount val="30"/>
                <c:pt idx="0">
                  <c:v>5.870600079642483E-2</c:v>
                </c:pt>
                <c:pt idx="1">
                  <c:v>2.1723496467720111</c:v>
                </c:pt>
                <c:pt idx="2">
                  <c:v>0.88819128035858885</c:v>
                </c:pt>
                <c:pt idx="3">
                  <c:v>0.71916093040365481</c:v>
                </c:pt>
                <c:pt idx="4">
                  <c:v>2.4106799337196625</c:v>
                </c:pt>
                <c:pt idx="5">
                  <c:v>1.4786606966759637</c:v>
                </c:pt>
                <c:pt idx="6">
                  <c:v>2.4495331058249632</c:v>
                </c:pt>
                <c:pt idx="7">
                  <c:v>2.3221280021971613</c:v>
                </c:pt>
                <c:pt idx="8">
                  <c:v>2.2041817941508368</c:v>
                </c:pt>
                <c:pt idx="9">
                  <c:v>1.3054594183448356</c:v>
                </c:pt>
                <c:pt idx="10">
                  <c:v>1.248994569212535</c:v>
                </c:pt>
                <c:pt idx="11">
                  <c:v>1.027109807104992</c:v>
                </c:pt>
                <c:pt idx="12">
                  <c:v>-0.25654946728978151</c:v>
                </c:pt>
                <c:pt idx="13">
                  <c:v>-0.45627906448601346</c:v>
                </c:pt>
                <c:pt idx="14">
                  <c:v>-0.62387595346615921</c:v>
                </c:pt>
                <c:pt idx="15">
                  <c:v>-0.68064543727881854</c:v>
                </c:pt>
                <c:pt idx="16">
                  <c:v>-0.78284157744289218</c:v>
                </c:pt>
                <c:pt idx="17">
                  <c:v>-0.60868034495469392</c:v>
                </c:pt>
                <c:pt idx="18">
                  <c:v>-0.42896229566984639</c:v>
                </c:pt>
                <c:pt idx="19">
                  <c:v>-0.51654563909828122</c:v>
                </c:pt>
                <c:pt idx="20">
                  <c:v>-0.83678588858838598</c:v>
                </c:pt>
                <c:pt idx="21">
                  <c:v>-0.87868379429674848</c:v>
                </c:pt>
                <c:pt idx="22">
                  <c:v>-0.41448628737758064</c:v>
                </c:pt>
                <c:pt idx="23">
                  <c:v>-0.47483101644971087</c:v>
                </c:pt>
                <c:pt idx="24">
                  <c:v>-0.55424100927638098</c:v>
                </c:pt>
                <c:pt idx="25">
                  <c:v>-0.40232683985432482</c:v>
                </c:pt>
                <c:pt idx="26">
                  <c:v>-0.36438029741620787</c:v>
                </c:pt>
                <c:pt idx="27">
                  <c:v>-0.30415646197243729</c:v>
                </c:pt>
                <c:pt idx="28">
                  <c:v>-4.5902003868202285E-2</c:v>
                </c:pt>
                <c:pt idx="29">
                  <c:v>8.9943336336630708E-2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34016"/>
        <c:axId val="167021952"/>
      </c:barChart>
      <c:lineChart>
        <c:grouping val="standard"/>
        <c:varyColors val="0"/>
        <c:ser>
          <c:idx val="3"/>
          <c:order val="3"/>
          <c:tx>
            <c:v>Total Fiscal Impact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FI!$AI$1:$BL$1</c:f>
              <c:numCache>
                <c:formatCode>General</c:formatCode>
                <c:ptCount val="30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  <c:pt idx="27">
                  <c:v>2014.75</c:v>
                </c:pt>
                <c:pt idx="28">
                  <c:v>2015</c:v>
                </c:pt>
                <c:pt idx="29">
                  <c:v>2015.25</c:v>
                </c:pt>
              </c:numCache>
            </c:numRef>
          </c:cat>
          <c:val>
            <c:numRef>
              <c:f>FI!$AI$7:$BL$7</c:f>
              <c:numCache>
                <c:formatCode>General</c:formatCode>
                <c:ptCount val="30"/>
                <c:pt idx="0">
                  <c:v>0.3787060007964248</c:v>
                </c:pt>
                <c:pt idx="1">
                  <c:v>2.8023496467720115</c:v>
                </c:pt>
                <c:pt idx="2">
                  <c:v>2.0181912803585891</c:v>
                </c:pt>
                <c:pt idx="3">
                  <c:v>1.2791609304036549</c:v>
                </c:pt>
                <c:pt idx="4">
                  <c:v>2.5606799337196624</c:v>
                </c:pt>
                <c:pt idx="5">
                  <c:v>3.0386606966759637</c:v>
                </c:pt>
                <c:pt idx="6">
                  <c:v>2.9295331058249632</c:v>
                </c:pt>
                <c:pt idx="7">
                  <c:v>2.1521280021971614</c:v>
                </c:pt>
                <c:pt idx="8">
                  <c:v>1.5741817941508369</c:v>
                </c:pt>
                <c:pt idx="9">
                  <c:v>1.9154594183448355</c:v>
                </c:pt>
                <c:pt idx="10">
                  <c:v>1.178994569212535</c:v>
                </c:pt>
                <c:pt idx="11">
                  <c:v>0.16710980710499201</c:v>
                </c:pt>
                <c:pt idx="12">
                  <c:v>-1.8565494672897815</c:v>
                </c:pt>
                <c:pt idx="13">
                  <c:v>-0.53627906448601348</c:v>
                </c:pt>
                <c:pt idx="14">
                  <c:v>-1.1438759534661593</c:v>
                </c:pt>
                <c:pt idx="15">
                  <c:v>-0.99064543727881849</c:v>
                </c:pt>
                <c:pt idx="16">
                  <c:v>-1.1728415774428922</c:v>
                </c:pt>
                <c:pt idx="17">
                  <c:v>-0.98868034495469392</c:v>
                </c:pt>
                <c:pt idx="18">
                  <c:v>-0.64896229566984642</c:v>
                </c:pt>
                <c:pt idx="19">
                  <c:v>-1.2665456390982812</c:v>
                </c:pt>
                <c:pt idx="20">
                  <c:v>-1.706785888588386</c:v>
                </c:pt>
                <c:pt idx="21">
                  <c:v>-1.2586837942967484</c:v>
                </c:pt>
                <c:pt idx="22">
                  <c:v>-0.83448628737758068</c:v>
                </c:pt>
                <c:pt idx="23">
                  <c:v>-0.97483101644971093</c:v>
                </c:pt>
                <c:pt idx="24">
                  <c:v>-0.56424100927638099</c:v>
                </c:pt>
                <c:pt idx="25">
                  <c:v>-0.19232683985432486</c:v>
                </c:pt>
                <c:pt idx="26">
                  <c:v>-3.438029741620785E-2</c:v>
                </c:pt>
                <c:pt idx="27">
                  <c:v>-0.5641564619724373</c:v>
                </c:pt>
                <c:pt idx="28">
                  <c:v>-5.590200386820228E-2</c:v>
                </c:pt>
                <c:pt idx="29">
                  <c:v>0.21994333633663071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016"/>
        <c:axId val="167021952"/>
      </c:lineChart>
      <c:catAx>
        <c:axId val="1669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67021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670219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166934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9.0745115193934134E-2"/>
          <c:w val="1"/>
          <c:h val="0.14073636628754738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28575</xdr:rowOff>
    </xdr:from>
    <xdr:to>
      <xdr:col>8</xdr:col>
      <xdr:colOff>463550</xdr:colOff>
      <xdr:row>25</xdr:row>
      <xdr:rowOff>36195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457200</xdr:colOff>
      <xdr:row>14</xdr:row>
      <xdr:rowOff>95250</xdr:rowOff>
    </xdr:from>
    <xdr:to>
      <xdr:col>64</xdr:col>
      <xdr:colOff>390525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0.82573</cdr:x>
      <cdr:y>0.94864</cdr:y>
    </cdr:from>
    <cdr:to>
      <cdr:x>0.95992</cdr:x>
      <cdr:y>1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8782" y="2983909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0.96259</cdr:x>
      <cdr:y>0.88443</cdr:y>
    </cdr:from>
    <cdr:to>
      <cdr:x>1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58121" y="2824421"/>
          <a:ext cx="223284" cy="28707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0.86111</cdr:y>
    </cdr:from>
    <cdr:to>
      <cdr:x>0.65799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589" y="2362200"/>
          <a:ext cx="3555385" cy="380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Bureau of Economic Analysis, Hutchins Center Calculations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0.01389</cdr:x>
      <cdr:y>0.09375</cdr:y>
    </cdr:from>
    <cdr:to>
      <cdr:x>0.78646</cdr:x>
      <cdr:y>0.20139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" y="257175"/>
          <a:ext cx="42386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Percentage point contribution to GDP growth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12</xdr:row>
      <xdr:rowOff>0</xdr:rowOff>
    </xdr:from>
    <xdr:to>
      <xdr:col>13</xdr:col>
      <xdr:colOff>414956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9525</xdr:rowOff>
    </xdr:from>
    <xdr:to>
      <xdr:col>13</xdr:col>
      <xdr:colOff>798739</xdr:colOff>
      <xdr:row>28</xdr:row>
      <xdr:rowOff>59055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0.81216</cdr:x>
      <cdr:y>0.94053</cdr:y>
    </cdr:from>
    <cdr:to>
      <cdr:x>0.94693</cdr:x>
      <cdr:y>0.98172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27182" y="29133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0.9517</cdr:x>
      <cdr:y>0.9062</cdr:y>
    </cdr:from>
    <cdr:to>
      <cdr:x>0.98927</cdr:x>
      <cdr:y>0.99888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656521" y="28069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0.12572</cdr:y>
    </cdr:from>
    <cdr:to>
      <cdr:x>0.46297</cdr:x>
      <cdr:y>0.21832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-914400" y="389417"/>
          <a:ext cx="2751708" cy="28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</cdr:x>
      <cdr:y>0.88218</cdr:y>
    </cdr:from>
    <cdr:to>
      <cdr:x>0.46297</cdr:x>
      <cdr:y>0.99888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732568"/>
          <a:ext cx="2751708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/>
            </a:rPr>
            <a:t>*Billions of Chained 2009 Dollars, Annual Rate</a:t>
          </a:r>
        </a:p>
        <a:p xmlns:a="http://schemas.openxmlformats.org/drawingml/2006/main">
          <a:r>
            <a:rPr lang="en-US" sz="900">
              <a:latin typeface="Arial"/>
            </a:rPr>
            <a:t>Source: BEA</a:t>
          </a:r>
        </a:p>
        <a:p xmlns:a="http://schemas.openxmlformats.org/drawingml/2006/main">
          <a:endParaRPr lang="en-US" sz="900">
            <a:latin typeface="Arial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13</xdr:row>
      <xdr:rowOff>66675</xdr:rowOff>
    </xdr:from>
    <xdr:to>
      <xdr:col>15</xdr:col>
      <xdr:colOff>76200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0.00995</cdr:x>
      <cdr:y>0.85764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352675"/>
          <a:ext cx="25400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Bureau of Economic Analysis, Hutchins Center Calculations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research.stlouisfed.org/fred2/series/A842RX1Q020SBE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65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66</v>
      </c>
      <c r="B11" t="s">
        <v>67</v>
      </c>
      <c r="C11" t="s">
        <v>68</v>
      </c>
      <c r="D11" s="2" t="s">
        <v>69</v>
      </c>
      <c r="E11" t="s">
        <v>70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57</v>
      </c>
      <c r="D17" s="2" t="s">
        <v>58</v>
      </c>
      <c r="E17" t="s">
        <v>61</v>
      </c>
    </row>
    <row r="18" spans="1:5" x14ac:dyDescent="0.25">
      <c r="A18" t="s">
        <v>30</v>
      </c>
      <c r="B18" s="6" t="s">
        <v>59</v>
      </c>
      <c r="C18" t="s">
        <v>63</v>
      </c>
      <c r="D18" s="2" t="s">
        <v>62</v>
      </c>
      <c r="E18" t="s">
        <v>60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L45"/>
  <sheetViews>
    <sheetView tabSelected="1" zoomScaleNormal="100" workbookViewId="0">
      <pane xSplit="2" ySplit="2" topLeftCell="BF3" activePane="bottomRight" state="frozen"/>
      <selection pane="topRight" activeCell="C1" sqref="C1"/>
      <selection pane="bottomLeft" activeCell="A3" sqref="A3"/>
      <selection pane="bottomRight" activeCell="BM5" sqref="BM5"/>
    </sheetView>
  </sheetViews>
  <sheetFormatPr defaultRowHeight="15" x14ac:dyDescent="0.25"/>
  <cols>
    <col min="1" max="1" width="15.5703125" style="7" customWidth="1"/>
    <col min="2" max="2" width="44.7109375" style="5" customWidth="1"/>
    <col min="3" max="120" width="13.28515625" style="5" customWidth="1"/>
    <col min="121" max="134" width="14.140625" style="5" customWidth="1"/>
    <col min="135" max="206" width="11" style="5" customWidth="1"/>
    <col min="207" max="16384" width="9.140625" style="5"/>
  </cols>
  <sheetData>
    <row r="1" spans="1:90" s="15" customFormat="1" x14ac:dyDescent="0.25">
      <c r="A1" s="14"/>
      <c r="C1" s="15">
        <v>2000</v>
      </c>
      <c r="D1" s="15">
        <v>2000.25</v>
      </c>
      <c r="E1" s="15">
        <v>2000.5</v>
      </c>
      <c r="F1" s="15">
        <v>2000.75</v>
      </c>
      <c r="G1" s="15">
        <v>2001</v>
      </c>
      <c r="H1" s="15">
        <v>2001.25</v>
      </c>
      <c r="I1" s="15">
        <v>2001.5</v>
      </c>
      <c r="J1" s="15">
        <v>2001.75</v>
      </c>
      <c r="K1" s="15">
        <v>2002</v>
      </c>
      <c r="L1" s="15">
        <v>2002.25</v>
      </c>
      <c r="M1" s="15">
        <v>2002.5</v>
      </c>
      <c r="N1" s="15">
        <v>2002.75</v>
      </c>
      <c r="O1" s="15">
        <v>2003</v>
      </c>
      <c r="P1" s="15">
        <v>2003.25</v>
      </c>
      <c r="Q1" s="15">
        <v>2003.5</v>
      </c>
      <c r="R1" s="15">
        <v>2003.75</v>
      </c>
      <c r="S1" s="15">
        <v>2004</v>
      </c>
      <c r="T1" s="15">
        <v>2004.25</v>
      </c>
      <c r="U1" s="15">
        <v>2004.5</v>
      </c>
      <c r="V1" s="15">
        <v>2004.75</v>
      </c>
      <c r="W1" s="15">
        <v>2005</v>
      </c>
      <c r="X1" s="15">
        <v>2005.25</v>
      </c>
      <c r="Y1" s="15">
        <v>2005.5</v>
      </c>
      <c r="Z1" s="15">
        <v>2005.75</v>
      </c>
      <c r="AA1" s="15">
        <v>2006</v>
      </c>
      <c r="AB1" s="15">
        <v>2006.25</v>
      </c>
      <c r="AC1" s="15">
        <v>2006.5</v>
      </c>
      <c r="AD1" s="15">
        <v>2006.75</v>
      </c>
      <c r="AE1" s="15">
        <v>2007</v>
      </c>
      <c r="AF1" s="15">
        <v>2007.25</v>
      </c>
      <c r="AG1" s="15">
        <v>2007.5</v>
      </c>
      <c r="AH1" s="15">
        <v>2007.75</v>
      </c>
      <c r="AI1" s="15">
        <v>2008</v>
      </c>
      <c r="AJ1" s="15">
        <v>2008.25</v>
      </c>
      <c r="AK1" s="15">
        <v>2008.5</v>
      </c>
      <c r="AL1" s="15">
        <v>2008.75</v>
      </c>
      <c r="AM1" s="15">
        <v>2009</v>
      </c>
      <c r="AN1" s="15">
        <v>2009.25</v>
      </c>
      <c r="AO1" s="15">
        <v>2009.5</v>
      </c>
      <c r="AP1" s="15">
        <v>2009.75</v>
      </c>
      <c r="AQ1" s="15">
        <v>2010</v>
      </c>
      <c r="AR1" s="15">
        <v>2010.25</v>
      </c>
      <c r="AS1" s="15">
        <v>2010.5</v>
      </c>
      <c r="AT1" s="15">
        <v>2010.75</v>
      </c>
      <c r="AU1" s="15">
        <v>2011</v>
      </c>
      <c r="AV1" s="15">
        <v>2011.25</v>
      </c>
      <c r="AW1" s="15">
        <v>2011.5</v>
      </c>
      <c r="AX1" s="15">
        <v>2011.75</v>
      </c>
      <c r="AY1" s="15">
        <v>2012</v>
      </c>
      <c r="AZ1" s="15">
        <v>2012.25</v>
      </c>
      <c r="BA1" s="15">
        <v>2012.5</v>
      </c>
      <c r="BB1" s="15">
        <v>2012.75</v>
      </c>
      <c r="BC1" s="15">
        <v>2013</v>
      </c>
      <c r="BD1" s="15">
        <v>2013.25</v>
      </c>
      <c r="BE1" s="15">
        <v>2013.5</v>
      </c>
      <c r="BF1" s="15">
        <v>2013.75</v>
      </c>
      <c r="BG1" s="15">
        <v>2014</v>
      </c>
      <c r="BH1" s="15">
        <v>2014.25</v>
      </c>
      <c r="BI1" s="15">
        <v>2014.5</v>
      </c>
      <c r="BJ1" s="15">
        <v>2014.75</v>
      </c>
      <c r="BK1" s="15">
        <v>2015</v>
      </c>
      <c r="BL1" s="15">
        <v>2015.25</v>
      </c>
    </row>
    <row r="2" spans="1:90" x14ac:dyDescent="0.25">
      <c r="C2" s="16">
        <v>36616</v>
      </c>
      <c r="D2" s="16">
        <v>36707</v>
      </c>
      <c r="E2" s="16">
        <v>36799</v>
      </c>
      <c r="F2" s="16">
        <v>36891</v>
      </c>
      <c r="G2" s="16">
        <v>36981</v>
      </c>
      <c r="H2" s="16">
        <v>37072</v>
      </c>
      <c r="I2" s="16">
        <v>37164</v>
      </c>
      <c r="J2" s="16">
        <v>37256</v>
      </c>
      <c r="K2" s="16">
        <v>37346</v>
      </c>
      <c r="L2" s="16">
        <v>37437</v>
      </c>
      <c r="M2" s="16">
        <v>37529</v>
      </c>
      <c r="N2" s="16">
        <v>37621</v>
      </c>
      <c r="O2" s="16">
        <v>37711</v>
      </c>
      <c r="P2" s="16">
        <v>37802</v>
      </c>
      <c r="Q2" s="16">
        <v>37894</v>
      </c>
      <c r="R2" s="16">
        <v>37986</v>
      </c>
      <c r="S2" s="16">
        <v>38077</v>
      </c>
      <c r="T2" s="16">
        <v>38168</v>
      </c>
      <c r="U2" s="16">
        <v>38260</v>
      </c>
      <c r="V2" s="16">
        <v>38352</v>
      </c>
      <c r="W2" s="16">
        <v>38442</v>
      </c>
      <c r="X2" s="16">
        <v>38533</v>
      </c>
      <c r="Y2" s="16">
        <v>38625</v>
      </c>
      <c r="Z2" s="16">
        <v>38717</v>
      </c>
      <c r="AA2" s="16">
        <v>38807</v>
      </c>
      <c r="AB2" s="16">
        <v>38898</v>
      </c>
      <c r="AC2" s="16">
        <v>38990</v>
      </c>
      <c r="AD2" s="16">
        <v>39082</v>
      </c>
      <c r="AE2" s="16">
        <v>39172</v>
      </c>
      <c r="AF2" s="16">
        <v>39263</v>
      </c>
      <c r="AG2" s="16">
        <v>39355</v>
      </c>
      <c r="AH2" s="16">
        <v>39447</v>
      </c>
      <c r="AI2" s="16">
        <v>39538</v>
      </c>
      <c r="AJ2" s="16">
        <v>39629</v>
      </c>
      <c r="AK2" s="16">
        <v>39721</v>
      </c>
      <c r="AL2" s="16">
        <v>39813</v>
      </c>
      <c r="AM2" s="16">
        <v>39903</v>
      </c>
      <c r="AN2" s="16">
        <v>39994</v>
      </c>
      <c r="AO2" s="16">
        <v>40086</v>
      </c>
      <c r="AP2" s="16">
        <v>40178</v>
      </c>
      <c r="AQ2" s="16">
        <v>40268</v>
      </c>
      <c r="AR2" s="16">
        <v>40359</v>
      </c>
      <c r="AS2" s="16">
        <v>40451</v>
      </c>
      <c r="AT2" s="16">
        <v>40543</v>
      </c>
      <c r="AU2" s="16">
        <v>40633</v>
      </c>
      <c r="AV2" s="16">
        <v>40724</v>
      </c>
      <c r="AW2" s="16">
        <v>40816</v>
      </c>
      <c r="AX2" s="16">
        <v>40908</v>
      </c>
      <c r="AY2" s="16">
        <v>40999</v>
      </c>
      <c r="AZ2" s="16">
        <v>41090</v>
      </c>
      <c r="BA2" s="16">
        <v>41182</v>
      </c>
      <c r="BB2" s="16">
        <v>41274</v>
      </c>
      <c r="BC2" s="16">
        <v>41364</v>
      </c>
      <c r="BD2" s="16">
        <v>41455</v>
      </c>
      <c r="BE2" s="16">
        <v>41547</v>
      </c>
      <c r="BF2" s="16">
        <v>41639</v>
      </c>
      <c r="BG2" s="16">
        <v>41729</v>
      </c>
      <c r="BH2" s="16">
        <v>41820</v>
      </c>
      <c r="BI2" s="16">
        <v>41912</v>
      </c>
      <c r="BJ2" s="16">
        <v>42004</v>
      </c>
      <c r="BK2" s="16">
        <v>42094</v>
      </c>
      <c r="BL2" s="16">
        <v>42185</v>
      </c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</row>
    <row r="3" spans="1:90" x14ac:dyDescent="0.25">
      <c r="A3" s="7" t="s">
        <v>75</v>
      </c>
      <c r="B3" s="5" t="s">
        <v>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 spans="1:90" x14ac:dyDescent="0.25">
      <c r="A4" s="7" t="s">
        <v>74</v>
      </c>
      <c r="B4" s="5" t="s">
        <v>71</v>
      </c>
      <c r="C4" s="5">
        <v>-0.95</v>
      </c>
      <c r="D4" s="5">
        <v>0.88</v>
      </c>
      <c r="E4" s="5">
        <v>-0.42</v>
      </c>
      <c r="F4" s="5">
        <v>-0.13</v>
      </c>
      <c r="G4" s="5">
        <v>0.53</v>
      </c>
      <c r="H4" s="5">
        <v>0.49</v>
      </c>
      <c r="I4" s="5">
        <v>0.21</v>
      </c>
      <c r="J4" s="5">
        <v>0.2</v>
      </c>
      <c r="K4" s="5">
        <v>0.64</v>
      </c>
      <c r="L4" s="5">
        <v>0.62</v>
      </c>
      <c r="M4" s="5">
        <v>0.42</v>
      </c>
      <c r="N4" s="5">
        <v>0.5</v>
      </c>
      <c r="O4" s="5">
        <v>0.02</v>
      </c>
      <c r="P4" s="5">
        <v>1.42</v>
      </c>
      <c r="Q4" s="5">
        <v>-0.16</v>
      </c>
      <c r="R4" s="5">
        <v>0.56000000000000005</v>
      </c>
      <c r="S4" s="5">
        <v>0.2</v>
      </c>
      <c r="T4" s="5">
        <v>0.28999999999999998</v>
      </c>
      <c r="U4" s="5">
        <v>0.51</v>
      </c>
      <c r="V4" s="5">
        <v>-0.25</v>
      </c>
      <c r="W4" s="5">
        <v>0.17</v>
      </c>
      <c r="X4" s="5">
        <v>0.06</v>
      </c>
      <c r="Y4" s="5">
        <v>0.53</v>
      </c>
      <c r="Z4" s="5">
        <v>-0.43</v>
      </c>
      <c r="AA4" s="5">
        <v>0.71</v>
      </c>
      <c r="AB4" s="5">
        <v>-0.04</v>
      </c>
      <c r="AC4" s="5">
        <v>0.01</v>
      </c>
      <c r="AD4" s="5">
        <v>0.3</v>
      </c>
      <c r="AE4" s="5">
        <v>-0.39</v>
      </c>
      <c r="AF4" s="5">
        <v>0.46</v>
      </c>
      <c r="AG4" s="5">
        <v>0.55000000000000004</v>
      </c>
      <c r="AH4" s="5">
        <v>0.16</v>
      </c>
      <c r="AI4" s="5">
        <v>0.47</v>
      </c>
      <c r="AJ4" s="5">
        <v>0.56000000000000005</v>
      </c>
      <c r="AK4" s="5">
        <v>0.91</v>
      </c>
      <c r="AL4" s="5">
        <v>0.56000000000000005</v>
      </c>
      <c r="AM4" s="5">
        <v>-0.24</v>
      </c>
      <c r="AN4" s="5">
        <v>1.0900000000000001</v>
      </c>
      <c r="AO4" s="5">
        <v>0.47</v>
      </c>
      <c r="AP4" s="5">
        <v>0.02</v>
      </c>
      <c r="AQ4" s="5">
        <v>0.32</v>
      </c>
      <c r="AR4" s="5">
        <v>0.71</v>
      </c>
      <c r="AS4" s="5">
        <v>0.32</v>
      </c>
      <c r="AT4" s="5">
        <v>-0.23</v>
      </c>
      <c r="AU4" s="5">
        <v>-0.95</v>
      </c>
      <c r="AV4" s="5">
        <v>0.14000000000000001</v>
      </c>
      <c r="AW4" s="5">
        <v>-0.35</v>
      </c>
      <c r="AX4" s="5">
        <v>-0.21</v>
      </c>
      <c r="AY4" s="5">
        <v>-0.03</v>
      </c>
      <c r="AZ4" s="5">
        <v>-0.24</v>
      </c>
      <c r="BA4" s="5">
        <v>0.04</v>
      </c>
      <c r="BB4" s="5">
        <v>-0.45</v>
      </c>
      <c r="BC4" s="5">
        <v>-0.75</v>
      </c>
      <c r="BD4" s="5">
        <v>-0.43</v>
      </c>
      <c r="BE4" s="5">
        <v>-0.44</v>
      </c>
      <c r="BF4" s="5">
        <v>-0.49</v>
      </c>
      <c r="BG4" s="5">
        <v>0.02</v>
      </c>
      <c r="BH4" s="5">
        <v>-0.08</v>
      </c>
      <c r="BI4" s="5">
        <v>0.26</v>
      </c>
      <c r="BJ4" s="5">
        <v>-0.41</v>
      </c>
      <c r="BK4" s="5">
        <v>0.08</v>
      </c>
      <c r="BL4" s="5">
        <v>-0.08</v>
      </c>
      <c r="BM4" s="5">
        <f>AVERAGE(BI4:BL4)</f>
        <v>-3.7499999999999992E-2</v>
      </c>
    </row>
    <row r="5" spans="1:90" x14ac:dyDescent="0.25">
      <c r="A5" s="7" t="s">
        <v>74</v>
      </c>
      <c r="B5" s="5" t="s">
        <v>72</v>
      </c>
      <c r="C5" s="5">
        <v>0.36</v>
      </c>
      <c r="D5" s="5">
        <v>0.02</v>
      </c>
      <c r="E5" s="5">
        <v>0.27</v>
      </c>
      <c r="F5" s="5">
        <v>0.35</v>
      </c>
      <c r="G5" s="5">
        <v>0.54</v>
      </c>
      <c r="H5" s="5">
        <v>0.95</v>
      </c>
      <c r="I5" s="5">
        <v>-0.26</v>
      </c>
      <c r="J5" s="5">
        <v>0.88</v>
      </c>
      <c r="K5" s="5">
        <v>0.47</v>
      </c>
      <c r="L5" s="5">
        <v>0.11</v>
      </c>
      <c r="M5" s="5">
        <v>0.17</v>
      </c>
      <c r="N5" s="5">
        <v>0.05</v>
      </c>
      <c r="O5" s="5">
        <v>-0.26</v>
      </c>
      <c r="P5" s="5">
        <v>-0.19</v>
      </c>
      <c r="Q5" s="5">
        <v>0.18</v>
      </c>
      <c r="R5" s="5">
        <v>-0.13</v>
      </c>
      <c r="S5" s="5">
        <v>0.01</v>
      </c>
      <c r="T5" s="5">
        <v>0.15</v>
      </c>
      <c r="U5" s="5">
        <v>-0.21</v>
      </c>
      <c r="V5" s="5">
        <v>-0.08</v>
      </c>
      <c r="W5" s="5">
        <v>0</v>
      </c>
      <c r="X5" s="5">
        <v>7.0000000000000007E-2</v>
      </c>
      <c r="Y5" s="5">
        <v>7.0000000000000007E-2</v>
      </c>
      <c r="Z5" s="5">
        <v>0.15</v>
      </c>
      <c r="AA5" s="5">
        <v>-0.11</v>
      </c>
      <c r="AB5" s="5">
        <v>0.31</v>
      </c>
      <c r="AC5" s="5">
        <v>0.16</v>
      </c>
      <c r="AD5" s="5">
        <v>0.2</v>
      </c>
      <c r="AE5" s="5">
        <v>0.23</v>
      </c>
      <c r="AF5" s="5">
        <v>0.2</v>
      </c>
      <c r="AG5" s="5">
        <v>0.01</v>
      </c>
      <c r="AH5" s="5">
        <v>0.15</v>
      </c>
      <c r="AI5" s="5">
        <v>-0.15</v>
      </c>
      <c r="AJ5" s="5">
        <v>7.0000000000000007E-2</v>
      </c>
      <c r="AK5" s="5">
        <v>0.22</v>
      </c>
      <c r="AL5" s="5">
        <v>0</v>
      </c>
      <c r="AM5" s="5">
        <v>0.39</v>
      </c>
      <c r="AN5" s="5">
        <v>0.47</v>
      </c>
      <c r="AO5" s="5">
        <v>0.01</v>
      </c>
      <c r="AP5" s="5">
        <v>-0.19</v>
      </c>
      <c r="AQ5" s="5">
        <v>-0.95</v>
      </c>
      <c r="AR5" s="5">
        <v>-0.1</v>
      </c>
      <c r="AS5" s="5">
        <v>-0.39</v>
      </c>
      <c r="AT5" s="5">
        <v>-0.63</v>
      </c>
      <c r="AU5" s="5">
        <v>-0.65</v>
      </c>
      <c r="AV5" s="5">
        <v>-0.22</v>
      </c>
      <c r="AW5" s="5">
        <v>-0.17</v>
      </c>
      <c r="AX5" s="5">
        <v>-0.1</v>
      </c>
      <c r="AY5" s="5">
        <v>-0.36</v>
      </c>
      <c r="AZ5" s="5">
        <v>-0.14000000000000001</v>
      </c>
      <c r="BA5" s="5">
        <v>-0.26</v>
      </c>
      <c r="BB5" s="5">
        <v>-0.3</v>
      </c>
      <c r="BC5" s="5">
        <v>-0.12</v>
      </c>
      <c r="BD5" s="5">
        <v>0.05</v>
      </c>
      <c r="BE5" s="5">
        <v>0.02</v>
      </c>
      <c r="BF5" s="5">
        <v>-0.01</v>
      </c>
      <c r="BG5" s="5">
        <v>-0.03</v>
      </c>
      <c r="BH5" s="5">
        <v>0.28999999999999998</v>
      </c>
      <c r="BI5" s="5">
        <v>7.0000000000000007E-2</v>
      </c>
      <c r="BJ5" s="5">
        <v>0.15</v>
      </c>
      <c r="BK5" s="5">
        <v>-0.09</v>
      </c>
      <c r="BL5" s="5">
        <v>0.21</v>
      </c>
    </row>
    <row r="6" spans="1:90" x14ac:dyDescent="0.25">
      <c r="A6" s="7" t="s">
        <v>76</v>
      </c>
      <c r="B6" s="5" t="s">
        <v>64</v>
      </c>
      <c r="C6" s="5">
        <v>-0.35209804862290817</v>
      </c>
      <c r="D6" s="5">
        <v>-0.26282488245255409</v>
      </c>
      <c r="E6" s="5">
        <v>-3.885200157851685E-2</v>
      </c>
      <c r="F6" s="5">
        <v>9.1146035684330578E-4</v>
      </c>
      <c r="G6" s="5">
        <v>3.7905301963123382E-2</v>
      </c>
      <c r="H6" s="5">
        <v>8.7693036838449936E-2</v>
      </c>
      <c r="I6" s="5">
        <v>1.0427022607215559</v>
      </c>
      <c r="J6" s="5">
        <v>1.2381010998832904</v>
      </c>
      <c r="K6" s="5">
        <v>1.1760686346957894</v>
      </c>
      <c r="L6" s="5">
        <v>1.6278647782928444</v>
      </c>
      <c r="M6" s="5">
        <v>1.3464600080060094</v>
      </c>
      <c r="N6" s="5">
        <v>1.0803874988985649</v>
      </c>
      <c r="O6" s="5">
        <v>1.1885068203860332</v>
      </c>
      <c r="P6" s="5">
        <v>1.0882645395223214</v>
      </c>
      <c r="Q6" s="5">
        <v>1.0141494074182122</v>
      </c>
      <c r="R6" s="5">
        <v>0.64836474057012206</v>
      </c>
      <c r="S6" s="5">
        <v>0.38894758241878652</v>
      </c>
      <c r="T6" s="5">
        <v>0.32700790793974233</v>
      </c>
      <c r="U6" s="5">
        <v>9.4087742473682838E-3</v>
      </c>
      <c r="V6" s="5">
        <v>3.1329101191087208E-3</v>
      </c>
      <c r="W6" s="5">
        <v>-0.45355395366423934</v>
      </c>
      <c r="X6" s="5">
        <v>-0.42046621680475105</v>
      </c>
      <c r="Y6" s="5">
        <v>-0.40657330539605357</v>
      </c>
      <c r="Z6" s="5">
        <v>-0.46499794169866171</v>
      </c>
      <c r="AA6" s="5">
        <v>-0.53855578135617888</v>
      </c>
      <c r="AB6" s="5">
        <v>-0.58933175810019545</v>
      </c>
      <c r="AC6" s="5">
        <v>-0.27600716242876083</v>
      </c>
      <c r="AD6" s="5">
        <v>-0.38647276970671846</v>
      </c>
      <c r="AE6" s="5">
        <v>-0.29783740851353718</v>
      </c>
      <c r="AF6" s="5">
        <v>-0.35316845070764419</v>
      </c>
      <c r="AG6" s="5">
        <v>-0.14680479693752194</v>
      </c>
      <c r="AH6" s="5">
        <v>5.5514482640046048E-2</v>
      </c>
      <c r="AI6" s="5">
        <v>5.870600079642483E-2</v>
      </c>
      <c r="AJ6" s="5">
        <v>2.1723496467720111</v>
      </c>
      <c r="AK6" s="5">
        <v>0.88819128035858885</v>
      </c>
      <c r="AL6" s="5">
        <v>0.71916093040365481</v>
      </c>
      <c r="AM6" s="5">
        <v>2.4106799337196625</v>
      </c>
      <c r="AN6" s="5">
        <v>1.4786606966759637</v>
      </c>
      <c r="AO6" s="5">
        <v>2.4495331058249632</v>
      </c>
      <c r="AP6" s="5">
        <v>2.3221280021971613</v>
      </c>
      <c r="AQ6" s="5">
        <v>2.2041817941508368</v>
      </c>
      <c r="AR6" s="5">
        <v>1.3054594183448356</v>
      </c>
      <c r="AS6" s="5">
        <v>1.248994569212535</v>
      </c>
      <c r="AT6" s="5">
        <v>1.027109807104992</v>
      </c>
      <c r="AU6" s="5">
        <v>-0.25654946728978151</v>
      </c>
      <c r="AV6" s="5">
        <v>-0.45627906448601346</v>
      </c>
      <c r="AW6" s="5">
        <v>-0.62387595346615921</v>
      </c>
      <c r="AX6" s="5">
        <v>-0.68064543727881854</v>
      </c>
      <c r="AY6" s="5">
        <v>-0.78284157744289218</v>
      </c>
      <c r="AZ6" s="5">
        <v>-0.60868034495469392</v>
      </c>
      <c r="BA6" s="5">
        <v>-0.42896229566984639</v>
      </c>
      <c r="BB6" s="5">
        <v>-0.51654563909828122</v>
      </c>
      <c r="BC6" s="5">
        <v>-0.83678588858838598</v>
      </c>
      <c r="BD6" s="5">
        <v>-0.87868379429674848</v>
      </c>
      <c r="BE6" s="5">
        <v>-0.41448628737758064</v>
      </c>
      <c r="BF6" s="5">
        <v>-0.47483101644971087</v>
      </c>
      <c r="BG6" s="5">
        <v>-0.55424100927638098</v>
      </c>
      <c r="BH6" s="5">
        <v>-0.40232683985432482</v>
      </c>
      <c r="BI6" s="5">
        <v>-0.36438029741620787</v>
      </c>
      <c r="BJ6" s="5">
        <v>-0.30415646197243729</v>
      </c>
      <c r="BK6" s="5">
        <v>-4.5902003868202285E-2</v>
      </c>
      <c r="BL6" s="5">
        <v>8.9943336336630708E-2</v>
      </c>
    </row>
    <row r="7" spans="1:90" x14ac:dyDescent="0.25">
      <c r="B7" s="8" t="s">
        <v>77</v>
      </c>
      <c r="C7" s="5">
        <v>-0.94209804862290814</v>
      </c>
      <c r="D7" s="5">
        <v>0.63717511754744593</v>
      </c>
      <c r="E7" s="5">
        <v>-0.18885200157851681</v>
      </c>
      <c r="F7" s="5">
        <v>0.22091146035684328</v>
      </c>
      <c r="G7" s="5">
        <v>1.1079053019631235</v>
      </c>
      <c r="H7" s="5">
        <v>1.5276930368384498</v>
      </c>
      <c r="I7" s="5">
        <v>0.99270226072155587</v>
      </c>
      <c r="J7" s="5">
        <v>2.3181010998832905</v>
      </c>
      <c r="K7" s="5">
        <v>2.2860686346957895</v>
      </c>
      <c r="L7" s="5">
        <v>2.3578647782928446</v>
      </c>
      <c r="M7" s="5">
        <v>1.9364600080060095</v>
      </c>
      <c r="N7" s="5">
        <v>1.6303874988985649</v>
      </c>
      <c r="O7" s="5">
        <v>0.94850682038603318</v>
      </c>
      <c r="P7" s="5">
        <v>2.3182645395223211</v>
      </c>
      <c r="Q7" s="5">
        <v>1.0341494074182123</v>
      </c>
      <c r="R7" s="5">
        <v>1.0783647405701222</v>
      </c>
      <c r="S7" s="5">
        <v>0.59894758241878654</v>
      </c>
      <c r="T7" s="5">
        <v>0.76700790793974227</v>
      </c>
      <c r="U7" s="5">
        <v>0.30940877424736835</v>
      </c>
      <c r="V7" s="5">
        <v>-0.3268670898808913</v>
      </c>
      <c r="W7" s="5">
        <v>-0.2835539536642393</v>
      </c>
      <c r="X7" s="5">
        <v>-0.29046621680475104</v>
      </c>
      <c r="Y7" s="5">
        <v>0.19342669460394651</v>
      </c>
      <c r="Z7" s="5">
        <v>-0.74499794169866174</v>
      </c>
      <c r="AA7" s="5">
        <v>6.1444218643821102E-2</v>
      </c>
      <c r="AB7" s="5">
        <v>-0.31933175810019543</v>
      </c>
      <c r="AC7" s="5">
        <v>-0.10600716242876082</v>
      </c>
      <c r="AD7" s="5">
        <v>0.11352723029328154</v>
      </c>
      <c r="AE7" s="5">
        <v>-0.45783740851353716</v>
      </c>
      <c r="AF7" s="5">
        <v>0.30683154929235584</v>
      </c>
      <c r="AG7" s="5">
        <v>0.41319520306247814</v>
      </c>
      <c r="AH7" s="5">
        <v>0.36551448264004605</v>
      </c>
      <c r="AI7" s="5">
        <v>0.3787060007964248</v>
      </c>
      <c r="AJ7" s="5">
        <v>2.8023496467720115</v>
      </c>
      <c r="AK7" s="5">
        <v>2.0181912803585891</v>
      </c>
      <c r="AL7" s="5">
        <v>1.2791609304036549</v>
      </c>
      <c r="AM7" s="5">
        <v>2.5606799337196624</v>
      </c>
      <c r="AN7" s="5">
        <v>3.0386606966759637</v>
      </c>
      <c r="AO7" s="5">
        <v>2.9295331058249632</v>
      </c>
      <c r="AP7" s="5">
        <v>2.1521280021971614</v>
      </c>
      <c r="AQ7" s="5">
        <v>1.5741817941508369</v>
      </c>
      <c r="AR7" s="5">
        <v>1.9154594183448355</v>
      </c>
      <c r="AS7" s="5">
        <v>1.178994569212535</v>
      </c>
      <c r="AT7" s="5">
        <v>0.16710980710499201</v>
      </c>
      <c r="AU7" s="5">
        <v>-1.8565494672897815</v>
      </c>
      <c r="AV7" s="5">
        <v>-0.53627906448601348</v>
      </c>
      <c r="AW7" s="5">
        <v>-1.1438759534661593</v>
      </c>
      <c r="AX7" s="5">
        <v>-0.99064543727881849</v>
      </c>
      <c r="AY7" s="5">
        <v>-1.1728415774428922</v>
      </c>
      <c r="AZ7" s="5">
        <v>-0.98868034495469392</v>
      </c>
      <c r="BA7" s="5">
        <v>-0.64896229566984642</v>
      </c>
      <c r="BB7" s="5">
        <v>-1.2665456390982812</v>
      </c>
      <c r="BC7" s="5">
        <v>-1.706785888588386</v>
      </c>
      <c r="BD7" s="5">
        <v>-1.2586837942967484</v>
      </c>
      <c r="BE7" s="5">
        <v>-0.83448628737758068</v>
      </c>
      <c r="BF7" s="5">
        <v>-0.97483101644971093</v>
      </c>
      <c r="BG7" s="5">
        <v>-0.56424100927638099</v>
      </c>
      <c r="BH7" s="5">
        <v>-0.19232683985432486</v>
      </c>
      <c r="BI7" s="5">
        <v>-3.438029741620785E-2</v>
      </c>
      <c r="BJ7" s="5">
        <v>-0.5641564619724373</v>
      </c>
      <c r="BK7" s="5">
        <v>-5.590200386820228E-2</v>
      </c>
      <c r="BL7" s="5">
        <v>0.21994333633663071</v>
      </c>
      <c r="CE7" s="17"/>
      <c r="CF7" s="17"/>
      <c r="CG7" s="17"/>
      <c r="CH7" s="17"/>
      <c r="CI7" s="17"/>
      <c r="CJ7" s="17"/>
      <c r="CK7" s="17"/>
      <c r="CL7" s="17"/>
    </row>
    <row r="9" spans="1:90" x14ac:dyDescent="0.25">
      <c r="BH9" s="5">
        <f>AVERAGE(AU4:BF4)</f>
        <v>-0.34666666666666668</v>
      </c>
    </row>
    <row r="10" spans="1:90" x14ac:dyDescent="0.25">
      <c r="AI10" s="5">
        <f>AVERAGE(AI7:AT7)</f>
        <v>1.8329295987968026</v>
      </c>
      <c r="BH10" s="5">
        <f>AVERAGE(AQ5:AT5)</f>
        <v>-0.51749999999999996</v>
      </c>
      <c r="BK10" s="5">
        <f>AVERAGE(BG5:BL5)</f>
        <v>9.9999999999999992E-2</v>
      </c>
    </row>
    <row r="12" spans="1:90" x14ac:dyDescent="0.25">
      <c r="BI12" s="5">
        <f>AVERAGE(AU4:BF4)</f>
        <v>-0.34666666666666668</v>
      </c>
    </row>
    <row r="13" spans="1:90" x14ac:dyDescent="0.25">
      <c r="BI13" s="5">
        <f>AVERAGE(BG4:BL4)</f>
        <v>-3.4999999999999996E-2</v>
      </c>
      <c r="BK13" s="5">
        <f>AVERAGE(BI5:BL5)</f>
        <v>8.4999999999999992E-2</v>
      </c>
    </row>
    <row r="14" spans="1:90" x14ac:dyDescent="0.25">
      <c r="BK14" s="5">
        <f>AVERAGE(BI7:BL7)</f>
        <v>-0.10862385673005419</v>
      </c>
    </row>
    <row r="15" spans="1:90" x14ac:dyDescent="0.25">
      <c r="P15" s="5">
        <v>100</v>
      </c>
    </row>
    <row r="45" spans="17:17" x14ac:dyDescent="0.25">
      <c r="Q45" s="5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41" sqref="C41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81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s="10">
        <v>39478</v>
      </c>
      <c r="B3" s="9">
        <v>30000</v>
      </c>
      <c r="C3">
        <v>6599.9999999999091</v>
      </c>
    </row>
    <row r="4" spans="1:3" x14ac:dyDescent="0.25">
      <c r="A4" s="10">
        <v>39507</v>
      </c>
      <c r="B4" s="9">
        <v>20000</v>
      </c>
      <c r="C4">
        <v>5900.0000000000909</v>
      </c>
    </row>
    <row r="5" spans="1:3" x14ac:dyDescent="0.25">
      <c r="A5" s="10">
        <v>39538</v>
      </c>
      <c r="B5" s="9">
        <v>21000</v>
      </c>
      <c r="C5">
        <v>4500</v>
      </c>
    </row>
    <row r="6" spans="1:3" x14ac:dyDescent="0.25">
      <c r="A6" s="10">
        <v>39568</v>
      </c>
      <c r="B6" s="9">
        <v>4000</v>
      </c>
      <c r="C6">
        <v>5699.9999999998181</v>
      </c>
    </row>
    <row r="7" spans="1:3" x14ac:dyDescent="0.25">
      <c r="A7" s="10">
        <v>39599</v>
      </c>
      <c r="B7" s="9">
        <v>31000</v>
      </c>
      <c r="C7">
        <v>5700.0000000000455</v>
      </c>
    </row>
    <row r="8" spans="1:3" x14ac:dyDescent="0.25">
      <c r="A8" s="10">
        <v>39629</v>
      </c>
      <c r="B8" s="9">
        <v>32000</v>
      </c>
      <c r="C8">
        <v>4900.0000000000909</v>
      </c>
    </row>
    <row r="9" spans="1:3" x14ac:dyDescent="0.25">
      <c r="A9" s="10">
        <v>39660</v>
      </c>
      <c r="B9" s="9">
        <v>43000</v>
      </c>
      <c r="C9">
        <v>9000</v>
      </c>
    </row>
    <row r="10" spans="1:3" x14ac:dyDescent="0.25">
      <c r="A10" s="10">
        <v>39691</v>
      </c>
      <c r="B10" s="9">
        <v>0</v>
      </c>
      <c r="C10">
        <v>6599.9999999999091</v>
      </c>
    </row>
    <row r="11" spans="1:3" x14ac:dyDescent="0.25">
      <c r="A11" s="10">
        <v>39721</v>
      </c>
      <c r="B11" s="9">
        <v>-32000</v>
      </c>
      <c r="C11">
        <v>5100.0000000001364</v>
      </c>
    </row>
    <row r="12" spans="1:3" x14ac:dyDescent="0.25">
      <c r="A12" s="10">
        <v>39752</v>
      </c>
      <c r="B12" s="9">
        <v>8000</v>
      </c>
      <c r="C12">
        <v>6599.9999999999091</v>
      </c>
    </row>
    <row r="13" spans="1:3" x14ac:dyDescent="0.25">
      <c r="A13" s="10">
        <v>39782</v>
      </c>
      <c r="B13" s="9">
        <v>5000</v>
      </c>
      <c r="C13">
        <v>8700.0000000000455</v>
      </c>
    </row>
    <row r="14" spans="1:3" x14ac:dyDescent="0.25">
      <c r="A14" s="10">
        <v>39813</v>
      </c>
      <c r="B14" s="9">
        <v>-1000</v>
      </c>
      <c r="C14">
        <v>2899.9999999998636</v>
      </c>
    </row>
    <row r="15" spans="1:3" x14ac:dyDescent="0.25">
      <c r="A15" s="10">
        <v>39814</v>
      </c>
      <c r="B15" s="9">
        <v>12000</v>
      </c>
      <c r="C15">
        <v>7900.0000000000909</v>
      </c>
    </row>
    <row r="16" spans="1:3" x14ac:dyDescent="0.25">
      <c r="A16" s="10">
        <v>39845</v>
      </c>
      <c r="B16" s="9">
        <v>-12000</v>
      </c>
      <c r="C16">
        <v>7699.9999999998181</v>
      </c>
    </row>
    <row r="17" spans="1:3" x14ac:dyDescent="0.25">
      <c r="A17" s="10">
        <v>39873</v>
      </c>
      <c r="B17" s="9">
        <v>-18000</v>
      </c>
      <c r="C17">
        <v>800.0000000001819</v>
      </c>
    </row>
    <row r="18" spans="1:3" x14ac:dyDescent="0.25">
      <c r="A18" s="10">
        <v>39904</v>
      </c>
      <c r="B18" s="9">
        <v>-8000</v>
      </c>
      <c r="C18">
        <v>11800.000000000182</v>
      </c>
    </row>
    <row r="19" spans="1:3" x14ac:dyDescent="0.25">
      <c r="A19" s="10">
        <v>39934</v>
      </c>
      <c r="B19" s="9">
        <v>2000</v>
      </c>
      <c r="C19">
        <v>7799.9999999997272</v>
      </c>
    </row>
    <row r="20" spans="1:3" x14ac:dyDescent="0.25">
      <c r="A20" s="10">
        <v>39965</v>
      </c>
      <c r="B20" s="9">
        <v>5000</v>
      </c>
      <c r="C20">
        <v>17400.000000000091</v>
      </c>
    </row>
    <row r="21" spans="1:3" x14ac:dyDescent="0.25">
      <c r="A21" s="10">
        <v>39995</v>
      </c>
      <c r="B21" s="9">
        <v>-67000</v>
      </c>
      <c r="C21">
        <v>15800.000000000182</v>
      </c>
    </row>
    <row r="22" spans="1:3" x14ac:dyDescent="0.25">
      <c r="A22" s="10">
        <v>40026</v>
      </c>
      <c r="B22" s="9">
        <v>17000</v>
      </c>
      <c r="C22">
        <v>8899.9999999996362</v>
      </c>
    </row>
    <row r="23" spans="1:3" x14ac:dyDescent="0.25">
      <c r="A23" s="10">
        <v>40057</v>
      </c>
      <c r="B23" s="9">
        <v>-87000</v>
      </c>
      <c r="C23">
        <v>3900.0000000000909</v>
      </c>
    </row>
    <row r="24" spans="1:3" x14ac:dyDescent="0.25">
      <c r="A24" s="10">
        <v>40087</v>
      </c>
      <c r="B24" s="9">
        <v>56000</v>
      </c>
      <c r="C24">
        <v>11000</v>
      </c>
    </row>
    <row r="25" spans="1:3" x14ac:dyDescent="0.25">
      <c r="A25" s="10">
        <v>40118</v>
      </c>
      <c r="B25" s="9">
        <v>10000</v>
      </c>
      <c r="C25">
        <v>6400.0000000000909</v>
      </c>
    </row>
    <row r="26" spans="1:3" x14ac:dyDescent="0.25">
      <c r="A26" s="10">
        <v>40148</v>
      </c>
      <c r="B26" s="9">
        <v>-40000</v>
      </c>
      <c r="C26">
        <v>9199.9999999998181</v>
      </c>
    </row>
    <row r="27" spans="1:3" x14ac:dyDescent="0.25">
      <c r="A27" s="10">
        <v>40179</v>
      </c>
      <c r="B27" s="9">
        <v>-31000</v>
      </c>
      <c r="C27">
        <v>5400.0000000000909</v>
      </c>
    </row>
    <row r="28" spans="1:3" x14ac:dyDescent="0.25">
      <c r="A28" s="10">
        <v>40210</v>
      </c>
      <c r="B28" s="9">
        <v>-23000</v>
      </c>
      <c r="C28">
        <v>3700.0000000002728</v>
      </c>
    </row>
    <row r="29" spans="1:3" x14ac:dyDescent="0.25">
      <c r="A29" s="10">
        <v>40238</v>
      </c>
      <c r="B29" s="9">
        <v>-8000</v>
      </c>
      <c r="C29">
        <v>6099.9999999999091</v>
      </c>
    </row>
    <row r="30" spans="1:3" x14ac:dyDescent="0.25">
      <c r="A30" s="10">
        <v>40269</v>
      </c>
      <c r="B30" s="9">
        <v>-5000</v>
      </c>
      <c r="C30">
        <v>400.00000000009095</v>
      </c>
    </row>
    <row r="31" spans="1:3" x14ac:dyDescent="0.25">
      <c r="A31" s="10">
        <v>40299</v>
      </c>
      <c r="B31" s="9">
        <v>-7000</v>
      </c>
      <c r="C31">
        <v>21299.999999999727</v>
      </c>
    </row>
    <row r="32" spans="1:3" x14ac:dyDescent="0.25">
      <c r="A32" s="10">
        <v>40330</v>
      </c>
      <c r="B32" s="9">
        <v>-10000</v>
      </c>
      <c r="C32">
        <v>3099.9999999999091</v>
      </c>
    </row>
    <row r="33" spans="1:3" x14ac:dyDescent="0.25">
      <c r="A33" s="10">
        <v>40360</v>
      </c>
      <c r="B33" s="9">
        <v>-42000</v>
      </c>
      <c r="C33">
        <v>6000</v>
      </c>
    </row>
    <row r="34" spans="1:3" x14ac:dyDescent="0.25">
      <c r="A34" s="10">
        <v>40391</v>
      </c>
      <c r="B34" s="9">
        <v>-50000</v>
      </c>
      <c r="C34">
        <v>5700.0000000002728</v>
      </c>
    </row>
    <row r="35" spans="1:3" x14ac:dyDescent="0.25">
      <c r="A35" s="10">
        <v>40422</v>
      </c>
      <c r="B35" s="9">
        <v>-88000</v>
      </c>
      <c r="C35">
        <v>1099.9999999999091</v>
      </c>
    </row>
    <row r="36" spans="1:3" x14ac:dyDescent="0.25">
      <c r="A36" s="10">
        <v>40452</v>
      </c>
      <c r="B36" s="9">
        <v>45000</v>
      </c>
      <c r="C36">
        <v>4599.9999999999091</v>
      </c>
    </row>
    <row r="37" spans="1:3" x14ac:dyDescent="0.25">
      <c r="A37" s="10">
        <v>40483</v>
      </c>
      <c r="B37" s="9">
        <v>-12000</v>
      </c>
      <c r="C37">
        <v>2599.9999999999091</v>
      </c>
    </row>
    <row r="38" spans="1:3" x14ac:dyDescent="0.25">
      <c r="A38" s="10">
        <v>40513</v>
      </c>
      <c r="B38" s="9">
        <v>-27000</v>
      </c>
      <c r="C38">
        <v>6100.0000000003638</v>
      </c>
    </row>
    <row r="39" spans="1:3" x14ac:dyDescent="0.25">
      <c r="A39" s="10">
        <v>40544</v>
      </c>
      <c r="B39" s="9">
        <v>-6000</v>
      </c>
      <c r="C39">
        <v>5899.9999999996362</v>
      </c>
    </row>
    <row r="40" spans="1:3" x14ac:dyDescent="0.25">
      <c r="A40" s="10">
        <v>40575</v>
      </c>
      <c r="B40" s="9">
        <v>-56000</v>
      </c>
      <c r="C40">
        <v>2600.0000000003638</v>
      </c>
    </row>
    <row r="41" spans="1:3" x14ac:dyDescent="0.25">
      <c r="A41" s="10">
        <v>40603</v>
      </c>
      <c r="B41" s="9">
        <v>-20000</v>
      </c>
      <c r="C41">
        <v>3500</v>
      </c>
    </row>
    <row r="42" spans="1:3" x14ac:dyDescent="0.25">
      <c r="A42" s="10">
        <v>40634</v>
      </c>
      <c r="B42" s="9">
        <v>6000</v>
      </c>
      <c r="C42">
        <v>1599.9999999999091</v>
      </c>
    </row>
    <row r="43" spans="1:3" x14ac:dyDescent="0.25">
      <c r="A43" s="10">
        <v>40664</v>
      </c>
      <c r="B43" s="9">
        <v>-64000</v>
      </c>
      <c r="C43">
        <v>1500</v>
      </c>
    </row>
    <row r="44" spans="1:3" x14ac:dyDescent="0.25">
      <c r="A44" s="10">
        <v>40695</v>
      </c>
      <c r="B44" s="9">
        <v>44000</v>
      </c>
      <c r="C44">
        <v>-8800.0000000001819</v>
      </c>
    </row>
    <row r="45" spans="1:3" x14ac:dyDescent="0.25">
      <c r="A45" s="10">
        <v>40725</v>
      </c>
      <c r="B45" s="9">
        <v>-114000</v>
      </c>
      <c r="C45">
        <v>-2299.9999999997272</v>
      </c>
    </row>
    <row r="46" spans="1:3" x14ac:dyDescent="0.25">
      <c r="A46" s="10">
        <v>40756</v>
      </c>
      <c r="B46" s="9">
        <v>5000</v>
      </c>
      <c r="C46">
        <v>-1100.0000000003638</v>
      </c>
    </row>
    <row r="47" spans="1:3" x14ac:dyDescent="0.25">
      <c r="A47" s="10">
        <v>40787</v>
      </c>
      <c r="B47" s="9">
        <v>-41000</v>
      </c>
      <c r="C47">
        <v>-99.999999999909051</v>
      </c>
    </row>
    <row r="48" spans="1:3" x14ac:dyDescent="0.25">
      <c r="A48" s="10">
        <v>40817</v>
      </c>
      <c r="B48" s="9">
        <v>3000</v>
      </c>
      <c r="C48">
        <v>-699.9999999998181</v>
      </c>
    </row>
    <row r="49" spans="1:3" x14ac:dyDescent="0.25">
      <c r="A49" s="10">
        <v>40848</v>
      </c>
      <c r="B49" s="9">
        <v>-21000</v>
      </c>
      <c r="C49">
        <v>-3000</v>
      </c>
    </row>
    <row r="50" spans="1:3" x14ac:dyDescent="0.25">
      <c r="A50" s="10">
        <v>40878</v>
      </c>
      <c r="B50" s="9">
        <v>-22000</v>
      </c>
      <c r="C50">
        <v>-1500</v>
      </c>
    </row>
    <row r="51" spans="1:3" x14ac:dyDescent="0.25">
      <c r="A51" s="10">
        <v>40909</v>
      </c>
      <c r="B51" s="9">
        <v>2000</v>
      </c>
      <c r="C51">
        <v>-5800.0000000001819</v>
      </c>
    </row>
    <row r="52" spans="1:3" x14ac:dyDescent="0.25">
      <c r="A52" s="10">
        <v>40940</v>
      </c>
      <c r="B52" s="9">
        <v>4000</v>
      </c>
      <c r="C52">
        <v>-3699.9999999998181</v>
      </c>
    </row>
    <row r="53" spans="1:3" x14ac:dyDescent="0.25">
      <c r="A53" s="10">
        <v>40969</v>
      </c>
      <c r="B53" s="9">
        <v>-2000</v>
      </c>
      <c r="C53">
        <v>1400.0000000000909</v>
      </c>
    </row>
    <row r="54" spans="1:3" x14ac:dyDescent="0.25">
      <c r="A54" s="10">
        <v>41000</v>
      </c>
      <c r="B54" s="9">
        <v>-6000</v>
      </c>
      <c r="C54">
        <v>-700.00000000027285</v>
      </c>
    </row>
    <row r="55" spans="1:3" x14ac:dyDescent="0.25">
      <c r="A55" s="10">
        <v>41030</v>
      </c>
      <c r="B55" s="9">
        <v>-20000</v>
      </c>
      <c r="C55">
        <v>900.00000000009095</v>
      </c>
    </row>
    <row r="56" spans="1:3" x14ac:dyDescent="0.25">
      <c r="A56" s="10">
        <v>41061</v>
      </c>
      <c r="B56" s="9">
        <v>14000</v>
      </c>
      <c r="C56">
        <v>-199.9999999998181</v>
      </c>
    </row>
    <row r="57" spans="1:3" x14ac:dyDescent="0.25">
      <c r="A57" s="10">
        <v>41091</v>
      </c>
      <c r="B57" s="9">
        <v>-2000</v>
      </c>
      <c r="C57">
        <v>-8400.0000000000909</v>
      </c>
    </row>
    <row r="58" spans="1:3" x14ac:dyDescent="0.25">
      <c r="A58" s="10">
        <v>41122</v>
      </c>
      <c r="B58" s="9">
        <v>9000</v>
      </c>
      <c r="C58">
        <v>7199.9999999998181</v>
      </c>
    </row>
    <row r="59" spans="1:3" x14ac:dyDescent="0.25">
      <c r="A59" s="10">
        <v>41153</v>
      </c>
      <c r="B59" s="9">
        <v>2000</v>
      </c>
      <c r="C59">
        <v>6300.0000000001819</v>
      </c>
    </row>
    <row r="60" spans="1:3" x14ac:dyDescent="0.25">
      <c r="A60" s="10">
        <v>41183</v>
      </c>
      <c r="B60" s="9">
        <v>-32000</v>
      </c>
      <c r="C60">
        <v>-3900.0000000000909</v>
      </c>
    </row>
    <row r="61" spans="1:3" x14ac:dyDescent="0.25">
      <c r="A61" s="10">
        <v>41214</v>
      </c>
      <c r="B61" s="9">
        <v>-3000</v>
      </c>
      <c r="C61">
        <v>-599.99999999990905</v>
      </c>
    </row>
    <row r="62" spans="1:3" x14ac:dyDescent="0.25">
      <c r="A62" s="10">
        <v>41244</v>
      </c>
      <c r="B62" s="9">
        <v>1000</v>
      </c>
      <c r="C62">
        <v>-1500</v>
      </c>
    </row>
    <row r="63" spans="1:3" x14ac:dyDescent="0.25">
      <c r="A63" s="10">
        <v>41275</v>
      </c>
      <c r="B63" s="9">
        <v>-17000</v>
      </c>
      <c r="C63">
        <v>-3900.0000000000909</v>
      </c>
    </row>
    <row r="64" spans="1:3" x14ac:dyDescent="0.25">
      <c r="A64" s="10">
        <v>41306</v>
      </c>
      <c r="B64" s="9">
        <v>16000</v>
      </c>
      <c r="C64">
        <v>-2400.0000000000909</v>
      </c>
    </row>
    <row r="65" spans="1:3" x14ac:dyDescent="0.25">
      <c r="A65" s="10">
        <v>41334</v>
      </c>
      <c r="B65" s="9">
        <v>-2000</v>
      </c>
      <c r="C65">
        <v>-4099.9999999999091</v>
      </c>
    </row>
    <row r="66" spans="1:3" x14ac:dyDescent="0.25">
      <c r="A66" s="10">
        <v>41365</v>
      </c>
      <c r="B66" s="9">
        <v>13000</v>
      </c>
      <c r="C66">
        <v>-9300.0000000001819</v>
      </c>
    </row>
    <row r="67" spans="1:3" x14ac:dyDescent="0.25">
      <c r="A67" s="10">
        <v>41395</v>
      </c>
      <c r="B67" s="9">
        <v>0</v>
      </c>
      <c r="C67">
        <v>-10699.999999999818</v>
      </c>
    </row>
    <row r="68" spans="1:3" x14ac:dyDescent="0.25">
      <c r="A68" s="10">
        <v>41426</v>
      </c>
      <c r="B68" s="9">
        <v>1000</v>
      </c>
      <c r="C68">
        <v>-6800.0000000001819</v>
      </c>
    </row>
    <row r="69" spans="1:3" x14ac:dyDescent="0.25">
      <c r="A69" s="10">
        <v>41456</v>
      </c>
      <c r="B69" s="9">
        <v>-10000</v>
      </c>
      <c r="C69">
        <v>-7199.9999999998181</v>
      </c>
    </row>
    <row r="70" spans="1:3" x14ac:dyDescent="0.25">
      <c r="A70" s="10">
        <v>41487</v>
      </c>
      <c r="B70" s="9">
        <v>29000</v>
      </c>
      <c r="C70">
        <v>-7900.0000000000909</v>
      </c>
    </row>
    <row r="71" spans="1:3" x14ac:dyDescent="0.25">
      <c r="A71" s="10">
        <v>41518</v>
      </c>
      <c r="B71" s="9">
        <v>16000</v>
      </c>
      <c r="C71">
        <v>-4900.0000000000909</v>
      </c>
    </row>
    <row r="72" spans="1:3" x14ac:dyDescent="0.25">
      <c r="A72" s="10">
        <v>41548</v>
      </c>
      <c r="B72" s="9">
        <v>2000</v>
      </c>
      <c r="C72">
        <v>-9299.9999999997272</v>
      </c>
    </row>
    <row r="73" spans="1:3" x14ac:dyDescent="0.25">
      <c r="A73" s="10">
        <v>41579</v>
      </c>
      <c r="B73" s="9">
        <v>-5000</v>
      </c>
      <c r="C73">
        <v>4199.9999999998181</v>
      </c>
    </row>
    <row r="74" spans="1:3" x14ac:dyDescent="0.25">
      <c r="A74" s="10">
        <v>41609</v>
      </c>
      <c r="B74" s="9">
        <v>1000</v>
      </c>
      <c r="C74">
        <v>-6299.9999999997272</v>
      </c>
    </row>
    <row r="75" spans="1:3" x14ac:dyDescent="0.25">
      <c r="A75" s="10">
        <v>41640</v>
      </c>
      <c r="B75" s="9">
        <v>-7000</v>
      </c>
      <c r="C75">
        <v>-5600.0000000003638</v>
      </c>
    </row>
    <row r="76" spans="1:3" x14ac:dyDescent="0.25">
      <c r="A76" s="10">
        <v>41671</v>
      </c>
      <c r="B76" s="9">
        <v>24000</v>
      </c>
      <c r="C76">
        <v>-6299.9999999997272</v>
      </c>
    </row>
    <row r="77" spans="1:3" x14ac:dyDescent="0.25">
      <c r="A77" s="10">
        <v>41699</v>
      </c>
      <c r="B77" s="9">
        <v>8000</v>
      </c>
      <c r="C77">
        <v>-4000</v>
      </c>
    </row>
    <row r="78" spans="1:3" x14ac:dyDescent="0.25">
      <c r="A78" s="10">
        <v>41730</v>
      </c>
      <c r="B78" s="9">
        <v>26000</v>
      </c>
      <c r="C78">
        <v>-2800.0000000001819</v>
      </c>
    </row>
    <row r="79" spans="1:3" x14ac:dyDescent="0.25">
      <c r="A79" s="10">
        <v>41760</v>
      </c>
      <c r="B79" s="9">
        <v>2000</v>
      </c>
      <c r="C79">
        <v>200.00000000027285</v>
      </c>
    </row>
    <row r="80" spans="1:3" x14ac:dyDescent="0.25">
      <c r="A80" s="10">
        <v>41791</v>
      </c>
      <c r="B80" s="9">
        <v>4000</v>
      </c>
      <c r="C80">
        <v>199.9999999998181</v>
      </c>
    </row>
    <row r="81" spans="1:3" x14ac:dyDescent="0.25">
      <c r="A81" s="10">
        <v>41821</v>
      </c>
      <c r="B81" s="9">
        <v>6000</v>
      </c>
      <c r="C81">
        <v>199.9999999998181</v>
      </c>
    </row>
    <row r="82" spans="1:3" x14ac:dyDescent="0.25">
      <c r="A82" s="10">
        <v>41852</v>
      </c>
      <c r="B82" s="9">
        <v>5000</v>
      </c>
      <c r="C82">
        <v>-1000</v>
      </c>
    </row>
    <row r="83" spans="1:3" x14ac:dyDescent="0.25">
      <c r="A83" s="10">
        <v>41883</v>
      </c>
      <c r="B83" s="9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31" sqref="D31"/>
    </sheetView>
  </sheetViews>
  <sheetFormatPr defaultColWidth="12" defaultRowHeight="15" x14ac:dyDescent="0.25"/>
  <cols>
    <col min="5" max="5" width="12" style="11"/>
    <col min="6" max="6" width="12" style="4"/>
  </cols>
  <sheetData>
    <row r="1" spans="1:6" x14ac:dyDescent="0.25">
      <c r="E1" s="11" t="s">
        <v>83</v>
      </c>
    </row>
    <row r="2" spans="1:6" x14ac:dyDescent="0.25">
      <c r="A2" s="11" t="s">
        <v>78</v>
      </c>
      <c r="B2" s="4" t="s">
        <v>82</v>
      </c>
      <c r="E2" s="11" t="s">
        <v>84</v>
      </c>
      <c r="F2" s="4" t="s">
        <v>85</v>
      </c>
    </row>
    <row r="3" spans="1:6" x14ac:dyDescent="0.25">
      <c r="A3" s="11">
        <v>39448</v>
      </c>
      <c r="B3" s="4">
        <v>290.10000000000002</v>
      </c>
      <c r="E3" s="11" t="s">
        <v>86</v>
      </c>
      <c r="F3" s="4" t="s">
        <v>87</v>
      </c>
    </row>
    <row r="4" spans="1:6" x14ac:dyDescent="0.25">
      <c r="A4" s="11">
        <v>39539</v>
      </c>
      <c r="B4" s="4">
        <v>294</v>
      </c>
      <c r="E4" s="11">
        <v>1</v>
      </c>
      <c r="F4" s="4" t="s">
        <v>88</v>
      </c>
    </row>
    <row r="5" spans="1:6" x14ac:dyDescent="0.25">
      <c r="A5" s="11">
        <v>39630</v>
      </c>
      <c r="B5" s="4">
        <v>294.2</v>
      </c>
      <c r="E5" s="12" t="s">
        <v>89</v>
      </c>
      <c r="F5" s="13"/>
    </row>
    <row r="6" spans="1:6" x14ac:dyDescent="0.25">
      <c r="A6" s="11">
        <v>39722</v>
      </c>
      <c r="B6" s="4">
        <v>289.2</v>
      </c>
      <c r="E6" s="11" t="s">
        <v>90</v>
      </c>
    </row>
    <row r="7" spans="1:6" x14ac:dyDescent="0.25">
      <c r="A7" s="11">
        <v>39814</v>
      </c>
      <c r="B7" s="4">
        <v>288.7</v>
      </c>
      <c r="E7" s="11" t="s">
        <v>78</v>
      </c>
      <c r="F7" s="4" t="s">
        <v>82</v>
      </c>
    </row>
    <row r="8" spans="1:6" x14ac:dyDescent="0.25">
      <c r="A8" s="11">
        <v>39904</v>
      </c>
      <c r="B8" s="4">
        <v>294.7</v>
      </c>
      <c r="E8" s="11">
        <v>36161</v>
      </c>
      <c r="F8" s="4">
        <v>267.2</v>
      </c>
    </row>
    <row r="9" spans="1:6" x14ac:dyDescent="0.25">
      <c r="A9" s="11">
        <v>39995</v>
      </c>
      <c r="B9" s="4">
        <v>293.3</v>
      </c>
      <c r="E9" s="11">
        <v>36251</v>
      </c>
      <c r="F9" s="4">
        <v>265</v>
      </c>
    </row>
    <row r="10" spans="1:6" x14ac:dyDescent="0.25">
      <c r="A10" s="11">
        <v>40087</v>
      </c>
      <c r="B10" s="4">
        <v>282.39999999999998</v>
      </c>
      <c r="E10" s="11">
        <v>36342</v>
      </c>
      <c r="F10" s="4">
        <v>267.8</v>
      </c>
    </row>
    <row r="11" spans="1:6" x14ac:dyDescent="0.25">
      <c r="A11" s="11">
        <v>40179</v>
      </c>
      <c r="B11" s="4">
        <v>273.60000000000002</v>
      </c>
      <c r="E11" s="11">
        <v>36434</v>
      </c>
      <c r="F11" s="4">
        <v>279.60000000000002</v>
      </c>
    </row>
    <row r="12" spans="1:6" x14ac:dyDescent="0.25">
      <c r="A12" s="11">
        <v>40269</v>
      </c>
      <c r="B12" s="4">
        <v>284.2</v>
      </c>
      <c r="E12" s="11">
        <v>36526</v>
      </c>
      <c r="F12" s="4">
        <v>289.39999999999998</v>
      </c>
    </row>
    <row r="13" spans="1:6" x14ac:dyDescent="0.25">
      <c r="A13" s="11">
        <v>40360</v>
      </c>
      <c r="B13" s="4">
        <v>285.60000000000002</v>
      </c>
      <c r="E13" s="11">
        <v>36617</v>
      </c>
      <c r="F13" s="4">
        <v>280.39999999999998</v>
      </c>
    </row>
    <row r="14" spans="1:6" x14ac:dyDescent="0.25">
      <c r="A14" s="11">
        <v>40452</v>
      </c>
      <c r="B14" s="4">
        <v>274.5</v>
      </c>
      <c r="E14" s="11">
        <v>36708</v>
      </c>
      <c r="F14" s="4">
        <v>282.89999999999998</v>
      </c>
    </row>
    <row r="15" spans="1:6" x14ac:dyDescent="0.25">
      <c r="A15" s="11">
        <v>40544</v>
      </c>
      <c r="B15" s="4">
        <v>265.7</v>
      </c>
      <c r="E15" s="11">
        <v>36800</v>
      </c>
      <c r="F15" s="4">
        <v>286.2</v>
      </c>
    </row>
    <row r="16" spans="1:6" x14ac:dyDescent="0.25">
      <c r="A16" s="11">
        <v>40634</v>
      </c>
      <c r="B16" s="4">
        <v>261.39999999999998</v>
      </c>
      <c r="E16" s="11">
        <v>36892</v>
      </c>
      <c r="F16" s="4">
        <v>291.60000000000002</v>
      </c>
    </row>
    <row r="17" spans="1:6" x14ac:dyDescent="0.25">
      <c r="A17" s="11">
        <v>40725</v>
      </c>
      <c r="B17" s="4">
        <v>258.60000000000002</v>
      </c>
      <c r="E17" s="11">
        <v>36982</v>
      </c>
      <c r="F17" s="4">
        <v>314.8</v>
      </c>
    </row>
    <row r="18" spans="1:6" x14ac:dyDescent="0.25">
      <c r="A18" s="11">
        <v>40817</v>
      </c>
      <c r="B18" s="4">
        <v>257.89999999999998</v>
      </c>
      <c r="E18" s="11">
        <v>37073</v>
      </c>
      <c r="F18" s="4">
        <v>287</v>
      </c>
    </row>
    <row r="19" spans="1:6" x14ac:dyDescent="0.25">
      <c r="A19" s="11">
        <v>40909</v>
      </c>
      <c r="B19" s="4">
        <v>249.2</v>
      </c>
      <c r="E19" s="11">
        <v>37165</v>
      </c>
      <c r="F19" s="4">
        <v>309.7</v>
      </c>
    </row>
    <row r="20" spans="1:6" x14ac:dyDescent="0.25">
      <c r="A20" s="11">
        <v>41000</v>
      </c>
      <c r="B20" s="4">
        <v>247.1</v>
      </c>
      <c r="E20" s="11">
        <v>37257</v>
      </c>
      <c r="F20" s="4">
        <v>314.8</v>
      </c>
    </row>
    <row r="21" spans="1:6" x14ac:dyDescent="0.25">
      <c r="A21" s="11">
        <v>41091</v>
      </c>
      <c r="B21" s="4">
        <v>240.5</v>
      </c>
      <c r="E21" s="11">
        <v>37347</v>
      </c>
      <c r="F21" s="4">
        <v>310</v>
      </c>
    </row>
    <row r="22" spans="1:6" x14ac:dyDescent="0.25">
      <c r="A22" s="11">
        <v>41183</v>
      </c>
      <c r="B22" s="4">
        <v>233.4</v>
      </c>
      <c r="E22" s="11">
        <v>37438</v>
      </c>
      <c r="F22" s="4">
        <v>311.8</v>
      </c>
    </row>
    <row r="23" spans="1:6" x14ac:dyDescent="0.25">
      <c r="A23" s="11">
        <v>41275</v>
      </c>
      <c r="B23" s="4">
        <v>228.6</v>
      </c>
      <c r="E23" s="11">
        <v>37530</v>
      </c>
      <c r="F23" s="4">
        <v>316.10000000000002</v>
      </c>
    </row>
    <row r="24" spans="1:6" x14ac:dyDescent="0.25">
      <c r="A24" s="11">
        <v>41365</v>
      </c>
      <c r="B24" s="4">
        <v>233.7</v>
      </c>
      <c r="E24" s="11">
        <v>37622</v>
      </c>
      <c r="F24" s="4">
        <v>312.5</v>
      </c>
    </row>
    <row r="25" spans="1:6" x14ac:dyDescent="0.25">
      <c r="A25" s="11">
        <v>41456</v>
      </c>
      <c r="B25" s="4">
        <v>233</v>
      </c>
      <c r="E25" s="11">
        <v>37712</v>
      </c>
      <c r="F25" s="4">
        <v>309.10000000000002</v>
      </c>
    </row>
    <row r="26" spans="1:6" x14ac:dyDescent="0.25">
      <c r="A26" s="11">
        <v>41548</v>
      </c>
      <c r="B26" s="4">
        <v>231.2</v>
      </c>
      <c r="E26" s="11">
        <v>37803</v>
      </c>
      <c r="F26" s="4">
        <v>319.5</v>
      </c>
    </row>
    <row r="27" spans="1:6" x14ac:dyDescent="0.25">
      <c r="A27" s="11">
        <v>41640</v>
      </c>
      <c r="B27" s="4">
        <v>223.6</v>
      </c>
      <c r="E27" s="11">
        <v>37895</v>
      </c>
      <c r="F27" s="4">
        <v>314.39999999999998</v>
      </c>
    </row>
    <row r="28" spans="1:6" x14ac:dyDescent="0.25">
      <c r="A28" s="11">
        <v>41730</v>
      </c>
      <c r="B28" s="4">
        <v>232.9</v>
      </c>
      <c r="E28" s="11">
        <v>37987</v>
      </c>
      <c r="F28" s="4">
        <v>312.60000000000002</v>
      </c>
    </row>
    <row r="29" spans="1:6" x14ac:dyDescent="0.25">
      <c r="A29" s="11">
        <v>41821</v>
      </c>
      <c r="B29" s="4">
        <v>234.8</v>
      </c>
      <c r="E29" s="11">
        <v>38078</v>
      </c>
      <c r="F29" s="4">
        <v>315.5</v>
      </c>
    </row>
    <row r="30" spans="1:6" x14ac:dyDescent="0.25">
      <c r="E30" s="11">
        <v>38169</v>
      </c>
      <c r="F30" s="4">
        <v>306</v>
      </c>
    </row>
    <row r="31" spans="1:6" x14ac:dyDescent="0.25">
      <c r="E31" s="11">
        <v>38261</v>
      </c>
      <c r="F31" s="4">
        <v>298</v>
      </c>
    </row>
    <row r="32" spans="1:6" x14ac:dyDescent="0.25">
      <c r="E32" s="11">
        <v>38353</v>
      </c>
      <c r="F32" s="4">
        <v>295.89999999999998</v>
      </c>
    </row>
    <row r="33" spans="5:6" x14ac:dyDescent="0.25">
      <c r="E33" s="11">
        <v>38443</v>
      </c>
      <c r="F33" s="4">
        <v>296.8</v>
      </c>
    </row>
    <row r="34" spans="5:6" x14ac:dyDescent="0.25">
      <c r="E34" s="11">
        <v>38534</v>
      </c>
      <c r="F34" s="4">
        <v>293.7</v>
      </c>
    </row>
    <row r="35" spans="5:6" x14ac:dyDescent="0.25">
      <c r="E35" s="11">
        <v>38626</v>
      </c>
      <c r="F35" s="4">
        <v>298.39999999999998</v>
      </c>
    </row>
    <row r="36" spans="5:6" x14ac:dyDescent="0.25">
      <c r="E36" s="11">
        <v>38718</v>
      </c>
      <c r="F36" s="4">
        <v>294.89999999999998</v>
      </c>
    </row>
    <row r="37" spans="5:6" x14ac:dyDescent="0.25">
      <c r="E37" s="11">
        <v>38808</v>
      </c>
      <c r="F37" s="4">
        <v>302.2</v>
      </c>
    </row>
    <row r="38" spans="5:6" x14ac:dyDescent="0.25">
      <c r="E38" s="11">
        <v>38899</v>
      </c>
      <c r="F38" s="4">
        <v>298.10000000000002</v>
      </c>
    </row>
    <row r="39" spans="5:6" x14ac:dyDescent="0.25">
      <c r="E39" s="11">
        <v>38991</v>
      </c>
      <c r="F39" s="4">
        <v>290.60000000000002</v>
      </c>
    </row>
    <row r="40" spans="5:6" x14ac:dyDescent="0.25">
      <c r="E40" s="11">
        <v>39083</v>
      </c>
      <c r="F40" s="4">
        <v>292.89999999999998</v>
      </c>
    </row>
    <row r="41" spans="5:6" x14ac:dyDescent="0.25">
      <c r="E41" s="11">
        <v>39173</v>
      </c>
      <c r="F41" s="4">
        <v>293.39999999999998</v>
      </c>
    </row>
    <row r="42" spans="5:6" x14ac:dyDescent="0.25">
      <c r="E42" s="11">
        <v>39264</v>
      </c>
      <c r="F42" s="4">
        <v>291.89999999999998</v>
      </c>
    </row>
    <row r="43" spans="5:6" x14ac:dyDescent="0.25">
      <c r="E43" s="11">
        <v>39356</v>
      </c>
      <c r="F43" s="4">
        <v>292.10000000000002</v>
      </c>
    </row>
    <row r="44" spans="5:6" x14ac:dyDescent="0.25">
      <c r="E44" s="11">
        <v>39448</v>
      </c>
      <c r="F44" s="4">
        <v>290.10000000000002</v>
      </c>
    </row>
    <row r="45" spans="5:6" x14ac:dyDescent="0.25">
      <c r="E45" s="11">
        <v>39539</v>
      </c>
      <c r="F45" s="4">
        <v>294</v>
      </c>
    </row>
    <row r="46" spans="5:6" x14ac:dyDescent="0.25">
      <c r="E46" s="11">
        <v>39630</v>
      </c>
      <c r="F46" s="4">
        <v>294.2</v>
      </c>
    </row>
    <row r="47" spans="5:6" x14ac:dyDescent="0.25">
      <c r="E47" s="11">
        <v>39722</v>
      </c>
      <c r="F47" s="4">
        <v>289.2</v>
      </c>
    </row>
    <row r="48" spans="5:6" x14ac:dyDescent="0.25">
      <c r="E48" s="11">
        <v>39814</v>
      </c>
      <c r="F48" s="4">
        <v>288.7</v>
      </c>
    </row>
    <row r="49" spans="5:6" x14ac:dyDescent="0.25">
      <c r="E49" s="11">
        <v>39904</v>
      </c>
      <c r="F49" s="4">
        <v>294.7</v>
      </c>
    </row>
    <row r="50" spans="5:6" x14ac:dyDescent="0.25">
      <c r="E50" s="11">
        <v>39995</v>
      </c>
      <c r="F50" s="4">
        <v>293.3</v>
      </c>
    </row>
    <row r="51" spans="5:6" x14ac:dyDescent="0.25">
      <c r="E51" s="11">
        <v>40087</v>
      </c>
      <c r="F51" s="4">
        <v>282.39999999999998</v>
      </c>
    </row>
    <row r="52" spans="5:6" x14ac:dyDescent="0.25">
      <c r="E52" s="11">
        <v>40179</v>
      </c>
      <c r="F52" s="4">
        <v>273.60000000000002</v>
      </c>
    </row>
    <row r="53" spans="5:6" x14ac:dyDescent="0.25">
      <c r="E53" s="11">
        <v>40269</v>
      </c>
      <c r="F53" s="4">
        <v>284.2</v>
      </c>
    </row>
    <row r="54" spans="5:6" x14ac:dyDescent="0.25">
      <c r="E54" s="11">
        <v>40360</v>
      </c>
      <c r="F54" s="4">
        <v>285.60000000000002</v>
      </c>
    </row>
    <row r="55" spans="5:6" x14ac:dyDescent="0.25">
      <c r="E55" s="11">
        <v>40452</v>
      </c>
      <c r="F55" s="4">
        <v>274.5</v>
      </c>
    </row>
    <row r="56" spans="5:6" x14ac:dyDescent="0.25">
      <c r="E56" s="11">
        <v>40544</v>
      </c>
      <c r="F56" s="4">
        <v>265.7</v>
      </c>
    </row>
    <row r="57" spans="5:6" x14ac:dyDescent="0.25">
      <c r="E57" s="11">
        <v>40634</v>
      </c>
      <c r="F57" s="4">
        <v>261.39999999999998</v>
      </c>
    </row>
    <row r="58" spans="5:6" x14ac:dyDescent="0.25">
      <c r="E58" s="11">
        <v>40725</v>
      </c>
      <c r="F58" s="4">
        <v>258.60000000000002</v>
      </c>
    </row>
    <row r="59" spans="5:6" x14ac:dyDescent="0.25">
      <c r="E59" s="11">
        <v>40817</v>
      </c>
      <c r="F59" s="4">
        <v>257.89999999999998</v>
      </c>
    </row>
    <row r="60" spans="5:6" x14ac:dyDescent="0.25">
      <c r="E60" s="11">
        <v>40909</v>
      </c>
      <c r="F60" s="4">
        <v>249.2</v>
      </c>
    </row>
    <row r="61" spans="5:6" x14ac:dyDescent="0.25">
      <c r="E61" s="11">
        <v>41000</v>
      </c>
      <c r="F61" s="4">
        <v>247.1</v>
      </c>
    </row>
    <row r="62" spans="5:6" x14ac:dyDescent="0.25">
      <c r="E62" s="11">
        <v>41091</v>
      </c>
      <c r="F62" s="4">
        <v>240.5</v>
      </c>
    </row>
    <row r="63" spans="5:6" x14ac:dyDescent="0.25">
      <c r="E63" s="11">
        <v>41183</v>
      </c>
      <c r="F63" s="4">
        <v>233.4</v>
      </c>
    </row>
    <row r="64" spans="5:6" x14ac:dyDescent="0.25">
      <c r="E64" s="11">
        <v>41275</v>
      </c>
      <c r="F64" s="4">
        <v>228.6</v>
      </c>
    </row>
    <row r="65" spans="5:6" x14ac:dyDescent="0.25">
      <c r="E65" s="11">
        <v>41365</v>
      </c>
      <c r="F65" s="4">
        <v>233.7</v>
      </c>
    </row>
    <row r="66" spans="5:6" x14ac:dyDescent="0.25">
      <c r="E66" s="11">
        <v>41456</v>
      </c>
      <c r="F66" s="4">
        <v>233</v>
      </c>
    </row>
    <row r="67" spans="5:6" x14ac:dyDescent="0.25">
      <c r="E67" s="11">
        <v>41548</v>
      </c>
      <c r="F67" s="4">
        <v>231.2</v>
      </c>
    </row>
    <row r="68" spans="5:6" x14ac:dyDescent="0.25">
      <c r="E68" s="11">
        <v>41640</v>
      </c>
      <c r="F68" s="4">
        <v>223.6</v>
      </c>
    </row>
    <row r="69" spans="5:6" x14ac:dyDescent="0.25">
      <c r="E69" s="11">
        <v>41730</v>
      </c>
      <c r="F69" s="4">
        <v>232.9</v>
      </c>
    </row>
    <row r="70" spans="5:6" x14ac:dyDescent="0.25">
      <c r="E70" s="11">
        <v>41821</v>
      </c>
      <c r="F70" s="4">
        <v>234.8</v>
      </c>
    </row>
  </sheetData>
  <hyperlinks>
    <hyperlink ref="E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87B28F-0630-4146-8A03-04C1A2DBA84C}"/>
</file>

<file path=customXml/itemProps2.xml><?xml version="1.0" encoding="utf-8"?>
<ds:datastoreItem xmlns:ds="http://schemas.openxmlformats.org/officeDocument/2006/customXml" ds:itemID="{EBD6BC9E-8EBC-489D-AFBC-21B3518D5079}"/>
</file>

<file path=customXml/itemProps3.xml><?xml version="1.0" encoding="utf-8"?>
<ds:datastoreItem xmlns:ds="http://schemas.openxmlformats.org/officeDocument/2006/customXml" ds:itemID="{92ACAE98-8D26-44F3-B82F-158906F39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FI</vt:lpstr>
      <vt:lpstr>EmploymentData</vt:lpstr>
      <vt:lpstr>Structures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cp:lastPrinted>2014-09-30T18:24:41Z</cp:lastPrinted>
  <dcterms:created xsi:type="dcterms:W3CDTF">2014-09-08T20:08:32Z</dcterms:created>
  <dcterms:modified xsi:type="dcterms:W3CDTF">2015-07-30T22:06:11Z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