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workbook>
</file>

<file path=xl/calcChain.xml><?xml version="1.0" encoding="utf-8"?>
<calcChain xmlns="http://schemas.openxmlformats.org/spreadsheetml/2006/main">
  <c r="FV25" i="5" l="1"/>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Q17" i="5"/>
  <c r="GQ35" i="5" s="1"/>
  <c r="GP17" i="5"/>
  <c r="GP35" i="5" s="1"/>
  <c r="GO17" i="5"/>
  <c r="GO35" i="5" s="1"/>
  <c r="GN17" i="5"/>
  <c r="GN35" i="5" s="1"/>
  <c r="GM17" i="5"/>
  <c r="GM35" i="5" s="1"/>
  <c r="GL17" i="5"/>
  <c r="GL35" i="5" s="1"/>
  <c r="GK17" i="5"/>
  <c r="GK35" i="5" s="1"/>
  <c r="GJ17" i="5"/>
  <c r="GI17" i="5"/>
  <c r="GI35" i="5" s="1"/>
  <c r="GH17" i="5"/>
  <c r="GH35" i="5" s="1"/>
  <c r="GG17" i="5"/>
  <c r="GG35" i="5" s="1"/>
  <c r="GF17" i="5"/>
  <c r="GF35" i="5" s="1"/>
  <c r="GE17" i="5"/>
  <c r="GE35" i="5" s="1"/>
  <c r="GD17" i="5"/>
  <c r="GD35" i="5" s="1"/>
  <c r="GC17" i="5"/>
  <c r="GC35" i="5" s="1"/>
  <c r="GB17" i="5"/>
  <c r="GB35" i="5" s="1"/>
  <c r="GA17" i="5"/>
  <c r="GA35" i="5" s="1"/>
  <c r="FZ17" i="5"/>
  <c r="FZ35" i="5" s="1"/>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1" i="5"/>
  <c r="GL40" i="5"/>
  <c r="GJ38" i="5"/>
  <c r="GI38" i="5"/>
  <c r="GR40" i="5"/>
  <c r="GT40" i="5"/>
  <c r="GV41" i="5"/>
  <c r="GE38" i="5"/>
  <c r="GO40" i="5"/>
  <c r="GS41" i="5"/>
  <c r="GT38" i="5"/>
  <c r="GM38" i="5"/>
  <c r="GN38" i="5"/>
  <c r="GJ40" i="5"/>
  <c r="GP38" i="5"/>
  <c r="GP41" i="5"/>
  <c r="GR41" i="5"/>
  <c r="GK41" i="5"/>
  <c r="GV38" i="5"/>
  <c r="GK38" i="5"/>
  <c r="GP40" i="5"/>
  <c r="GU40" i="5"/>
  <c r="GO41" i="5"/>
  <c r="GH38" i="5"/>
  <c r="GK40" i="5"/>
  <c r="GS40" i="5"/>
  <c r="GQ38" i="5"/>
  <c r="GL41" i="5"/>
  <c r="GN40" i="5"/>
  <c r="GQ40" i="5"/>
  <c r="GI40" i="5"/>
  <c r="GG38" i="5"/>
  <c r="GQ41" i="5"/>
  <c r="GF38" i="5"/>
  <c r="GH40" i="5"/>
  <c r="GV40" i="5"/>
  <c r="GD38" i="5"/>
  <c r="GN41" i="5"/>
  <c r="GF40" i="5"/>
  <c r="GT41" i="5"/>
  <c r="GO38" i="5"/>
  <c r="GS38" i="5"/>
  <c r="GU38" i="5"/>
  <c r="GG40" i="5"/>
  <c r="GL38" i="5"/>
  <c r="GM40" i="5"/>
  <c r="GR38" i="5"/>
  <c r="FZ57" i="5" l="1"/>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S45" i="5"/>
  <c r="GS46" i="5" s="1"/>
  <c r="GS47" i="5" s="1"/>
  <c r="GH45" i="5"/>
  <c r="GH46" i="5" s="1"/>
  <c r="GH47" i="5" s="1"/>
  <c r="GP45" i="5"/>
  <c r="GP46" i="5" s="1"/>
  <c r="GP47" i="5" s="1"/>
  <c r="GL45" i="5"/>
  <c r="GL46" i="5" s="1"/>
  <c r="GL47" i="5" s="1"/>
  <c r="GT45" i="5"/>
  <c r="GT46" i="5" s="1"/>
  <c r="GT47" i="5" s="1"/>
  <c r="GM45" i="5"/>
  <c r="GM46" i="5" s="1"/>
  <c r="GM47" i="5" s="1"/>
  <c r="GU45" i="5"/>
  <c r="GU46" i="5" s="1"/>
  <c r="GU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A66" i="20"/>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J41" i="5"/>
  <c r="GU41" i="5"/>
  <c r="GF39" i="5"/>
  <c r="GT39" i="5"/>
  <c r="GV39" i="5"/>
  <c r="GD39" i="5"/>
  <c r="GB38" i="5"/>
  <c r="GC38" i="5"/>
  <c r="C69" i="5" l="1"/>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H51" i="5"/>
  <c r="GH52" i="5" s="1"/>
  <c r="GH58" i="5" s="1"/>
  <c r="GO51" i="5"/>
  <c r="GO52" i="5" s="1"/>
  <c r="GO58" i="5" s="1"/>
  <c r="GU51" i="5"/>
  <c r="GU52" i="5" s="1"/>
  <c r="GU58" i="5" s="1"/>
  <c r="GS51" i="5"/>
  <c r="GS52" i="5" s="1"/>
  <c r="GS58" i="5" s="1"/>
  <c r="GM51" i="5"/>
  <c r="GM52" i="5" s="1"/>
  <c r="GM58" i="5" s="1"/>
  <c r="GJ51" i="5"/>
  <c r="GJ52" i="5" s="1"/>
  <c r="GJ58"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FZ64" i="5"/>
  <c r="GH63" i="5"/>
  <c r="GK68" i="5" s="1"/>
  <c r="GG63" i="5"/>
  <c r="GJ68" i="5" s="1"/>
  <c r="GK51" i="5"/>
  <c r="GK52" i="5" s="1"/>
  <c r="GK58" i="5" s="1"/>
  <c r="GI51" i="5"/>
  <c r="GI52" i="5" s="1"/>
  <c r="GI58" i="5" s="1"/>
  <c r="GL51" i="5"/>
  <c r="GL52" i="5" s="1"/>
  <c r="GL58" i="5" s="1"/>
  <c r="GP51" i="5"/>
  <c r="GP52" i="5" s="1"/>
  <c r="GP58" i="5" s="1"/>
  <c r="GT51" i="5"/>
  <c r="GT52" i="5" s="1"/>
  <c r="GT58" i="5" s="1"/>
  <c r="GR51" i="5"/>
  <c r="GR52" i="5" s="1"/>
  <c r="GR58"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I68" i="5" l="1"/>
  <c r="GH68" i="5"/>
  <c r="EG63" i="5"/>
  <c r="GG68" i="5"/>
  <c r="CJ63" i="5"/>
  <c r="CJ64" i="5"/>
  <c r="GF68" i="5"/>
  <c r="GC4" i="21"/>
  <c r="GC5" i="21" s="1"/>
  <c r="GD4" i="21"/>
  <c r="GD5" i="21" s="1"/>
  <c r="FY4" i="21"/>
  <c r="FY5" i="21" s="1"/>
  <c r="FW4" i="21"/>
  <c r="FW5" i="21" s="1"/>
  <c r="GI4" i="21"/>
  <c r="GI5" i="21" s="1"/>
  <c r="FZ4" i="21"/>
  <c r="FZ5" i="21" s="1"/>
  <c r="FV4" i="21"/>
  <c r="FV5" i="21" s="1"/>
  <c r="GB4" i="21"/>
  <c r="GB5" i="21" s="1"/>
  <c r="GF4" i="21"/>
  <c r="GF5" i="21" s="1"/>
  <c r="GH4" i="21"/>
  <c r="GH5" i="21" s="1"/>
  <c r="GE4" i="21"/>
  <c r="GE5" i="21" s="1"/>
  <c r="FU4" i="21"/>
  <c r="FU5" i="21" s="1"/>
  <c r="FX4" i="21"/>
  <c r="FX5" i="21" s="1"/>
  <c r="GG4" i="21"/>
  <c r="GG5" i="21" s="1"/>
  <c r="GA4" i="21"/>
  <c r="GA5" i="21" s="1"/>
  <c r="GP59" i="5"/>
  <c r="GC1" i="21" s="1"/>
  <c r="GQ59" i="5"/>
  <c r="GD1" i="21" s="1"/>
  <c r="GL59" i="5"/>
  <c r="FY1" i="21" s="1"/>
  <c r="GJ59" i="5"/>
  <c r="FW1" i="21" s="1"/>
  <c r="GV59" i="5"/>
  <c r="GI1" i="21" s="1"/>
  <c r="GI59" i="5"/>
  <c r="FV1" i="21" s="1"/>
  <c r="GS59" i="5"/>
  <c r="GF1" i="21" s="1"/>
  <c r="GK59" i="5"/>
  <c r="FX1" i="21" s="1"/>
  <c r="GU59" i="5"/>
  <c r="GH1" i="21" s="1"/>
  <c r="GO59" i="5"/>
  <c r="GB1" i="21" s="1"/>
  <c r="GR59" i="5"/>
  <c r="GE1" i="21" s="1"/>
  <c r="GH59" i="5"/>
  <c r="FU1" i="21" s="1"/>
  <c r="GM59" i="5"/>
  <c r="FZ1" i="21" s="1"/>
  <c r="GT59" i="5"/>
  <c r="GG1" i="21" s="1"/>
  <c r="GN59" i="5"/>
  <c r="GA1" i="21" s="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s="1"/>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l="1"/>
  <c r="GR67" i="5"/>
  <c r="GR69" i="5" s="1"/>
  <c r="GL70" i="5"/>
  <c r="GN70" i="5"/>
  <c r="GQ70" i="5"/>
  <c r="GU70" i="5"/>
  <c r="GP70" i="5"/>
  <c r="GK67" i="5"/>
  <c r="GK69" i="5" s="1"/>
  <c r="GJ70" i="5"/>
  <c r="GT70" i="5"/>
  <c r="GN67" i="5"/>
  <c r="GN69" i="5" s="1"/>
  <c r="GR70" i="5"/>
  <c r="GS70" i="5"/>
  <c r="GP67" i="5"/>
  <c r="GP69" i="5" s="1"/>
  <c r="GI70" i="5"/>
  <c r="GS67" i="5"/>
  <c r="GS69" i="5" s="1"/>
  <c r="GM67" i="5"/>
  <c r="GM69" i="5" s="1"/>
  <c r="GH70" i="5"/>
  <c r="GL67" i="5"/>
  <c r="GL69" i="5" s="1"/>
  <c r="GU67" i="5"/>
  <c r="GU69" i="5" s="1"/>
  <c r="GO67" i="5"/>
  <c r="GO69" i="5" s="1"/>
  <c r="GK70" i="5"/>
  <c r="GO70" i="5"/>
  <c r="GV67" i="5"/>
  <c r="GV69" i="5" s="1"/>
  <c r="GQ67" i="5"/>
  <c r="GQ69" i="5" s="1"/>
  <c r="GT67" i="5"/>
  <c r="GT69" i="5" s="1"/>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l="1"/>
  <c r="FX2" i="21"/>
  <c r="GF2" i="21"/>
  <c r="GF3" i="21"/>
  <c r="GC2" i="21"/>
  <c r="GC3" i="21"/>
  <c r="GG3" i="21"/>
  <c r="GG2" i="21"/>
  <c r="GH3" i="21"/>
  <c r="GH2" i="21"/>
  <c r="GI2" i="21"/>
  <c r="GI3" i="21"/>
  <c r="GB2" i="21"/>
  <c r="GB3" i="21"/>
  <c r="FW2" i="21"/>
  <c r="FW3" i="21"/>
  <c r="GE2" i="21"/>
  <c r="GE3" i="21"/>
  <c r="GA2" i="21"/>
  <c r="GA3" i="21"/>
  <c r="FY3" i="21"/>
  <c r="FY2" i="21"/>
  <c r="GD3" i="21"/>
  <c r="GD2" i="21"/>
  <c r="FU3" i="21"/>
  <c r="FU2" i="21"/>
  <c r="FZ3" i="21"/>
  <c r="FZ2" i="21"/>
  <c r="FV3" i="21"/>
  <c r="FV2" i="21"/>
  <c r="DA39" i="5" l="1"/>
  <c r="FO38" i="5"/>
  <c r="FI40" i="5"/>
  <c r="D39" i="5"/>
  <c r="CS40" i="5"/>
  <c r="FQ39" i="5"/>
  <c r="I40" i="5"/>
  <c r="AM39" i="5"/>
  <c r="EC41" i="5"/>
  <c r="BE41" i="5"/>
  <c r="BQ39" i="5"/>
  <c r="DL38" i="5"/>
  <c r="BD40" i="5"/>
  <c r="CD41" i="5"/>
  <c r="BJ39" i="5"/>
  <c r="CB40" i="5"/>
  <c r="CQ38" i="5"/>
  <c r="CF40" i="5"/>
  <c r="DE41" i="5"/>
  <c r="F41" i="5"/>
  <c r="DK41" i="5"/>
  <c r="Y41" i="5"/>
  <c r="AO38" i="5"/>
  <c r="P40" i="5"/>
  <c r="E38" i="5"/>
  <c r="AT38" i="5"/>
  <c r="D40" i="5"/>
  <c r="Z38" i="5"/>
  <c r="FM40" i="5"/>
  <c r="EA40" i="5"/>
  <c r="FU40" i="5"/>
  <c r="FY39" i="5"/>
  <c r="DP41" i="5"/>
  <c r="EB41" i="5"/>
  <c r="BK41" i="5"/>
  <c r="CR40" i="5"/>
  <c r="DZ39" i="5"/>
  <c r="AJ41" i="5"/>
  <c r="E41" i="5"/>
  <c r="BY40" i="5"/>
  <c r="AE41" i="5"/>
  <c r="DA40" i="5"/>
  <c r="FS40" i="5"/>
  <c r="EN38" i="5"/>
  <c r="BS40" i="5"/>
  <c r="DD38" i="5"/>
  <c r="D38" i="5"/>
  <c r="DL40" i="5"/>
  <c r="CM41" i="5"/>
  <c r="AD40" i="5"/>
  <c r="GK39" i="5"/>
  <c r="FU38" i="5"/>
  <c r="AN39" i="5"/>
  <c r="FL38" i="5"/>
  <c r="S39" i="5"/>
  <c r="BL40" i="5"/>
  <c r="AV38" i="5"/>
  <c r="BV40" i="5"/>
  <c r="EY41" i="5"/>
  <c r="BM41" i="5"/>
  <c r="CM40" i="5"/>
  <c r="FT41" i="5"/>
  <c r="G40" i="5"/>
  <c r="FV41" i="5"/>
  <c r="CL38" i="5"/>
  <c r="ES40" i="5"/>
  <c r="P38" i="5"/>
  <c r="CX38" i="5"/>
  <c r="CV41" i="5"/>
  <c r="ER38" i="5"/>
  <c r="EX40" i="5"/>
  <c r="T41" i="5"/>
  <c r="BV39" i="5"/>
  <c r="C38" i="5"/>
  <c r="DG38" i="5"/>
  <c r="EX39" i="5"/>
  <c r="AZ40" i="5"/>
  <c r="CO39" i="5"/>
  <c r="DB41" i="5"/>
  <c r="BN38" i="5"/>
  <c r="AI38" i="5"/>
  <c r="EE38" i="5"/>
  <c r="CW41" i="5"/>
  <c r="FX39" i="5"/>
  <c r="DK40" i="5"/>
  <c r="ER40" i="5"/>
  <c r="DR39" i="5"/>
  <c r="O38" i="5"/>
  <c r="BX38" i="5"/>
  <c r="EJ39" i="5"/>
  <c r="CW39" i="5"/>
  <c r="AN38" i="5"/>
  <c r="FY38" i="5"/>
  <c r="BW39" i="5"/>
  <c r="DQ41" i="5"/>
  <c r="CY41" i="5"/>
  <c r="FB39" i="5"/>
  <c r="EK39" i="5"/>
  <c r="AA38" i="5"/>
  <c r="AK40" i="5"/>
  <c r="AB41" i="5"/>
  <c r="GM39" i="5"/>
  <c r="FS41" i="5"/>
  <c r="DY40" i="5"/>
  <c r="H40" i="5"/>
  <c r="BH40" i="5"/>
  <c r="EZ39" i="5"/>
  <c r="J39" i="5"/>
  <c r="DF40" i="5"/>
  <c r="FU39" i="5"/>
  <c r="CJ38" i="5"/>
  <c r="AH39" i="5"/>
  <c r="AS39" i="5"/>
  <c r="AR38" i="5"/>
  <c r="DW41" i="5"/>
  <c r="FR39" i="5"/>
  <c r="EF38" i="5"/>
  <c r="AY41" i="5"/>
  <c r="EV39" i="5"/>
  <c r="CW40" i="5"/>
  <c r="AT40" i="5"/>
  <c r="BQ40" i="5"/>
  <c r="BL38" i="5"/>
  <c r="U39" i="5"/>
  <c r="V41" i="5"/>
  <c r="BC38" i="5"/>
  <c r="FN39" i="5"/>
  <c r="EH40" i="5"/>
  <c r="I41" i="5"/>
  <c r="U41" i="5"/>
  <c r="GA40" i="5"/>
  <c r="FJ41" i="5"/>
  <c r="CD39" i="5"/>
  <c r="CS38" i="5"/>
  <c r="BC39" i="5"/>
  <c r="DA41" i="5"/>
  <c r="Z40" i="5"/>
  <c r="GN39" i="5"/>
  <c r="AU41" i="5"/>
  <c r="FP38" i="5"/>
  <c r="S38" i="5"/>
  <c r="G38" i="5"/>
  <c r="BV38" i="5"/>
  <c r="DJ41" i="5"/>
  <c r="EZ41" i="5"/>
  <c r="GS39" i="5"/>
  <c r="K41" i="5"/>
  <c r="GE39" i="5"/>
  <c r="AO39" i="5"/>
  <c r="EM39" i="5"/>
  <c r="BJ41" i="5"/>
  <c r="EN40" i="5"/>
  <c r="DK39" i="5"/>
  <c r="GB41" i="5"/>
  <c r="K40" i="5"/>
  <c r="T38" i="5"/>
  <c r="FQ41" i="5"/>
  <c r="O39" i="5"/>
  <c r="CG38" i="5"/>
  <c r="GU39" i="5"/>
  <c r="Y40" i="5"/>
  <c r="CK41" i="5"/>
  <c r="CR39" i="5"/>
  <c r="N40" i="5"/>
  <c r="EN41" i="5"/>
  <c r="J40" i="5"/>
  <c r="FQ38" i="5"/>
  <c r="L40" i="5"/>
  <c r="ES39" i="5"/>
  <c r="EQ40" i="5"/>
  <c r="AG41" i="5"/>
  <c r="AL39" i="5"/>
  <c r="DO40" i="5"/>
  <c r="FB40" i="5"/>
  <c r="FA39" i="5"/>
  <c r="BM38" i="5"/>
  <c r="BA41" i="5"/>
  <c r="DJ40" i="5"/>
  <c r="DX38" i="5"/>
  <c r="EI38" i="5"/>
  <c r="BO39" i="5"/>
  <c r="DV40" i="5"/>
  <c r="BG39" i="5"/>
  <c r="EM40" i="5"/>
  <c r="FY41" i="5"/>
  <c r="CZ39" i="5"/>
  <c r="X41" i="5"/>
  <c r="FB41" i="5"/>
  <c r="Y38" i="5"/>
  <c r="N38" i="5"/>
  <c r="AX40" i="5"/>
  <c r="CV38" i="5"/>
  <c r="FD41" i="5"/>
  <c r="BA38" i="5"/>
  <c r="CH40" i="5"/>
  <c r="FB38" i="5"/>
  <c r="CE40" i="5"/>
  <c r="GA41" i="5"/>
  <c r="DL39" i="5"/>
  <c r="Q38" i="5"/>
  <c r="DJ38" i="5"/>
  <c r="J41" i="5"/>
  <c r="BC41" i="5"/>
  <c r="BV41" i="5"/>
  <c r="FE38" i="5"/>
  <c r="DJ39" i="5"/>
  <c r="AG38" i="5"/>
  <c r="W40" i="5"/>
  <c r="EP38" i="5"/>
  <c r="DF38" i="5"/>
  <c r="AD38" i="5"/>
  <c r="BJ40" i="5"/>
  <c r="FW39" i="5"/>
  <c r="O40" i="5"/>
  <c r="EF41" i="5"/>
  <c r="AZ38" i="5"/>
  <c r="AS38" i="5"/>
  <c r="AH41" i="5"/>
  <c r="N39" i="5"/>
  <c r="V39" i="5"/>
  <c r="AD39" i="5"/>
  <c r="Z39" i="5"/>
  <c r="CC38" i="5"/>
  <c r="CK40" i="5"/>
  <c r="W41" i="5"/>
  <c r="H41" i="5"/>
  <c r="FA38" i="5"/>
  <c r="EL38" i="5"/>
  <c r="EU39" i="5"/>
  <c r="DO38" i="5"/>
  <c r="DX40" i="5"/>
  <c r="EZ38" i="5"/>
  <c r="DD40" i="5"/>
  <c r="FW41" i="5"/>
  <c r="ET41" i="5"/>
  <c r="EQ39" i="5"/>
  <c r="DN39" i="5"/>
  <c r="CH38" i="5"/>
  <c r="DW40" i="5"/>
  <c r="ET40" i="5"/>
  <c r="DY38" i="5"/>
  <c r="FP41" i="5"/>
  <c r="BF41" i="5"/>
  <c r="K39" i="5"/>
  <c r="CD38" i="5"/>
  <c r="DT39" i="5"/>
  <c r="CE39" i="5"/>
  <c r="BK38" i="5"/>
  <c r="DG40" i="5"/>
  <c r="AT41" i="5"/>
  <c r="AB39" i="5"/>
  <c r="BO38" i="5"/>
  <c r="AK41" i="5"/>
  <c r="EK38" i="5"/>
  <c r="EW41" i="5"/>
  <c r="G41" i="5"/>
  <c r="AQ39" i="5"/>
  <c r="DG39" i="5"/>
  <c r="CA39" i="5"/>
  <c r="FM39" i="5"/>
  <c r="DI41" i="5"/>
  <c r="AM40" i="5"/>
  <c r="CP39" i="5"/>
  <c r="FD40" i="5"/>
  <c r="BT39" i="5"/>
  <c r="C41" i="5"/>
  <c r="DU39" i="5"/>
  <c r="FQ40" i="5"/>
  <c r="EV38" i="5"/>
  <c r="EW39" i="5"/>
  <c r="BI38" i="5"/>
  <c r="CT38" i="5"/>
  <c r="DS40" i="5"/>
  <c r="BQ38" i="5"/>
  <c r="ED39" i="5"/>
  <c r="GL39" i="5"/>
  <c r="CZ40" i="5"/>
  <c r="DX39" i="5"/>
  <c r="DR40" i="5"/>
  <c r="AO40" i="5"/>
  <c r="AC39" i="5"/>
  <c r="CI38" i="5"/>
  <c r="DI39" i="5"/>
  <c r="AM38" i="5"/>
  <c r="DB40" i="5"/>
  <c r="CU39" i="5"/>
  <c r="AK38" i="5"/>
  <c r="BR41" i="5"/>
  <c r="CI39" i="5"/>
  <c r="CG40" i="5"/>
  <c r="EW38" i="5"/>
  <c r="BE38" i="5"/>
  <c r="CX40" i="5"/>
  <c r="ED40" i="5"/>
  <c r="DK38" i="5"/>
  <c r="FO39" i="5"/>
  <c r="AI40" i="5"/>
  <c r="AQ41" i="5"/>
  <c r="FD38" i="5"/>
  <c r="EW40" i="5"/>
  <c r="FH39" i="5"/>
  <c r="DC38" i="5"/>
  <c r="CY40" i="5"/>
  <c r="CS39" i="5"/>
  <c r="EZ40" i="5"/>
  <c r="BF38" i="5"/>
  <c r="FN41" i="5"/>
  <c r="BZ40" i="5"/>
  <c r="AU38" i="5"/>
  <c r="BK39" i="5"/>
  <c r="BB38" i="5"/>
  <c r="AZ39" i="5"/>
  <c r="FN40" i="5"/>
  <c r="FI39" i="5"/>
  <c r="BB39" i="5"/>
  <c r="BI39" i="5"/>
  <c r="BP39" i="5"/>
  <c r="AL41" i="5"/>
  <c r="DP39" i="5"/>
  <c r="DY41" i="5"/>
  <c r="FJ38" i="5"/>
  <c r="CV40" i="5"/>
  <c r="DX41" i="5"/>
  <c r="FV40" i="5"/>
  <c r="D41" i="5"/>
  <c r="AC40" i="5"/>
  <c r="ER39" i="5"/>
  <c r="GH41" i="5"/>
  <c r="EH39" i="5"/>
  <c r="AL38" i="5"/>
  <c r="CR41" i="5"/>
  <c r="AF39" i="5"/>
  <c r="DO41" i="5"/>
  <c r="DV41" i="5"/>
  <c r="CJ41" i="5"/>
  <c r="AH40" i="5"/>
  <c r="EU38" i="5"/>
  <c r="FG38" i="5"/>
  <c r="BW38" i="5"/>
  <c r="F38" i="5"/>
  <c r="Q40" i="5"/>
  <c r="BZ39" i="5"/>
  <c r="BG40" i="5"/>
  <c r="GG39" i="5"/>
  <c r="DV39" i="5"/>
  <c r="BS39" i="5"/>
  <c r="FA41" i="5"/>
  <c r="EP41" i="5"/>
  <c r="AX38" i="5"/>
  <c r="CU41" i="5"/>
  <c r="T39" i="5"/>
  <c r="BN40" i="5"/>
  <c r="EK41" i="5"/>
  <c r="EY39" i="5"/>
  <c r="DC41" i="5"/>
  <c r="BL41" i="5"/>
  <c r="EF39" i="5"/>
  <c r="FP39" i="5"/>
  <c r="GJ39" i="5"/>
  <c r="AB40" i="5"/>
  <c r="CO40" i="5"/>
  <c r="GB39" i="5"/>
  <c r="CB39" i="5"/>
  <c r="DY39" i="5"/>
  <c r="BO40" i="5"/>
  <c r="CF38" i="5"/>
  <c r="AU39" i="5"/>
  <c r="EG38" i="5"/>
  <c r="AJ39" i="5"/>
  <c r="DF41" i="5"/>
  <c r="AE40" i="5"/>
  <c r="AS40" i="5"/>
  <c r="EQ41" i="5"/>
  <c r="AN41" i="5"/>
  <c r="CA40" i="5"/>
  <c r="AN40" i="5"/>
  <c r="FJ40" i="5"/>
  <c r="P39" i="5"/>
  <c r="BD41" i="5"/>
  <c r="AG40" i="5"/>
  <c r="EU40" i="5"/>
  <c r="AH38" i="5"/>
  <c r="BU41" i="5"/>
  <c r="BG38" i="5"/>
  <c r="CN38" i="5"/>
  <c r="AR39" i="5"/>
  <c r="DH41" i="5"/>
  <c r="CC40" i="5"/>
  <c r="CZ41" i="5"/>
  <c r="EH41" i="5"/>
  <c r="DS38" i="5"/>
  <c r="EB39" i="5"/>
  <c r="CT39" i="5"/>
  <c r="X39" i="5"/>
  <c r="DV38" i="5"/>
  <c r="DZ41" i="5"/>
  <c r="FG39" i="5"/>
  <c r="AV39" i="5"/>
  <c r="BX39" i="5"/>
  <c r="BD39" i="5"/>
  <c r="EK40" i="5"/>
  <c r="EA39" i="5"/>
  <c r="U40" i="5"/>
  <c r="R41" i="5"/>
  <c r="AW38" i="5"/>
  <c r="EO39" i="5"/>
  <c r="BW41" i="5"/>
  <c r="I38" i="5"/>
  <c r="FW38" i="5"/>
  <c r="FF41" i="5"/>
  <c r="C40" i="5"/>
  <c r="BI41" i="5"/>
  <c r="BK40" i="5"/>
  <c r="EY38" i="5"/>
  <c r="R38" i="5"/>
  <c r="I39" i="5"/>
  <c r="FE41" i="5"/>
  <c r="FX40" i="5"/>
  <c r="EI39" i="5"/>
  <c r="CT40" i="5"/>
  <c r="CO41" i="5"/>
  <c r="GC41" i="5"/>
  <c r="BS38" i="5"/>
  <c r="EA38" i="5"/>
  <c r="C39" i="5"/>
  <c r="V40" i="5"/>
  <c r="CJ39" i="5"/>
  <c r="EF40" i="5"/>
  <c r="FG41" i="5"/>
  <c r="DG41" i="5"/>
  <c r="FT40" i="5"/>
  <c r="CL41" i="5"/>
  <c r="AY40" i="5"/>
  <c r="FX41" i="5"/>
  <c r="AF38" i="5"/>
  <c r="FP40" i="5"/>
  <c r="AY39" i="5"/>
  <c r="AZ41" i="5"/>
  <c r="DR38" i="5"/>
  <c r="FG40" i="5"/>
  <c r="AT39" i="5"/>
  <c r="BX41" i="5"/>
  <c r="CA41" i="5"/>
  <c r="X38" i="5"/>
  <c r="DB38" i="5"/>
  <c r="K38" i="5"/>
  <c r="EX38" i="5"/>
  <c r="O41" i="5"/>
  <c r="CI40" i="5"/>
  <c r="BO41" i="5"/>
  <c r="U38" i="5"/>
  <c r="AP39" i="5"/>
  <c r="FI38" i="5"/>
  <c r="BH39" i="5"/>
  <c r="BG41" i="5"/>
  <c r="DZ40" i="5"/>
  <c r="EX41" i="5"/>
  <c r="L39" i="5"/>
  <c r="P41" i="5"/>
  <c r="FM38" i="5"/>
  <c r="AI39" i="5"/>
  <c r="S41" i="5"/>
  <c r="CQ39" i="5"/>
  <c r="J38" i="5"/>
  <c r="AV40" i="5"/>
  <c r="EV41" i="5"/>
  <c r="DW39" i="5"/>
  <c r="AP38" i="5"/>
  <c r="Y39" i="5"/>
  <c r="GQ39" i="5"/>
  <c r="EO40" i="5"/>
  <c r="GI39" i="5"/>
  <c r="ED41" i="5"/>
  <c r="GE41" i="5"/>
  <c r="CY38" i="5"/>
  <c r="AU40" i="5"/>
  <c r="DI40" i="5"/>
  <c r="BS41" i="5"/>
  <c r="AC38" i="5"/>
  <c r="DQ40" i="5"/>
  <c r="BX40" i="5"/>
  <c r="BU39" i="5"/>
  <c r="BU40" i="5"/>
  <c r="DB39" i="5"/>
  <c r="AP40" i="5"/>
  <c r="FK39" i="5"/>
  <c r="CE38" i="5"/>
  <c r="AR41" i="5"/>
  <c r="EE39" i="5"/>
  <c r="FJ39" i="5"/>
  <c r="DM38" i="5"/>
  <c r="FL41" i="5"/>
  <c r="AY38" i="5"/>
  <c r="GA39" i="5"/>
  <c r="FV38" i="5"/>
  <c r="FR40" i="5"/>
  <c r="FR41" i="5"/>
  <c r="CP40" i="5"/>
  <c r="EB40" i="5"/>
  <c r="Q41" i="5"/>
  <c r="CZ38" i="5"/>
  <c r="BM40" i="5"/>
  <c r="CY39" i="5"/>
  <c r="EG39" i="5"/>
  <c r="EG41" i="5"/>
  <c r="EI40" i="5"/>
  <c r="M40" i="5"/>
  <c r="EV40" i="5"/>
  <c r="AW40" i="5"/>
  <c r="AQ40" i="5"/>
  <c r="CL40" i="5"/>
  <c r="BD38" i="5"/>
  <c r="GD40" i="5"/>
  <c r="CL39" i="5"/>
  <c r="CB41" i="5"/>
  <c r="EE40" i="5"/>
  <c r="BB41" i="5"/>
  <c r="FH40" i="5"/>
  <c r="FT39" i="5"/>
  <c r="DC39" i="5"/>
  <c r="AP41" i="5"/>
  <c r="BP40" i="5"/>
  <c r="AX39" i="5"/>
  <c r="M38" i="5"/>
  <c r="FA40" i="5"/>
  <c r="BN41" i="5"/>
  <c r="FC38" i="5"/>
  <c r="FH38" i="5"/>
  <c r="FV39" i="5"/>
  <c r="BQ41" i="5"/>
  <c r="ES41" i="5"/>
  <c r="DE38" i="5"/>
  <c r="CX39" i="5"/>
  <c r="AO41" i="5"/>
  <c r="BH41" i="5"/>
  <c r="FL40" i="5"/>
  <c r="CP38" i="5"/>
  <c r="EO38" i="5"/>
  <c r="CC41" i="5"/>
  <c r="DE40" i="5"/>
  <c r="R39" i="5"/>
  <c r="W38" i="5"/>
  <c r="DS39" i="5"/>
  <c r="DU40" i="5"/>
  <c r="DQ39" i="5"/>
  <c r="EG40" i="5"/>
  <c r="CK39" i="5"/>
  <c r="BY39" i="5"/>
  <c r="GI41" i="5"/>
  <c r="DU38" i="5"/>
  <c r="DM39" i="5"/>
  <c r="AS41" i="5"/>
  <c r="FK38" i="5"/>
  <c r="CT41" i="5"/>
  <c r="FY40" i="5"/>
  <c r="BT40" i="5"/>
  <c r="CW38" i="5"/>
  <c r="DH38" i="5"/>
  <c r="EI41" i="5"/>
  <c r="S40" i="5"/>
  <c r="FL39" i="5"/>
  <c r="CE41" i="5"/>
  <c r="AJ40" i="5"/>
  <c r="GP39" i="5"/>
  <c r="GC40" i="5"/>
  <c r="M39" i="5"/>
  <c r="FT38" i="5"/>
  <c r="CF41" i="5"/>
  <c r="GC39" i="5"/>
  <c r="CV39" i="5"/>
  <c r="CI41" i="5"/>
  <c r="AC41" i="5"/>
  <c r="DF39" i="5"/>
  <c r="BH38" i="5"/>
  <c r="CC39" i="5"/>
  <c r="EE41" i="5"/>
  <c r="Z41" i="5"/>
  <c r="FF40" i="5"/>
  <c r="BZ38" i="5"/>
  <c r="DQ38" i="5"/>
  <c r="GE40" i="5"/>
  <c r="DA38" i="5"/>
  <c r="BE40" i="5"/>
  <c r="DP40" i="5"/>
  <c r="EC40" i="5"/>
  <c r="EC38" i="5"/>
  <c r="FZ39" i="5"/>
  <c r="CS41" i="5"/>
  <c r="FO41" i="5"/>
  <c r="AW39" i="5"/>
  <c r="E40" i="5"/>
  <c r="H39" i="5"/>
  <c r="AQ38" i="5"/>
  <c r="FK41" i="5"/>
  <c r="DW38" i="5"/>
  <c r="CQ40" i="5"/>
  <c r="FS38" i="5"/>
  <c r="CJ40" i="5"/>
  <c r="GO39" i="5"/>
  <c r="M41" i="5"/>
  <c r="DO39" i="5"/>
  <c r="DS41" i="5"/>
  <c r="AB38" i="5"/>
  <c r="DD41" i="5"/>
  <c r="BL39" i="5"/>
  <c r="BA39" i="5"/>
  <c r="ED38" i="5"/>
  <c r="DC40" i="5"/>
  <c r="GD41" i="5"/>
  <c r="G39" i="5"/>
  <c r="AF41" i="5"/>
  <c r="EJ41" i="5"/>
  <c r="FC39" i="5"/>
  <c r="BU38" i="5"/>
  <c r="CM39" i="5"/>
  <c r="BR39" i="5"/>
  <c r="DU41" i="5"/>
  <c r="AW41" i="5"/>
  <c r="BB40" i="5"/>
  <c r="CG39" i="5"/>
  <c r="CH39" i="5"/>
  <c r="ET38" i="5"/>
  <c r="X40" i="5"/>
  <c r="CN41" i="5"/>
  <c r="EH38" i="5"/>
  <c r="FE39" i="5"/>
  <c r="FW40" i="5"/>
  <c r="EA41" i="5"/>
  <c r="AA41" i="5"/>
  <c r="DN41" i="5"/>
  <c r="F40" i="5"/>
  <c r="EL41" i="5"/>
  <c r="BY41" i="5"/>
  <c r="FZ40" i="5"/>
  <c r="CP41" i="5"/>
  <c r="FS39" i="5"/>
  <c r="FM41" i="5"/>
  <c r="AG39" i="5"/>
  <c r="CX41" i="5"/>
  <c r="CU40" i="5"/>
  <c r="FE40" i="5"/>
  <c r="BE39" i="5"/>
  <c r="CU38" i="5"/>
  <c r="T40" i="5"/>
  <c r="FI41" i="5"/>
  <c r="DN40" i="5"/>
  <c r="CA38" i="5"/>
  <c r="EU41" i="5"/>
  <c r="DD39" i="5"/>
  <c r="DM40" i="5"/>
  <c r="EJ40" i="5"/>
  <c r="AM41" i="5"/>
  <c r="CM38" i="5"/>
  <c r="EQ38" i="5"/>
  <c r="DH39" i="5"/>
  <c r="AJ38" i="5"/>
  <c r="DM41" i="5"/>
  <c r="GR39" i="5"/>
  <c r="DZ38" i="5"/>
  <c r="L38" i="5"/>
  <c r="BJ38" i="5"/>
  <c r="EJ38" i="5"/>
  <c r="EP40" i="5"/>
  <c r="AD41" i="5"/>
  <c r="EM41" i="5"/>
  <c r="AK39" i="5"/>
  <c r="AV41" i="5"/>
  <c r="BA40" i="5"/>
  <c r="CQ41" i="5"/>
  <c r="DH40" i="5"/>
  <c r="DT38" i="5"/>
  <c r="BY38" i="5"/>
  <c r="AL40" i="5"/>
  <c r="DL41" i="5"/>
  <c r="DI38" i="5"/>
  <c r="FF39" i="5"/>
  <c r="CH41" i="5"/>
  <c r="EO41" i="5"/>
  <c r="DN38" i="5"/>
  <c r="BM39" i="5"/>
  <c r="EL40" i="5"/>
  <c r="L41" i="5"/>
  <c r="AX41" i="5"/>
  <c r="FC40" i="5"/>
  <c r="ET39" i="5"/>
  <c r="CN40" i="5"/>
  <c r="E39" i="5"/>
  <c r="FC41" i="5"/>
  <c r="AR40" i="5"/>
  <c r="BF39" i="5"/>
  <c r="FF38" i="5"/>
  <c r="BR38" i="5"/>
  <c r="BW40" i="5"/>
  <c r="AF40" i="5"/>
  <c r="GH39" i="5"/>
  <c r="FK40" i="5"/>
  <c r="BT38" i="5"/>
  <c r="ES38" i="5"/>
  <c r="EP39" i="5"/>
  <c r="FX38" i="5"/>
  <c r="N41" i="5"/>
  <c r="ER41" i="5"/>
  <c r="W39" i="5"/>
  <c r="FZ38" i="5"/>
  <c r="GA38" i="5"/>
  <c r="BI40" i="5"/>
  <c r="CO38" i="5"/>
  <c r="BZ41" i="5"/>
  <c r="DP38" i="5"/>
  <c r="BF40" i="5"/>
  <c r="CK38" i="5"/>
  <c r="AE39" i="5"/>
  <c r="FU41" i="5"/>
  <c r="FH41" i="5"/>
  <c r="FO40" i="5"/>
  <c r="DE39" i="5"/>
  <c r="EN39" i="5"/>
  <c r="BP41" i="5"/>
  <c r="FN38" i="5"/>
  <c r="R40" i="5"/>
  <c r="EY40" i="5"/>
  <c r="CF39" i="5"/>
  <c r="EB38" i="5"/>
  <c r="F39" i="5"/>
  <c r="AA40" i="5"/>
  <c r="AE38" i="5"/>
  <c r="GB40" i="5"/>
  <c r="AI41" i="5"/>
  <c r="BC40" i="5"/>
  <c r="BP38" i="5"/>
  <c r="DT41" i="5"/>
  <c r="FR38" i="5"/>
  <c r="EL39" i="5"/>
  <c r="H38" i="5"/>
  <c r="FD39" i="5"/>
  <c r="AA39" i="5"/>
  <c r="CB38" i="5"/>
  <c r="Q39" i="5"/>
  <c r="DR41" i="5"/>
  <c r="BR40" i="5"/>
  <c r="EM38" i="5"/>
  <c r="GG41" i="5"/>
  <c r="GF41" i="5"/>
  <c r="BN39" i="5"/>
  <c r="V38" i="5"/>
  <c r="CD40" i="5"/>
  <c r="CN39" i="5"/>
  <c r="CG41" i="5"/>
  <c r="DT40" i="5"/>
  <c r="EC39" i="5"/>
  <c r="BT41" i="5"/>
  <c r="FZ41" i="5"/>
  <c r="CR38" i="5"/>
  <c r="CR45" i="5" l="1"/>
  <c r="CR46" i="5" s="1"/>
  <c r="CR47" i="5" s="1"/>
  <c r="V45" i="5"/>
  <c r="V46" i="5" s="1"/>
  <c r="V47" i="5" s="1"/>
  <c r="GF45" i="5"/>
  <c r="GF46" i="5" s="1"/>
  <c r="GF47" i="5" s="1"/>
  <c r="EM45" i="5"/>
  <c r="EM46" i="5" s="1"/>
  <c r="EM47" i="5" s="1"/>
  <c r="CB45" i="5"/>
  <c r="CB46" i="5" s="1"/>
  <c r="CB47" i="5" s="1"/>
  <c r="H45" i="5"/>
  <c r="H46" i="5" s="1"/>
  <c r="H47" i="5" s="1"/>
  <c r="FR45" i="5"/>
  <c r="FR46" i="5" s="1"/>
  <c r="FR47" i="5" s="1"/>
  <c r="BP45" i="5"/>
  <c r="BP46" i="5" s="1"/>
  <c r="BP47" i="5" s="1"/>
  <c r="AE45" i="5"/>
  <c r="AE46" i="5" s="1"/>
  <c r="AE47" i="5" s="1"/>
  <c r="EB45" i="5"/>
  <c r="EB46" i="5" s="1"/>
  <c r="EB47" i="5" s="1"/>
  <c r="FN45" i="5"/>
  <c r="FN46" i="5" s="1"/>
  <c r="FN47" i="5" s="1"/>
  <c r="CK45" i="5"/>
  <c r="CK46" i="5" s="1"/>
  <c r="CK47" i="5" s="1"/>
  <c r="DP45" i="5"/>
  <c r="DP46" i="5" s="1"/>
  <c r="DP47" i="5" s="1"/>
  <c r="CO45" i="5"/>
  <c r="CO46" i="5" s="1"/>
  <c r="CO47" i="5" s="1"/>
  <c r="GA45" i="5"/>
  <c r="GA46" i="5" s="1"/>
  <c r="GA47" i="5" s="1"/>
  <c r="FZ45" i="5"/>
  <c r="FZ46" i="5" s="1"/>
  <c r="FZ47" i="5" s="1"/>
  <c r="FX45" i="5"/>
  <c r="FX46" i="5" s="1"/>
  <c r="FX47" i="5" s="1"/>
  <c r="ES45" i="5"/>
  <c r="ES46" i="5" s="1"/>
  <c r="ES47" i="5" s="1"/>
  <c r="BT45" i="5"/>
  <c r="BT46" i="5" s="1"/>
  <c r="BT47" i="5" s="1"/>
  <c r="BR45" i="5"/>
  <c r="BR46" i="5" s="1"/>
  <c r="BR47" i="5" s="1"/>
  <c r="FF45" i="5"/>
  <c r="FF46" i="5" s="1"/>
  <c r="FF47" i="5" s="1"/>
  <c r="DN45" i="5"/>
  <c r="DN46" i="5" s="1"/>
  <c r="DN47" i="5" s="1"/>
  <c r="DI45" i="5"/>
  <c r="DI46" i="5" s="1"/>
  <c r="DI47" i="5" s="1"/>
  <c r="BY45" i="5"/>
  <c r="BY46" i="5" s="1"/>
  <c r="BY47" i="5" s="1"/>
  <c r="DT45" i="5"/>
  <c r="DT46" i="5" s="1"/>
  <c r="DT47" i="5" s="1"/>
  <c r="EJ45" i="5"/>
  <c r="EJ46" i="5" s="1"/>
  <c r="EJ47" i="5" s="1"/>
  <c r="BJ45" i="5"/>
  <c r="BJ46" i="5" s="1"/>
  <c r="BJ47" i="5" s="1"/>
  <c r="L45" i="5"/>
  <c r="L46" i="5" s="1"/>
  <c r="L47" i="5" s="1"/>
  <c r="DZ45" i="5"/>
  <c r="DZ46" i="5" s="1"/>
  <c r="DZ47" i="5" s="1"/>
  <c r="AJ45" i="5"/>
  <c r="AJ46" i="5" s="1"/>
  <c r="AJ47" i="5" s="1"/>
  <c r="EQ45" i="5"/>
  <c r="EQ46" i="5" s="1"/>
  <c r="EQ47" i="5" s="1"/>
  <c r="CM45" i="5"/>
  <c r="CM46" i="5" s="1"/>
  <c r="CM47" i="5" s="1"/>
  <c r="CA45" i="5"/>
  <c r="CA46" i="5" s="1"/>
  <c r="CA47" i="5" s="1"/>
  <c r="CU45" i="5"/>
  <c r="CU46" i="5" s="1"/>
  <c r="CU47" i="5" s="1"/>
  <c r="EH45" i="5"/>
  <c r="EH46" i="5" s="1"/>
  <c r="EH47" i="5" s="1"/>
  <c r="ET45" i="5"/>
  <c r="ET46" i="5" s="1"/>
  <c r="ET47" i="5" s="1"/>
  <c r="BU45" i="5"/>
  <c r="BU46" i="5" s="1"/>
  <c r="BU47" i="5" s="1"/>
  <c r="ED45" i="5"/>
  <c r="ED46" i="5" s="1"/>
  <c r="ED47" i="5" s="1"/>
  <c r="AB45" i="5"/>
  <c r="AB46" i="5" s="1"/>
  <c r="AB47" i="5" s="1"/>
  <c r="FS45" i="5"/>
  <c r="FS46" i="5" s="1"/>
  <c r="FS47" i="5" s="1"/>
  <c r="DW45" i="5"/>
  <c r="DW46" i="5" s="1"/>
  <c r="DW47" i="5" s="1"/>
  <c r="AQ45" i="5"/>
  <c r="AQ46" i="5" s="1"/>
  <c r="AQ47" i="5" s="1"/>
  <c r="EC45" i="5"/>
  <c r="EC46" i="5" s="1"/>
  <c r="EC47" i="5" s="1"/>
  <c r="DA45" i="5"/>
  <c r="DA46" i="5" s="1"/>
  <c r="DA47" i="5" s="1"/>
  <c r="DQ45" i="5"/>
  <c r="DQ46" i="5" s="1"/>
  <c r="DQ47" i="5" s="1"/>
  <c r="DQ51" i="5" s="1"/>
  <c r="DQ52" i="5" s="1"/>
  <c r="DQ58" i="5" s="1"/>
  <c r="BZ45" i="5"/>
  <c r="BZ46" i="5" s="1"/>
  <c r="BZ47" i="5" s="1"/>
  <c r="BZ51" i="5" s="1"/>
  <c r="BZ52" i="5" s="1"/>
  <c r="BZ58" i="5" s="1"/>
  <c r="BH45" i="5"/>
  <c r="BH46" i="5" s="1"/>
  <c r="BH47" i="5" s="1"/>
  <c r="GC45" i="5"/>
  <c r="GC46" i="5" s="1"/>
  <c r="GC47" i="5" s="1"/>
  <c r="FT45" i="5"/>
  <c r="FT46" i="5" s="1"/>
  <c r="FT47" i="5" s="1"/>
  <c r="FT51" i="5" s="1"/>
  <c r="FT52" i="5" s="1"/>
  <c r="FT58" i="5" s="1"/>
  <c r="DH45" i="5"/>
  <c r="DH46" i="5" s="1"/>
  <c r="DH47" i="5" s="1"/>
  <c r="CW45" i="5"/>
  <c r="CW46" i="5" s="1"/>
  <c r="CW47" i="5" s="1"/>
  <c r="FK45" i="5"/>
  <c r="FK46" i="5" s="1"/>
  <c r="FK47" i="5" s="1"/>
  <c r="DU45" i="5"/>
  <c r="DU46" i="5" s="1"/>
  <c r="DU47" i="5" s="1"/>
  <c r="DU51" i="5" s="1"/>
  <c r="DU52" i="5" s="1"/>
  <c r="DU58" i="5" s="1"/>
  <c r="W45" i="5"/>
  <c r="W46" i="5" s="1"/>
  <c r="W47" i="5" s="1"/>
  <c r="W51" i="5" s="1"/>
  <c r="W52" i="5" s="1"/>
  <c r="W58" i="5" s="1"/>
  <c r="EO45" i="5"/>
  <c r="EO46" i="5" s="1"/>
  <c r="EO47" i="5" s="1"/>
  <c r="CP45" i="5"/>
  <c r="CP46" i="5" s="1"/>
  <c r="CP47" i="5" s="1"/>
  <c r="DE45" i="5"/>
  <c r="DE46" i="5" s="1"/>
  <c r="DE47" i="5" s="1"/>
  <c r="FH45" i="5"/>
  <c r="FH46" i="5" s="1"/>
  <c r="FH47" i="5" s="1"/>
  <c r="FC45" i="5"/>
  <c r="FC46" i="5" s="1"/>
  <c r="FC47" i="5" s="1"/>
  <c r="M45" i="5"/>
  <c r="M46" i="5" s="1"/>
  <c r="M47" i="5" s="1"/>
  <c r="M51" i="5" s="1"/>
  <c r="M52" i="5" s="1"/>
  <c r="M58" i="5" s="1"/>
  <c r="M59" i="5" s="1"/>
  <c r="GD45" i="5"/>
  <c r="GD46" i="5" s="1"/>
  <c r="GD47" i="5" s="1"/>
  <c r="GD51" i="5" s="1"/>
  <c r="GD52" i="5" s="1"/>
  <c r="GD58" i="5" s="1"/>
  <c r="BD45" i="5"/>
  <c r="BD46" i="5" s="1"/>
  <c r="BD47" i="5" s="1"/>
  <c r="CZ45" i="5"/>
  <c r="CZ46" i="5" s="1"/>
  <c r="CZ47" i="5" s="1"/>
  <c r="FV45" i="5"/>
  <c r="FV46" i="5" s="1"/>
  <c r="FV47" i="5" s="1"/>
  <c r="AY45" i="5"/>
  <c r="AY46" i="5" s="1"/>
  <c r="AY47" i="5" s="1"/>
  <c r="DM45" i="5"/>
  <c r="DM46" i="5" s="1"/>
  <c r="DM47" i="5" s="1"/>
  <c r="CE45" i="5"/>
  <c r="CE46" i="5" s="1"/>
  <c r="CE47" i="5" s="1"/>
  <c r="AC45" i="5"/>
  <c r="AC46" i="5" s="1"/>
  <c r="AC47" i="5" s="1"/>
  <c r="CY45" i="5"/>
  <c r="CY46" i="5" s="1"/>
  <c r="CY47" i="5" s="1"/>
  <c r="AP45" i="5"/>
  <c r="AP46" i="5" s="1"/>
  <c r="AP47" i="5" s="1"/>
  <c r="J45" i="5"/>
  <c r="J46" i="5" s="1"/>
  <c r="J47" i="5" s="1"/>
  <c r="FM45" i="5"/>
  <c r="FM46" i="5" s="1"/>
  <c r="FM47" i="5" s="1"/>
  <c r="FI45" i="5"/>
  <c r="FI46" i="5" s="1"/>
  <c r="FI47" i="5" s="1"/>
  <c r="U45" i="5"/>
  <c r="U46" i="5" s="1"/>
  <c r="U47" i="5" s="1"/>
  <c r="EX45" i="5"/>
  <c r="EX46" i="5" s="1"/>
  <c r="EX47" i="5" s="1"/>
  <c r="K45" i="5"/>
  <c r="K46" i="5" s="1"/>
  <c r="K47" i="5" s="1"/>
  <c r="DB45" i="5"/>
  <c r="DB46" i="5" s="1"/>
  <c r="DB47" i="5" s="1"/>
  <c r="DB51" i="5" s="1"/>
  <c r="DB52" i="5" s="1"/>
  <c r="DB58" i="5" s="1"/>
  <c r="X45" i="5"/>
  <c r="X46" i="5" s="1"/>
  <c r="X47" i="5" s="1"/>
  <c r="X51" i="5" s="1"/>
  <c r="X52" i="5" s="1"/>
  <c r="X58" i="5" s="1"/>
  <c r="DR45" i="5"/>
  <c r="DR46" i="5" s="1"/>
  <c r="DR47" i="5" s="1"/>
  <c r="DR51" i="5" s="1"/>
  <c r="DR52" i="5" s="1"/>
  <c r="DR58" i="5" s="1"/>
  <c r="AF45" i="5"/>
  <c r="AF46" i="5" s="1"/>
  <c r="AF47" i="5" s="1"/>
  <c r="AF51" i="5" s="1"/>
  <c r="AF52" i="5" s="1"/>
  <c r="AF58" i="5" s="1"/>
  <c r="EA45" i="5"/>
  <c r="EA46" i="5" s="1"/>
  <c r="EA47" i="5" s="1"/>
  <c r="EA51" i="5" s="1"/>
  <c r="EA52" i="5" s="1"/>
  <c r="EA58" i="5" s="1"/>
  <c r="BS45" i="5"/>
  <c r="BS46" i="5" s="1"/>
  <c r="BS47" i="5" s="1"/>
  <c r="BS51" i="5" s="1"/>
  <c r="BS52" i="5" s="1"/>
  <c r="BS58" i="5" s="1"/>
  <c r="R45" i="5"/>
  <c r="R46" i="5" s="1"/>
  <c r="R47" i="5" s="1"/>
  <c r="EY45" i="5"/>
  <c r="EY46" i="5" s="1"/>
  <c r="EY47" i="5" s="1"/>
  <c r="FW45" i="5"/>
  <c r="FW46" i="5" s="1"/>
  <c r="FW47" i="5" s="1"/>
  <c r="FW51" i="5" s="1"/>
  <c r="FW52" i="5" s="1"/>
  <c r="FW58" i="5" s="1"/>
  <c r="I45" i="5"/>
  <c r="I46" i="5" s="1"/>
  <c r="I47" i="5" s="1"/>
  <c r="I51" i="5" s="1"/>
  <c r="I52" i="5" s="1"/>
  <c r="I58" i="5" s="1"/>
  <c r="I59" i="5" s="1"/>
  <c r="AW45" i="5"/>
  <c r="AW46" i="5" s="1"/>
  <c r="AW47" i="5" s="1"/>
  <c r="DV45" i="5"/>
  <c r="DV46" i="5" s="1"/>
  <c r="DV47" i="5" s="1"/>
  <c r="DS45" i="5"/>
  <c r="DS46" i="5" s="1"/>
  <c r="DS47" i="5" s="1"/>
  <c r="CN45" i="5"/>
  <c r="CN46" i="5" s="1"/>
  <c r="CN47" i="5" s="1"/>
  <c r="CN51" i="5" s="1"/>
  <c r="CN52" i="5" s="1"/>
  <c r="CN58" i="5" s="1"/>
  <c r="BG45" i="5"/>
  <c r="BG46" i="5" s="1"/>
  <c r="BG47" i="5" s="1"/>
  <c r="AH45" i="5"/>
  <c r="AH46" i="5" s="1"/>
  <c r="AH47" i="5" s="1"/>
  <c r="EG45" i="5"/>
  <c r="EG46" i="5" s="1"/>
  <c r="EG47" i="5" s="1"/>
  <c r="CF45" i="5"/>
  <c r="CF46" i="5" s="1"/>
  <c r="CF47" i="5" s="1"/>
  <c r="GB45" i="5"/>
  <c r="GB46" i="5" s="1"/>
  <c r="GB47" i="5" s="1"/>
  <c r="GB51" i="5" s="1"/>
  <c r="GB52" i="5" s="1"/>
  <c r="GB58" i="5" s="1"/>
  <c r="AX45" i="5"/>
  <c r="AX46" i="5" s="1"/>
  <c r="AX47" i="5" s="1"/>
  <c r="F45" i="5"/>
  <c r="F46" i="5" s="1"/>
  <c r="F47" i="5" s="1"/>
  <c r="BW45" i="5"/>
  <c r="BW46" i="5" s="1"/>
  <c r="BW47" i="5" s="1"/>
  <c r="FG45" i="5"/>
  <c r="FG46" i="5" s="1"/>
  <c r="FG47" i="5" s="1"/>
  <c r="FG51" i="5" s="1"/>
  <c r="FG52" i="5" s="1"/>
  <c r="FG58" i="5" s="1"/>
  <c r="EU45" i="5"/>
  <c r="EU46" i="5" s="1"/>
  <c r="EU47" i="5" s="1"/>
  <c r="EU51" i="5" s="1"/>
  <c r="EU52" i="5" s="1"/>
  <c r="EU58" i="5" s="1"/>
  <c r="AL45" i="5"/>
  <c r="AL46" i="5" s="1"/>
  <c r="AL47" i="5" s="1"/>
  <c r="FJ45" i="5"/>
  <c r="FJ46" i="5" s="1"/>
  <c r="FJ47" i="5" s="1"/>
  <c r="FJ51" i="5" s="1"/>
  <c r="FJ52" i="5" s="1"/>
  <c r="FJ58" i="5" s="1"/>
  <c r="BB45" i="5"/>
  <c r="BB46" i="5" s="1"/>
  <c r="BB47" i="5" s="1"/>
  <c r="AU45" i="5"/>
  <c r="AU46" i="5" s="1"/>
  <c r="AU47" i="5" s="1"/>
  <c r="BF45" i="5"/>
  <c r="BF46" i="5" s="1"/>
  <c r="BF47" i="5" s="1"/>
  <c r="DC45" i="5"/>
  <c r="DC46" i="5" s="1"/>
  <c r="DC47" i="5" s="1"/>
  <c r="DC51" i="5" s="1"/>
  <c r="DC52" i="5" s="1"/>
  <c r="DC58" i="5" s="1"/>
  <c r="FD45" i="5"/>
  <c r="FD46" i="5" s="1"/>
  <c r="FD47" i="5" s="1"/>
  <c r="FD51" i="5" s="1"/>
  <c r="FD52" i="5" s="1"/>
  <c r="FD58" i="5" s="1"/>
  <c r="DK45" i="5"/>
  <c r="DK46" i="5" s="1"/>
  <c r="DK47" i="5" s="1"/>
  <c r="BE45" i="5"/>
  <c r="BE46" i="5" s="1"/>
  <c r="BE47" i="5" s="1"/>
  <c r="BE51" i="5" s="1"/>
  <c r="BE52" i="5" s="1"/>
  <c r="BE58" i="5" s="1"/>
  <c r="EW45" i="5"/>
  <c r="EW46" i="5" s="1"/>
  <c r="EW47" i="5" s="1"/>
  <c r="AK45" i="5"/>
  <c r="AK46" i="5" s="1"/>
  <c r="AK47" i="5" s="1"/>
  <c r="AK51" i="5" s="1"/>
  <c r="AK52" i="5" s="1"/>
  <c r="AK58" i="5" s="1"/>
  <c r="AM45" i="5"/>
  <c r="AM46" i="5" s="1"/>
  <c r="AM47" i="5" s="1"/>
  <c r="CI45" i="5"/>
  <c r="CI46" i="5" s="1"/>
  <c r="CI47" i="5" s="1"/>
  <c r="BQ45" i="5"/>
  <c r="BQ46" i="5" s="1"/>
  <c r="BQ47" i="5" s="1"/>
  <c r="BQ51" i="5" s="1"/>
  <c r="BQ52" i="5" s="1"/>
  <c r="BQ58" i="5" s="1"/>
  <c r="CT45" i="5"/>
  <c r="CT46" i="5" s="1"/>
  <c r="CT47" i="5" s="1"/>
  <c r="BI45" i="5"/>
  <c r="BI46" i="5" s="1"/>
  <c r="BI47" i="5" s="1"/>
  <c r="EV45" i="5"/>
  <c r="EV46" i="5" s="1"/>
  <c r="EV47" i="5" s="1"/>
  <c r="EK45" i="5"/>
  <c r="EK46" i="5" s="1"/>
  <c r="EK47" i="5" s="1"/>
  <c r="EK51" i="5" s="1"/>
  <c r="EK52" i="5" s="1"/>
  <c r="EK58" i="5" s="1"/>
  <c r="BO45" i="5"/>
  <c r="BO46" i="5" s="1"/>
  <c r="BO47" i="5" s="1"/>
  <c r="BK45" i="5"/>
  <c r="BK46" i="5" s="1"/>
  <c r="BK47" i="5" s="1"/>
  <c r="CD45" i="5"/>
  <c r="CD46" i="5" s="1"/>
  <c r="CD47" i="5" s="1"/>
  <c r="DY45" i="5"/>
  <c r="DY46" i="5" s="1"/>
  <c r="DY47" i="5" s="1"/>
  <c r="DY51" i="5" s="1"/>
  <c r="DY52" i="5" s="1"/>
  <c r="DY58" i="5" s="1"/>
  <c r="CH45" i="5"/>
  <c r="CH46" i="5" s="1"/>
  <c r="CH47" i="5" s="1"/>
  <c r="EZ45" i="5"/>
  <c r="EZ46" i="5" s="1"/>
  <c r="EZ47" i="5" s="1"/>
  <c r="EZ51" i="5" s="1"/>
  <c r="EZ52" i="5" s="1"/>
  <c r="EZ58" i="5" s="1"/>
  <c r="DO45" i="5"/>
  <c r="DO46" i="5" s="1"/>
  <c r="DO47" i="5" s="1"/>
  <c r="DO51" i="5" s="1"/>
  <c r="DO52" i="5" s="1"/>
  <c r="DO58" i="5" s="1"/>
  <c r="EL45" i="5"/>
  <c r="EL46" i="5" s="1"/>
  <c r="EL47" i="5" s="1"/>
  <c r="EL51" i="5" s="1"/>
  <c r="EL52" i="5" s="1"/>
  <c r="EL58" i="5" s="1"/>
  <c r="FA45" i="5"/>
  <c r="FA46" i="5" s="1"/>
  <c r="FA47" i="5" s="1"/>
  <c r="CC45" i="5"/>
  <c r="CC46" i="5" s="1"/>
  <c r="CC47" i="5" s="1"/>
  <c r="CC51" i="5" s="1"/>
  <c r="CC52" i="5" s="1"/>
  <c r="CC58" i="5" s="1"/>
  <c r="AS45" i="5"/>
  <c r="AS46" i="5" s="1"/>
  <c r="AS47" i="5" s="1"/>
  <c r="AZ45" i="5"/>
  <c r="AZ46" i="5" s="1"/>
  <c r="AZ47" i="5" s="1"/>
  <c r="AZ51" i="5" s="1"/>
  <c r="AZ52" i="5" s="1"/>
  <c r="AZ58" i="5" s="1"/>
  <c r="AD45" i="5"/>
  <c r="AD46" i="5" s="1"/>
  <c r="AD47" i="5" s="1"/>
  <c r="AD51" i="5" s="1"/>
  <c r="AD52" i="5" s="1"/>
  <c r="AD58" i="5" s="1"/>
  <c r="DF45" i="5"/>
  <c r="DF46" i="5" s="1"/>
  <c r="DF47" i="5" s="1"/>
  <c r="DF51" i="5" s="1"/>
  <c r="DF52" i="5" s="1"/>
  <c r="DF58" i="5" s="1"/>
  <c r="EP45" i="5"/>
  <c r="EP46" i="5" s="1"/>
  <c r="EP47" i="5" s="1"/>
  <c r="AG45" i="5"/>
  <c r="AG46" i="5" s="1"/>
  <c r="AG47" i="5" s="1"/>
  <c r="AG51" i="5" s="1"/>
  <c r="AG52" i="5" s="1"/>
  <c r="AG58" i="5" s="1"/>
  <c r="FE45" i="5"/>
  <c r="FE46" i="5" s="1"/>
  <c r="FE47" i="5" s="1"/>
  <c r="FE51" i="5" s="1"/>
  <c r="FE52" i="5" s="1"/>
  <c r="FE58" i="5" s="1"/>
  <c r="DJ45" i="5"/>
  <c r="DJ46" i="5" s="1"/>
  <c r="DJ47" i="5" s="1"/>
  <c r="Q45" i="5"/>
  <c r="Q46" i="5" s="1"/>
  <c r="Q47" i="5" s="1"/>
  <c r="FB45" i="5"/>
  <c r="FB46" i="5" s="1"/>
  <c r="FB47" i="5" s="1"/>
  <c r="BA45" i="5"/>
  <c r="BA46" i="5" s="1"/>
  <c r="BA47" i="5" s="1"/>
  <c r="CV45" i="5"/>
  <c r="CV46" i="5" s="1"/>
  <c r="CV47" i="5" s="1"/>
  <c r="CV51" i="5" s="1"/>
  <c r="CV52" i="5" s="1"/>
  <c r="CV58" i="5" s="1"/>
  <c r="N45" i="5"/>
  <c r="N46" i="5" s="1"/>
  <c r="N47" i="5" s="1"/>
  <c r="N51" i="5" s="1"/>
  <c r="N52" i="5" s="1"/>
  <c r="N58" i="5" s="1"/>
  <c r="N59" i="5" s="1"/>
  <c r="Y45" i="5"/>
  <c r="Y46" i="5" s="1"/>
  <c r="Y47" i="5" s="1"/>
  <c r="Y51" i="5" s="1"/>
  <c r="Y52" i="5" s="1"/>
  <c r="Y58" i="5" s="1"/>
  <c r="EI45" i="5"/>
  <c r="EI46" i="5" s="1"/>
  <c r="EI47" i="5" s="1"/>
  <c r="EI51" i="5" s="1"/>
  <c r="EI52" i="5" s="1"/>
  <c r="EI58" i="5" s="1"/>
  <c r="DX45" i="5"/>
  <c r="DX46" i="5" s="1"/>
  <c r="DX47" i="5" s="1"/>
  <c r="DX51" i="5" s="1"/>
  <c r="DX52" i="5" s="1"/>
  <c r="DX58" i="5" s="1"/>
  <c r="BM45" i="5"/>
  <c r="BM46" i="5" s="1"/>
  <c r="BM47" i="5" s="1"/>
  <c r="FQ45" i="5"/>
  <c r="FQ46" i="5" s="1"/>
  <c r="FQ47" i="5" s="1"/>
  <c r="FQ51" i="5" s="1"/>
  <c r="FQ52" i="5" s="1"/>
  <c r="FQ58" i="5" s="1"/>
  <c r="CG45" i="5"/>
  <c r="CG46" i="5" s="1"/>
  <c r="CG47" i="5" s="1"/>
  <c r="T45" i="5"/>
  <c r="T46" i="5" s="1"/>
  <c r="T47" i="5" s="1"/>
  <c r="GE45" i="5"/>
  <c r="GE46" i="5" s="1"/>
  <c r="GE47" i="5" s="1"/>
  <c r="GE51" i="5" s="1"/>
  <c r="GE52" i="5" s="1"/>
  <c r="GE58" i="5" s="1"/>
  <c r="BV45" i="5"/>
  <c r="BV46" i="5" s="1"/>
  <c r="BV47" i="5" s="1"/>
  <c r="BV51" i="5" s="1"/>
  <c r="BV52" i="5" s="1"/>
  <c r="BV58" i="5" s="1"/>
  <c r="G45" i="5"/>
  <c r="G46" i="5" s="1"/>
  <c r="G47" i="5" s="1"/>
  <c r="G51" i="5" s="1"/>
  <c r="G52" i="5" s="1"/>
  <c r="G58" i="5" s="1"/>
  <c r="G59" i="5" s="1"/>
  <c r="S45" i="5"/>
  <c r="S46" i="5" s="1"/>
  <c r="S47" i="5" s="1"/>
  <c r="FP45" i="5"/>
  <c r="FP46" i="5" s="1"/>
  <c r="FP47" i="5" s="1"/>
  <c r="CS45" i="5"/>
  <c r="CS46" i="5" s="1"/>
  <c r="CS47" i="5" s="1"/>
  <c r="CS51" i="5" s="1"/>
  <c r="CS52" i="5" s="1"/>
  <c r="CS58" i="5" s="1"/>
  <c r="BC45" i="5"/>
  <c r="BC46" i="5" s="1"/>
  <c r="BC47" i="5" s="1"/>
  <c r="BC51" i="5" s="1"/>
  <c r="BC52" i="5" s="1"/>
  <c r="BC58" i="5" s="1"/>
  <c r="BL45" i="5"/>
  <c r="BL46" i="5" s="1"/>
  <c r="BL47" i="5" s="1"/>
  <c r="BL51" i="5" s="1"/>
  <c r="BL52" i="5" s="1"/>
  <c r="BL58" i="5" s="1"/>
  <c r="EF45" i="5"/>
  <c r="EF46" i="5" s="1"/>
  <c r="EF47" i="5" s="1"/>
  <c r="AR45" i="5"/>
  <c r="AR46" i="5" s="1"/>
  <c r="AR47" i="5" s="1"/>
  <c r="AR51" i="5" s="1"/>
  <c r="AR52" i="5" s="1"/>
  <c r="AR58" i="5" s="1"/>
  <c r="CJ45" i="5"/>
  <c r="CJ46" i="5" s="1"/>
  <c r="CJ47" i="5" s="1"/>
  <c r="CJ51" i="5" s="1"/>
  <c r="CJ52" i="5" s="1"/>
  <c r="CJ58" i="5" s="1"/>
  <c r="AA45" i="5"/>
  <c r="AA46" i="5" s="1"/>
  <c r="AA47" i="5" s="1"/>
  <c r="FY45" i="5"/>
  <c r="FY46" i="5" s="1"/>
  <c r="FY47" i="5" s="1"/>
  <c r="FY51" i="5" s="1"/>
  <c r="FY52" i="5" s="1"/>
  <c r="FY58" i="5" s="1"/>
  <c r="AN45" i="5"/>
  <c r="AN46" i="5" s="1"/>
  <c r="AN47" i="5" s="1"/>
  <c r="AN51" i="5" s="1"/>
  <c r="AN52" i="5" s="1"/>
  <c r="AN58" i="5" s="1"/>
  <c r="BX45" i="5"/>
  <c r="BX46" i="5" s="1"/>
  <c r="BX47" i="5" s="1"/>
  <c r="BX51" i="5" s="1"/>
  <c r="BX52" i="5" s="1"/>
  <c r="BX58" i="5" s="1"/>
  <c r="O45" i="5"/>
  <c r="O46" i="5" s="1"/>
  <c r="O47" i="5" s="1"/>
  <c r="EE45" i="5"/>
  <c r="EE46" i="5" s="1"/>
  <c r="EE47" i="5" s="1"/>
  <c r="EE51" i="5" s="1"/>
  <c r="EE52" i="5" s="1"/>
  <c r="EE58" i="5" s="1"/>
  <c r="AI45" i="5"/>
  <c r="AI46" i="5" s="1"/>
  <c r="AI47" i="5" s="1"/>
  <c r="AI51" i="5" s="1"/>
  <c r="AI52" i="5" s="1"/>
  <c r="AI58" i="5" s="1"/>
  <c r="BN45" i="5"/>
  <c r="BN46" i="5" s="1"/>
  <c r="BN47" i="5" s="1"/>
  <c r="BN51" i="5" s="1"/>
  <c r="BN52" i="5" s="1"/>
  <c r="BN58" i="5" s="1"/>
  <c r="DG45" i="5"/>
  <c r="DG46" i="5" s="1"/>
  <c r="DG47" i="5" s="1"/>
  <c r="DG51" i="5" s="1"/>
  <c r="DG52" i="5" s="1"/>
  <c r="DG58" i="5" s="1"/>
  <c r="C45" i="5"/>
  <c r="C46" i="5" s="1"/>
  <c r="C47" i="5" s="1"/>
  <c r="C51" i="5" s="1"/>
  <c r="C52" i="5" s="1"/>
  <c r="C58" i="5" s="1"/>
  <c r="C59" i="5" s="1"/>
  <c r="ER45" i="5"/>
  <c r="ER46" i="5" s="1"/>
  <c r="ER47" i="5" s="1"/>
  <c r="ER51" i="5" s="1"/>
  <c r="ER52" i="5" s="1"/>
  <c r="ER58" i="5" s="1"/>
  <c r="CX45" i="5"/>
  <c r="CX46" i="5" s="1"/>
  <c r="CX47" i="5" s="1"/>
  <c r="CX51" i="5" s="1"/>
  <c r="CX52" i="5" s="1"/>
  <c r="CX58" i="5" s="1"/>
  <c r="P45" i="5"/>
  <c r="P46" i="5" s="1"/>
  <c r="P47" i="5" s="1"/>
  <c r="P51" i="5" s="1"/>
  <c r="P52" i="5" s="1"/>
  <c r="P58" i="5" s="1"/>
  <c r="CL45" i="5"/>
  <c r="CL46" i="5" s="1"/>
  <c r="CL47" i="5" s="1"/>
  <c r="CL51" i="5" s="1"/>
  <c r="CL52" i="5" s="1"/>
  <c r="CL58" i="5" s="1"/>
  <c r="AV45" i="5"/>
  <c r="AV46" i="5" s="1"/>
  <c r="AV47" i="5" s="1"/>
  <c r="AV51" i="5" s="1"/>
  <c r="AV52" i="5" s="1"/>
  <c r="AV58" i="5" s="1"/>
  <c r="FL45" i="5"/>
  <c r="FL46" i="5" s="1"/>
  <c r="FL47" i="5" s="1"/>
  <c r="FL51" i="5" s="1"/>
  <c r="FL52" i="5" s="1"/>
  <c r="FL58" i="5" s="1"/>
  <c r="FU45" i="5"/>
  <c r="FU46" i="5" s="1"/>
  <c r="FU47" i="5" s="1"/>
  <c r="FU51" i="5" s="1"/>
  <c r="FU52" i="5" s="1"/>
  <c r="FU58" i="5" s="1"/>
  <c r="D45" i="5"/>
  <c r="D46" i="5" s="1"/>
  <c r="D47" i="5" s="1"/>
  <c r="D51" i="5" s="1"/>
  <c r="D52" i="5" s="1"/>
  <c r="D58" i="5" s="1"/>
  <c r="D59" i="5" s="1"/>
  <c r="DD45" i="5"/>
  <c r="DD46" i="5" s="1"/>
  <c r="DD47" i="5" s="1"/>
  <c r="DD51" i="5" s="1"/>
  <c r="DD52" i="5" s="1"/>
  <c r="DD58" i="5" s="1"/>
  <c r="EN45" i="5"/>
  <c r="EN46" i="5" s="1"/>
  <c r="EN47" i="5" s="1"/>
  <c r="EN51" i="5" s="1"/>
  <c r="EN52" i="5" s="1"/>
  <c r="EN58" i="5" s="1"/>
  <c r="Z45" i="5"/>
  <c r="Z46" i="5" s="1"/>
  <c r="Z47" i="5" s="1"/>
  <c r="AT45" i="5"/>
  <c r="AT46" i="5" s="1"/>
  <c r="AT47" i="5" s="1"/>
  <c r="AT51" i="5" s="1"/>
  <c r="AT52" i="5" s="1"/>
  <c r="AT58" i="5" s="1"/>
  <c r="E45" i="5"/>
  <c r="E46" i="5" s="1"/>
  <c r="E47" i="5" s="1"/>
  <c r="E51" i="5" s="1"/>
  <c r="E52" i="5" s="1"/>
  <c r="E58" i="5" s="1"/>
  <c r="E59" i="5" s="1"/>
  <c r="AO45" i="5"/>
  <c r="AO46" i="5" s="1"/>
  <c r="AO47" i="5" s="1"/>
  <c r="CQ45" i="5"/>
  <c r="CQ46" i="5" s="1"/>
  <c r="CQ47" i="5" s="1"/>
  <c r="CQ51" i="5" s="1"/>
  <c r="CQ52" i="5" s="1"/>
  <c r="CQ58" i="5" s="1"/>
  <c r="DL45" i="5"/>
  <c r="DL46" i="5" s="1"/>
  <c r="DL47" i="5" s="1"/>
  <c r="DL51" i="5" s="1"/>
  <c r="DL52" i="5" s="1"/>
  <c r="DL58" i="5" s="1"/>
  <c r="FO45" i="5"/>
  <c r="FO46" i="5" s="1"/>
  <c r="FO47" i="5" s="1"/>
  <c r="FO51" i="5" s="1"/>
  <c r="FO52" i="5" s="1"/>
  <c r="FO58" i="5" s="1"/>
  <c r="S51" i="5" l="1"/>
  <c r="S52" i="5" s="1"/>
  <c r="S58" i="5" s="1"/>
  <c r="DJ51" i="5"/>
  <c r="DJ52" i="5" s="1"/>
  <c r="DJ58" i="5" s="1"/>
  <c r="BK51" i="5"/>
  <c r="BK52" i="5" s="1"/>
  <c r="BK58" i="5" s="1"/>
  <c r="BI51" i="5"/>
  <c r="BI52" i="5" s="1"/>
  <c r="BI58" i="5" s="1"/>
  <c r="FB51" i="5"/>
  <c r="FB52" i="5" s="1"/>
  <c r="FB58" i="5" s="1"/>
  <c r="CF51" i="5"/>
  <c r="CF52" i="5" s="1"/>
  <c r="CF58" i="5" s="1"/>
  <c r="EP51" i="5"/>
  <c r="EP52" i="5" s="1"/>
  <c r="EP58" i="5" s="1"/>
  <c r="CI51" i="5"/>
  <c r="CI52" i="5" s="1"/>
  <c r="CI58" i="5" s="1"/>
  <c r="AL51" i="5"/>
  <c r="AL52" i="5" s="1"/>
  <c r="AL58" i="5" s="1"/>
  <c r="DS51" i="5"/>
  <c r="DS52" i="5" s="1"/>
  <c r="DS58" i="5" s="1"/>
  <c r="BU51" i="5"/>
  <c r="BU52" i="5" s="1"/>
  <c r="BU58" i="5" s="1"/>
  <c r="O51" i="5"/>
  <c r="O52" i="5" s="1"/>
  <c r="O58" i="5" s="1"/>
  <c r="O59" i="5" s="1"/>
  <c r="AM51" i="5"/>
  <c r="AM52" i="5" s="1"/>
  <c r="AM58" i="5" s="1"/>
  <c r="AX51" i="5"/>
  <c r="AX52" i="5" s="1"/>
  <c r="AX58" i="5" s="1"/>
  <c r="AK4" i="21" s="1"/>
  <c r="DV51" i="5"/>
  <c r="DV52" i="5" s="1"/>
  <c r="DV58" i="5" s="1"/>
  <c r="EY51" i="5"/>
  <c r="EY52" i="5" s="1"/>
  <c r="EY58" i="5" s="1"/>
  <c r="K51" i="5"/>
  <c r="K52" i="5" s="1"/>
  <c r="K58" i="5" s="1"/>
  <c r="K59" i="5" s="1"/>
  <c r="K70" i="5" s="1"/>
  <c r="AC51" i="5"/>
  <c r="AC52" i="5" s="1"/>
  <c r="AC58" i="5" s="1"/>
  <c r="P4" i="21" s="1"/>
  <c r="DA51" i="5"/>
  <c r="DA52" i="5" s="1"/>
  <c r="DA58" i="5" s="1"/>
  <c r="CN4" i="21" s="1"/>
  <c r="FS51" i="5"/>
  <c r="FS52" i="5" s="1"/>
  <c r="FS58" i="5" s="1"/>
  <c r="EW51" i="5"/>
  <c r="EW52" i="5" s="1"/>
  <c r="EW58" i="5" s="1"/>
  <c r="EW59" i="5" s="1"/>
  <c r="FH51" i="5"/>
  <c r="FH52" i="5" s="1"/>
  <c r="FH58" i="5" s="1"/>
  <c r="ED51" i="5"/>
  <c r="ED52" i="5" s="1"/>
  <c r="ED58" i="5" s="1"/>
  <c r="AI4" i="21"/>
  <c r="AV59" i="5"/>
  <c r="AA4" i="21"/>
  <c r="AN59" i="5"/>
  <c r="BV59" i="5"/>
  <c r="BI4" i="21"/>
  <c r="AG4" i="21"/>
  <c r="AT59" i="5"/>
  <c r="Z51" i="5"/>
  <c r="Z52" i="5" s="1"/>
  <c r="Z58" i="5" s="1"/>
  <c r="P59" i="5"/>
  <c r="C4" i="21"/>
  <c r="B4" i="21"/>
  <c r="BL59" i="5"/>
  <c r="AY4" i="21"/>
  <c r="F4" i="21"/>
  <c r="S59" i="5"/>
  <c r="T51" i="5"/>
  <c r="T52" i="5" s="1"/>
  <c r="T58" i="5" s="1"/>
  <c r="DK4" i="21"/>
  <c r="DX59" i="5"/>
  <c r="CI4" i="21"/>
  <c r="CV59" i="5"/>
  <c r="CW4" i="21"/>
  <c r="DJ59" i="5"/>
  <c r="CS4" i="21"/>
  <c r="DF59" i="5"/>
  <c r="CC59" i="5"/>
  <c r="BP4" i="21"/>
  <c r="EZ59" i="5"/>
  <c r="EM4" i="21"/>
  <c r="BK59" i="5"/>
  <c r="AX4" i="21"/>
  <c r="AV4" i="21"/>
  <c r="BI59" i="5"/>
  <c r="Z4" i="21"/>
  <c r="AM59" i="5"/>
  <c r="DK51" i="5"/>
  <c r="DK52" i="5" s="1"/>
  <c r="DK58" i="5" s="1"/>
  <c r="AU51" i="5"/>
  <c r="AU52" i="5" s="1"/>
  <c r="AU58" i="5" s="1"/>
  <c r="EH4" i="21"/>
  <c r="EU59" i="5"/>
  <c r="AX59" i="5"/>
  <c r="AH51" i="5"/>
  <c r="AH52" i="5" s="1"/>
  <c r="AH58" i="5" s="1"/>
  <c r="DV59" i="5"/>
  <c r="DI4" i="21"/>
  <c r="EL4" i="21"/>
  <c r="EY59" i="5"/>
  <c r="S4" i="21"/>
  <c r="AF59" i="5"/>
  <c r="N67" i="5"/>
  <c r="N69" i="5" s="1"/>
  <c r="FM51" i="5"/>
  <c r="FM52" i="5" s="1"/>
  <c r="FM58" i="5" s="1"/>
  <c r="AC59" i="5"/>
  <c r="FV51" i="5"/>
  <c r="FV52" i="5" s="1"/>
  <c r="FV58" i="5" s="1"/>
  <c r="M70" i="5"/>
  <c r="P67" i="5"/>
  <c r="P69" i="5" s="1"/>
  <c r="CP51" i="5"/>
  <c r="CP52" i="5" s="1"/>
  <c r="CP58" i="5" s="1"/>
  <c r="FK51" i="5"/>
  <c r="FK52" i="5" s="1"/>
  <c r="FK58" i="5" s="1"/>
  <c r="GC51" i="5"/>
  <c r="GC52" i="5" s="1"/>
  <c r="GC58" i="5" s="1"/>
  <c r="DA59" i="5"/>
  <c r="FF4" i="21"/>
  <c r="FS59" i="5"/>
  <c r="ET51" i="5"/>
  <c r="ET52" i="5" s="1"/>
  <c r="ET58" i="5" s="1"/>
  <c r="CM51" i="5"/>
  <c r="CM52" i="5" s="1"/>
  <c r="CM58" i="5" s="1"/>
  <c r="L51" i="5"/>
  <c r="L52" i="5" s="1"/>
  <c r="L58" i="5" s="1"/>
  <c r="L59" i="5" s="1"/>
  <c r="BY51" i="5"/>
  <c r="BY52" i="5" s="1"/>
  <c r="BY58" i="5" s="1"/>
  <c r="BR51" i="5"/>
  <c r="BR52" i="5" s="1"/>
  <c r="BR58" i="5" s="1"/>
  <c r="FZ51" i="5"/>
  <c r="FZ52" i="5" s="1"/>
  <c r="FZ58" i="5" s="1"/>
  <c r="CK51" i="5"/>
  <c r="CK52" i="5" s="1"/>
  <c r="CK58" i="5" s="1"/>
  <c r="BP51" i="5"/>
  <c r="BP52" i="5" s="1"/>
  <c r="BP58" i="5" s="1"/>
  <c r="EM51" i="5"/>
  <c r="EM52" i="5" s="1"/>
  <c r="EM58" i="5" s="1"/>
  <c r="FB4" i="21"/>
  <c r="FO59" i="5"/>
  <c r="EE4" i="21"/>
  <c r="ER59" i="5"/>
  <c r="CF4" i="21"/>
  <c r="CS59" i="5"/>
  <c r="CY4" i="21"/>
  <c r="DL59" i="5"/>
  <c r="CQ59" i="5"/>
  <c r="CD4" i="21"/>
  <c r="FU59" i="5"/>
  <c r="FH4" i="21"/>
  <c r="CT4" i="21"/>
  <c r="DG59" i="5"/>
  <c r="AA51" i="5"/>
  <c r="AA52" i="5" s="1"/>
  <c r="AA58" i="5" s="1"/>
  <c r="AO51" i="5"/>
  <c r="AO52" i="5" s="1"/>
  <c r="AO58" i="5" s="1"/>
  <c r="EA4" i="21"/>
  <c r="EN59" i="5"/>
  <c r="FL59" i="5"/>
  <c r="EY4" i="21"/>
  <c r="CK4" i="21"/>
  <c r="CX59" i="5"/>
  <c r="BN59" i="5"/>
  <c r="BA4" i="21"/>
  <c r="BX59" i="5"/>
  <c r="BK4" i="21"/>
  <c r="CJ59" i="5"/>
  <c r="BW4" i="21"/>
  <c r="AP4" i="21"/>
  <c r="BC59" i="5"/>
  <c r="G70" i="5"/>
  <c r="J67" i="5"/>
  <c r="J69" i="5" s="1"/>
  <c r="CG51" i="5"/>
  <c r="CG52" i="5" s="1"/>
  <c r="CG58" i="5" s="1"/>
  <c r="DV4" i="21"/>
  <c r="EI59" i="5"/>
  <c r="BA51" i="5"/>
  <c r="BA52" i="5" s="1"/>
  <c r="BA58" i="5" s="1"/>
  <c r="ER4" i="21"/>
  <c r="FE59" i="5"/>
  <c r="AD59" i="5"/>
  <c r="Q4" i="21"/>
  <c r="FA51" i="5"/>
  <c r="FA52" i="5" s="1"/>
  <c r="FA58" i="5" s="1"/>
  <c r="CH51" i="5"/>
  <c r="CH52" i="5" s="1"/>
  <c r="CH58" i="5" s="1"/>
  <c r="BO51" i="5"/>
  <c r="BO52" i="5" s="1"/>
  <c r="BO58" i="5" s="1"/>
  <c r="CT51" i="5"/>
  <c r="CT52" i="5" s="1"/>
  <c r="CT58" i="5" s="1"/>
  <c r="X4" i="21"/>
  <c r="AK59" i="5"/>
  <c r="EQ4" i="21"/>
  <c r="FD59" i="5"/>
  <c r="BB51" i="5"/>
  <c r="BB52" i="5" s="1"/>
  <c r="BB58" i="5" s="1"/>
  <c r="FG59" i="5"/>
  <c r="ET4" i="21"/>
  <c r="FO4" i="21"/>
  <c r="GB59" i="5"/>
  <c r="BG51" i="5"/>
  <c r="BG52" i="5" s="1"/>
  <c r="BG58" i="5" s="1"/>
  <c r="AW51" i="5"/>
  <c r="AW52" i="5" s="1"/>
  <c r="AW58" i="5" s="1"/>
  <c r="R51" i="5"/>
  <c r="R52" i="5" s="1"/>
  <c r="R58" i="5" s="1"/>
  <c r="DR59" i="5"/>
  <c r="DE4" i="21"/>
  <c r="EX51" i="5"/>
  <c r="EX52" i="5" s="1"/>
  <c r="EX58" i="5" s="1"/>
  <c r="J51" i="5"/>
  <c r="J52" i="5" s="1"/>
  <c r="J58" i="5" s="1"/>
  <c r="J59" i="5" s="1"/>
  <c r="CE51" i="5"/>
  <c r="CE52" i="5" s="1"/>
  <c r="CE58" i="5" s="1"/>
  <c r="CZ51" i="5"/>
  <c r="CZ52" i="5" s="1"/>
  <c r="CZ58" i="5" s="1"/>
  <c r="FC51" i="5"/>
  <c r="FC52" i="5" s="1"/>
  <c r="FC58" i="5" s="1"/>
  <c r="EO51" i="5"/>
  <c r="EO52" i="5" s="1"/>
  <c r="EO58" i="5" s="1"/>
  <c r="CW51" i="5"/>
  <c r="CW52" i="5" s="1"/>
  <c r="CW58" i="5" s="1"/>
  <c r="BH51" i="5"/>
  <c r="BH52" i="5" s="1"/>
  <c r="BH58" i="5" s="1"/>
  <c r="EC51" i="5"/>
  <c r="EC52" i="5" s="1"/>
  <c r="EC58" i="5" s="1"/>
  <c r="AB51" i="5"/>
  <c r="AB52" i="5" s="1"/>
  <c r="AB58" i="5" s="1"/>
  <c r="EH51" i="5"/>
  <c r="EH52" i="5" s="1"/>
  <c r="EH58" i="5" s="1"/>
  <c r="EQ51" i="5"/>
  <c r="EQ52" i="5" s="1"/>
  <c r="EQ58" i="5" s="1"/>
  <c r="BJ51" i="5"/>
  <c r="BJ52" i="5" s="1"/>
  <c r="BJ58" i="5" s="1"/>
  <c r="DI51" i="5"/>
  <c r="DI52" i="5" s="1"/>
  <c r="DI58" i="5" s="1"/>
  <c r="BT51" i="5"/>
  <c r="BT52" i="5" s="1"/>
  <c r="BT58" i="5" s="1"/>
  <c r="GA51" i="5"/>
  <c r="GA52" i="5" s="1"/>
  <c r="GA58" i="5" s="1"/>
  <c r="FN51" i="5"/>
  <c r="FN52" i="5" s="1"/>
  <c r="FN58" i="5" s="1"/>
  <c r="FR51" i="5"/>
  <c r="FR52" i="5" s="1"/>
  <c r="FR58" i="5" s="1"/>
  <c r="GG51" i="5"/>
  <c r="GG52" i="5" s="1"/>
  <c r="GG58" i="5" s="1"/>
  <c r="GF51" i="5"/>
  <c r="GF52" i="5" s="1"/>
  <c r="GF58" i="5" s="1"/>
  <c r="DD59" i="5"/>
  <c r="CQ4" i="21"/>
  <c r="AE4" i="21"/>
  <c r="AR59" i="5"/>
  <c r="FD4" i="21"/>
  <c r="FQ59" i="5"/>
  <c r="Y59" i="5"/>
  <c r="L4" i="21"/>
  <c r="FB59" i="5"/>
  <c r="EO4" i="21"/>
  <c r="AG59" i="5"/>
  <c r="T4" i="21"/>
  <c r="AZ59" i="5"/>
  <c r="AM4" i="21"/>
  <c r="EL59" i="5"/>
  <c r="DY4" i="21"/>
  <c r="DL4" i="21"/>
  <c r="DY59" i="5"/>
  <c r="EK59" i="5"/>
  <c r="DX4" i="21"/>
  <c r="BQ59" i="5"/>
  <c r="BD4" i="21"/>
  <c r="EJ4" i="21"/>
  <c r="DC59" i="5"/>
  <c r="CP4" i="21"/>
  <c r="EW4" i="21"/>
  <c r="FJ59" i="5"/>
  <c r="BW51" i="5"/>
  <c r="BW52" i="5" s="1"/>
  <c r="BW58" i="5" s="1"/>
  <c r="BS4" i="21"/>
  <c r="CF59" i="5"/>
  <c r="CA4" i="21"/>
  <c r="CN59" i="5"/>
  <c r="L67" i="5"/>
  <c r="L69" i="5" s="1"/>
  <c r="I70" i="5"/>
  <c r="BS59" i="5"/>
  <c r="BF4" i="21"/>
  <c r="K4" i="21"/>
  <c r="X59" i="5"/>
  <c r="U51" i="5"/>
  <c r="U52" i="5" s="1"/>
  <c r="U58" i="5" s="1"/>
  <c r="AP51" i="5"/>
  <c r="AP52" i="5" s="1"/>
  <c r="AP58" i="5" s="1"/>
  <c r="DM51" i="5"/>
  <c r="DM52" i="5" s="1"/>
  <c r="DM58" i="5" s="1"/>
  <c r="BD51" i="5"/>
  <c r="BD52" i="5" s="1"/>
  <c r="BD58" i="5" s="1"/>
  <c r="FH59" i="5"/>
  <c r="EU4" i="21"/>
  <c r="W59" i="5"/>
  <c r="J4" i="21"/>
  <c r="DH51" i="5"/>
  <c r="DH52" i="5" s="1"/>
  <c r="DH58" i="5" s="1"/>
  <c r="BZ59" i="5"/>
  <c r="BM4" i="21"/>
  <c r="AQ51" i="5"/>
  <c r="AQ52" i="5" s="1"/>
  <c r="AQ58" i="5" s="1"/>
  <c r="DQ4" i="21"/>
  <c r="ED59" i="5"/>
  <c r="CU51" i="5"/>
  <c r="CU52" i="5" s="1"/>
  <c r="CU58" i="5" s="1"/>
  <c r="AJ51" i="5"/>
  <c r="AJ52" i="5" s="1"/>
  <c r="AJ58" i="5" s="1"/>
  <c r="EJ51" i="5"/>
  <c r="EJ52" i="5" s="1"/>
  <c r="EJ58" i="5" s="1"/>
  <c r="DN51" i="5"/>
  <c r="DN52" i="5" s="1"/>
  <c r="DN58" i="5" s="1"/>
  <c r="ES51" i="5"/>
  <c r="ES52" i="5" s="1"/>
  <c r="ES58" i="5" s="1"/>
  <c r="CO51" i="5"/>
  <c r="CO52" i="5" s="1"/>
  <c r="CO58" i="5" s="1"/>
  <c r="EB51" i="5"/>
  <c r="EB52" i="5" s="1"/>
  <c r="EB58" i="5" s="1"/>
  <c r="H51" i="5"/>
  <c r="H52" i="5" s="1"/>
  <c r="H58" i="5" s="1"/>
  <c r="H59" i="5" s="1"/>
  <c r="V51" i="5"/>
  <c r="V52" i="5" s="1"/>
  <c r="V58" i="5" s="1"/>
  <c r="H67" i="5"/>
  <c r="H69" i="5" s="1"/>
  <c r="E70" i="5"/>
  <c r="AI59" i="5"/>
  <c r="V4" i="21"/>
  <c r="G67" i="5"/>
  <c r="G69" i="5" s="1"/>
  <c r="D70" i="5"/>
  <c r="CL59" i="5"/>
  <c r="BY4" i="21"/>
  <c r="C70" i="5"/>
  <c r="F67" i="5"/>
  <c r="F69" i="5" s="1"/>
  <c r="DR4" i="21"/>
  <c r="EE59" i="5"/>
  <c r="FL4" i="21"/>
  <c r="FY59" i="5"/>
  <c r="EF51" i="5"/>
  <c r="EF52" i="5" s="1"/>
  <c r="EF58" i="5" s="1"/>
  <c r="FP51" i="5"/>
  <c r="FP52" i="5" s="1"/>
  <c r="FP58" i="5" s="1"/>
  <c r="GE59" i="5"/>
  <c r="FR4" i="21"/>
  <c r="BM51" i="5"/>
  <c r="BM52" i="5" s="1"/>
  <c r="BM58" i="5" s="1"/>
  <c r="N70" i="5"/>
  <c r="Q67" i="5"/>
  <c r="Q69" i="5" s="1"/>
  <c r="Q51" i="5"/>
  <c r="Q52" i="5" s="1"/>
  <c r="Q58" i="5" s="1"/>
  <c r="EC4" i="21"/>
  <c r="EP59" i="5"/>
  <c r="AS51" i="5"/>
  <c r="AS52" i="5" s="1"/>
  <c r="AS58" i="5" s="1"/>
  <c r="DB4" i="21"/>
  <c r="DO59" i="5"/>
  <c r="CD51" i="5"/>
  <c r="CD52" i="5" s="1"/>
  <c r="CD58" i="5" s="1"/>
  <c r="EV51" i="5"/>
  <c r="EV52" i="5" s="1"/>
  <c r="EV58" i="5" s="1"/>
  <c r="BV4" i="21"/>
  <c r="CI59" i="5"/>
  <c r="BE59" i="5"/>
  <c r="AR4" i="21"/>
  <c r="BF51" i="5"/>
  <c r="BF52" i="5" s="1"/>
  <c r="BF58" i="5" s="1"/>
  <c r="AL59" i="5"/>
  <c r="Y4" i="21"/>
  <c r="F51" i="5"/>
  <c r="F52" i="5" s="1"/>
  <c r="F58" i="5" s="1"/>
  <c r="F59" i="5" s="1"/>
  <c r="EG51" i="5"/>
  <c r="EG52" i="5" s="1"/>
  <c r="EG58" i="5" s="1"/>
  <c r="DF4" i="21"/>
  <c r="DS59" i="5"/>
  <c r="FW59" i="5"/>
  <c r="FJ4" i="21"/>
  <c r="EA59" i="5"/>
  <c r="DN4" i="21"/>
  <c r="DB59" i="5"/>
  <c r="CO4" i="21"/>
  <c r="FI51" i="5"/>
  <c r="FI52" i="5" s="1"/>
  <c r="FI58" i="5" s="1"/>
  <c r="CY51" i="5"/>
  <c r="CY52" i="5" s="1"/>
  <c r="CY58" i="5" s="1"/>
  <c r="AY51" i="5"/>
  <c r="AY52" i="5" s="1"/>
  <c r="AY58" i="5" s="1"/>
  <c r="FQ4" i="21"/>
  <c r="GD59" i="5"/>
  <c r="DE51" i="5"/>
  <c r="DE52" i="5" s="1"/>
  <c r="DE58" i="5" s="1"/>
  <c r="DU59" i="5"/>
  <c r="DH4" i="21"/>
  <c r="FT59" i="5"/>
  <c r="FG4" i="21"/>
  <c r="DD4" i="21"/>
  <c r="DQ59" i="5"/>
  <c r="DW51" i="5"/>
  <c r="DW52" i="5" s="1"/>
  <c r="DW58" i="5" s="1"/>
  <c r="BH4" i="21"/>
  <c r="BU59" i="5"/>
  <c r="CA51" i="5"/>
  <c r="CA52" i="5" s="1"/>
  <c r="CA58" i="5" s="1"/>
  <c r="DZ51" i="5"/>
  <c r="DZ52" i="5" s="1"/>
  <c r="DZ58" i="5" s="1"/>
  <c r="DT51" i="5"/>
  <c r="DT52" i="5" s="1"/>
  <c r="DT58" i="5" s="1"/>
  <c r="FF51" i="5"/>
  <c r="FF52" i="5" s="1"/>
  <c r="FF58" i="5" s="1"/>
  <c r="FX51" i="5"/>
  <c r="FX52" i="5" s="1"/>
  <c r="FX58" i="5" s="1"/>
  <c r="DP51" i="5"/>
  <c r="DP52" i="5" s="1"/>
  <c r="DP58" i="5" s="1"/>
  <c r="AE51" i="5"/>
  <c r="AE52" i="5" s="1"/>
  <c r="AE58" i="5" s="1"/>
  <c r="CB51" i="5"/>
  <c r="CB52" i="5" s="1"/>
  <c r="CB58" i="5" s="1"/>
  <c r="CR51" i="5"/>
  <c r="CR52" i="5" s="1"/>
  <c r="CR58" i="5" s="1"/>
  <c r="FK4" i="21" l="1"/>
  <c r="FX59" i="5"/>
  <c r="Q59" i="5"/>
  <c r="D4" i="21"/>
  <c r="FY70" i="5"/>
  <c r="FL1" i="21"/>
  <c r="E60" i="20"/>
  <c r="FF59" i="5"/>
  <c r="ES4" i="21"/>
  <c r="BH1" i="21"/>
  <c r="BU70" i="5"/>
  <c r="AY59" i="5"/>
  <c r="AL4" i="21"/>
  <c r="CO1" i="21"/>
  <c r="DB70" i="5"/>
  <c r="AS59" i="5"/>
  <c r="AF4" i="21"/>
  <c r="AQ59" i="5"/>
  <c r="AD4" i="21"/>
  <c r="X70" i="5"/>
  <c r="K1" i="21"/>
  <c r="AE59" i="5"/>
  <c r="AG67" i="5" s="1"/>
  <c r="AG69" i="5" s="1"/>
  <c r="R4" i="21"/>
  <c r="CL4" i="21"/>
  <c r="CY59" i="5"/>
  <c r="BQ4" i="21"/>
  <c r="CD59" i="5"/>
  <c r="E25" i="20"/>
  <c r="EC1" i="21"/>
  <c r="EP70" i="5"/>
  <c r="FP59" i="5"/>
  <c r="FC4" i="21"/>
  <c r="DR1" i="21"/>
  <c r="EE70" i="5"/>
  <c r="E14" i="20"/>
  <c r="ES59" i="5"/>
  <c r="EF4" i="21"/>
  <c r="CU59" i="5"/>
  <c r="CH4" i="21"/>
  <c r="J1" i="21"/>
  <c r="W70" i="5"/>
  <c r="CZ4" i="21"/>
  <c r="DM59" i="5"/>
  <c r="DL1" i="21"/>
  <c r="E8" i="20"/>
  <c r="DY70" i="5"/>
  <c r="FD1" i="21"/>
  <c r="FQ70" i="5"/>
  <c r="E52" i="20"/>
  <c r="J70" i="5"/>
  <c r="M67" i="5"/>
  <c r="M69" i="5" s="1"/>
  <c r="CG4" i="21"/>
  <c r="CT59" i="5"/>
  <c r="AN4" i="21"/>
  <c r="BA59" i="5"/>
  <c r="AO59" i="5"/>
  <c r="AO67" i="5" s="1"/>
  <c r="AO69" i="5" s="1"/>
  <c r="AB4" i="21"/>
  <c r="CY1" i="21"/>
  <c r="DL70" i="5"/>
  <c r="ER70" i="5"/>
  <c r="E27" i="20"/>
  <c r="EE1" i="21"/>
  <c r="BE4" i="21"/>
  <c r="BR59" i="5"/>
  <c r="EG4" i="21"/>
  <c r="ET59" i="5"/>
  <c r="CN1" i="21"/>
  <c r="DA70" i="5"/>
  <c r="DD67" i="5"/>
  <c r="DD69" i="5" s="1"/>
  <c r="DP59" i="5"/>
  <c r="DC4" i="21"/>
  <c r="DZ59" i="5"/>
  <c r="DM4" i="21"/>
  <c r="DW59" i="5"/>
  <c r="DX67" i="5" s="1"/>
  <c r="DJ4" i="21"/>
  <c r="E55" i="20"/>
  <c r="FG1" i="21"/>
  <c r="FT70" i="5"/>
  <c r="FQ1" i="21"/>
  <c r="GD70" i="5"/>
  <c r="E65" i="20"/>
  <c r="EV4" i="21"/>
  <c r="FI59" i="5"/>
  <c r="FJ67" i="5" s="1"/>
  <c r="E10" i="20"/>
  <c r="DN1" i="21"/>
  <c r="EA70" i="5"/>
  <c r="AL70" i="5"/>
  <c r="Y1" i="21"/>
  <c r="BV1" i="21"/>
  <c r="CI70" i="5"/>
  <c r="DB1" i="21"/>
  <c r="DO70" i="5"/>
  <c r="DR67" i="5"/>
  <c r="DR69" i="5" s="1"/>
  <c r="BM59" i="5"/>
  <c r="AZ4" i="21"/>
  <c r="DS4" i="21"/>
  <c r="EF59" i="5"/>
  <c r="BY1" i="21"/>
  <c r="CL70" i="5"/>
  <c r="V1" i="21"/>
  <c r="AI70" i="5"/>
  <c r="H70" i="5"/>
  <c r="K67" i="5"/>
  <c r="K69" i="5" s="1"/>
  <c r="DA4" i="21"/>
  <c r="DN59" i="5"/>
  <c r="DQ1" i="21"/>
  <c r="E13" i="20"/>
  <c r="ED70" i="5"/>
  <c r="BM1" i="21"/>
  <c r="BZ70" i="5"/>
  <c r="AP59" i="5"/>
  <c r="AP67" i="5" s="1"/>
  <c r="AP69" i="5" s="1"/>
  <c r="AC4" i="21"/>
  <c r="CA1" i="21"/>
  <c r="CN70" i="5"/>
  <c r="BJ4" i="21"/>
  <c r="BW59" i="5"/>
  <c r="BX67" i="5" s="1"/>
  <c r="BX69" i="5" s="1"/>
  <c r="CP1" i="21"/>
  <c r="DC70" i="5"/>
  <c r="BQ70" i="5"/>
  <c r="BD1" i="21"/>
  <c r="AM1" i="21"/>
  <c r="AZ70" i="5"/>
  <c r="EO1" i="21"/>
  <c r="FB70" i="5"/>
  <c r="E37" i="20"/>
  <c r="CQ1" i="21"/>
  <c r="DD70" i="5"/>
  <c r="FA4" i="21"/>
  <c r="FN59" i="5"/>
  <c r="BJ59" i="5"/>
  <c r="AW4" i="21"/>
  <c r="DP4" i="21"/>
  <c r="EC59" i="5"/>
  <c r="EP4" i="21"/>
  <c r="FC59" i="5"/>
  <c r="EX59" i="5"/>
  <c r="EZ67" i="5" s="1"/>
  <c r="EK4" i="21"/>
  <c r="AJ4" i="21"/>
  <c r="AW59" i="5"/>
  <c r="AY67" i="5" s="1"/>
  <c r="AY69" i="5" s="1"/>
  <c r="BB4" i="21"/>
  <c r="BO59" i="5"/>
  <c r="BO67" i="5" s="1"/>
  <c r="BO69" i="5" s="1"/>
  <c r="AD70" i="5"/>
  <c r="Q1" i="21"/>
  <c r="E18" i="20"/>
  <c r="DV1" i="21"/>
  <c r="EI70" i="5"/>
  <c r="BW1" i="21"/>
  <c r="CJ70" i="5"/>
  <c r="BN70" i="5"/>
  <c r="BA1" i="21"/>
  <c r="E47" i="20"/>
  <c r="EY1" i="21"/>
  <c r="FL70" i="5"/>
  <c r="AA59" i="5"/>
  <c r="N4" i="21"/>
  <c r="FH1" i="21"/>
  <c r="FU70" i="5"/>
  <c r="E56" i="20"/>
  <c r="BC4" i="21"/>
  <c r="BP59" i="5"/>
  <c r="BL4" i="21"/>
  <c r="BY59" i="5"/>
  <c r="FF1" i="21"/>
  <c r="FS70" i="5"/>
  <c r="E54" i="20"/>
  <c r="FP4" i="21"/>
  <c r="GC59" i="5"/>
  <c r="EZ4" i="21"/>
  <c r="FM59" i="5"/>
  <c r="DI1" i="21"/>
  <c r="E5" i="20"/>
  <c r="DV70" i="5"/>
  <c r="DY67" i="5"/>
  <c r="EU70" i="5"/>
  <c r="EH1" i="21"/>
  <c r="E30" i="20"/>
  <c r="Z1" i="21"/>
  <c r="AM70" i="5"/>
  <c r="DJ70" i="5"/>
  <c r="CW1" i="21"/>
  <c r="DX70" i="5"/>
  <c r="E7" i="20"/>
  <c r="DK1" i="21"/>
  <c r="EA67" i="5"/>
  <c r="B1" i="21"/>
  <c r="O70" i="5"/>
  <c r="AT70" i="5"/>
  <c r="AG1" i="21"/>
  <c r="AQ67" i="5"/>
  <c r="AQ69" i="5" s="1"/>
  <c r="AN70" i="5"/>
  <c r="AA1" i="21"/>
  <c r="CR59" i="5"/>
  <c r="CE4" i="21"/>
  <c r="DD1" i="21"/>
  <c r="DQ70" i="5"/>
  <c r="EG59" i="5"/>
  <c r="DT4" i="21"/>
  <c r="EB59" i="5"/>
  <c r="ED67" i="5" s="1"/>
  <c r="DO4" i="21"/>
  <c r="EJ59" i="5"/>
  <c r="EL67" i="5" s="1"/>
  <c r="DW4" i="21"/>
  <c r="CU4" i="21"/>
  <c r="DH59" i="5"/>
  <c r="FH70" i="5"/>
  <c r="E43" i="20"/>
  <c r="EU1" i="21"/>
  <c r="H4" i="21"/>
  <c r="U59" i="5"/>
  <c r="BS70" i="5"/>
  <c r="BF1" i="21"/>
  <c r="EW1" i="21"/>
  <c r="FJ70" i="5"/>
  <c r="E45" i="20"/>
  <c r="AR70" i="5"/>
  <c r="AE1" i="21"/>
  <c r="FS4" i="21"/>
  <c r="GF59" i="5"/>
  <c r="GH67" i="5" s="1"/>
  <c r="GH69" i="5" s="1"/>
  <c r="FN4" i="21"/>
  <c r="GA59" i="5"/>
  <c r="EQ59" i="5"/>
  <c r="ED4" i="21"/>
  <c r="AU4" i="21"/>
  <c r="BH59" i="5"/>
  <c r="CM4" i="21"/>
  <c r="CZ59" i="5"/>
  <c r="DA67" i="5" s="1"/>
  <c r="DA69" i="5" s="1"/>
  <c r="AT4" i="21"/>
  <c r="BG59" i="5"/>
  <c r="FG70" i="5"/>
  <c r="E42" i="20"/>
  <c r="ET1" i="21"/>
  <c r="AK70" i="5"/>
  <c r="X1" i="21"/>
  <c r="AN67" i="5"/>
  <c r="AN69" i="5" s="1"/>
  <c r="CH59" i="5"/>
  <c r="BU4" i="21"/>
  <c r="ER1" i="21"/>
  <c r="FE70" i="5"/>
  <c r="FH67" i="5"/>
  <c r="E40" i="20"/>
  <c r="BC70" i="5"/>
  <c r="AP1" i="21"/>
  <c r="CK1" i="21"/>
  <c r="CX70" i="5"/>
  <c r="E23" i="20"/>
  <c r="EA1" i="21"/>
  <c r="EN70" i="5"/>
  <c r="DG70" i="5"/>
  <c r="CT1" i="21"/>
  <c r="CF1" i="21"/>
  <c r="CS70" i="5"/>
  <c r="CV67" i="5"/>
  <c r="CV69" i="5" s="1"/>
  <c r="E50" i="20"/>
  <c r="FB1" i="21"/>
  <c r="FO70" i="5"/>
  <c r="BX4" i="21"/>
  <c r="CK59" i="5"/>
  <c r="CL67" i="5" s="1"/>
  <c r="CL69" i="5" s="1"/>
  <c r="L70" i="5"/>
  <c r="O67" i="5"/>
  <c r="O69" i="5" s="1"/>
  <c r="FK59" i="5"/>
  <c r="FK67" i="5" s="1"/>
  <c r="EX4" i="21"/>
  <c r="FV59" i="5"/>
  <c r="FV67" i="5" s="1"/>
  <c r="FI4" i="21"/>
  <c r="EL1" i="21"/>
  <c r="EY70" i="5"/>
  <c r="E34" i="20"/>
  <c r="U4" i="21"/>
  <c r="AH59" i="5"/>
  <c r="AJ67" i="5" s="1"/>
  <c r="AJ69" i="5" s="1"/>
  <c r="BK70" i="5"/>
  <c r="AX1" i="21"/>
  <c r="BP1" i="21"/>
  <c r="CC70" i="5"/>
  <c r="F70" i="5"/>
  <c r="I67" i="5"/>
  <c r="I69" i="5" s="1"/>
  <c r="EV59" i="5"/>
  <c r="EI4" i="21"/>
  <c r="W4" i="21"/>
  <c r="AJ59" i="5"/>
  <c r="BS1" i="21"/>
  <c r="CF70" i="5"/>
  <c r="E32" i="20"/>
  <c r="EW70" i="5"/>
  <c r="EJ1" i="21"/>
  <c r="E20" i="20"/>
  <c r="DX1" i="21"/>
  <c r="EK70" i="5"/>
  <c r="DY1" i="21"/>
  <c r="EL70" i="5"/>
  <c r="E21" i="20"/>
  <c r="AG70" i="5"/>
  <c r="T1" i="21"/>
  <c r="Y70" i="5"/>
  <c r="L1" i="21"/>
  <c r="FT4" i="21"/>
  <c r="FT5" i="21" s="1"/>
  <c r="GG59" i="5"/>
  <c r="BT59" i="5"/>
  <c r="BV67" i="5" s="1"/>
  <c r="BV69" i="5" s="1"/>
  <c r="BG4" i="21"/>
  <c r="EH59" i="5"/>
  <c r="DU4" i="21"/>
  <c r="CJ4" i="21"/>
  <c r="CW59" i="5"/>
  <c r="CY67" i="5" s="1"/>
  <c r="CY69" i="5" s="1"/>
  <c r="CE59" i="5"/>
  <c r="BR4" i="21"/>
  <c r="DR70" i="5"/>
  <c r="DE1" i="21"/>
  <c r="GB70" i="5"/>
  <c r="GE67" i="5"/>
  <c r="FO1" i="21"/>
  <c r="E63" i="20"/>
  <c r="BB59" i="5"/>
  <c r="BC67" i="5" s="1"/>
  <c r="BC69" i="5" s="1"/>
  <c r="AO4" i="21"/>
  <c r="EN4" i="21"/>
  <c r="FA59" i="5"/>
  <c r="CG59" i="5"/>
  <c r="CI67" i="5" s="1"/>
  <c r="CI69" i="5" s="1"/>
  <c r="BT4" i="21"/>
  <c r="CA67" i="5"/>
  <c r="CA69" i="5" s="1"/>
  <c r="BX70" i="5"/>
  <c r="BK1" i="21"/>
  <c r="CQ70" i="5"/>
  <c r="CD1" i="21"/>
  <c r="CT67" i="5"/>
  <c r="CT69" i="5" s="1"/>
  <c r="FM4" i="21"/>
  <c r="FZ59" i="5"/>
  <c r="GB67" i="5" s="1"/>
  <c r="CM59" i="5"/>
  <c r="CO67" i="5" s="1"/>
  <c r="CO69" i="5" s="1"/>
  <c r="BZ4" i="21"/>
  <c r="CC4" i="21"/>
  <c r="CP59" i="5"/>
  <c r="AU59" i="5"/>
  <c r="AH4" i="21"/>
  <c r="AV1" i="21"/>
  <c r="BL67" i="5"/>
  <c r="BL69" i="5" s="1"/>
  <c r="BI70" i="5"/>
  <c r="CS1" i="21"/>
  <c r="DF70" i="5"/>
  <c r="CI1" i="21"/>
  <c r="CV70" i="5"/>
  <c r="G4" i="21"/>
  <c r="T59" i="5"/>
  <c r="BN67" i="5"/>
  <c r="BN69" i="5" s="1"/>
  <c r="AY1" i="21"/>
  <c r="BL70" i="5"/>
  <c r="P70" i="5"/>
  <c r="C1" i="21"/>
  <c r="AI1" i="21"/>
  <c r="AV70" i="5"/>
  <c r="BN4" i="21"/>
  <c r="CA59" i="5"/>
  <c r="AS4" i="21"/>
  <c r="BF59" i="5"/>
  <c r="CB59" i="5"/>
  <c r="BO4" i="21"/>
  <c r="DU70" i="5"/>
  <c r="E4" i="20"/>
  <c r="DH1" i="21"/>
  <c r="FW70" i="5"/>
  <c r="E58" i="20"/>
  <c r="FJ1" i="21"/>
  <c r="FR1" i="21"/>
  <c r="GE70" i="5"/>
  <c r="E66" i="20"/>
  <c r="CB4" i="21"/>
  <c r="CO59" i="5"/>
  <c r="BD59" i="5"/>
  <c r="AQ4" i="21"/>
  <c r="DT59" i="5"/>
  <c r="DT67" i="5" s="1"/>
  <c r="DG4" i="21"/>
  <c r="CR4" i="21"/>
  <c r="DE59" i="5"/>
  <c r="DF1" i="21"/>
  <c r="DS70" i="5"/>
  <c r="E2" i="20"/>
  <c r="AR1" i="21"/>
  <c r="BE70" i="5"/>
  <c r="BH67" i="5"/>
  <c r="BH69" i="5" s="1"/>
  <c r="V59" i="5"/>
  <c r="I4" i="21"/>
  <c r="FR59" i="5"/>
  <c r="FE4" i="21"/>
  <c r="DI59" i="5"/>
  <c r="DI67" i="5" s="1"/>
  <c r="DI69" i="5" s="1"/>
  <c r="CV4" i="21"/>
  <c r="AB59" i="5"/>
  <c r="O4" i="21"/>
  <c r="EO59" i="5"/>
  <c r="EB4" i="21"/>
  <c r="E4" i="21"/>
  <c r="R59" i="5"/>
  <c r="R67" i="5" s="1"/>
  <c r="R69" i="5" s="1"/>
  <c r="EQ1" i="21"/>
  <c r="FD70" i="5"/>
  <c r="E39" i="20"/>
  <c r="FG67" i="5"/>
  <c r="EM59" i="5"/>
  <c r="EN67" i="5" s="1"/>
  <c r="DZ4" i="21"/>
  <c r="P1" i="21"/>
  <c r="AC70" i="5"/>
  <c r="S1" i="21"/>
  <c r="AF70" i="5"/>
  <c r="AK1" i="21"/>
  <c r="AX70" i="5"/>
  <c r="CX4" i="21"/>
  <c r="DK59" i="5"/>
  <c r="EZ70" i="5"/>
  <c r="E35" i="20"/>
  <c r="EM1" i="21"/>
  <c r="S70" i="5"/>
  <c r="F1" i="21"/>
  <c r="Z59" i="5"/>
  <c r="AA67" i="5" s="1"/>
  <c r="AA69" i="5" s="1"/>
  <c r="M4" i="21"/>
  <c r="BI1" i="21"/>
  <c r="BV70" i="5"/>
  <c r="AW67" i="5" l="1"/>
  <c r="AW69" i="5" s="1"/>
  <c r="DV67" i="5"/>
  <c r="DV69" i="5" s="1"/>
  <c r="FC67" i="5"/>
  <c r="DU67" i="5"/>
  <c r="CF67" i="5"/>
  <c r="CF69" i="5" s="1"/>
  <c r="EW67" i="5"/>
  <c r="EW69" i="5" s="1"/>
  <c r="BQ67" i="5"/>
  <c r="BQ69" i="5" s="1"/>
  <c r="EB67" i="5"/>
  <c r="BT67" i="5"/>
  <c r="BT69" i="5" s="1"/>
  <c r="EU67" i="5"/>
  <c r="EU69" i="5" s="1"/>
  <c r="C63" i="20"/>
  <c r="GB69" i="5"/>
  <c r="C3" i="20"/>
  <c r="DT69" i="5"/>
  <c r="FK69" i="5"/>
  <c r="C46" i="20"/>
  <c r="EZ69" i="5"/>
  <c r="C35" i="20"/>
  <c r="C21" i="20"/>
  <c r="EL69" i="5"/>
  <c r="C11" i="20"/>
  <c r="EB69" i="5"/>
  <c r="F2" i="21"/>
  <c r="F3" i="21"/>
  <c r="DK70" i="5"/>
  <c r="CX1" i="21"/>
  <c r="DN67" i="5"/>
  <c r="DN69" i="5" s="1"/>
  <c r="E24" i="20"/>
  <c r="ER67" i="5"/>
  <c r="EO70" i="5"/>
  <c r="EB1" i="21"/>
  <c r="I1" i="21"/>
  <c r="Y67" i="5"/>
  <c r="Y69" i="5" s="1"/>
  <c r="V70" i="5"/>
  <c r="BK2" i="21"/>
  <c r="BK3" i="21"/>
  <c r="AE67" i="5"/>
  <c r="AE69" i="5" s="1"/>
  <c r="O1" i="21"/>
  <c r="AB70" i="5"/>
  <c r="E53" i="20"/>
  <c r="FE1" i="21"/>
  <c r="FR70" i="5"/>
  <c r="CR1" i="21"/>
  <c r="DE70" i="5"/>
  <c r="DH67" i="5"/>
  <c r="DH69" i="5" s="1"/>
  <c r="FJ3" i="21"/>
  <c r="FJ2" i="21"/>
  <c r="FJ5" i="21" s="1"/>
  <c r="DH3" i="21"/>
  <c r="DH2" i="21"/>
  <c r="EA2" i="21"/>
  <c r="EA3" i="21"/>
  <c r="AP2" i="21"/>
  <c r="AP5" i="21" s="1"/>
  <c r="AP3" i="21"/>
  <c r="GF67" i="5"/>
  <c r="E67" i="20"/>
  <c r="FS1" i="21"/>
  <c r="GI67" i="5"/>
  <c r="GI69" i="5" s="1"/>
  <c r="GF70" i="5"/>
  <c r="EJ67" i="5"/>
  <c r="E16" i="20"/>
  <c r="DT1" i="21"/>
  <c r="EG70" i="5"/>
  <c r="DK3" i="21"/>
  <c r="DK2" i="21"/>
  <c r="CW3" i="21"/>
  <c r="CW2" i="21"/>
  <c r="FM70" i="5"/>
  <c r="E48" i="20"/>
  <c r="EZ1" i="21"/>
  <c r="FP67" i="5"/>
  <c r="C57" i="20"/>
  <c r="FV69" i="5"/>
  <c r="BY70" i="5"/>
  <c r="CB67" i="5"/>
  <c r="CB69" i="5" s="1"/>
  <c r="BL1" i="21"/>
  <c r="BY67" i="5"/>
  <c r="BY69" i="5" s="1"/>
  <c r="V67" i="5"/>
  <c r="V69" i="5" s="1"/>
  <c r="EM3" i="21"/>
  <c r="EM2" i="21"/>
  <c r="EM5" i="21" s="1"/>
  <c r="AK2" i="21"/>
  <c r="AK3" i="21"/>
  <c r="S2" i="21"/>
  <c r="S3" i="21"/>
  <c r="EM70" i="5"/>
  <c r="DZ1" i="21"/>
  <c r="E22" i="20"/>
  <c r="EP67" i="5"/>
  <c r="BD70" i="5"/>
  <c r="AQ1" i="21"/>
  <c r="BG67" i="5"/>
  <c r="BG69" i="5" s="1"/>
  <c r="CC67" i="5"/>
  <c r="CC69" i="5" s="1"/>
  <c r="CE67" i="5"/>
  <c r="CE69" i="5" s="1"/>
  <c r="CB70" i="5"/>
  <c r="BO1" i="21"/>
  <c r="BN1" i="21"/>
  <c r="CA70" i="5"/>
  <c r="CD67" i="5"/>
  <c r="CD69" i="5" s="1"/>
  <c r="AI2" i="21"/>
  <c r="AI3" i="21"/>
  <c r="U67" i="5"/>
  <c r="U69" i="5" s="1"/>
  <c r="G1" i="21"/>
  <c r="T70" i="5"/>
  <c r="W67" i="5"/>
  <c r="W69" i="5" s="1"/>
  <c r="CI2" i="21"/>
  <c r="CI3" i="21"/>
  <c r="DG67" i="5"/>
  <c r="DG69" i="5" s="1"/>
  <c r="AV2" i="21"/>
  <c r="AV3" i="21"/>
  <c r="CD3" i="21"/>
  <c r="CD2" i="21"/>
  <c r="CD5" i="21" s="1"/>
  <c r="E36" i="20"/>
  <c r="EN1" i="21"/>
  <c r="FA70" i="5"/>
  <c r="FD67" i="5"/>
  <c r="AO1" i="21"/>
  <c r="BB70" i="5"/>
  <c r="BE67" i="5"/>
  <c r="BE69" i="5" s="1"/>
  <c r="FT1" i="21"/>
  <c r="GG70" i="5"/>
  <c r="GJ67" i="5"/>
  <c r="GJ69" i="5" s="1"/>
  <c r="L2" i="21"/>
  <c r="L3" i="21"/>
  <c r="DY3" i="21"/>
  <c r="DY2" i="21"/>
  <c r="BS2" i="21"/>
  <c r="BS3" i="21"/>
  <c r="BP2" i="21"/>
  <c r="BP3" i="21"/>
  <c r="FB67" i="5"/>
  <c r="FX67" i="5"/>
  <c r="FV70" i="5"/>
  <c r="FY67" i="5"/>
  <c r="FI1" i="21"/>
  <c r="E57" i="20"/>
  <c r="FR67" i="5"/>
  <c r="CT3" i="21"/>
  <c r="CT2" i="21"/>
  <c r="CK2" i="21"/>
  <c r="CK3" i="21"/>
  <c r="C43" i="20"/>
  <c r="FH69" i="5"/>
  <c r="CH70" i="5"/>
  <c r="BU1" i="21"/>
  <c r="CK67" i="5"/>
  <c r="CK69" i="5" s="1"/>
  <c r="C45" i="20"/>
  <c r="FJ69" i="5"/>
  <c r="BG70" i="5"/>
  <c r="AT1" i="21"/>
  <c r="BJ67" i="5"/>
  <c r="BJ69" i="5" s="1"/>
  <c r="ED1" i="21"/>
  <c r="E26" i="20"/>
  <c r="EQ70" i="5"/>
  <c r="ET67" i="5"/>
  <c r="U70" i="5"/>
  <c r="H1" i="21"/>
  <c r="X67" i="5"/>
  <c r="X69" i="5" s="1"/>
  <c r="E11" i="20"/>
  <c r="EE67" i="5"/>
  <c r="DO1" i="21"/>
  <c r="EB70" i="5"/>
  <c r="CS67" i="5"/>
  <c r="CS69" i="5" s="1"/>
  <c r="CR70" i="5"/>
  <c r="CE1" i="21"/>
  <c r="CU67" i="5"/>
  <c r="CU69" i="5" s="1"/>
  <c r="AG2" i="21"/>
  <c r="AG3" i="21"/>
  <c r="EH2" i="21"/>
  <c r="EH3" i="21"/>
  <c r="FO67" i="5"/>
  <c r="AW1" i="21"/>
  <c r="BM67" i="5"/>
  <c r="BM69" i="5" s="1"/>
  <c r="BJ70" i="5"/>
  <c r="CQ3" i="21"/>
  <c r="CQ2" i="21"/>
  <c r="BW70" i="5"/>
  <c r="BJ1" i="21"/>
  <c r="BZ67" i="5"/>
  <c r="BZ69" i="5" s="1"/>
  <c r="DQ3" i="21"/>
  <c r="DQ2" i="21"/>
  <c r="V2" i="21"/>
  <c r="V3" i="21"/>
  <c r="BM70" i="5"/>
  <c r="AZ1" i="21"/>
  <c r="DB2" i="21"/>
  <c r="DB3" i="21"/>
  <c r="FI70" i="5"/>
  <c r="E44" i="20"/>
  <c r="EV1" i="21"/>
  <c r="FL67" i="5"/>
  <c r="FG3" i="21"/>
  <c r="FG2" i="21"/>
  <c r="DJ1" i="21"/>
  <c r="DW70" i="5"/>
  <c r="DZ67" i="5"/>
  <c r="E6" i="20"/>
  <c r="DP70" i="5"/>
  <c r="DS67" i="5"/>
  <c r="DC1" i="21"/>
  <c r="E29" i="20"/>
  <c r="ET70" i="5"/>
  <c r="EG1" i="21"/>
  <c r="AN1" i="21"/>
  <c r="BA70" i="5"/>
  <c r="BD67" i="5"/>
  <c r="BD69" i="5" s="1"/>
  <c r="DL2" i="21"/>
  <c r="DL3" i="21"/>
  <c r="DR2" i="21"/>
  <c r="DR3" i="21"/>
  <c r="ES67" i="5"/>
  <c r="AR67" i="5"/>
  <c r="AR69" i="5" s="1"/>
  <c r="AD1" i="21"/>
  <c r="AQ70" i="5"/>
  <c r="AT67" i="5"/>
  <c r="AT69" i="5" s="1"/>
  <c r="BA67" i="5"/>
  <c r="BA69" i="5" s="1"/>
  <c r="AL1" i="21"/>
  <c r="BB67" i="5"/>
  <c r="BB69" i="5" s="1"/>
  <c r="AY70" i="5"/>
  <c r="FL2" i="21"/>
  <c r="FL3" i="21"/>
  <c r="EQ67" i="5"/>
  <c r="ET3" i="21"/>
  <c r="ET2" i="21"/>
  <c r="ET5" i="21" s="1"/>
  <c r="BH70" i="5"/>
  <c r="AU1" i="21"/>
  <c r="BK67" i="5"/>
  <c r="BK69" i="5" s="1"/>
  <c r="GD67" i="5"/>
  <c r="E62" i="20"/>
  <c r="GA70" i="5"/>
  <c r="FN1" i="21"/>
  <c r="AU67" i="5"/>
  <c r="AU69" i="5" s="1"/>
  <c r="AA3" i="21"/>
  <c r="AA2" i="21"/>
  <c r="B3" i="21"/>
  <c r="B2" i="21"/>
  <c r="Z3" i="21"/>
  <c r="Z2" i="21"/>
  <c r="DI3" i="21"/>
  <c r="DI2" i="21"/>
  <c r="E64" i="20"/>
  <c r="GC70" i="5"/>
  <c r="FP1" i="21"/>
  <c r="BP67" i="5"/>
  <c r="BP69" i="5" s="1"/>
  <c r="BC1" i="21"/>
  <c r="BS67" i="5"/>
  <c r="BS69" i="5" s="1"/>
  <c r="BP70" i="5"/>
  <c r="AD67" i="5"/>
  <c r="AD69" i="5" s="1"/>
  <c r="N1" i="21"/>
  <c r="AA70" i="5"/>
  <c r="CM67" i="5"/>
  <c r="CM69" i="5" s="1"/>
  <c r="Q2" i="21"/>
  <c r="Q3" i="21"/>
  <c r="E12" i="20"/>
  <c r="DP1" i="21"/>
  <c r="EC70" i="5"/>
  <c r="EF67" i="5"/>
  <c r="FN70" i="5"/>
  <c r="FQ67" i="5"/>
  <c r="FA1" i="21"/>
  <c r="E49" i="20"/>
  <c r="EO3" i="21"/>
  <c r="EO2" i="21"/>
  <c r="CP3" i="21"/>
  <c r="CP2" i="21"/>
  <c r="BM2" i="21"/>
  <c r="BM5" i="21" s="1"/>
  <c r="BM3" i="21"/>
  <c r="EG67" i="5"/>
  <c r="EI67" i="5"/>
  <c r="E15" i="20"/>
  <c r="EF70" i="5"/>
  <c r="DS1" i="21"/>
  <c r="Y3" i="21"/>
  <c r="Y2" i="21"/>
  <c r="DN2" i="21"/>
  <c r="DN3" i="21"/>
  <c r="FQ2" i="21"/>
  <c r="FQ3" i="21"/>
  <c r="EE2" i="21"/>
  <c r="EE3" i="21"/>
  <c r="CY3" i="21"/>
  <c r="CY2" i="21"/>
  <c r="AO70" i="5"/>
  <c r="AB1" i="21"/>
  <c r="CX67" i="5"/>
  <c r="CX69" i="5" s="1"/>
  <c r="CU70" i="5"/>
  <c r="CH1" i="21"/>
  <c r="EH67" i="5"/>
  <c r="EC2" i="21"/>
  <c r="EC3" i="21"/>
  <c r="K3" i="21"/>
  <c r="K2" i="21"/>
  <c r="E41" i="20"/>
  <c r="ES1" i="21"/>
  <c r="FF70" i="5"/>
  <c r="FI67" i="5"/>
  <c r="EQ3" i="21"/>
  <c r="EQ2" i="21"/>
  <c r="C4" i="20"/>
  <c r="DU69" i="5"/>
  <c r="BR1" i="21"/>
  <c r="CH67" i="5"/>
  <c r="CH69" i="5" s="1"/>
  <c r="CE70" i="5"/>
  <c r="EH70" i="5"/>
  <c r="E17" i="20"/>
  <c r="DU1" i="21"/>
  <c r="C23" i="20"/>
  <c r="EN69" i="5"/>
  <c r="EJ2" i="21"/>
  <c r="EJ3" i="21"/>
  <c r="EV70" i="5"/>
  <c r="E31" i="20"/>
  <c r="EI1" i="21"/>
  <c r="EY67" i="5"/>
  <c r="AX2" i="21"/>
  <c r="AX3" i="21"/>
  <c r="AH70" i="5"/>
  <c r="U1" i="21"/>
  <c r="AK67" i="5"/>
  <c r="AK69" i="5" s="1"/>
  <c r="M1" i="21"/>
  <c r="Z70" i="5"/>
  <c r="AC67" i="5"/>
  <c r="AC69" i="5" s="1"/>
  <c r="AI67" i="5"/>
  <c r="AI69" i="5" s="1"/>
  <c r="P2" i="21"/>
  <c r="P3" i="21"/>
  <c r="FG69" i="5"/>
  <c r="C42" i="20"/>
  <c r="R70" i="5"/>
  <c r="E1" i="21"/>
  <c r="DG1" i="21"/>
  <c r="DW67" i="5"/>
  <c r="DT70" i="5"/>
  <c r="E3" i="20"/>
  <c r="FR3" i="21"/>
  <c r="FR2" i="21"/>
  <c r="DX69" i="5"/>
  <c r="C7" i="20"/>
  <c r="AS1" i="21"/>
  <c r="BF70" i="5"/>
  <c r="BI67" i="5"/>
  <c r="BI69" i="5" s="1"/>
  <c r="C2" i="21"/>
  <c r="C3" i="21"/>
  <c r="AY3" i="21"/>
  <c r="AY2" i="21"/>
  <c r="AY5" i="21" s="1"/>
  <c r="AV67" i="5"/>
  <c r="AV69" i="5" s="1"/>
  <c r="AX67" i="5"/>
  <c r="AX69" i="5" s="1"/>
  <c r="AH1" i="21"/>
  <c r="AU70" i="5"/>
  <c r="CC1" i="21"/>
  <c r="CP70" i="5"/>
  <c r="CM70" i="5"/>
  <c r="BZ1" i="21"/>
  <c r="CP67" i="5"/>
  <c r="CP69" i="5" s="1"/>
  <c r="CG70" i="5"/>
  <c r="BT1" i="21"/>
  <c r="CJ67" i="5"/>
  <c r="CJ69" i="5" s="1"/>
  <c r="FO2" i="21"/>
  <c r="FO3" i="21"/>
  <c r="DE2" i="21"/>
  <c r="DE3" i="21"/>
  <c r="CJ1" i="21"/>
  <c r="CW70" i="5"/>
  <c r="CZ67" i="5"/>
  <c r="CZ69" i="5" s="1"/>
  <c r="T2" i="21"/>
  <c r="T3" i="21"/>
  <c r="W1" i="21"/>
  <c r="AM67" i="5"/>
  <c r="AM69" i="5" s="1"/>
  <c r="AJ70" i="5"/>
  <c r="EL3" i="21"/>
  <c r="EL2" i="21"/>
  <c r="E46" i="20"/>
  <c r="FN67" i="5"/>
  <c r="EX1" i="21"/>
  <c r="FK70" i="5"/>
  <c r="CK70" i="5"/>
  <c r="BX1" i="21"/>
  <c r="CN67" i="5"/>
  <c r="CN69" i="5" s="1"/>
  <c r="FB2" i="21"/>
  <c r="FB5" i="21" s="1"/>
  <c r="FB3" i="21"/>
  <c r="CF2" i="21"/>
  <c r="CF3" i="21"/>
  <c r="BF67" i="5"/>
  <c r="BF69" i="5" s="1"/>
  <c r="ER3" i="21"/>
  <c r="ER2" i="21"/>
  <c r="ER5" i="21" s="1"/>
  <c r="X3" i="21"/>
  <c r="X2" i="21"/>
  <c r="AE3" i="21"/>
  <c r="AE2" i="21"/>
  <c r="AE5" i="21" s="1"/>
  <c r="FM67" i="5"/>
  <c r="BF3" i="21"/>
  <c r="BF2" i="21"/>
  <c r="EU2" i="21"/>
  <c r="EU3" i="21"/>
  <c r="DJ67" i="5"/>
  <c r="DJ69" i="5" s="1"/>
  <c r="CU1" i="21"/>
  <c r="DK67" i="5"/>
  <c r="DK69" i="5" s="1"/>
  <c r="DH70" i="5"/>
  <c r="EK67" i="5"/>
  <c r="EJ70" i="5"/>
  <c r="DW1" i="21"/>
  <c r="EM67" i="5"/>
  <c r="E19" i="20"/>
  <c r="DD2" i="21"/>
  <c r="DD3" i="21"/>
  <c r="C10" i="20"/>
  <c r="EA69" i="5"/>
  <c r="DM67" i="5"/>
  <c r="DM69" i="5" s="1"/>
  <c r="EX67" i="5"/>
  <c r="DY69" i="5"/>
  <c r="C8" i="20"/>
  <c r="FF3" i="21"/>
  <c r="FF2" i="21"/>
  <c r="FF5" i="21" s="1"/>
  <c r="DV2" i="21"/>
  <c r="DV3" i="21"/>
  <c r="EX70" i="5"/>
  <c r="EK1" i="21"/>
  <c r="E33" i="20"/>
  <c r="FA67" i="5"/>
  <c r="BD2" i="21"/>
  <c r="BD3" i="21"/>
  <c r="DF67" i="5"/>
  <c r="DF69" i="5" s="1"/>
  <c r="AP70" i="5"/>
  <c r="AC1" i="21"/>
  <c r="AS67" i="5"/>
  <c r="AS69" i="5" s="1"/>
  <c r="DQ67" i="5"/>
  <c r="DQ69" i="5" s="1"/>
  <c r="DN70" i="5"/>
  <c r="DA1" i="21"/>
  <c r="GG67" i="5"/>
  <c r="GG69" i="5" s="1"/>
  <c r="FU67" i="5"/>
  <c r="E9" i="20"/>
  <c r="EC67" i="5"/>
  <c r="DM1" i="21"/>
  <c r="DZ70" i="5"/>
  <c r="BR70" i="5"/>
  <c r="BU67" i="5"/>
  <c r="BU69" i="5" s="1"/>
  <c r="BE1" i="21"/>
  <c r="DO67" i="5"/>
  <c r="DO69" i="5" s="1"/>
  <c r="FD2" i="21"/>
  <c r="FD5" i="21" s="1"/>
  <c r="FD3" i="21"/>
  <c r="Z67" i="5"/>
  <c r="Z69" i="5" s="1"/>
  <c r="FC1" i="21"/>
  <c r="FS67" i="5"/>
  <c r="FP70" i="5"/>
  <c r="E51" i="20"/>
  <c r="CY70" i="5"/>
  <c r="DB67" i="5"/>
  <c r="DB69" i="5" s="1"/>
  <c r="CL1" i="21"/>
  <c r="CO2" i="21"/>
  <c r="CO3" i="21"/>
  <c r="FZ67" i="5"/>
  <c r="FX70" i="5"/>
  <c r="GA67" i="5"/>
  <c r="FK1" i="21"/>
  <c r="E59" i="20"/>
  <c r="CV1" i="21"/>
  <c r="DI70" i="5"/>
  <c r="DL67" i="5"/>
  <c r="DL69" i="5" s="1"/>
  <c r="AR2" i="21"/>
  <c r="AR5" i="21" s="1"/>
  <c r="AR3" i="21"/>
  <c r="DF2" i="21"/>
  <c r="DF3" i="21"/>
  <c r="CQ67" i="5"/>
  <c r="CQ69" i="5" s="1"/>
  <c r="CR67" i="5"/>
  <c r="CR69" i="5" s="1"/>
  <c r="CO70" i="5"/>
  <c r="CB1" i="21"/>
  <c r="BI3" i="21"/>
  <c r="BI2" i="21"/>
  <c r="C38" i="20"/>
  <c r="FC69" i="5"/>
  <c r="CS3" i="21"/>
  <c r="CS2" i="21"/>
  <c r="FZ70" i="5"/>
  <c r="E61" i="20"/>
  <c r="FM1" i="21"/>
  <c r="GC67" i="5"/>
  <c r="C66" i="20"/>
  <c r="GE69" i="5"/>
  <c r="BW67" i="5"/>
  <c r="BW69" i="5" s="1"/>
  <c r="BT70" i="5"/>
  <c r="BG1" i="21"/>
  <c r="AB67" i="5"/>
  <c r="AB69" i="5" s="1"/>
  <c r="EO67" i="5"/>
  <c r="DX2" i="21"/>
  <c r="DX3" i="21"/>
  <c r="DC67" i="5"/>
  <c r="DC69" i="5" s="1"/>
  <c r="CZ70" i="5"/>
  <c r="CM1" i="21"/>
  <c r="EW3" i="21"/>
  <c r="EW2" i="21"/>
  <c r="FH2" i="21"/>
  <c r="FH5" i="21" s="1"/>
  <c r="FH3" i="21"/>
  <c r="EY3" i="21"/>
  <c r="EY2" i="21"/>
  <c r="BA2" i="21"/>
  <c r="BA5" i="21" s="1"/>
  <c r="BA3" i="21"/>
  <c r="BW3" i="21"/>
  <c r="BW2" i="21"/>
  <c r="BB1" i="21"/>
  <c r="BO70" i="5"/>
  <c r="BR67" i="5"/>
  <c r="BR69" i="5" s="1"/>
  <c r="AW70" i="5"/>
  <c r="AJ1" i="21"/>
  <c r="AZ67" i="5"/>
  <c r="AZ69" i="5" s="1"/>
  <c r="FF67" i="5"/>
  <c r="FC70" i="5"/>
  <c r="EP1" i="21"/>
  <c r="E38" i="20"/>
  <c r="FE67" i="5"/>
  <c r="AM3" i="21"/>
  <c r="AM2" i="21"/>
  <c r="DE67" i="5"/>
  <c r="DE69" i="5" s="1"/>
  <c r="CA2" i="21"/>
  <c r="CA3" i="21"/>
  <c r="AL67" i="5"/>
  <c r="AL69" i="5" s="1"/>
  <c r="BY2" i="21"/>
  <c r="BY3" i="21"/>
  <c r="BV2" i="21"/>
  <c r="BV3" i="21"/>
  <c r="C13" i="20"/>
  <c r="ED69" i="5"/>
  <c r="FW67" i="5"/>
  <c r="CN2" i="21"/>
  <c r="CN3" i="21"/>
  <c r="CG1" i="21"/>
  <c r="CT70" i="5"/>
  <c r="CW67" i="5"/>
  <c r="CW69" i="5" s="1"/>
  <c r="FT67" i="5"/>
  <c r="DP67" i="5"/>
  <c r="DP69" i="5" s="1"/>
  <c r="DM70" i="5"/>
  <c r="CZ1" i="21"/>
  <c r="J2" i="21"/>
  <c r="J3" i="21"/>
  <c r="EV67" i="5"/>
  <c r="ES70" i="5"/>
  <c r="EF1" i="21"/>
  <c r="E28" i="20"/>
  <c r="BQ1" i="21"/>
  <c r="CG67" i="5"/>
  <c r="CG69" i="5" s="1"/>
  <c r="CD70" i="5"/>
  <c r="AF67" i="5"/>
  <c r="AF69" i="5" s="1"/>
  <c r="AH67" i="5"/>
  <c r="AH69" i="5" s="1"/>
  <c r="AE70" i="5"/>
  <c r="R1" i="21"/>
  <c r="AF1" i="21"/>
  <c r="AS70" i="5"/>
  <c r="BH2" i="21"/>
  <c r="BH3" i="21"/>
  <c r="S67" i="5"/>
  <c r="S69" i="5" s="1"/>
  <c r="T67" i="5"/>
  <c r="T69" i="5" s="1"/>
  <c r="D1" i="21"/>
  <c r="Q70" i="5"/>
  <c r="C5" i="20" l="1"/>
  <c r="C32" i="20"/>
  <c r="C30" i="20"/>
  <c r="BV5" i="21"/>
  <c r="DV5" i="21"/>
  <c r="AX5" i="21"/>
  <c r="EJ5" i="21"/>
  <c r="EC5" i="21"/>
  <c r="FQ5" i="21"/>
  <c r="DR5" i="21"/>
  <c r="FG5" i="21"/>
  <c r="EH5" i="21"/>
  <c r="BP5" i="21"/>
  <c r="AV5" i="21"/>
  <c r="BK5" i="21"/>
  <c r="X5" i="21"/>
  <c r="EL5" i="21"/>
  <c r="Y5" i="21"/>
  <c r="DY5" i="21"/>
  <c r="DF5" i="21"/>
  <c r="EU5" i="21"/>
  <c r="CF5" i="21"/>
  <c r="FL5" i="21"/>
  <c r="CK5" i="21"/>
  <c r="AI5" i="21"/>
  <c r="EA5" i="21"/>
  <c r="BD5" i="21"/>
  <c r="DD5" i="21"/>
  <c r="EE5" i="21"/>
  <c r="DL5" i="21"/>
  <c r="AG5" i="21"/>
  <c r="CT5" i="21"/>
  <c r="AF2" i="21"/>
  <c r="AF3" i="21"/>
  <c r="CZ3" i="21"/>
  <c r="CZ2" i="21"/>
  <c r="D2" i="21"/>
  <c r="D3" i="21"/>
  <c r="BH5" i="21"/>
  <c r="BQ3" i="21"/>
  <c r="BQ2" i="21"/>
  <c r="C31" i="20"/>
  <c r="EV69" i="5"/>
  <c r="CN5" i="21"/>
  <c r="AM5" i="21"/>
  <c r="CM3" i="21"/>
  <c r="CM2" i="21"/>
  <c r="DX5" i="21"/>
  <c r="BI5" i="21"/>
  <c r="CV2" i="21"/>
  <c r="CV3" i="21"/>
  <c r="CO5" i="21"/>
  <c r="FS69" i="5"/>
  <c r="C54" i="20"/>
  <c r="C12" i="20"/>
  <c r="EC69" i="5"/>
  <c r="FA69" i="5"/>
  <c r="C36" i="20"/>
  <c r="EX69" i="5"/>
  <c r="C33" i="20"/>
  <c r="C22" i="20"/>
  <c r="EM69" i="5"/>
  <c r="FM69" i="5"/>
  <c r="C48" i="20"/>
  <c r="T5" i="21"/>
  <c r="CJ2" i="21"/>
  <c r="CJ3" i="21"/>
  <c r="FO5" i="21"/>
  <c r="CC2" i="21"/>
  <c r="CC3" i="21"/>
  <c r="C5" i="21"/>
  <c r="DG2" i="21"/>
  <c r="DG3" i="21"/>
  <c r="DU3" i="21"/>
  <c r="DU2" i="21"/>
  <c r="EQ5" i="21"/>
  <c r="ES2" i="21"/>
  <c r="ES3" i="21"/>
  <c r="CH2" i="21"/>
  <c r="CH3" i="21"/>
  <c r="AB2" i="21"/>
  <c r="AB3" i="21"/>
  <c r="DN5" i="21"/>
  <c r="CP5" i="21"/>
  <c r="EF69" i="5"/>
  <c r="C15" i="20"/>
  <c r="Z5" i="21"/>
  <c r="AA5" i="21"/>
  <c r="C65" i="20"/>
  <c r="GD69" i="5"/>
  <c r="DJ3" i="21"/>
  <c r="DJ2" i="21"/>
  <c r="EV2" i="21"/>
  <c r="EV3" i="21"/>
  <c r="DB5" i="21"/>
  <c r="V5" i="21"/>
  <c r="BJ2" i="21"/>
  <c r="BJ3" i="21"/>
  <c r="EE69" i="5"/>
  <c r="C14" i="20"/>
  <c r="AT2" i="21"/>
  <c r="AT3" i="21"/>
  <c r="C60" i="20"/>
  <c r="FY69" i="5"/>
  <c r="BS5" i="21"/>
  <c r="L5" i="21"/>
  <c r="AO2" i="21"/>
  <c r="AO3" i="21"/>
  <c r="CI5" i="21"/>
  <c r="AK5" i="21"/>
  <c r="DK5" i="21"/>
  <c r="DT2" i="21"/>
  <c r="DT3" i="21"/>
  <c r="CR2" i="21"/>
  <c r="CR3" i="21"/>
  <c r="EB2" i="21"/>
  <c r="EB3" i="21"/>
  <c r="F5" i="21"/>
  <c r="R3" i="21"/>
  <c r="R2" i="21"/>
  <c r="CG3" i="21"/>
  <c r="CG2" i="21"/>
  <c r="CG5" i="21" s="1"/>
  <c r="AJ3" i="21"/>
  <c r="AJ2" i="21"/>
  <c r="EO69" i="5"/>
  <c r="C24" i="20"/>
  <c r="C64" i="20"/>
  <c r="GC69" i="5"/>
  <c r="FZ69" i="5"/>
  <c r="C61" i="20"/>
  <c r="FC2" i="21"/>
  <c r="FC3" i="21"/>
  <c r="DA3" i="21"/>
  <c r="DA2" i="21"/>
  <c r="DA5" i="21" s="1"/>
  <c r="AC2" i="21"/>
  <c r="AC3" i="21"/>
  <c r="DW2" i="21"/>
  <c r="DW3" i="21"/>
  <c r="BZ2" i="21"/>
  <c r="BZ3" i="21"/>
  <c r="E3" i="21"/>
  <c r="E2" i="21"/>
  <c r="E5" i="21" s="1"/>
  <c r="BR2" i="21"/>
  <c r="BR3" i="21"/>
  <c r="FA2" i="21"/>
  <c r="FA3" i="21"/>
  <c r="N3" i="21"/>
  <c r="N2" i="21"/>
  <c r="BC3" i="21"/>
  <c r="BC2" i="21"/>
  <c r="BC5" i="21" s="1"/>
  <c r="FN3" i="21"/>
  <c r="FN2" i="21"/>
  <c r="AL2" i="21"/>
  <c r="AL3" i="21"/>
  <c r="AD2" i="21"/>
  <c r="AD3" i="21"/>
  <c r="AN2" i="21"/>
  <c r="AN3" i="21"/>
  <c r="AZ2" i="21"/>
  <c r="AZ3" i="21"/>
  <c r="DQ5" i="21"/>
  <c r="ED2" i="21"/>
  <c r="ED3" i="21"/>
  <c r="BU3" i="21"/>
  <c r="BU2" i="21"/>
  <c r="FR69" i="5"/>
  <c r="C53" i="20"/>
  <c r="FD69" i="5"/>
  <c r="C39" i="20"/>
  <c r="BN3" i="21"/>
  <c r="BN2" i="21"/>
  <c r="C25" i="20"/>
  <c r="EP69" i="5"/>
  <c r="BL3" i="21"/>
  <c r="BL2" i="21"/>
  <c r="GF69" i="5"/>
  <c r="C67" i="20"/>
  <c r="DH5" i="21"/>
  <c r="O2" i="21"/>
  <c r="O3" i="21"/>
  <c r="CX3" i="21"/>
  <c r="CX2" i="21"/>
  <c r="CX5" i="21" s="1"/>
  <c r="EP3" i="21"/>
  <c r="EP2" i="21"/>
  <c r="BB3" i="21"/>
  <c r="BB2" i="21"/>
  <c r="BB5" i="21" s="1"/>
  <c r="EF3" i="21"/>
  <c r="EF2" i="21"/>
  <c r="J5" i="21"/>
  <c r="C55" i="20"/>
  <c r="FT69" i="5"/>
  <c r="BY5" i="21"/>
  <c r="CA5" i="21"/>
  <c r="FE69" i="5"/>
  <c r="C40" i="20"/>
  <c r="BW5" i="21"/>
  <c r="EY5" i="21"/>
  <c r="EW5" i="21"/>
  <c r="FM2" i="21"/>
  <c r="FM3" i="21"/>
  <c r="CS5" i="21"/>
  <c r="CB2" i="21"/>
  <c r="CB3" i="21"/>
  <c r="FK3" i="21"/>
  <c r="FK2" i="21"/>
  <c r="C56" i="20"/>
  <c r="FU69" i="5"/>
  <c r="EK3" i="21"/>
  <c r="EK2" i="21"/>
  <c r="CU3" i="21"/>
  <c r="CU2" i="21"/>
  <c r="BF5" i="21"/>
  <c r="EX3" i="21"/>
  <c r="EX2" i="21"/>
  <c r="EX5" i="21" s="1"/>
  <c r="W3" i="21"/>
  <c r="W2" i="21"/>
  <c r="DE5" i="21"/>
  <c r="BT3" i="21"/>
  <c r="BT2" i="21"/>
  <c r="AH2" i="21"/>
  <c r="AH3" i="21"/>
  <c r="FR5" i="21"/>
  <c r="P5" i="21"/>
  <c r="U2" i="21"/>
  <c r="U3" i="21"/>
  <c r="C34" i="20"/>
  <c r="EY69" i="5"/>
  <c r="C44" i="20"/>
  <c r="FI69" i="5"/>
  <c r="K5" i="21"/>
  <c r="CY5" i="21"/>
  <c r="C18" i="20"/>
  <c r="EI69" i="5"/>
  <c r="EO5" i="21"/>
  <c r="FQ69" i="5"/>
  <c r="C52" i="20"/>
  <c r="DP3" i="21"/>
  <c r="DP2" i="21"/>
  <c r="DP5" i="21" s="1"/>
  <c r="Q5" i="21"/>
  <c r="DI5" i="21"/>
  <c r="B5" i="21"/>
  <c r="AU2" i="21"/>
  <c r="AU3" i="21"/>
  <c r="DC3" i="21"/>
  <c r="DC2" i="21"/>
  <c r="DZ69" i="5"/>
  <c r="C9" i="20"/>
  <c r="CQ5" i="21"/>
  <c r="AW3" i="21"/>
  <c r="AW2" i="21"/>
  <c r="AW5" i="21" s="1"/>
  <c r="FO69" i="5"/>
  <c r="C50" i="20"/>
  <c r="C29" i="20"/>
  <c r="ET69" i="5"/>
  <c r="C59" i="20"/>
  <c r="FX69" i="5"/>
  <c r="BO2" i="21"/>
  <c r="BO3" i="21"/>
  <c r="S5" i="21"/>
  <c r="C51" i="20"/>
  <c r="FP69" i="5"/>
  <c r="CW5" i="21"/>
  <c r="EJ69" i="5"/>
  <c r="C19" i="20"/>
  <c r="FE3" i="21"/>
  <c r="FE2" i="21"/>
  <c r="FE5" i="21" s="1"/>
  <c r="C27" i="20"/>
  <c r="ER69" i="5"/>
  <c r="C58" i="20"/>
  <c r="FW69" i="5"/>
  <c r="C41" i="20"/>
  <c r="FF69" i="5"/>
  <c r="BG2" i="21"/>
  <c r="BG3" i="21"/>
  <c r="GA69" i="5"/>
  <c r="C62" i="20"/>
  <c r="CL2" i="21"/>
  <c r="CL3" i="21"/>
  <c r="BE3" i="21"/>
  <c r="BE2" i="21"/>
  <c r="DM3" i="21"/>
  <c r="DM2" i="21"/>
  <c r="DM5" i="21" s="1"/>
  <c r="C20" i="20"/>
  <c r="EK69" i="5"/>
  <c r="BX2" i="21"/>
  <c r="BX3" i="21"/>
  <c r="FN69" i="5"/>
  <c r="C49" i="20"/>
  <c r="AS3" i="21"/>
  <c r="AS2" i="21"/>
  <c r="AS5" i="21" s="1"/>
  <c r="C6" i="20"/>
  <c r="DW69" i="5"/>
  <c r="M3" i="21"/>
  <c r="M2" i="21"/>
  <c r="M5" i="21" s="1"/>
  <c r="EI3" i="21"/>
  <c r="EI2" i="21"/>
  <c r="EH69" i="5"/>
  <c r="C17" i="20"/>
  <c r="DS2" i="21"/>
  <c r="DS3" i="21"/>
  <c r="C16" i="20"/>
  <c r="EG69" i="5"/>
  <c r="FP2" i="21"/>
  <c r="FP3" i="21"/>
  <c r="EQ69" i="5"/>
  <c r="C26" i="20"/>
  <c r="ES69" i="5"/>
  <c r="C28" i="20"/>
  <c r="EG2" i="21"/>
  <c r="EG3" i="21"/>
  <c r="C2" i="20"/>
  <c r="DS69" i="5"/>
  <c r="FL69" i="5"/>
  <c r="C47" i="20"/>
  <c r="CE2" i="21"/>
  <c r="CE3" i="21"/>
  <c r="DO3" i="21"/>
  <c r="DO2" i="21"/>
  <c r="DO5" i="21" s="1"/>
  <c r="H3" i="21"/>
  <c r="H2" i="21"/>
  <c r="FI3" i="21"/>
  <c r="FI2" i="21"/>
  <c r="FI5" i="21" s="1"/>
  <c r="FB69" i="5"/>
  <c r="C37" i="20"/>
  <c r="FT2" i="21"/>
  <c r="FT3" i="21"/>
  <c r="EN2" i="21"/>
  <c r="EN3" i="21"/>
  <c r="G2" i="21"/>
  <c r="G3" i="21"/>
  <c r="AQ2" i="21"/>
  <c r="AQ3" i="21"/>
  <c r="DZ2" i="21"/>
  <c r="DZ3" i="21"/>
  <c r="EZ2" i="21"/>
  <c r="EZ3" i="21"/>
  <c r="FS3" i="21"/>
  <c r="FS2" i="21"/>
  <c r="FS5" i="21" s="1"/>
  <c r="I2" i="21"/>
  <c r="I3" i="21"/>
  <c r="O5" i="21" l="1"/>
  <c r="AU5" i="21"/>
  <c r="CB5" i="21"/>
  <c r="ED5" i="21"/>
  <c r="CR5" i="21"/>
  <c r="CJ5" i="21"/>
  <c r="CV5" i="21"/>
  <c r="FM5" i="21"/>
  <c r="BU5" i="21"/>
  <c r="BQ5" i="21"/>
  <c r="I5" i="21"/>
  <c r="EZ5" i="21"/>
  <c r="AQ5" i="21"/>
  <c r="EN5" i="21"/>
  <c r="CE5" i="21"/>
  <c r="FP5" i="21"/>
  <c r="DS5" i="21"/>
  <c r="AZ5" i="21"/>
  <c r="AD5" i="21"/>
  <c r="BR5" i="21"/>
  <c r="BZ5" i="21"/>
  <c r="AC5" i="21"/>
  <c r="FC5" i="21"/>
  <c r="AO5" i="21"/>
  <c r="CH5" i="21"/>
  <c r="DC5" i="21"/>
  <c r="EK5" i="21"/>
  <c r="FK5" i="21"/>
  <c r="H5" i="21"/>
  <c r="EI5" i="21"/>
  <c r="BE5" i="21"/>
  <c r="U5" i="21"/>
  <c r="AH5" i="21"/>
  <c r="W5" i="21"/>
  <c r="EF5" i="21"/>
  <c r="EP5" i="21"/>
  <c r="FN5" i="21"/>
  <c r="N5" i="21"/>
  <c r="AJ5" i="21"/>
  <c r="R5" i="21"/>
  <c r="EB5" i="21"/>
  <c r="DT5" i="21"/>
  <c r="DJ5" i="21"/>
  <c r="DG5" i="21"/>
  <c r="CZ5" i="21"/>
  <c r="BT5" i="21"/>
  <c r="CU5" i="21"/>
  <c r="BL5" i="21"/>
  <c r="BN5" i="21"/>
  <c r="DU5" i="21"/>
  <c r="CM5" i="21"/>
  <c r="DZ5" i="21"/>
  <c r="G5" i="21"/>
  <c r="EG5" i="21"/>
  <c r="BX5" i="21"/>
  <c r="CL5" i="21"/>
  <c r="BG5" i="21"/>
  <c r="BO5" i="21"/>
  <c r="AN5" i="21"/>
  <c r="AL5" i="21"/>
  <c r="FA5" i="21"/>
  <c r="DW5" i="21"/>
  <c r="AT5" i="21"/>
  <c r="BJ5" i="21"/>
  <c r="EV5" i="21"/>
  <c r="AB5" i="21"/>
  <c r="ES5" i="21"/>
  <c r="CC5" i="21"/>
  <c r="D5" i="21"/>
  <c r="AF5" i="21"/>
</calcChain>
</file>

<file path=xl/sharedStrings.xml><?xml version="1.0" encoding="utf-8"?>
<sst xmlns="http://schemas.openxmlformats.org/spreadsheetml/2006/main" count="964" uniqueCount="409">
  <si>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</si>
  <si>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</si>
  <si>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</si>
  <si>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</si>
  <si>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</si>
  <si>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</si>
  <si>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</si>
  <si>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</si>
  <si>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</si>
  <si>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</si>
  <si>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</si>
  <si>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</si>
  <si>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</si>
  <si>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</si>
  <si>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</si>
  <si>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</si>
  <si>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</si>
  <si>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</si>
  <si>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</si>
  <si>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</si>
  <si>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</si>
  <si>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</si>
  <si>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</si>
  <si>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</si>
  <si>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</si>
  <si>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</si>
  <si>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</si>
  <si>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</si>
  <si>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</si>
  <si>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</si>
  <si>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</si>
  <si>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</si>
  <si>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</si>
  <si>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</si>
  <si>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</si>
  <si>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</si>
  <si>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</si>
  <si>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</si>
  <si>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</si>
  <si>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</si>
  <si>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</si>
  <si>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</si>
  <si>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</si>
  <si>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</si>
  <si>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</si>
  <si>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</si>
  <si>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</si>
  <si>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</si>
  <si>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</si>
  <si>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</si>
  <si>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</si>
  <si>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</si>
  <si>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</si>
  <si>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</si>
  <si>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</si>
  <si>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</si>
  <si>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</si>
  <si>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</si>
  <si>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</si>
  <si>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</si>
  <si>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</si>
  <si>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</si>
  <si>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</si>
  <si>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</si>
  <si>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</si>
  <si>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</si>
  <si>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</si>
  <si>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</si>
  <si>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</si>
  <si>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</si>
  <si>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</si>
  <si>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</si>
  <si>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</si>
  <si>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</si>
  <si>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</si>
  <si>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</si>
  <si>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</si>
  <si>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</si>
  <si>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</si>
  <si>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</si>
  <si>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</si>
  <si>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</si>
  <si>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</si>
  <si>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</si>
  <si>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</si>
  <si>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</si>
  <si>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</si>
  <si>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</si>
  <si>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</si>
  <si>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</si>
  <si>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</si>
  <si>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</si>
  <si>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</si>
  <si>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</si>
  <si>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</si>
  <si>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</si>
  <si>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</si>
  <si>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</si>
  <si>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</si>
  <si>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</si>
  <si>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</si>
  <si>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</si>
  <si>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</si>
  <si>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</si>
  <si>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</si>
  <si>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</si>
  <si>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</si>
  <si>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</si>
  <si>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</si>
  <si>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</si>
  <si>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</si>
  <si>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</si>
  <si>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</si>
  <si>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</si>
  <si>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</si>
  <si>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</si>
  <si>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</si>
  <si>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</si>
  <si>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</si>
  <si>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</si>
  <si>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</si>
  <si>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</si>
  <si>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</si>
  <si>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</si>
  <si>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</si>
  <si>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</si>
  <si>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</si>
  <si>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</si>
  <si>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</si>
  <si>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</si>
  <si>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</si>
  <si>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</si>
  <si>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</si>
  <si>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</si>
  <si>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</si>
  <si>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</si>
  <si>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</si>
  <si>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</si>
  <si>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</si>
  <si>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</si>
  <si>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</si>
  <si>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</si>
  <si>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</si>
  <si>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</si>
  <si>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</si>
  <si>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</si>
  <si>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</si>
  <si>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</si>
  <si>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</si>
  <si>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</si>
  <si>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</si>
  <si>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</si>
  <si>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</si>
  <si>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</si>
  <si>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</si>
  <si>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</si>
  <si>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</si>
  <si>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</si>
  <si>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</si>
  <si>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</si>
  <si>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</si>
  <si>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</si>
  <si>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</si>
  <si>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</si>
  <si>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</si>
  <si>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</si>
  <si>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</si>
  <si>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</si>
  <si>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</si>
  <si>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</si>
  <si>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</si>
  <si>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</si>
  <si>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</si>
  <si>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</si>
  <si>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</si>
  <si>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</si>
  <si>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</si>
  <si>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</si>
  <si>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</si>
  <si>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</si>
  <si>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</si>
  <si>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</si>
  <si>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</si>
  <si>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</si>
  <si>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</si>
  <si>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</si>
  <si>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</si>
  <si>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</si>
  <si>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</si>
  <si>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</si>
  <si>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</si>
  <si>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</si>
  <si>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</si>
  <si>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</si>
  <si>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</si>
  <si>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</si>
  <si>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</si>
  <si>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</si>
  <si>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</si>
  <si>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</si>
  <si>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</si>
  <si>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</si>
  <si>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</si>
  <si>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</si>
  <si>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</si>
  <si>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</si>
  <si>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</si>
  <si>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</si>
  <si>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</si>
  <si>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</si>
  <si>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</si>
  <si>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</si>
  <si>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</si>
  <si>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</si>
  <si>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</si>
  <si>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</si>
  <si>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</si>
  <si>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</si>
  <si>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</si>
  <si>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</si>
  <si>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</si>
  <si>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</si>
  <si>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</si>
  <si>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</si>
  <si>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</si>
  <si>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</si>
  <si>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</si>
  <si>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</si>
  <si>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</si>
  <si>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</si>
  <si>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</si>
  <si>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</si>
  <si>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</si>
  <si>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</si>
  <si>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</si>
  <si>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</si>
  <si>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</si>
  <si>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</si>
  <si>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</si>
  <si>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</si>
  <si>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</si>
  <si>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</si>
  <si>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</si>
  <si>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</si>
  <si>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</si>
  <si>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</si>
  <si>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</si>
  <si>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</si>
  <si>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</si>
  <si>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</si>
  <si>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</si>
  <si>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</si>
  <si>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</si>
  <si>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</si>
  <si>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</si>
  <si>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</si>
  <si>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</si>
  <si>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</si>
  <si>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</si>
  <si>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</si>
  <si>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</si>
  <si>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</si>
  <si>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</si>
  <si>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</si>
  <si>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</si>
  <si>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</si>
  <si>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</si>
  <si>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</si>
  <si>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</si>
  <si>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</si>
  <si>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</si>
  <si>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</si>
  <si>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</si>
  <si>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</si>
  <si>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</si>
  <si>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</si>
  <si>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</si>
  <si>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</si>
  <si>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</si>
  <si>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</si>
  <si>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</si>
  <si>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</si>
  <si>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</si>
  <si>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</si>
  <si>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</si>
  <si>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</si>
  <si>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</si>
  <si>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</si>
  <si>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</si>
  <si>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</si>
  <si>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</si>
  <si>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</si>
  <si>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</si>
  <si>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</si>
  <si>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</si>
  <si>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</si>
  <si>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</si>
  <si>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</si>
  <si>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</si>
  <si>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</si>
  <si>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</si>
  <si>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</si>
  <si>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</si>
  <si>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</si>
  <si>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</si>
  <si>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</si>
  <si>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</si>
  <si>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</si>
  <si>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</si>
  <si>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</si>
  <si>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</si>
  <si>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</si>
  <si>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</si>
  <si>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</si>
  <si>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</si>
  <si>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</si>
  <si>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</si>
  <si>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</si>
  <si>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</si>
  <si>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</si>
  <si>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</si>
  <si>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</si>
  <si>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</si>
  <si>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</si>
  <si>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</si>
  <si>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</si>
  <si>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</si>
  <si>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</si>
  <si>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</si>
  <si>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</si>
  <si>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</si>
  <si>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</si>
  <si>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</si>
  <si>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</si>
  <si>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</si>
  <si>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</si>
  <si>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</si>
  <si>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</si>
  <si>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</si>
  <si>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</si>
  <si>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</si>
  <si>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</si>
  <si>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</si>
  <si>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</si>
  <si>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</si>
  <si>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</si>
  <si>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</si>
  <si>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</si>
  <si>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</si>
  <si>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</si>
  <si>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</si>
  <si>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</si>
  <si>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</si>
  <si>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</si>
  <si>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</si>
  <si>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</si>
  <si>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</si>
  <si>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</si>
  <si>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</si>
  <si>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</si>
  <si>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</si>
  <si>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</si>
  <si>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</si>
  <si>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</si>
  <si>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</si>
  <si>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</si>
  <si>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</si>
  <si>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</si>
  <si>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</si>
  <si>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</si>
  <si>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</si>
  <si>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</si>
  <si>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</si>
  <si>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</si>
  <si>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</si>
  <si>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</si>
  <si>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</si>
  <si>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</si>
  <si>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</si>
  <si>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</si>
  <si>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</si>
  <si>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</si>
  <si>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</si>
  <si>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</si>
  <si>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</si>
  <si>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</si>
  <si>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</si>
  <si>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</si>
  <si>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</si>
  <si>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</si>
  <si>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</si>
  <si>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</si>
  <si>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</si>
  <si>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</si>
  <si>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</si>
  <si>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</si>
  <si>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</si>
  <si>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</si>
  <si>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</si>
  <si>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</si>
  <si>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</si>
  <si>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</si>
  <si>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</si>
  <si>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</si>
  <si>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</si>
  <si>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Jul-01-2016 08:42</t>
  </si>
  <si>
    <t>Aug-23-2016 14:39</t>
  </si>
  <si>
    <t>Sep-29-2016 08:37</t>
  </si>
  <si>
    <t>Sep-29-2016 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</si>
</sst>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-0.21241602465672246</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0.13599688456360601</c:v>
                </c:pt>
                <c:pt idx="166">
                  <c:v>7.7558916533885788E-2</c:v>
                </c:pt>
                <c:pt idx="167">
                  <c:v>6.2195280921053017E-2</c:v>
                </c:pt>
                <c:pt idx="168">
                  <c:v>-0.21241602465672246</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551"/>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8.7583975343277526E-2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4"/>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-0.21241602465672252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551"/>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604469</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370</v>
      </c>
      <c r="U1" s="9" t="s">
        <v>371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361</v>
      </c>
      <c r="T2" s="2" t="s">
        <v>368</v>
      </c>
      <c r="U2" s="58" t="s">
        <v>369</v>
      </c>
    </row>
    <row r="3" spans="1:22" x14ac:dyDescent="0.25">
      <c r="A3" t="s">
        <v>57</v>
      </c>
      <c r="C3" t="s">
        <v>377</v>
      </c>
      <c r="D3" t="s">
        <v>379</v>
      </c>
      <c r="E3" t="s">
        <v>381</v>
      </c>
      <c r="F3" t="s">
        <v>382</v>
      </c>
      <c r="G3" t="s">
        <v>383</v>
      </c>
      <c r="H3" t="s">
        <v>384</v>
      </c>
      <c r="I3" t="s">
        <v>385</v>
      </c>
      <c r="J3" t="s">
        <v>386</v>
      </c>
      <c r="K3" t="s">
        <v>387</v>
      </c>
      <c r="L3" t="s">
        <v>388</v>
      </c>
      <c r="M3" t="s">
        <v>389</v>
      </c>
      <c r="N3" t="s">
        <v>390</v>
      </c>
      <c r="O3" t="s">
        <v>391</v>
      </c>
      <c r="P3" t="s">
        <v>393</v>
      </c>
      <c r="Q3" t="s">
        <v>396</v>
      </c>
      <c r="R3" t="s">
        <v>397</v>
      </c>
      <c r="S3" t="s">
        <v>400</v>
      </c>
      <c r="T3" t="s">
        <v>401</v>
      </c>
      <c r="U3" s="57" t="s">
        <v>402</v>
      </c>
    </row>
    <row r="4" spans="1:22" x14ac:dyDescent="0.25">
      <c r="A4" t="s">
        <v>58</v>
      </c>
      <c r="C4" t="s">
        <v>376</v>
      </c>
      <c r="D4" t="s">
        <v>376</v>
      </c>
      <c r="E4" t="s">
        <v>376</v>
      </c>
      <c r="F4" t="s">
        <v>376</v>
      </c>
      <c r="G4" t="s">
        <v>376</v>
      </c>
      <c r="H4" t="s">
        <v>376</v>
      </c>
      <c r="I4" t="s">
        <v>376</v>
      </c>
      <c r="J4" t="s">
        <v>376</v>
      </c>
      <c r="K4" t="s">
        <v>376</v>
      </c>
      <c r="L4" t="s">
        <v>376</v>
      </c>
      <c r="M4" t="s">
        <v>376</v>
      </c>
      <c r="N4" t="s">
        <v>376</v>
      </c>
      <c r="O4" t="s">
        <v>376</v>
      </c>
      <c r="P4" t="s">
        <v>376</v>
      </c>
      <c r="Q4" t="s">
        <v>395</v>
      </c>
      <c r="R4" t="s">
        <v>376</v>
      </c>
      <c r="S4" t="s">
        <v>399</v>
      </c>
      <c r="T4" t="s">
        <v>376</v>
      </c>
      <c r="U4" s="59" t="s">
        <v>376</v>
      </c>
      <c r="V4" s="26"/>
    </row>
    <row r="5" spans="1:22" x14ac:dyDescent="0.25">
      <c r="A5" t="s">
        <v>59</v>
      </c>
      <c r="C5" t="s">
        <v>375</v>
      </c>
      <c r="D5" t="s">
        <v>378</v>
      </c>
      <c r="E5" t="s">
        <v>380</v>
      </c>
      <c r="F5" t="s">
        <v>380</v>
      </c>
      <c r="G5" t="s">
        <v>380</v>
      </c>
      <c r="H5" t="s">
        <v>380</v>
      </c>
      <c r="I5" t="s">
        <v>380</v>
      </c>
      <c r="J5" t="s">
        <v>380</v>
      </c>
      <c r="K5" t="s">
        <v>380</v>
      </c>
      <c r="L5" t="s">
        <v>380</v>
      </c>
      <c r="M5" t="s">
        <v>380</v>
      </c>
      <c r="N5" t="s">
        <v>380</v>
      </c>
      <c r="O5" t="s">
        <v>380</v>
      </c>
      <c r="P5" t="s">
        <v>392</v>
      </c>
      <c r="Q5" t="s">
        <v>394</v>
      </c>
      <c r="R5" t="s">
        <v>380</v>
      </c>
      <c r="S5" t="s">
        <v>398</v>
      </c>
      <c r="T5" t="s">
        <v>392</v>
      </c>
      <c r="U5" s="59" t="s">
        <v>392</v>
      </c>
      <c r="V5" s="26"/>
    </row>
    <row r="6" spans="1:22" x14ac:dyDescent="0.25">
      <c r="A6" t="s">
        <v>60</v>
      </c>
      <c r="C6" t="s">
        <v>407</v>
      </c>
      <c r="D6" t="s">
        <v>407</v>
      </c>
      <c r="E6" t="s">
        <v>407</v>
      </c>
      <c r="F6" t="s">
        <v>407</v>
      </c>
      <c r="G6" t="s">
        <v>407</v>
      </c>
      <c r="H6" t="s">
        <v>407</v>
      </c>
      <c r="I6" t="s">
        <v>407</v>
      </c>
      <c r="J6" t="s">
        <v>407</v>
      </c>
      <c r="K6" t="s">
        <v>408</v>
      </c>
      <c r="L6" t="s">
        <v>408</v>
      </c>
      <c r="M6" t="s">
        <v>408</v>
      </c>
      <c r="N6" t="s">
        <v>407</v>
      </c>
      <c r="O6" t="s">
        <v>408</v>
      </c>
      <c r="P6" t="s">
        <v>408</v>
      </c>
      <c r="Q6" t="s">
        <v>406</v>
      </c>
      <c r="R6" t="s">
        <v>407</v>
      </c>
      <c r="S6" t="s">
        <v>405</v>
      </c>
      <c r="T6" t="s">
        <v>408</v>
      </c>
      <c r="U6" s="59" t="s">
        <v>408</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4722.1000000000004</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4759.6000000000004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4795.8999999999996</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4831.3999999999996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4867.3</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4903.8</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4977.8</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5016.2</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5053.8</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5092</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5130.8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5170.2</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5211.7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5254.8</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5299.5</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5347.1</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5397</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5447.7</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5498.7</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5548.5</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5596.6</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5644.1</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5736.5</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5781.7</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5872.9</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5920.5</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5969.1</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6018.6</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6069.3</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6121.1</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6175.6</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6230.6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6285.4</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6339.5</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6392</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6442.6</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6490.6</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6534</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6571.4</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6607</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6642.3</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6678.5</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6719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6761.7</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6807.1</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6858.3</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6910.4</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6964</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7018.5</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7071.1</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7124.4</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7234.9</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7294.1</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7356.2</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7420.3</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7553.4</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7622</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7691.2</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7760.7</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7829.4</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7898.3</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7966.9</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8035.3</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8103</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8170.1</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8236.6</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8302.6</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8367.7999999999993</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8432.2999999999993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8496.5</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8560.6</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8624.9</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8689.4</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8754.1</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8818.9</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8883.9</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8949</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9013.9</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9078.7000000000007</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9143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9206.1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9269.2999999999993</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9332.9</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9397.2000000000007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9462.9</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9529.7999999999993</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9598.2000000000007</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9669</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9741</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9814.5</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9889.4</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9965.4</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10043.799999999999</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10123.5</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10204.4</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10286.6</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10369</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10452.1</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10535.7</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10618.8</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10702.1</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10786.3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10871.7</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11048.9</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11140.3</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11233.7</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11329.6</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11428.1</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11528.1</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11629.1</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11730.6</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11830.8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11931.8</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12033.8</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12136.5</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12243.8</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12352.8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12463.2</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12576.2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12689</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12801.1</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12911.5</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13016.9</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13120.7</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13221.8</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13320.2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13415.9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13507.1</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13595.1</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13680.1</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13761.4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13839.3</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13915.6</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13990.9</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14067.3</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14144.5</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14222.2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14300.4</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14380.3</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14461.5</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14542.7</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14623.5</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14702.9</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14781.3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14858.3</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14933.4</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15005.5</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15076.9</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15145.3</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15209.9</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15270</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15321.7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15369.1</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15413</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15452.7</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15491.4</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15530</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15569.6</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15615</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15662.2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15711.5</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15762.9</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15815.8</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15871.4</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15929</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15988.3</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16049.3</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16111.4</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16174.5</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16238.5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16302.5</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16367.8</v>
      </c>
      <c r="R184" s="5">
        <v>3139</v>
      </c>
      <c r="S184" s="48">
        <v>0</v>
      </c>
      <c r="T184" s="11">
        <v>-0.2</v>
      </c>
      <c r="U184" s="60">
        <v>0.22</v>
      </c>
      <c r="V184" s="26"/>
      <c r="W184" s="5"/>
    </row>
    <row r="185" spans="1:23" x14ac:dyDescent="0.25">
      <c r="A185" t="s">
        <v>359</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16433.7</v>
      </c>
      <c r="R185" s="5">
        <v>3174.2</v>
      </c>
      <c r="S185" s="48">
        <v>0</v>
      </c>
      <c r="T185" s="11">
        <v>0.28000000000000003</v>
      </c>
      <c r="U185" s="60">
        <v>0.18</v>
      </c>
      <c r="V185" s="26"/>
      <c r="W185" s="5"/>
    </row>
    <row r="186" spans="1:23" x14ac:dyDescent="0.25">
      <c r="A186" t="s">
        <v>362</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16500.099999999999</v>
      </c>
      <c r="R186" s="5">
        <v>3171.4</v>
      </c>
      <c r="S186" s="48">
        <v>0</v>
      </c>
      <c r="T186" s="11">
        <v>-0.43</v>
      </c>
      <c r="U186" s="60">
        <v>0.36</v>
      </c>
      <c r="V186" s="26"/>
      <c r="W186" s="5"/>
    </row>
    <row r="187" spans="1:23" x14ac:dyDescent="0.25">
      <c r="A187" t="s">
        <v>363</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16567.099999999999</v>
      </c>
      <c r="R187" s="5">
        <v>3174.7</v>
      </c>
      <c r="S187" s="48">
        <v>0</v>
      </c>
      <c r="T187" s="11">
        <v>0.13</v>
      </c>
      <c r="U187" s="60">
        <v>0.32</v>
      </c>
      <c r="V187" s="26"/>
      <c r="W187" s="5"/>
    </row>
    <row r="188" spans="1:23" x14ac:dyDescent="0.25">
      <c r="A188" t="s">
        <v>367</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16633.900000000001</v>
      </c>
      <c r="R188" s="5">
        <v>3217.2</v>
      </c>
      <c r="S188" s="48">
        <v>0</v>
      </c>
      <c r="T188" s="11">
        <v>0.01</v>
      </c>
      <c r="U188" s="60">
        <v>0.56000000000000005</v>
      </c>
      <c r="V188" s="26"/>
      <c r="W188" s="5"/>
    </row>
    <row r="189" spans="1:23" x14ac:dyDescent="0.25">
      <c r="A189" t="s">
        <v>373</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16700.599999999999</v>
      </c>
      <c r="R189" s="5">
        <v>3236.3</v>
      </c>
      <c r="S189" s="48">
        <v>0</v>
      </c>
      <c r="T189" s="11">
        <v>0.06</v>
      </c>
      <c r="U189" s="60">
        <v>0.27</v>
      </c>
      <c r="V189" s="26"/>
      <c r="W189" s="5"/>
    </row>
    <row r="190" spans="1:23" x14ac:dyDescent="0.25">
      <c r="A190" t="s">
        <v>374</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16767</v>
      </c>
      <c r="R190" s="5">
        <v>3245</v>
      </c>
      <c r="S190" s="48">
        <v>0</v>
      </c>
      <c r="T190" s="11">
        <v>0.25</v>
      </c>
      <c r="U190" s="60">
        <v>-7.0000000000000007E-2</v>
      </c>
      <c r="V190" s="26"/>
      <c r="W190" s="5"/>
    </row>
    <row r="191" spans="1:23" x14ac:dyDescent="0.25">
      <c r="A191" t="s">
        <v>403</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16832.400000000001</v>
      </c>
      <c r="R191" s="5">
        <v>3254.3</v>
      </c>
      <c r="S191" s="48">
        <v>0</v>
      </c>
      <c r="T191" s="11">
        <v>-0.1</v>
      </c>
      <c r="U191" s="60">
        <v>0.39</v>
      </c>
      <c r="V191" s="26"/>
      <c r="W191" s="5"/>
    </row>
    <row r="192" spans="1:23" x14ac:dyDescent="0.25">
      <c r="A192" t="s">
        <v>404</v>
      </c>
      <c r="B192" s="4">
        <v>42551</v>
      </c>
      <c r="C192" s="5">
        <v>659.2</v>
      </c>
      <c r="D192" s="5">
        <v>558.79999999999995</v>
      </c>
      <c r="E192" s="5">
        <v>2710.6</v>
      </c>
      <c r="F192" s="5">
        <v>1945.2</v>
      </c>
      <c r="G192" s="5">
        <v>1246.7</v>
      </c>
      <c r="H192" s="5">
        <v>504.4</v>
      </c>
      <c r="I192" s="5">
        <v>94.1</v>
      </c>
      <c r="J192" s="5">
        <v>1244.8</v>
      </c>
      <c r="K192" s="5">
        <v>16583.099999999999</v>
      </c>
      <c r="L192" s="5">
        <v>11484.9</v>
      </c>
      <c r="M192" s="5">
        <v>12692.7</v>
      </c>
      <c r="N192" s="7">
        <v>1.10517</v>
      </c>
      <c r="O192" s="5">
        <v>18450.099999999999</v>
      </c>
      <c r="P192" s="11">
        <v>-0.3</v>
      </c>
      <c r="Q192" s="5">
        <v>16896.8</v>
      </c>
      <c r="R192" s="5">
        <v>3262.3</v>
      </c>
      <c r="S192" s="48">
        <v>0</v>
      </c>
      <c r="T192" s="11">
        <v>-0.02</v>
      </c>
      <c r="U192" s="60">
        <v>-0.28000000000000003</v>
      </c>
      <c r="V192" s="26"/>
      <c r="W192" s="5"/>
    </row>
    <row r="193" spans="21:23" x14ac:dyDescent="0.25">
      <c r="U193" s="59"/>
      <c r="V193" s="26"/>
      <c r="W193" s="5"/>
    </row>
    <row r="194" spans="21:23" x14ac:dyDescent="0.25">
      <c r="U194" s="59"/>
      <c r="V194" s="26"/>
      <c r="W194" s="5"/>
    </row>
    <row r="195" spans="21:23" x14ac:dyDescent="0.25">
      <c r="U195" s="59"/>
      <c r="V195" s="26"/>
      <c r="W195" s="5"/>
    </row>
    <row r="196" spans="21:23" x14ac:dyDescent="0.25">
      <c r="U196" s="59"/>
      <c r="V196" s="26"/>
      <c r="W196" s="5"/>
    </row>
    <row r="197" spans="21:23" x14ac:dyDescent="0.25">
      <c r="U197" s="59"/>
      <c r="V197" s="26"/>
      <c r="W197" s="5"/>
    </row>
    <row r="198" spans="21:23" x14ac:dyDescent="0.25">
      <c r="U198" s="59"/>
      <c r="V198" s="26"/>
      <c r="W198" s="5"/>
    </row>
    <row r="199" spans="21:23" x14ac:dyDescent="0.25">
      <c r="U199" s="59"/>
      <c r="V199" s="26"/>
      <c r="W199" s="5"/>
    </row>
    <row r="200" spans="21:23" x14ac:dyDescent="0.25">
      <c r="U200" s="59"/>
      <c r="V200" s="26"/>
      <c r="W200" s="5"/>
    </row>
    <row r="201" spans="21:23" x14ac:dyDescent="0.25">
      <c r="U201" s="59"/>
      <c r="V201" s="26"/>
      <c r="W201" s="5"/>
    </row>
    <row r="202" spans="21:23" x14ac:dyDescent="0.25">
      <c r="U202" s="59"/>
      <c r="V202" s="26"/>
      <c r="W202" s="5"/>
    </row>
    <row r="203" spans="21:23" x14ac:dyDescent="0.25">
      <c r="U203" s="59"/>
      <c r="V203" s="26"/>
      <c r="W203" s="5"/>
    </row>
    <row r="204" spans="21:23" x14ac:dyDescent="0.25">
      <c r="U204" s="59"/>
      <c r="V204" s="26"/>
      <c r="W204" s="5"/>
    </row>
    <row r="205" spans="21:23" x14ac:dyDescent="0.25">
      <c r="U205" s="59"/>
      <c r="V205" s="26"/>
      <c r="W205" s="5"/>
    </row>
    <row r="206" spans="21:23" x14ac:dyDescent="0.25">
      <c r="U206" s="59"/>
      <c r="V206" s="26"/>
      <c r="W206" s="5"/>
    </row>
    <row r="207" spans="21:23" x14ac:dyDescent="0.25">
      <c r="U207" s="59"/>
      <c r="V207" s="26"/>
      <c r="W207" s="5"/>
    </row>
    <row r="208" spans="2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P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1244.8</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1945.2</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504.4</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94.1</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4722.1000000000004</v>
      </c>
      <c r="D20">
        <f>INDEX(HaverPull!$B:$XZ,MATCH(Calculations!D$9,HaverPull!$B:$B,0),MATCH(Calculations!$B20,HaverPull!$B$1:$XZ$1,0))</f>
        <v>4759.6000000000004</v>
      </c>
      <c r="E20">
        <f>INDEX(HaverPull!$B:$XZ,MATCH(Calculations!E$9,HaverPull!$B:$B,0),MATCH(Calculations!$B20,HaverPull!$B$1:$XZ$1,0))</f>
        <v>4795.8999999999996</v>
      </c>
      <c r="F20">
        <f>INDEX(HaverPull!$B:$XZ,MATCH(Calculations!F$9,HaverPull!$B:$B,0),MATCH(Calculations!$B20,HaverPull!$B$1:$XZ$1,0))</f>
        <v>4831.3999999999996</v>
      </c>
      <c r="G20">
        <f>INDEX(HaverPull!$B:$XZ,MATCH(Calculations!G$9,HaverPull!$B:$B,0),MATCH(Calculations!$B20,HaverPull!$B$1:$XZ$1,0))</f>
        <v>4867.3</v>
      </c>
      <c r="H20">
        <f>INDEX(HaverPull!$B:$XZ,MATCH(Calculations!H$9,HaverPull!$B:$B,0),MATCH(Calculations!$B20,HaverPull!$B$1:$XZ$1,0))</f>
        <v>4903.8</v>
      </c>
      <c r="I20">
        <f>INDEX(HaverPull!$B:$XZ,MATCH(Calculations!I$9,HaverPull!$B:$B,0),MATCH(Calculations!$B20,HaverPull!$B$1:$XZ$1,0))</f>
        <v>4940.6000000000004</v>
      </c>
      <c r="J20">
        <f>INDEX(HaverPull!$B:$XZ,MATCH(Calculations!J$9,HaverPull!$B:$B,0),MATCH(Calculations!$B20,HaverPull!$B$1:$XZ$1,0))</f>
        <v>4977.8</v>
      </c>
      <c r="K20">
        <f>INDEX(HaverPull!$B:$XZ,MATCH(Calculations!K$9,HaverPull!$B:$B,0),MATCH(Calculations!$B20,HaverPull!$B$1:$XZ$1,0))</f>
        <v>5016.2</v>
      </c>
      <c r="L20">
        <f>INDEX(HaverPull!$B:$XZ,MATCH(Calculations!L$9,HaverPull!$B:$B,0),MATCH(Calculations!$B20,HaverPull!$B$1:$XZ$1,0))</f>
        <v>5053.8</v>
      </c>
      <c r="M20">
        <f>INDEX(HaverPull!$B:$XZ,MATCH(Calculations!M$9,HaverPull!$B:$B,0),MATCH(Calculations!$B20,HaverPull!$B$1:$XZ$1,0))</f>
        <v>5092</v>
      </c>
      <c r="N20">
        <f>INDEX(HaverPull!$B:$XZ,MATCH(Calculations!N$9,HaverPull!$B:$B,0),MATCH(Calculations!$B20,HaverPull!$B$1:$XZ$1,0))</f>
        <v>5130.8</v>
      </c>
      <c r="O20">
        <f>INDEX(HaverPull!$B:$XZ,MATCH(Calculations!O$9,HaverPull!$B:$B,0),MATCH(Calculations!$B20,HaverPull!$B$1:$XZ$1,0))</f>
        <v>5170.2</v>
      </c>
      <c r="P20">
        <f>INDEX(HaverPull!$B:$XZ,MATCH(Calculations!P$9,HaverPull!$B:$B,0),MATCH(Calculations!$B20,HaverPull!$B$1:$XZ$1,0))</f>
        <v>5211.7</v>
      </c>
      <c r="Q20">
        <f>INDEX(HaverPull!$B:$XZ,MATCH(Calculations!Q$9,HaverPull!$B:$B,0),MATCH(Calculations!$B20,HaverPull!$B$1:$XZ$1,0))</f>
        <v>5254.8</v>
      </c>
      <c r="R20">
        <f>INDEX(HaverPull!$B:$XZ,MATCH(Calculations!R$9,HaverPull!$B:$B,0),MATCH(Calculations!$B20,HaverPull!$B$1:$XZ$1,0))</f>
        <v>5299.5</v>
      </c>
      <c r="S20">
        <f>INDEX(HaverPull!$B:$XZ,MATCH(Calculations!S$9,HaverPull!$B:$B,0),MATCH(Calculations!$B20,HaverPull!$B$1:$XZ$1,0))</f>
        <v>5347.1</v>
      </c>
      <c r="T20">
        <f>INDEX(HaverPull!$B:$XZ,MATCH(Calculations!T$9,HaverPull!$B:$B,0),MATCH(Calculations!$B20,HaverPull!$B$1:$XZ$1,0))</f>
        <v>5397</v>
      </c>
      <c r="U20">
        <f>INDEX(HaverPull!$B:$XZ,MATCH(Calculations!U$9,HaverPull!$B:$B,0),MATCH(Calculations!$B20,HaverPull!$B$1:$XZ$1,0))</f>
        <v>5447.7</v>
      </c>
      <c r="V20">
        <f>INDEX(HaverPull!$B:$XZ,MATCH(Calculations!V$9,HaverPull!$B:$B,0),MATCH(Calculations!$B20,HaverPull!$B$1:$XZ$1,0))</f>
        <v>5498.7</v>
      </c>
      <c r="W20">
        <f>INDEX(HaverPull!$B:$XZ,MATCH(Calculations!W$9,HaverPull!$B:$B,0),MATCH(Calculations!$B20,HaverPull!$B$1:$XZ$1,0))</f>
        <v>5548.5</v>
      </c>
      <c r="X20">
        <f>INDEX(HaverPull!$B:$XZ,MATCH(Calculations!X$9,HaverPull!$B:$B,0),MATCH(Calculations!$B20,HaverPull!$B$1:$XZ$1,0))</f>
        <v>5596.6</v>
      </c>
      <c r="Y20">
        <f>INDEX(HaverPull!$B:$XZ,MATCH(Calculations!Y$9,HaverPull!$B:$B,0),MATCH(Calculations!$B20,HaverPull!$B$1:$XZ$1,0))</f>
        <v>5644.1</v>
      </c>
      <c r="Z20">
        <f>INDEX(HaverPull!$B:$XZ,MATCH(Calculations!Z$9,HaverPull!$B:$B,0),MATCH(Calculations!$B20,HaverPull!$B$1:$XZ$1,0))</f>
        <v>5691</v>
      </c>
      <c r="AA20">
        <f>INDEX(HaverPull!$B:$XZ,MATCH(Calculations!AA$9,HaverPull!$B:$B,0),MATCH(Calculations!$B20,HaverPull!$B$1:$XZ$1,0))</f>
        <v>5736.5</v>
      </c>
      <c r="AB20">
        <f>INDEX(HaverPull!$B:$XZ,MATCH(Calculations!AB$9,HaverPull!$B:$B,0),MATCH(Calculations!$B20,HaverPull!$B$1:$XZ$1,0))</f>
        <v>5781.7</v>
      </c>
      <c r="AC20">
        <f>INDEX(HaverPull!$B:$XZ,MATCH(Calculations!AC$9,HaverPull!$B:$B,0),MATCH(Calculations!$B20,HaverPull!$B$1:$XZ$1,0))</f>
        <v>5827</v>
      </c>
      <c r="AD20">
        <f>INDEX(HaverPull!$B:$XZ,MATCH(Calculations!AD$9,HaverPull!$B:$B,0),MATCH(Calculations!$B20,HaverPull!$B$1:$XZ$1,0))</f>
        <v>5872.9</v>
      </c>
      <c r="AE20">
        <f>INDEX(HaverPull!$B:$XZ,MATCH(Calculations!AE$9,HaverPull!$B:$B,0),MATCH(Calculations!$B20,HaverPull!$B$1:$XZ$1,0))</f>
        <v>5920.5</v>
      </c>
      <c r="AF20">
        <f>INDEX(HaverPull!$B:$XZ,MATCH(Calculations!AF$9,HaverPull!$B:$B,0),MATCH(Calculations!$B20,HaverPull!$B$1:$XZ$1,0))</f>
        <v>5969.1</v>
      </c>
      <c r="AG20">
        <f>INDEX(HaverPull!$B:$XZ,MATCH(Calculations!AG$9,HaverPull!$B:$B,0),MATCH(Calculations!$B20,HaverPull!$B$1:$XZ$1,0))</f>
        <v>6018.6</v>
      </c>
      <c r="AH20">
        <f>INDEX(HaverPull!$B:$XZ,MATCH(Calculations!AH$9,HaverPull!$B:$B,0),MATCH(Calculations!$B20,HaverPull!$B$1:$XZ$1,0))</f>
        <v>6069.3</v>
      </c>
      <c r="AI20">
        <f>INDEX(HaverPull!$B:$XZ,MATCH(Calculations!AI$9,HaverPull!$B:$B,0),MATCH(Calculations!$B20,HaverPull!$B$1:$XZ$1,0))</f>
        <v>6121.1</v>
      </c>
      <c r="AJ20">
        <f>INDEX(HaverPull!$B:$XZ,MATCH(Calculations!AJ$9,HaverPull!$B:$B,0),MATCH(Calculations!$B20,HaverPull!$B$1:$XZ$1,0))</f>
        <v>6175.6</v>
      </c>
      <c r="AK20">
        <f>INDEX(HaverPull!$B:$XZ,MATCH(Calculations!AK$9,HaverPull!$B:$B,0),MATCH(Calculations!$B20,HaverPull!$B$1:$XZ$1,0))</f>
        <v>6230.6</v>
      </c>
      <c r="AL20">
        <f>INDEX(HaverPull!$B:$XZ,MATCH(Calculations!AL$9,HaverPull!$B:$B,0),MATCH(Calculations!$B20,HaverPull!$B$1:$XZ$1,0))</f>
        <v>6285.4</v>
      </c>
      <c r="AM20">
        <f>INDEX(HaverPull!$B:$XZ,MATCH(Calculations!AM$9,HaverPull!$B:$B,0),MATCH(Calculations!$B20,HaverPull!$B$1:$XZ$1,0))</f>
        <v>6339.5</v>
      </c>
      <c r="AN20">
        <f>INDEX(HaverPull!$B:$XZ,MATCH(Calculations!AN$9,HaverPull!$B:$B,0),MATCH(Calculations!$B20,HaverPull!$B$1:$XZ$1,0))</f>
        <v>6392</v>
      </c>
      <c r="AO20">
        <f>INDEX(HaverPull!$B:$XZ,MATCH(Calculations!AO$9,HaverPull!$B:$B,0),MATCH(Calculations!$B20,HaverPull!$B$1:$XZ$1,0))</f>
        <v>6442.6</v>
      </c>
      <c r="AP20">
        <f>INDEX(HaverPull!$B:$XZ,MATCH(Calculations!AP$9,HaverPull!$B:$B,0),MATCH(Calculations!$B20,HaverPull!$B$1:$XZ$1,0))</f>
        <v>6490.6</v>
      </c>
      <c r="AQ20">
        <f>INDEX(HaverPull!$B:$XZ,MATCH(Calculations!AQ$9,HaverPull!$B:$B,0),MATCH(Calculations!$B20,HaverPull!$B$1:$XZ$1,0))</f>
        <v>6534</v>
      </c>
      <c r="AR20">
        <f>INDEX(HaverPull!$B:$XZ,MATCH(Calculations!AR$9,HaverPull!$B:$B,0),MATCH(Calculations!$B20,HaverPull!$B$1:$XZ$1,0))</f>
        <v>6571.4</v>
      </c>
      <c r="AS20">
        <f>INDEX(HaverPull!$B:$XZ,MATCH(Calculations!AS$9,HaverPull!$B:$B,0),MATCH(Calculations!$B20,HaverPull!$B$1:$XZ$1,0))</f>
        <v>6607</v>
      </c>
      <c r="AT20">
        <f>INDEX(HaverPull!$B:$XZ,MATCH(Calculations!AT$9,HaverPull!$B:$B,0),MATCH(Calculations!$B20,HaverPull!$B$1:$XZ$1,0))</f>
        <v>6642.3</v>
      </c>
      <c r="AU20">
        <f>INDEX(HaverPull!$B:$XZ,MATCH(Calculations!AU$9,HaverPull!$B:$B,0),MATCH(Calculations!$B20,HaverPull!$B$1:$XZ$1,0))</f>
        <v>6678.5</v>
      </c>
      <c r="AV20">
        <f>INDEX(HaverPull!$B:$XZ,MATCH(Calculations!AV$9,HaverPull!$B:$B,0),MATCH(Calculations!$B20,HaverPull!$B$1:$XZ$1,0))</f>
        <v>6719</v>
      </c>
      <c r="AW20">
        <f>INDEX(HaverPull!$B:$XZ,MATCH(Calculations!AW$9,HaverPull!$B:$B,0),MATCH(Calculations!$B20,HaverPull!$B$1:$XZ$1,0))</f>
        <v>6761.7</v>
      </c>
      <c r="AX20">
        <f>INDEX(HaverPull!$B:$XZ,MATCH(Calculations!AX$9,HaverPull!$B:$B,0),MATCH(Calculations!$B20,HaverPull!$B$1:$XZ$1,0))</f>
        <v>6807.1</v>
      </c>
      <c r="AY20">
        <f>INDEX(HaverPull!$B:$XZ,MATCH(Calculations!AY$9,HaverPull!$B:$B,0),MATCH(Calculations!$B20,HaverPull!$B$1:$XZ$1,0))</f>
        <v>6858.3</v>
      </c>
      <c r="AZ20">
        <f>INDEX(HaverPull!$B:$XZ,MATCH(Calculations!AZ$9,HaverPull!$B:$B,0),MATCH(Calculations!$B20,HaverPull!$B$1:$XZ$1,0))</f>
        <v>6910.4</v>
      </c>
      <c r="BA20">
        <f>INDEX(HaverPull!$B:$XZ,MATCH(Calculations!BA$9,HaverPull!$B:$B,0),MATCH(Calculations!$B20,HaverPull!$B$1:$XZ$1,0))</f>
        <v>6964</v>
      </c>
      <c r="BB20">
        <f>INDEX(HaverPull!$B:$XZ,MATCH(Calculations!BB$9,HaverPull!$B:$B,0),MATCH(Calculations!$B20,HaverPull!$B$1:$XZ$1,0))</f>
        <v>7018.5</v>
      </c>
      <c r="BC20">
        <f>INDEX(HaverPull!$B:$XZ,MATCH(Calculations!BC$9,HaverPull!$B:$B,0),MATCH(Calculations!$B20,HaverPull!$B$1:$XZ$1,0))</f>
        <v>7071.1</v>
      </c>
      <c r="BD20">
        <f>INDEX(HaverPull!$B:$XZ,MATCH(Calculations!BD$9,HaverPull!$B:$B,0),MATCH(Calculations!$B20,HaverPull!$B$1:$XZ$1,0))</f>
        <v>7124.4</v>
      </c>
      <c r="BE20">
        <f>INDEX(HaverPull!$B:$XZ,MATCH(Calculations!BE$9,HaverPull!$B:$B,0),MATCH(Calculations!$B20,HaverPull!$B$1:$XZ$1,0))</f>
        <v>7178.8</v>
      </c>
      <c r="BF20">
        <f>INDEX(HaverPull!$B:$XZ,MATCH(Calculations!BF$9,HaverPull!$B:$B,0),MATCH(Calculations!$B20,HaverPull!$B$1:$XZ$1,0))</f>
        <v>7234.9</v>
      </c>
      <c r="BG20">
        <f>INDEX(HaverPull!$B:$XZ,MATCH(Calculations!BG$9,HaverPull!$B:$B,0),MATCH(Calculations!$B20,HaverPull!$B$1:$XZ$1,0))</f>
        <v>7294.1</v>
      </c>
      <c r="BH20">
        <f>INDEX(HaverPull!$B:$XZ,MATCH(Calculations!BH$9,HaverPull!$B:$B,0),MATCH(Calculations!$B20,HaverPull!$B$1:$XZ$1,0))</f>
        <v>7356.2</v>
      </c>
      <c r="BI20">
        <f>INDEX(HaverPull!$B:$XZ,MATCH(Calculations!BI$9,HaverPull!$B:$B,0),MATCH(Calculations!$B20,HaverPull!$B$1:$XZ$1,0))</f>
        <v>7420.3</v>
      </c>
      <c r="BJ20">
        <f>INDEX(HaverPull!$B:$XZ,MATCH(Calculations!BJ$9,HaverPull!$B:$B,0),MATCH(Calculations!$B20,HaverPull!$B$1:$XZ$1,0))</f>
        <v>7486.1</v>
      </c>
      <c r="BK20">
        <f>INDEX(HaverPull!$B:$XZ,MATCH(Calculations!BK$9,HaverPull!$B:$B,0),MATCH(Calculations!$B20,HaverPull!$B$1:$XZ$1,0))</f>
        <v>7553.4</v>
      </c>
      <c r="BL20">
        <f>INDEX(HaverPull!$B:$XZ,MATCH(Calculations!BL$9,HaverPull!$B:$B,0),MATCH(Calculations!$B20,HaverPull!$B$1:$XZ$1,0))</f>
        <v>7622</v>
      </c>
      <c r="BM20">
        <f>INDEX(HaverPull!$B:$XZ,MATCH(Calculations!BM$9,HaverPull!$B:$B,0),MATCH(Calculations!$B20,HaverPull!$B$1:$XZ$1,0))</f>
        <v>7691.2</v>
      </c>
      <c r="BN20">
        <f>INDEX(HaverPull!$B:$XZ,MATCH(Calculations!BN$9,HaverPull!$B:$B,0),MATCH(Calculations!$B20,HaverPull!$B$1:$XZ$1,0))</f>
        <v>7760.7</v>
      </c>
      <c r="BO20">
        <f>INDEX(HaverPull!$B:$XZ,MATCH(Calculations!BO$9,HaverPull!$B:$B,0),MATCH(Calculations!$B20,HaverPull!$B$1:$XZ$1,0))</f>
        <v>7829.4</v>
      </c>
      <c r="BP20">
        <f>INDEX(HaverPull!$B:$XZ,MATCH(Calculations!BP$9,HaverPull!$B:$B,0),MATCH(Calculations!$B20,HaverPull!$B$1:$XZ$1,0))</f>
        <v>7898.3</v>
      </c>
      <c r="BQ20">
        <f>INDEX(HaverPull!$B:$XZ,MATCH(Calculations!BQ$9,HaverPull!$B:$B,0),MATCH(Calculations!$B20,HaverPull!$B$1:$XZ$1,0))</f>
        <v>7966.9</v>
      </c>
      <c r="BR20">
        <f>INDEX(HaverPull!$B:$XZ,MATCH(Calculations!BR$9,HaverPull!$B:$B,0),MATCH(Calculations!$B20,HaverPull!$B$1:$XZ$1,0))</f>
        <v>8035.3</v>
      </c>
      <c r="BS20">
        <f>INDEX(HaverPull!$B:$XZ,MATCH(Calculations!BS$9,HaverPull!$B:$B,0),MATCH(Calculations!$B20,HaverPull!$B$1:$XZ$1,0))</f>
        <v>8103</v>
      </c>
      <c r="BT20">
        <f>INDEX(HaverPull!$B:$XZ,MATCH(Calculations!BT$9,HaverPull!$B:$B,0),MATCH(Calculations!$B20,HaverPull!$B$1:$XZ$1,0))</f>
        <v>8170.1</v>
      </c>
      <c r="BU20">
        <f>INDEX(HaverPull!$B:$XZ,MATCH(Calculations!BU$9,HaverPull!$B:$B,0),MATCH(Calculations!$B20,HaverPull!$B$1:$XZ$1,0))</f>
        <v>8236.6</v>
      </c>
      <c r="BV20">
        <f>INDEX(HaverPull!$B:$XZ,MATCH(Calculations!BV$9,HaverPull!$B:$B,0),MATCH(Calculations!$B20,HaverPull!$B$1:$XZ$1,0))</f>
        <v>8302.6</v>
      </c>
      <c r="BW20">
        <f>INDEX(HaverPull!$B:$XZ,MATCH(Calculations!BW$9,HaverPull!$B:$B,0),MATCH(Calculations!$B20,HaverPull!$B$1:$XZ$1,0))</f>
        <v>8367.7999999999993</v>
      </c>
      <c r="BX20">
        <f>INDEX(HaverPull!$B:$XZ,MATCH(Calculations!BX$9,HaverPull!$B:$B,0),MATCH(Calculations!$B20,HaverPull!$B$1:$XZ$1,0))</f>
        <v>8432.2999999999993</v>
      </c>
      <c r="BY20">
        <f>INDEX(HaverPull!$B:$XZ,MATCH(Calculations!BY$9,HaverPull!$B:$B,0),MATCH(Calculations!$B20,HaverPull!$B$1:$XZ$1,0))</f>
        <v>8496.5</v>
      </c>
      <c r="BZ20">
        <f>INDEX(HaverPull!$B:$XZ,MATCH(Calculations!BZ$9,HaverPull!$B:$B,0),MATCH(Calculations!$B20,HaverPull!$B$1:$XZ$1,0))</f>
        <v>8560.6</v>
      </c>
      <c r="CA20">
        <f>INDEX(HaverPull!$B:$XZ,MATCH(Calculations!CA$9,HaverPull!$B:$B,0),MATCH(Calculations!$B20,HaverPull!$B$1:$XZ$1,0))</f>
        <v>8624.9</v>
      </c>
      <c r="CB20">
        <f>INDEX(HaverPull!$B:$XZ,MATCH(Calculations!CB$9,HaverPull!$B:$B,0),MATCH(Calculations!$B20,HaverPull!$B$1:$XZ$1,0))</f>
        <v>8689.4</v>
      </c>
      <c r="CC20">
        <f>INDEX(HaverPull!$B:$XZ,MATCH(Calculations!CC$9,HaverPull!$B:$B,0),MATCH(Calculations!$B20,HaverPull!$B$1:$XZ$1,0))</f>
        <v>8754.1</v>
      </c>
      <c r="CD20">
        <f>INDEX(HaverPull!$B:$XZ,MATCH(Calculations!CD$9,HaverPull!$B:$B,0),MATCH(Calculations!$B20,HaverPull!$B$1:$XZ$1,0))</f>
        <v>8818.9</v>
      </c>
      <c r="CE20">
        <f>INDEX(HaverPull!$B:$XZ,MATCH(Calculations!CE$9,HaverPull!$B:$B,0),MATCH(Calculations!$B20,HaverPull!$B$1:$XZ$1,0))</f>
        <v>8883.9</v>
      </c>
      <c r="CF20">
        <f>INDEX(HaverPull!$B:$XZ,MATCH(Calculations!CF$9,HaverPull!$B:$B,0),MATCH(Calculations!$B20,HaverPull!$B$1:$XZ$1,0))</f>
        <v>8949</v>
      </c>
      <c r="CG20">
        <f>INDEX(HaverPull!$B:$XZ,MATCH(Calculations!CG$9,HaverPull!$B:$B,0),MATCH(Calculations!$B20,HaverPull!$B$1:$XZ$1,0))</f>
        <v>9013.9</v>
      </c>
      <c r="CH20">
        <f>INDEX(HaverPull!$B:$XZ,MATCH(Calculations!CH$9,HaverPull!$B:$B,0),MATCH(Calculations!$B20,HaverPull!$B$1:$XZ$1,0))</f>
        <v>9078.7000000000007</v>
      </c>
      <c r="CI20">
        <f>INDEX(HaverPull!$B:$XZ,MATCH(Calculations!CI$9,HaverPull!$B:$B,0),MATCH(Calculations!$B20,HaverPull!$B$1:$XZ$1,0))</f>
        <v>9143</v>
      </c>
      <c r="CJ20">
        <f>INDEX(HaverPull!$B:$XZ,MATCH(Calculations!CJ$9,HaverPull!$B:$B,0),MATCH(Calculations!$B20,HaverPull!$B$1:$XZ$1,0))</f>
        <v>9206.1</v>
      </c>
      <c r="CK20">
        <f>INDEX(HaverPull!$B:$XZ,MATCH(Calculations!CK$9,HaverPull!$B:$B,0),MATCH(Calculations!$B20,HaverPull!$B$1:$XZ$1,0))</f>
        <v>9269.2999999999993</v>
      </c>
      <c r="CL20">
        <f>INDEX(HaverPull!$B:$XZ,MATCH(Calculations!CL$9,HaverPull!$B:$B,0),MATCH(Calculations!$B20,HaverPull!$B$1:$XZ$1,0))</f>
        <v>9332.9</v>
      </c>
      <c r="CM20">
        <f>INDEX(HaverPull!$B:$XZ,MATCH(Calculations!CM$9,HaverPull!$B:$B,0),MATCH(Calculations!$B20,HaverPull!$B$1:$XZ$1,0))</f>
        <v>9397.2000000000007</v>
      </c>
      <c r="CN20">
        <f>INDEX(HaverPull!$B:$XZ,MATCH(Calculations!CN$9,HaverPull!$B:$B,0),MATCH(Calculations!$B20,HaverPull!$B$1:$XZ$1,0))</f>
        <v>9462.9</v>
      </c>
      <c r="CO20">
        <f>INDEX(HaverPull!$B:$XZ,MATCH(Calculations!CO$9,HaverPull!$B:$B,0),MATCH(Calculations!$B20,HaverPull!$B$1:$XZ$1,0))</f>
        <v>9529.7999999999993</v>
      </c>
      <c r="CP20">
        <f>INDEX(HaverPull!$B:$XZ,MATCH(Calculations!CP$9,HaverPull!$B:$B,0),MATCH(Calculations!$B20,HaverPull!$B$1:$XZ$1,0))</f>
        <v>9598.2000000000007</v>
      </c>
      <c r="CQ20">
        <f>INDEX(HaverPull!$B:$XZ,MATCH(Calculations!CQ$9,HaverPull!$B:$B,0),MATCH(Calculations!$B20,HaverPull!$B$1:$XZ$1,0))</f>
        <v>9669</v>
      </c>
      <c r="CR20">
        <f>INDEX(HaverPull!$B:$XZ,MATCH(Calculations!CR$9,HaverPull!$B:$B,0),MATCH(Calculations!$B20,HaverPull!$B$1:$XZ$1,0))</f>
        <v>9741</v>
      </c>
      <c r="CS20">
        <f>INDEX(HaverPull!$B:$XZ,MATCH(Calculations!CS$9,HaverPull!$B:$B,0),MATCH(Calculations!$B20,HaverPull!$B$1:$XZ$1,0))</f>
        <v>9814.5</v>
      </c>
      <c r="CT20">
        <f>INDEX(HaverPull!$B:$XZ,MATCH(Calculations!CT$9,HaverPull!$B:$B,0),MATCH(Calculations!$B20,HaverPull!$B$1:$XZ$1,0))</f>
        <v>9889.4</v>
      </c>
      <c r="CU20">
        <f>INDEX(HaverPull!$B:$XZ,MATCH(Calculations!CU$9,HaverPull!$B:$B,0),MATCH(Calculations!$B20,HaverPull!$B$1:$XZ$1,0))</f>
        <v>9965.4</v>
      </c>
      <c r="CV20">
        <f>INDEX(HaverPull!$B:$XZ,MATCH(Calculations!CV$9,HaverPull!$B:$B,0),MATCH(Calculations!$B20,HaverPull!$B$1:$XZ$1,0))</f>
        <v>10043.799999999999</v>
      </c>
      <c r="CW20">
        <f>INDEX(HaverPull!$B:$XZ,MATCH(Calculations!CW$9,HaverPull!$B:$B,0),MATCH(Calculations!$B20,HaverPull!$B$1:$XZ$1,0))</f>
        <v>10123.5</v>
      </c>
      <c r="CX20">
        <f>INDEX(HaverPull!$B:$XZ,MATCH(Calculations!CX$9,HaverPull!$B:$B,0),MATCH(Calculations!$B20,HaverPull!$B$1:$XZ$1,0))</f>
        <v>10204.4</v>
      </c>
      <c r="CY20">
        <f>INDEX(HaverPull!$B:$XZ,MATCH(Calculations!CY$9,HaverPull!$B:$B,0),MATCH(Calculations!$B20,HaverPull!$B$1:$XZ$1,0))</f>
        <v>10286.6</v>
      </c>
      <c r="CZ20">
        <f>INDEX(HaverPull!$B:$XZ,MATCH(Calculations!CZ$9,HaverPull!$B:$B,0),MATCH(Calculations!$B20,HaverPull!$B$1:$XZ$1,0))</f>
        <v>10369</v>
      </c>
      <c r="DA20">
        <f>INDEX(HaverPull!$B:$XZ,MATCH(Calculations!DA$9,HaverPull!$B:$B,0),MATCH(Calculations!$B20,HaverPull!$B$1:$XZ$1,0))</f>
        <v>10452.1</v>
      </c>
      <c r="DB20">
        <f>INDEX(HaverPull!$B:$XZ,MATCH(Calculations!DB$9,HaverPull!$B:$B,0),MATCH(Calculations!$B20,HaverPull!$B$1:$XZ$1,0))</f>
        <v>10535.7</v>
      </c>
      <c r="DC20">
        <f>INDEX(HaverPull!$B:$XZ,MATCH(Calculations!DC$9,HaverPull!$B:$B,0),MATCH(Calculations!$B20,HaverPull!$B$1:$XZ$1,0))</f>
        <v>10618.8</v>
      </c>
      <c r="DD20">
        <f>INDEX(HaverPull!$B:$XZ,MATCH(Calculations!DD$9,HaverPull!$B:$B,0),MATCH(Calculations!$B20,HaverPull!$B$1:$XZ$1,0))</f>
        <v>10702.1</v>
      </c>
      <c r="DE20">
        <f>INDEX(HaverPull!$B:$XZ,MATCH(Calculations!DE$9,HaverPull!$B:$B,0),MATCH(Calculations!$B20,HaverPull!$B$1:$XZ$1,0))</f>
        <v>10786.3</v>
      </c>
      <c r="DF20">
        <f>INDEX(HaverPull!$B:$XZ,MATCH(Calculations!DF$9,HaverPull!$B:$B,0),MATCH(Calculations!$B20,HaverPull!$B$1:$XZ$1,0))</f>
        <v>10871.7</v>
      </c>
      <c r="DG20">
        <f>INDEX(HaverPull!$B:$XZ,MATCH(Calculations!DG$9,HaverPull!$B:$B,0),MATCH(Calculations!$B20,HaverPull!$B$1:$XZ$1,0))</f>
        <v>10959.3</v>
      </c>
      <c r="DH20">
        <f>INDEX(HaverPull!$B:$XZ,MATCH(Calculations!DH$9,HaverPull!$B:$B,0),MATCH(Calculations!$B20,HaverPull!$B$1:$XZ$1,0))</f>
        <v>11048.9</v>
      </c>
      <c r="DI20">
        <f>INDEX(HaverPull!$B:$XZ,MATCH(Calculations!DI$9,HaverPull!$B:$B,0),MATCH(Calculations!$B20,HaverPull!$B$1:$XZ$1,0))</f>
        <v>11140.3</v>
      </c>
      <c r="DJ20">
        <f>INDEX(HaverPull!$B:$XZ,MATCH(Calculations!DJ$9,HaverPull!$B:$B,0),MATCH(Calculations!$B20,HaverPull!$B$1:$XZ$1,0))</f>
        <v>11233.7</v>
      </c>
      <c r="DK20">
        <f>INDEX(HaverPull!$B:$XZ,MATCH(Calculations!DK$9,HaverPull!$B:$B,0),MATCH(Calculations!$B20,HaverPull!$B$1:$XZ$1,0))</f>
        <v>11329.6</v>
      </c>
      <c r="DL20">
        <f>INDEX(HaverPull!$B:$XZ,MATCH(Calculations!DL$9,HaverPull!$B:$B,0),MATCH(Calculations!$B20,HaverPull!$B$1:$XZ$1,0))</f>
        <v>11428.1</v>
      </c>
      <c r="DM20">
        <f>INDEX(HaverPull!$B:$XZ,MATCH(Calculations!DM$9,HaverPull!$B:$B,0),MATCH(Calculations!$B20,HaverPull!$B$1:$XZ$1,0))</f>
        <v>11528.1</v>
      </c>
      <c r="DN20">
        <f>INDEX(HaverPull!$B:$XZ,MATCH(Calculations!DN$9,HaverPull!$B:$B,0),MATCH(Calculations!$B20,HaverPull!$B$1:$XZ$1,0))</f>
        <v>11629.1</v>
      </c>
      <c r="DO20">
        <f>INDEX(HaverPull!$B:$XZ,MATCH(Calculations!DO$9,HaverPull!$B:$B,0),MATCH(Calculations!$B20,HaverPull!$B$1:$XZ$1,0))</f>
        <v>11730.6</v>
      </c>
      <c r="DP20">
        <f>INDEX(HaverPull!$B:$XZ,MATCH(Calculations!DP$9,HaverPull!$B:$B,0),MATCH(Calculations!$B20,HaverPull!$B$1:$XZ$1,0))</f>
        <v>11830.8</v>
      </c>
      <c r="DQ20">
        <f>INDEX(HaverPull!$B:$XZ,MATCH(Calculations!DQ$9,HaverPull!$B:$B,0),MATCH(Calculations!$B20,HaverPull!$B$1:$XZ$1,0))</f>
        <v>11931.8</v>
      </c>
      <c r="DR20">
        <f>INDEX(HaverPull!$B:$XZ,MATCH(Calculations!DR$9,HaverPull!$B:$B,0),MATCH(Calculations!$B20,HaverPull!$B$1:$XZ$1,0))</f>
        <v>12033.8</v>
      </c>
      <c r="DS20">
        <f>INDEX(HaverPull!$B:$XZ,MATCH(Calculations!DS$9,HaverPull!$B:$B,0),MATCH(Calculations!$B20,HaverPull!$B$1:$XZ$1,0))</f>
        <v>12136.5</v>
      </c>
      <c r="DT20">
        <f>INDEX(HaverPull!$B:$XZ,MATCH(Calculations!DT$9,HaverPull!$B:$B,0),MATCH(Calculations!$B20,HaverPull!$B$1:$XZ$1,0))</f>
        <v>12243.8</v>
      </c>
      <c r="DU20">
        <f>INDEX(HaverPull!$B:$XZ,MATCH(Calculations!DU$9,HaverPull!$B:$B,0),MATCH(Calculations!$B20,HaverPull!$B$1:$XZ$1,0))</f>
        <v>12352.8</v>
      </c>
      <c r="DV20">
        <f>INDEX(HaverPull!$B:$XZ,MATCH(Calculations!DV$9,HaverPull!$B:$B,0),MATCH(Calculations!$B20,HaverPull!$B$1:$XZ$1,0))</f>
        <v>12463.2</v>
      </c>
      <c r="DW20">
        <f>INDEX(HaverPull!$B:$XZ,MATCH(Calculations!DW$9,HaverPull!$B:$B,0),MATCH(Calculations!$B20,HaverPull!$B$1:$XZ$1,0))</f>
        <v>12576.2</v>
      </c>
      <c r="DX20">
        <f>INDEX(HaverPull!$B:$XZ,MATCH(Calculations!DX$9,HaverPull!$B:$B,0),MATCH(Calculations!$B20,HaverPull!$B$1:$XZ$1,0))</f>
        <v>12689</v>
      </c>
      <c r="DY20">
        <f>INDEX(HaverPull!$B:$XZ,MATCH(Calculations!DY$9,HaverPull!$B:$B,0),MATCH(Calculations!$B20,HaverPull!$B$1:$XZ$1,0))</f>
        <v>12801.1</v>
      </c>
      <c r="DZ20">
        <f>INDEX(HaverPull!$B:$XZ,MATCH(Calculations!DZ$9,HaverPull!$B:$B,0),MATCH(Calculations!$B20,HaverPull!$B$1:$XZ$1,0))</f>
        <v>12911.5</v>
      </c>
      <c r="EA20">
        <f>INDEX(HaverPull!$B:$XZ,MATCH(Calculations!EA$9,HaverPull!$B:$B,0),MATCH(Calculations!$B20,HaverPull!$B$1:$XZ$1,0))</f>
        <v>13016.9</v>
      </c>
      <c r="EB20">
        <f>INDEX(HaverPull!$B:$XZ,MATCH(Calculations!EB$9,HaverPull!$B:$B,0),MATCH(Calculations!$B20,HaverPull!$B$1:$XZ$1,0))</f>
        <v>13120.7</v>
      </c>
      <c r="EC20">
        <f>INDEX(HaverPull!$B:$XZ,MATCH(Calculations!EC$9,HaverPull!$B:$B,0),MATCH(Calculations!$B20,HaverPull!$B$1:$XZ$1,0))</f>
        <v>13221.8</v>
      </c>
      <c r="ED20">
        <f>INDEX(HaverPull!$B:$XZ,MATCH(Calculations!ED$9,HaverPull!$B:$B,0),MATCH(Calculations!$B20,HaverPull!$B$1:$XZ$1,0))</f>
        <v>13320.2</v>
      </c>
      <c r="EE20">
        <f>INDEX(HaverPull!$B:$XZ,MATCH(Calculations!EE$9,HaverPull!$B:$B,0),MATCH(Calculations!$B20,HaverPull!$B$1:$XZ$1,0))</f>
        <v>13415.9</v>
      </c>
      <c r="EF20">
        <f>INDEX(HaverPull!$B:$XZ,MATCH(Calculations!EF$9,HaverPull!$B:$B,0),MATCH(Calculations!$B20,HaverPull!$B$1:$XZ$1,0))</f>
        <v>13507.1</v>
      </c>
      <c r="EG20">
        <f>INDEX(HaverPull!$B:$XZ,MATCH(Calculations!EG$9,HaverPull!$B:$B,0),MATCH(Calculations!$B20,HaverPull!$B$1:$XZ$1,0))</f>
        <v>13595.1</v>
      </c>
      <c r="EH20">
        <f>INDEX(HaverPull!$B:$XZ,MATCH(Calculations!EH$9,HaverPull!$B:$B,0),MATCH(Calculations!$B20,HaverPull!$B$1:$XZ$1,0))</f>
        <v>13680.1</v>
      </c>
      <c r="EI20">
        <f>INDEX(HaverPull!$B:$XZ,MATCH(Calculations!EI$9,HaverPull!$B:$B,0),MATCH(Calculations!$B20,HaverPull!$B$1:$XZ$1,0))</f>
        <v>13761.4</v>
      </c>
      <c r="EJ20">
        <f>INDEX(HaverPull!$B:$XZ,MATCH(Calculations!EJ$9,HaverPull!$B:$B,0),MATCH(Calculations!$B20,HaverPull!$B$1:$XZ$1,0))</f>
        <v>13839.3</v>
      </c>
      <c r="EK20">
        <f>INDEX(HaverPull!$B:$XZ,MATCH(Calculations!EK$9,HaverPull!$B:$B,0),MATCH(Calculations!$B20,HaverPull!$B$1:$XZ$1,0))</f>
        <v>13915.6</v>
      </c>
      <c r="EL20">
        <f>INDEX(HaverPull!$B:$XZ,MATCH(Calculations!EL$9,HaverPull!$B:$B,0),MATCH(Calculations!$B20,HaverPull!$B$1:$XZ$1,0))</f>
        <v>13990.9</v>
      </c>
      <c r="EM20">
        <f>INDEX(HaverPull!$B:$XZ,MATCH(Calculations!EM$9,HaverPull!$B:$B,0),MATCH(Calculations!$B20,HaverPull!$B$1:$XZ$1,0))</f>
        <v>14067.3</v>
      </c>
      <c r="EN20">
        <f>INDEX(HaverPull!$B:$XZ,MATCH(Calculations!EN$9,HaverPull!$B:$B,0),MATCH(Calculations!$B20,HaverPull!$B$1:$XZ$1,0))</f>
        <v>14144.5</v>
      </c>
      <c r="EO20">
        <f>INDEX(HaverPull!$B:$XZ,MATCH(Calculations!EO$9,HaverPull!$B:$B,0),MATCH(Calculations!$B20,HaverPull!$B$1:$XZ$1,0))</f>
        <v>14222.2</v>
      </c>
      <c r="EP20">
        <f>INDEX(HaverPull!$B:$XZ,MATCH(Calculations!EP$9,HaverPull!$B:$B,0),MATCH(Calculations!$B20,HaverPull!$B$1:$XZ$1,0))</f>
        <v>14300.4</v>
      </c>
      <c r="EQ20">
        <f>INDEX(HaverPull!$B:$XZ,MATCH(Calculations!EQ$9,HaverPull!$B:$B,0),MATCH(Calculations!$B20,HaverPull!$B$1:$XZ$1,0))</f>
        <v>14380.3</v>
      </c>
      <c r="ER20">
        <f>INDEX(HaverPull!$B:$XZ,MATCH(Calculations!ER$9,HaverPull!$B:$B,0),MATCH(Calculations!$B20,HaverPull!$B$1:$XZ$1,0))</f>
        <v>14461.5</v>
      </c>
      <c r="ES20">
        <f>INDEX(HaverPull!$B:$XZ,MATCH(Calculations!ES$9,HaverPull!$B:$B,0),MATCH(Calculations!$B20,HaverPull!$B$1:$XZ$1,0))</f>
        <v>14542.7</v>
      </c>
      <c r="ET20">
        <f>INDEX(HaverPull!$B:$XZ,MATCH(Calculations!ET$9,HaverPull!$B:$B,0),MATCH(Calculations!$B20,HaverPull!$B$1:$XZ$1,0))</f>
        <v>14623.5</v>
      </c>
      <c r="EU20">
        <f>INDEX(HaverPull!$B:$XZ,MATCH(Calculations!EU$9,HaverPull!$B:$B,0),MATCH(Calculations!$B20,HaverPull!$B$1:$XZ$1,0))</f>
        <v>14702.9</v>
      </c>
      <c r="EV20">
        <f>INDEX(HaverPull!$B:$XZ,MATCH(Calculations!EV$9,HaverPull!$B:$B,0),MATCH(Calculations!$B20,HaverPull!$B$1:$XZ$1,0))</f>
        <v>14781.3</v>
      </c>
      <c r="EW20">
        <f>INDEX(HaverPull!$B:$XZ,MATCH(Calculations!EW$9,HaverPull!$B:$B,0),MATCH(Calculations!$B20,HaverPull!$B$1:$XZ$1,0))</f>
        <v>14858.3</v>
      </c>
      <c r="EX20">
        <f>INDEX(HaverPull!$B:$XZ,MATCH(Calculations!EX$9,HaverPull!$B:$B,0),MATCH(Calculations!$B20,HaverPull!$B$1:$XZ$1,0))</f>
        <v>14933.4</v>
      </c>
      <c r="EY20">
        <f>INDEX(HaverPull!$B:$XZ,MATCH(Calculations!EY$9,HaverPull!$B:$B,0),MATCH(Calculations!$B20,HaverPull!$B$1:$XZ$1,0))</f>
        <v>15005.5</v>
      </c>
      <c r="EZ20">
        <f>INDEX(HaverPull!$B:$XZ,MATCH(Calculations!EZ$9,HaverPull!$B:$B,0),MATCH(Calculations!$B20,HaverPull!$B$1:$XZ$1,0))</f>
        <v>15076.9</v>
      </c>
      <c r="FA20">
        <f>INDEX(HaverPull!$B:$XZ,MATCH(Calculations!FA$9,HaverPull!$B:$B,0),MATCH(Calculations!$B20,HaverPull!$B$1:$XZ$1,0))</f>
        <v>15145.3</v>
      </c>
      <c r="FB20">
        <f>INDEX(HaverPull!$B:$XZ,MATCH(Calculations!FB$9,HaverPull!$B:$B,0),MATCH(Calculations!$B20,HaverPull!$B$1:$XZ$1,0))</f>
        <v>15209.9</v>
      </c>
      <c r="FC20">
        <f>INDEX(HaverPull!$B:$XZ,MATCH(Calculations!FC$9,HaverPull!$B:$B,0),MATCH(Calculations!$B20,HaverPull!$B$1:$XZ$1,0))</f>
        <v>15270</v>
      </c>
      <c r="FD20">
        <f>INDEX(HaverPull!$B:$XZ,MATCH(Calculations!FD$9,HaverPull!$B:$B,0),MATCH(Calculations!$B20,HaverPull!$B$1:$XZ$1,0))</f>
        <v>15321.7</v>
      </c>
      <c r="FE20">
        <f>INDEX(HaverPull!$B:$XZ,MATCH(Calculations!FE$9,HaverPull!$B:$B,0),MATCH(Calculations!$B20,HaverPull!$B$1:$XZ$1,0))</f>
        <v>15369.1</v>
      </c>
      <c r="FF20">
        <f>INDEX(HaverPull!$B:$XZ,MATCH(Calculations!FF$9,HaverPull!$B:$B,0),MATCH(Calculations!$B20,HaverPull!$B$1:$XZ$1,0))</f>
        <v>15413</v>
      </c>
      <c r="FG20">
        <f>INDEX(HaverPull!$B:$XZ,MATCH(Calculations!FG$9,HaverPull!$B:$B,0),MATCH(Calculations!$B20,HaverPull!$B$1:$XZ$1,0))</f>
        <v>15452.7</v>
      </c>
      <c r="FH20">
        <f>INDEX(HaverPull!$B:$XZ,MATCH(Calculations!FH$9,HaverPull!$B:$B,0),MATCH(Calculations!$B20,HaverPull!$B$1:$XZ$1,0))</f>
        <v>15491.4</v>
      </c>
      <c r="FI20">
        <f>INDEX(HaverPull!$B:$XZ,MATCH(Calculations!FI$9,HaverPull!$B:$B,0),MATCH(Calculations!$B20,HaverPull!$B$1:$XZ$1,0))</f>
        <v>15530</v>
      </c>
      <c r="FJ20">
        <f>INDEX(HaverPull!$B:$XZ,MATCH(Calculations!FJ$9,HaverPull!$B:$B,0),MATCH(Calculations!$B20,HaverPull!$B$1:$XZ$1,0))</f>
        <v>15569.6</v>
      </c>
      <c r="FK20">
        <f>INDEX(HaverPull!$B:$XZ,MATCH(Calculations!FK$9,HaverPull!$B:$B,0),MATCH(Calculations!$B20,HaverPull!$B$1:$XZ$1,0))</f>
        <v>15615</v>
      </c>
      <c r="FL20">
        <f>INDEX(HaverPull!$B:$XZ,MATCH(Calculations!FL$9,HaverPull!$B:$B,0),MATCH(Calculations!$B20,HaverPull!$B$1:$XZ$1,0))</f>
        <v>15662.2</v>
      </c>
      <c r="FM20">
        <f>INDEX(HaverPull!$B:$XZ,MATCH(Calculations!FM$9,HaverPull!$B:$B,0),MATCH(Calculations!$B20,HaverPull!$B$1:$XZ$1,0))</f>
        <v>15711.5</v>
      </c>
      <c r="FN20">
        <f>INDEX(HaverPull!$B:$XZ,MATCH(Calculations!FN$9,HaverPull!$B:$B,0),MATCH(Calculations!$B20,HaverPull!$B$1:$XZ$1,0))</f>
        <v>15762.9</v>
      </c>
      <c r="FO20">
        <f>INDEX(HaverPull!$B:$XZ,MATCH(Calculations!FO$9,HaverPull!$B:$B,0),MATCH(Calculations!$B20,HaverPull!$B$1:$XZ$1,0))</f>
        <v>15815.8</v>
      </c>
      <c r="FP20">
        <f>INDEX(HaverPull!$B:$XZ,MATCH(Calculations!FP$9,HaverPull!$B:$B,0),MATCH(Calculations!$B20,HaverPull!$B$1:$XZ$1,0))</f>
        <v>15871.4</v>
      </c>
      <c r="FQ20">
        <f>INDEX(HaverPull!$B:$XZ,MATCH(Calculations!FQ$9,HaverPull!$B:$B,0),MATCH(Calculations!$B20,HaverPull!$B$1:$XZ$1,0))</f>
        <v>15929</v>
      </c>
      <c r="FR20">
        <f>INDEX(HaverPull!$B:$XZ,MATCH(Calculations!FR$9,HaverPull!$B:$B,0),MATCH(Calculations!$B20,HaverPull!$B$1:$XZ$1,0))</f>
        <v>15988.3</v>
      </c>
      <c r="FS20">
        <f>INDEX(HaverPull!$B:$XZ,MATCH(Calculations!FS$9,HaverPull!$B:$B,0),MATCH(Calculations!$B20,HaverPull!$B$1:$XZ$1,0))</f>
        <v>16049.3</v>
      </c>
      <c r="FT20">
        <f>INDEX(HaverPull!$B:$XZ,MATCH(Calculations!FT$9,HaverPull!$B:$B,0),MATCH(Calculations!$B20,HaverPull!$B$1:$XZ$1,0))</f>
        <v>16111.4</v>
      </c>
      <c r="FU20">
        <f>INDEX(HaverPull!$B:$XZ,MATCH(Calculations!FU$9,HaverPull!$B:$B,0),MATCH(Calculations!$B20,HaverPull!$B$1:$XZ$1,0))</f>
        <v>16174.5</v>
      </c>
      <c r="FV20">
        <f>INDEX(HaverPull!$B:$XZ,MATCH(Calculations!FV$9,HaverPull!$B:$B,0),MATCH(Calculations!$B20,HaverPull!$B$1:$XZ$1,0))</f>
        <v>16238.5</v>
      </c>
      <c r="FW20">
        <f>INDEX(HaverPull!$B:$XZ,MATCH(Calculations!FW$9,HaverPull!$B:$B,0),MATCH(Calculations!$B20,HaverPull!$B$1:$XZ$1,0))</f>
        <v>16302.5</v>
      </c>
      <c r="FX20">
        <f>INDEX(HaverPull!$B:$XZ,MATCH(Calculations!FX$9,HaverPull!$B:$B,0),MATCH(Calculations!$B20,HaverPull!$B$1:$XZ$1,0))</f>
        <v>16367.8</v>
      </c>
      <c r="FY20">
        <f>INDEX(HaverPull!$B:$XZ,MATCH(Calculations!FY$9,HaverPull!$B:$B,0),MATCH(Calculations!$B20,HaverPull!$B$1:$XZ$1,0))</f>
        <v>16433.7</v>
      </c>
      <c r="FZ20">
        <f>INDEX(HaverPull!$B:$XZ,MATCH(Calculations!FZ$9,HaverPull!$B:$B,0),MATCH(Calculations!$B20,HaverPull!$B$1:$XZ$1,0))</f>
        <v>16500.099999999999</v>
      </c>
      <c r="GA20">
        <f>INDEX(HaverPull!$B:$XZ,MATCH(Calculations!GA$9,HaverPull!$B:$B,0),MATCH(Calculations!$B20,HaverPull!$B$1:$XZ$1,0))</f>
        <v>16567.099999999999</v>
      </c>
      <c r="GB20">
        <f>INDEX(HaverPull!$B:$XZ,MATCH(Calculations!GB$9,HaverPull!$B:$B,0),MATCH(Calculations!$B20,HaverPull!$B$1:$XZ$1,0))</f>
        <v>16633.900000000001</v>
      </c>
      <c r="GC20">
        <f>INDEX(HaverPull!$B:$XZ,MATCH(Calculations!GC$9,HaverPull!$B:$B,0),MATCH(Calculations!$B20,HaverPull!$B$1:$XZ$1,0))</f>
        <v>16700.599999999999</v>
      </c>
      <c r="GD20">
        <f>INDEX(HaverPull!$B:$XZ,MATCH(Calculations!GD$9,HaverPull!$B:$B,0),MATCH(Calculations!$B20,HaverPull!$B$1:$XZ$1,0))</f>
        <v>16767</v>
      </c>
      <c r="GE20">
        <f>INDEX(HaverPull!$B:$XZ,MATCH(Calculations!GE$9,HaverPull!$B:$B,0),MATCH(Calculations!$B20,HaverPull!$B$1:$XZ$1,0))</f>
        <v>16832.400000000001</v>
      </c>
      <c r="GF20">
        <f>INDEX(HaverPull!$B:$XZ,MATCH(Calculations!GF$9,HaverPull!$B:$B,0),MATCH(Calculations!$B20,HaverPull!$B$1:$XZ$1,0))</f>
        <v>16896.8</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358</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354</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4436.7</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410.29999999999995</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t="e">
        <f ca="1">IF(ISERROR(INDIRECT(ADDRESS(ROW(GG32),COLUMN(GG32)-3))),"n/a",IF(ISNUMBER(INDIRECT(ADDRESS(ROW(GG32),COLUMN(GG32)-3))),Calculations!$C$3*AVERAGE(GD32:GG32),"n/a"))</f>
        <v>#N/A</v>
      </c>
      <c r="GH38" t="e">
        <f ca="1">IF(ISERROR(INDIRECT(ADDRESS(ROW(GH32),COLUMN(GH32)-3))),"n/a",IF(ISNUMBER(INDIRECT(ADDRESS(ROW(GH32),COLUMN(GH32)-3))),Calculations!$C$3*AVERAGE(GE32:GH32),"n/a"))</f>
        <v>#N/A</v>
      </c>
      <c r="GI38" t="e">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t="e">
        <f ca="1">IF(ISERROR(INDIRECT(ADDRESS(ROW(GG33),COLUMN(GG33)-3))),"n/a",IF(ISNUMBER(INDIRECT(ADDRESS(ROW(GG33),COLUMN(GG33)-3))),Calculations!$C$4*AVERAGE(GD33:GG33),"n/a"))</f>
        <v>#N/A</v>
      </c>
      <c r="GH39" t="e">
        <f ca="1">IF(ISERROR(INDIRECT(ADDRESS(ROW(GH33),COLUMN(GH33)-3))),"n/a",IF(ISNUMBER(INDIRECT(ADDRESS(ROW(GH33),COLUMN(GH33)-3))),Calculations!$C$4*AVERAGE(GE33:GH33),"n/a"))</f>
        <v>#N/A</v>
      </c>
      <c r="GI39" t="e">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-2620.4220000000005</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-159.4966666666667</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-371.05366666666703</v>
      </c>
      <c r="GG45" t="e">
        <f t="shared" ca="1" si="60"/>
        <v>#N/A</v>
      </c>
      <c r="GH45" t="e">
        <f t="shared" ca="1" si="60"/>
        <v>#N/A</v>
      </c>
      <c r="GI45" t="e">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-335.74352060467351</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11820.643520604674</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4.1525725710623851</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0.12731200638800289</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364</v>
      </c>
      <c r="B53" t="s">
        <v>207</v>
      </c>
      <c r="C53" t="str">
        <f t="shared" ref="C53:BN53" si="110">IFERROR(((C20/B20)^4-1), "n/a")</f>
        <v>n/a</v>
      </c>
      <c r="D53">
        <f t="shared" si="110"/>
        <v>3.2145928626252651E-2</v>
      </c>
      <c r="E53">
        <f t="shared" si="110"/>
        <v>3.0857541649875753E-2</v>
      </c>
      <c r="F53">
        <f t="shared" si="110"/>
        <v>2.9939000829774409E-2</v>
      </c>
      <c r="G53">
        <f t="shared" si="110"/>
        <v>3.0055157020678847E-2</v>
      </c>
      <c r="H53">
        <f t="shared" si="110"/>
        <v>3.0335198576861844E-2</v>
      </c>
      <c r="I53">
        <f t="shared" si="110"/>
        <v>3.0357125759882253E-2</v>
      </c>
      <c r="J53">
        <f t="shared" si="110"/>
        <v>3.0459665819987602E-2</v>
      </c>
      <c r="K53">
        <f t="shared" si="110"/>
        <v>3.121590297079635E-2</v>
      </c>
      <c r="L53">
        <f t="shared" si="110"/>
        <v>3.0321657673442637E-2</v>
      </c>
      <c r="M53">
        <f t="shared" si="110"/>
        <v>3.0579206411631699E-2</v>
      </c>
      <c r="N53">
        <f t="shared" si="110"/>
        <v>3.0829323788292839E-2</v>
      </c>
      <c r="O53">
        <f t="shared" si="110"/>
        <v>3.1072085047270326E-2</v>
      </c>
      <c r="P53">
        <f t="shared" si="110"/>
        <v>3.249572204318385E-2</v>
      </c>
      <c r="Q53">
        <f t="shared" si="110"/>
        <v>3.3492027406842872E-2</v>
      </c>
      <c r="R53">
        <f t="shared" si="110"/>
        <v>3.446266482840632E-2</v>
      </c>
      <c r="S53">
        <f t="shared" si="110"/>
        <v>3.6414878482858182E-2</v>
      </c>
      <c r="T53">
        <f t="shared" si="110"/>
        <v>3.7854439355431868E-2</v>
      </c>
      <c r="U53">
        <f t="shared" si="110"/>
        <v>3.8109250803417094E-2</v>
      </c>
      <c r="V53">
        <f t="shared" si="110"/>
        <v>3.7976139669118503E-2</v>
      </c>
      <c r="W53">
        <f t="shared" si="110"/>
        <v>3.6721864059281462E-2</v>
      </c>
      <c r="X53">
        <f t="shared" si="110"/>
        <v>3.5129560550054117E-2</v>
      </c>
      <c r="Y53">
        <f t="shared" si="110"/>
        <v>3.4383839269593874E-2</v>
      </c>
      <c r="Z53">
        <f t="shared" si="110"/>
        <v>3.3654841564004778E-2</v>
      </c>
      <c r="AA53">
        <f t="shared" si="110"/>
        <v>3.23658959333748E-2</v>
      </c>
      <c r="AB53">
        <f t="shared" si="110"/>
        <v>3.1891943143172341E-2</v>
      </c>
      <c r="AC53">
        <f t="shared" si="110"/>
        <v>3.1710520474589332E-2</v>
      </c>
      <c r="AD53">
        <f t="shared" si="110"/>
        <v>3.1882748330475108E-2</v>
      </c>
      <c r="AE53">
        <f t="shared" si="110"/>
        <v>3.2816381696778585E-2</v>
      </c>
      <c r="AF53">
        <f t="shared" si="110"/>
        <v>3.3241584749789999E-2</v>
      </c>
      <c r="AG53">
        <f t="shared" si="110"/>
        <v>3.3585729607636505E-2</v>
      </c>
      <c r="AH53">
        <f t="shared" si="110"/>
        <v>3.4123711075389584E-2</v>
      </c>
      <c r="AI53">
        <f t="shared" si="110"/>
        <v>3.4578572079694059E-2</v>
      </c>
      <c r="AJ53">
        <f t="shared" si="110"/>
        <v>3.6092990937574676E-2</v>
      </c>
      <c r="AK53">
        <f t="shared" si="110"/>
        <v>3.6102803664263883E-2</v>
      </c>
      <c r="AL53">
        <f t="shared" si="110"/>
        <v>3.5648073837100336E-2</v>
      </c>
      <c r="AM53">
        <f t="shared" si="110"/>
        <v>3.48760586931951E-2</v>
      </c>
      <c r="AN53">
        <f t="shared" si="110"/>
        <v>3.3539407871434612E-2</v>
      </c>
      <c r="AO53">
        <f t="shared" si="110"/>
        <v>3.2042561052236573E-2</v>
      </c>
      <c r="AP53">
        <f t="shared" si="110"/>
        <v>3.0136341704632752E-2</v>
      </c>
      <c r="AQ53">
        <f t="shared" si="110"/>
        <v>2.701583266849461E-2</v>
      </c>
      <c r="AR53">
        <f t="shared" si="110"/>
        <v>2.3092952680967338E-2</v>
      </c>
      <c r="AS53">
        <f t="shared" si="110"/>
        <v>2.1846386566593656E-2</v>
      </c>
      <c r="AT53">
        <f t="shared" si="110"/>
        <v>2.154315800471962E-2</v>
      </c>
      <c r="AU53">
        <f t="shared" si="110"/>
        <v>2.1978535922854814E-2</v>
      </c>
      <c r="AV53">
        <f t="shared" si="110"/>
        <v>2.4478487073235744E-2</v>
      </c>
      <c r="AW53">
        <f t="shared" si="110"/>
        <v>2.5663802489260812E-2</v>
      </c>
      <c r="AX53">
        <f t="shared" si="110"/>
        <v>2.7128854071596153E-2</v>
      </c>
      <c r="AY53">
        <f t="shared" si="110"/>
        <v>3.0427381828010969E-2</v>
      </c>
      <c r="AZ53">
        <f t="shared" si="110"/>
        <v>3.0734548996774302E-2</v>
      </c>
      <c r="BA53">
        <f t="shared" si="110"/>
        <v>3.1388543367164123E-2</v>
      </c>
      <c r="BB53">
        <f t="shared" si="110"/>
        <v>3.1673243435480947E-2</v>
      </c>
      <c r="BC53">
        <f t="shared" si="110"/>
        <v>3.0316605721602885E-2</v>
      </c>
      <c r="BD53">
        <f t="shared" si="110"/>
        <v>3.0493515916738101E-2</v>
      </c>
      <c r="BE53">
        <f t="shared" si="110"/>
        <v>3.0894533401028434E-2</v>
      </c>
      <c r="BF53">
        <f t="shared" si="110"/>
        <v>3.1627033880383681E-2</v>
      </c>
      <c r="BG53">
        <f t="shared" si="110"/>
        <v>3.3134159747146175E-2</v>
      </c>
      <c r="BH53">
        <f t="shared" si="110"/>
        <v>3.4492296397064637E-2</v>
      </c>
      <c r="BI53">
        <f t="shared" si="110"/>
        <v>3.5313179947175533E-2</v>
      </c>
      <c r="BJ53">
        <f t="shared" si="110"/>
        <v>3.5944861708542941E-2</v>
      </c>
      <c r="BK53">
        <f t="shared" si="110"/>
        <v>3.644781201697822E-2</v>
      </c>
      <c r="BL53">
        <f t="shared" si="110"/>
        <v>3.6825911115199839E-2</v>
      </c>
      <c r="BM53">
        <f t="shared" si="110"/>
        <v>3.6813495291960985E-2</v>
      </c>
      <c r="BN53">
        <f t="shared" si="110"/>
        <v>3.6638091443538912E-2</v>
      </c>
      <c r="BO53">
        <f t="shared" ref="BO53:DZ53" si="111">IFERROR(((BO20/BN20)^4-1), "n/a")</f>
        <v>3.5882136602487513E-2</v>
      </c>
      <c r="BP53">
        <f t="shared" si="111"/>
        <v>3.5668043247030656E-2</v>
      </c>
      <c r="BQ53">
        <f t="shared" si="111"/>
        <v>3.5196898170118285E-2</v>
      </c>
      <c r="BR53">
        <f t="shared" si="111"/>
        <v>3.478689441886873E-2</v>
      </c>
      <c r="BS53">
        <f t="shared" si="111"/>
        <v>3.4129606838205095E-2</v>
      </c>
      <c r="BT53">
        <f t="shared" si="111"/>
        <v>3.3537248778402695E-2</v>
      </c>
      <c r="BU53">
        <f t="shared" si="111"/>
        <v>3.2957404821908343E-2</v>
      </c>
      <c r="BV53">
        <f t="shared" si="111"/>
        <v>3.2439372914661924E-2</v>
      </c>
      <c r="BW53">
        <f t="shared" si="111"/>
        <v>3.1783801878755069E-2</v>
      </c>
      <c r="BX53">
        <f t="shared" si="111"/>
        <v>3.1190802931909234E-2</v>
      </c>
      <c r="BY53">
        <f t="shared" si="111"/>
        <v>3.0803892841193559E-2</v>
      </c>
      <c r="BZ53">
        <f t="shared" si="111"/>
        <v>3.0520349797886093E-2</v>
      </c>
      <c r="CA53">
        <f t="shared" si="111"/>
        <v>3.0384826029830725E-2</v>
      </c>
      <c r="CB53">
        <f t="shared" si="111"/>
        <v>3.0250620449345789E-2</v>
      </c>
      <c r="CC53">
        <f t="shared" si="111"/>
        <v>3.0117712975129107E-2</v>
      </c>
      <c r="CD53">
        <f t="shared" si="111"/>
        <v>2.99393680515323E-2</v>
      </c>
      <c r="CE53">
        <f t="shared" si="111"/>
        <v>2.9809688127131251E-2</v>
      </c>
      <c r="CF53">
        <f t="shared" si="111"/>
        <v>2.9635213325143628E-2</v>
      </c>
      <c r="CG53">
        <f t="shared" si="111"/>
        <v>2.9325923307045754E-2</v>
      </c>
      <c r="CH53">
        <f t="shared" si="111"/>
        <v>2.906715881078914E-2</v>
      </c>
      <c r="CI53">
        <f t="shared" si="111"/>
        <v>2.8632442702285488E-2</v>
      </c>
      <c r="CJ53">
        <f t="shared" si="111"/>
        <v>2.7892916253901667E-2</v>
      </c>
      <c r="CK53">
        <f t="shared" si="111"/>
        <v>2.7744120484934687E-2</v>
      </c>
      <c r="CL53">
        <f t="shared" si="111"/>
        <v>2.7729201995108088E-2</v>
      </c>
      <c r="CM53">
        <f t="shared" si="111"/>
        <v>2.7844532705832981E-2</v>
      </c>
      <c r="CN53">
        <f t="shared" si="111"/>
        <v>2.8260428161667184E-2</v>
      </c>
      <c r="CO53">
        <f t="shared" si="111"/>
        <v>2.8580158499080355E-2</v>
      </c>
      <c r="CP53">
        <f t="shared" si="111"/>
        <v>2.9020520907309555E-2</v>
      </c>
      <c r="CQ53">
        <f t="shared" si="111"/>
        <v>2.9833606837517568E-2</v>
      </c>
      <c r="CR53">
        <f t="shared" si="111"/>
        <v>3.0120268696415042E-2</v>
      </c>
      <c r="CS53">
        <f t="shared" si="111"/>
        <v>3.0525028551473987E-2</v>
      </c>
      <c r="CT53">
        <f t="shared" si="111"/>
        <v>3.0877488184438917E-2</v>
      </c>
      <c r="CU53">
        <f t="shared" si="111"/>
        <v>3.109615817762057E-2</v>
      </c>
      <c r="CV53">
        <f t="shared" si="111"/>
        <v>3.1842192830425109E-2</v>
      </c>
      <c r="CW53">
        <f t="shared" si="111"/>
        <v>3.2120785714201627E-2</v>
      </c>
      <c r="CX53">
        <f t="shared" si="111"/>
        <v>3.2350440785603007E-2</v>
      </c>
      <c r="CY53">
        <f t="shared" si="111"/>
        <v>3.2612821559047989E-2</v>
      </c>
      <c r="CZ53">
        <f t="shared" si="111"/>
        <v>3.2428746529522323E-2</v>
      </c>
      <c r="DA53">
        <f t="shared" si="111"/>
        <v>3.2444527826112068E-2</v>
      </c>
      <c r="DB53">
        <f t="shared" si="111"/>
        <v>3.2379467240116089E-2</v>
      </c>
      <c r="DC53">
        <f t="shared" si="111"/>
        <v>3.1925112883153028E-2</v>
      </c>
      <c r="DD53">
        <f t="shared" si="111"/>
        <v>3.174946927409783E-2</v>
      </c>
      <c r="DE53">
        <f t="shared" si="111"/>
        <v>3.1843807074404262E-2</v>
      </c>
      <c r="DF53">
        <f t="shared" si="111"/>
        <v>3.2047908712246942E-2</v>
      </c>
      <c r="DG53">
        <f t="shared" si="111"/>
        <v>3.2622117917780136E-2</v>
      </c>
      <c r="DH53">
        <f t="shared" si="111"/>
        <v>3.3106061884550897E-2</v>
      </c>
      <c r="DI53">
        <f t="shared" si="111"/>
        <v>3.3502123168318798E-2</v>
      </c>
      <c r="DJ53">
        <f t="shared" si="111"/>
        <v>3.3960009652516776E-2</v>
      </c>
      <c r="DK53">
        <f t="shared" si="111"/>
        <v>3.4587010312279842E-2</v>
      </c>
      <c r="DL53">
        <f t="shared" si="111"/>
        <v>3.5232313904903334E-2</v>
      </c>
      <c r="DM53">
        <f t="shared" si="111"/>
        <v>3.5463542592262476E-2</v>
      </c>
      <c r="DN53">
        <f t="shared" si="111"/>
        <v>3.5508051296715637E-2</v>
      </c>
      <c r="DO53">
        <f t="shared" si="111"/>
        <v>3.5372162259189155E-2</v>
      </c>
      <c r="DP53">
        <f t="shared" si="111"/>
        <v>3.4607318735289549E-2</v>
      </c>
      <c r="DQ53">
        <f t="shared" si="111"/>
        <v>3.4587935926668756E-2</v>
      </c>
      <c r="DR53">
        <f t="shared" si="111"/>
        <v>3.4635311801431312E-2</v>
      </c>
      <c r="DS53">
        <f t="shared" si="111"/>
        <v>3.4576677088267838E-2</v>
      </c>
      <c r="DT53">
        <f t="shared" si="111"/>
        <v>3.5836157230305643E-2</v>
      </c>
      <c r="DU53">
        <f t="shared" si="111"/>
        <v>3.6088211474888388E-2</v>
      </c>
      <c r="DV53">
        <f t="shared" si="111"/>
        <v>3.623108788355478E-2</v>
      </c>
      <c r="DW53">
        <f t="shared" si="111"/>
        <v>3.6762986893356997E-2</v>
      </c>
      <c r="DX53">
        <f t="shared" si="111"/>
        <v>3.6362877314502606E-2</v>
      </c>
      <c r="DY53">
        <f t="shared" si="111"/>
        <v>3.5808740392654581E-2</v>
      </c>
      <c r="DZ53">
        <f t="shared" si="111"/>
        <v>3.4945873802644467E-2</v>
      </c>
      <c r="EA53">
        <f t="shared" ref="EA53:GL53" si="112">IFERROR(((EA20/DZ20)^4-1), "n/a")</f>
        <v>3.3055075032077941E-2</v>
      </c>
      <c r="EB53">
        <f t="shared" si="112"/>
        <v>3.2280559644008999E-2</v>
      </c>
      <c r="EC53">
        <f t="shared" si="112"/>
        <v>3.1179597210296173E-2</v>
      </c>
      <c r="ED53">
        <f t="shared" si="112"/>
        <v>3.0102992631572567E-2</v>
      </c>
      <c r="EE53">
        <f t="shared" si="112"/>
        <v>2.9049502178609021E-2</v>
      </c>
      <c r="EF53">
        <f t="shared" si="112"/>
        <v>2.7470143610342834E-2</v>
      </c>
      <c r="EG53">
        <f t="shared" si="112"/>
        <v>2.631615476943816E-2</v>
      </c>
      <c r="EH53">
        <f t="shared" si="112"/>
        <v>2.5244533725482965E-2</v>
      </c>
      <c r="EI53">
        <f t="shared" si="112"/>
        <v>2.3984508029868623E-2</v>
      </c>
      <c r="EJ53">
        <f t="shared" si="112"/>
        <v>2.2836036952765593E-2</v>
      </c>
      <c r="EK53">
        <f t="shared" si="112"/>
        <v>2.2236187628271065E-2</v>
      </c>
      <c r="EL53">
        <f t="shared" si="112"/>
        <v>2.1821093481874998E-2</v>
      </c>
      <c r="EM53">
        <f t="shared" si="112"/>
        <v>2.2022336413632937E-2</v>
      </c>
      <c r="EN53">
        <f t="shared" si="112"/>
        <v>2.2132982897731468E-2</v>
      </c>
      <c r="EO53">
        <f t="shared" si="112"/>
        <v>2.2154927268603242E-2</v>
      </c>
      <c r="EP53">
        <f t="shared" si="112"/>
        <v>2.2175847671922044E-2</v>
      </c>
      <c r="EQ53">
        <f t="shared" si="112"/>
        <v>2.253702845362282E-2</v>
      </c>
      <c r="ER53">
        <f t="shared" si="112"/>
        <v>2.2778481732049549E-2</v>
      </c>
      <c r="ES53">
        <f t="shared" si="112"/>
        <v>2.2649506472622871E-2</v>
      </c>
      <c r="ET53">
        <f t="shared" si="112"/>
        <v>2.2410114012256566E-2</v>
      </c>
      <c r="EU53">
        <f t="shared" si="112"/>
        <v>2.1895992422727106E-2</v>
      </c>
      <c r="EV53">
        <f t="shared" si="112"/>
        <v>2.150033215964986E-2</v>
      </c>
      <c r="EW53">
        <f t="shared" si="112"/>
        <v>2.1000524886554572E-2</v>
      </c>
      <c r="EX53">
        <f t="shared" si="112"/>
        <v>2.0371455887215006E-2</v>
      </c>
      <c r="EY53">
        <f t="shared" si="112"/>
        <v>1.9452728008181985E-2</v>
      </c>
      <c r="EZ53">
        <f t="shared" si="112"/>
        <v>1.9169298626040998E-2</v>
      </c>
      <c r="FA53">
        <f t="shared" si="112"/>
        <v>1.8270832624545541E-2</v>
      </c>
      <c r="FB53">
        <f t="shared" si="112"/>
        <v>1.7170868563896269E-2</v>
      </c>
      <c r="FC53">
        <f t="shared" si="112"/>
        <v>1.5899422254059825E-2</v>
      </c>
      <c r="FD53">
        <f t="shared" si="112"/>
        <v>1.3611828687241312E-2</v>
      </c>
      <c r="FE53">
        <f t="shared" si="112"/>
        <v>1.2432148553188416E-2</v>
      </c>
      <c r="FF53">
        <f t="shared" si="112"/>
        <v>1.147456938881164E-2</v>
      </c>
      <c r="FG53">
        <f t="shared" si="112"/>
        <v>1.0342866239294368E-2</v>
      </c>
      <c r="FH53">
        <f t="shared" si="112"/>
        <v>1.0055362304845827E-2</v>
      </c>
      <c r="FI53">
        <f t="shared" si="112"/>
        <v>1.0004133783871882E-2</v>
      </c>
      <c r="FJ53">
        <f t="shared" si="112"/>
        <v>1.023869205572403E-2</v>
      </c>
      <c r="FK53">
        <f t="shared" si="112"/>
        <v>1.1714870448302106E-2</v>
      </c>
      <c r="FL53">
        <f t="shared" si="112"/>
        <v>1.2145870302879835E-2</v>
      </c>
      <c r="FM53">
        <f t="shared" si="112"/>
        <v>1.2650396931663144E-2</v>
      </c>
      <c r="FN53">
        <f t="shared" si="112"/>
        <v>1.315031215870599E-2</v>
      </c>
      <c r="FO53">
        <f t="shared" si="112"/>
        <v>1.3491652784723751E-2</v>
      </c>
      <c r="FP53">
        <f t="shared" si="112"/>
        <v>1.413621267158427E-2</v>
      </c>
      <c r="FQ53">
        <f t="shared" si="112"/>
        <v>1.4595894393917508E-2</v>
      </c>
      <c r="FR53">
        <f t="shared" si="112"/>
        <v>1.4974439821047625E-2</v>
      </c>
      <c r="FS53">
        <f t="shared" si="112"/>
        <v>1.5348720706586327E-2</v>
      </c>
      <c r="FT53">
        <f t="shared" si="112"/>
        <v>1.5567372660698853E-2</v>
      </c>
      <c r="FU53">
        <f t="shared" si="112"/>
        <v>1.5758199486430646E-2</v>
      </c>
      <c r="FV53">
        <f t="shared" si="112"/>
        <v>1.5921570422078313E-2</v>
      </c>
      <c r="FW53">
        <f t="shared" si="112"/>
        <v>1.5858448795396995E-2</v>
      </c>
      <c r="FX53">
        <f t="shared" si="112"/>
        <v>1.6118604994419305E-2</v>
      </c>
      <c r="FY53">
        <f t="shared" si="112"/>
        <v>1.6202314051336097E-2</v>
      </c>
      <c r="FZ53">
        <f t="shared" si="112"/>
        <v>1.6260128076897473E-2</v>
      </c>
      <c r="GA53">
        <f t="shared" si="112"/>
        <v>1.6341523814966452E-2</v>
      </c>
      <c r="GB53">
        <f t="shared" si="112"/>
        <v>1.6226159629119552E-2</v>
      </c>
      <c r="GC53">
        <f t="shared" si="112"/>
        <v>1.6136266874923422E-2</v>
      </c>
      <c r="GD53">
        <f t="shared" si="112"/>
        <v>1.5998718806830903E-2</v>
      </c>
      <c r="GE53">
        <f t="shared" si="112"/>
        <v>1.5693597392671954E-2</v>
      </c>
      <c r="GF53">
        <f t="shared" si="112"/>
        <v>1.5391870632579296E-2</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8.7583975343277526E-2</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356</v>
      </c>
      <c r="B59" s="35" t="s">
        <v>357</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-0.21241602465672246</v>
      </c>
      <c r="GG59" s="35" t="str">
        <f t="shared" ca="1" si="131"/>
        <v>n/a</v>
      </c>
      <c r="GH59" s="35" t="str">
        <f t="shared" ca="1" si="131"/>
        <v>n/a</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0.7610056572745526</v>
      </c>
      <c r="E63" s="46">
        <f t="shared" si="137"/>
        <v>0.72292175419342597</v>
      </c>
      <c r="F63" s="46">
        <f t="shared" si="137"/>
        <v>0.70467358866221441</v>
      </c>
      <c r="G63" s="46">
        <f t="shared" si="137"/>
        <v>0.71702820780437659</v>
      </c>
      <c r="H63" s="46">
        <f t="shared" si="137"/>
        <v>0.70305781901199405</v>
      </c>
      <c r="I63" s="46">
        <f t="shared" si="137"/>
        <v>0.70171724199141305</v>
      </c>
      <c r="J63" s="46">
        <f t="shared" si="137"/>
        <v>0.70116844897827935</v>
      </c>
      <c r="K63" s="46">
        <f t="shared" si="137"/>
        <v>0.71658490398778485</v>
      </c>
      <c r="L63" s="46">
        <f t="shared" si="137"/>
        <v>0.69869081508832409</v>
      </c>
      <c r="M63" s="46">
        <f t="shared" si="137"/>
        <v>0.69580274411161025</v>
      </c>
      <c r="N63" s="46">
        <f t="shared" si="137"/>
        <v>0.68221018709137737</v>
      </c>
      <c r="O63" s="46">
        <f t="shared" si="137"/>
        <v>0.68465893103407216</v>
      </c>
      <c r="P63" s="46">
        <f t="shared" si="137"/>
        <v>0.70913022753757471</v>
      </c>
      <c r="Q63" s="46">
        <f t="shared" si="137"/>
        <v>0.72035264929080078</v>
      </c>
      <c r="R63" s="46">
        <f t="shared" si="137"/>
        <v>0.73300322741933266</v>
      </c>
      <c r="S63" s="46">
        <f t="shared" si="137"/>
        <v>0.77231744845328998</v>
      </c>
      <c r="T63" s="46">
        <f t="shared" si="137"/>
        <v>0.82587359830108598</v>
      </c>
      <c r="U63" s="46">
        <f t="shared" si="137"/>
        <v>0.83784710572236898</v>
      </c>
      <c r="V63" s="46">
        <f t="shared" si="137"/>
        <v>0.84604640186478008</v>
      </c>
      <c r="W63" s="46">
        <f t="shared" si="137"/>
        <v>0.82652829398557404</v>
      </c>
      <c r="X63" s="46">
        <f t="shared" si="137"/>
        <v>0.80622731887225951</v>
      </c>
      <c r="Y63" s="46">
        <f t="shared" si="137"/>
        <v>0.78009217565282407</v>
      </c>
      <c r="Z63" s="46">
        <f t="shared" si="137"/>
        <v>0.75997337409673527</v>
      </c>
      <c r="AA63" s="46">
        <f t="shared" si="137"/>
        <v>0.72818225575229678</v>
      </c>
      <c r="AB63" s="46">
        <f t="shared" si="137"/>
        <v>0.70426220292595976</v>
      </c>
      <c r="AC63" s="46">
        <f t="shared" si="137"/>
        <v>0.68854983334344422</v>
      </c>
      <c r="AD63" s="46">
        <f t="shared" si="137"/>
        <v>0.6828524093630981</v>
      </c>
      <c r="AE63" s="46">
        <f t="shared" si="137"/>
        <v>0.69800836636307317</v>
      </c>
      <c r="AF63" s="46">
        <f t="shared" si="137"/>
        <v>0.70520541398927128</v>
      </c>
      <c r="AG63" s="46">
        <f t="shared" si="137"/>
        <v>0.70604696112354981</v>
      </c>
      <c r="AH63" s="46">
        <f t="shared" si="137"/>
        <v>0.70598009485504931</v>
      </c>
      <c r="AI63" s="46">
        <f t="shared" si="137"/>
        <v>0.71446756807815326</v>
      </c>
      <c r="AJ63" s="46">
        <f t="shared" si="137"/>
        <v>0.74320153386195342</v>
      </c>
      <c r="AK63" s="46">
        <f t="shared" si="137"/>
        <v>0.73129577053394246</v>
      </c>
      <c r="AL63" s="46">
        <f t="shared" si="137"/>
        <v>0.71923247059721385</v>
      </c>
      <c r="AM63" s="46">
        <f t="shared" si="137"/>
        <v>0.69887001829003481</v>
      </c>
      <c r="AN63" s="46">
        <f t="shared" si="137"/>
        <v>0.66625723726277708</v>
      </c>
      <c r="AO63" s="46">
        <f t="shared" si="137"/>
        <v>0.63853063801848975</v>
      </c>
      <c r="AP63" s="46">
        <f t="shared" si="137"/>
        <v>0.60015377915382317</v>
      </c>
      <c r="AQ63" s="46">
        <f t="shared" si="137"/>
        <v>0.54433336266179877</v>
      </c>
      <c r="AR63" s="46">
        <f t="shared" si="137"/>
        <v>0.47168584199422647</v>
      </c>
      <c r="AS63" s="46">
        <f t="shared" si="137"/>
        <v>0.45793222171984055</v>
      </c>
      <c r="AT63" s="46">
        <f t="shared" si="137"/>
        <v>0.44577765409765979</v>
      </c>
      <c r="AU63" s="46">
        <f t="shared" si="137"/>
        <v>0.45036358560478174</v>
      </c>
      <c r="AV63" s="46">
        <f t="shared" si="137"/>
        <v>0.49710446958866883</v>
      </c>
      <c r="AW63" s="46">
        <f t="shared" si="137"/>
        <v>0.52586770484419743</v>
      </c>
      <c r="AX63" s="46">
        <f t="shared" si="137"/>
        <v>0.5450394084297131</v>
      </c>
      <c r="AY63" s="46">
        <f t="shared" si="137"/>
        <v>0.62902715958135658</v>
      </c>
      <c r="AZ63" s="46">
        <f t="shared" si="137"/>
        <v>0.64533352618921913</v>
      </c>
      <c r="BA63" s="46">
        <f t="shared" si="137"/>
        <v>0.66050397443586739</v>
      </c>
      <c r="BB63" s="46">
        <f t="shared" si="137"/>
        <v>0.67210752382320504</v>
      </c>
      <c r="BC63" s="46">
        <f t="shared" si="137"/>
        <v>0.65583079224032059</v>
      </c>
      <c r="BD63" s="46">
        <f t="shared" si="137"/>
        <v>0.65607978388223676</v>
      </c>
      <c r="BE63" s="46">
        <f t="shared" si="137"/>
        <v>0.6560282358999564</v>
      </c>
      <c r="BF63" s="46">
        <f t="shared" si="137"/>
        <v>0.66889339320184205</v>
      </c>
      <c r="BG63" s="46">
        <f t="shared" si="137"/>
        <v>0.67410003879563207</v>
      </c>
      <c r="BH63" s="46">
        <f t="shared" si="137"/>
        <v>0.70010687483512402</v>
      </c>
      <c r="BI63" s="46">
        <f t="shared" si="137"/>
        <v>0.7205120052982863</v>
      </c>
      <c r="BJ63" s="46">
        <f t="shared" si="137"/>
        <v>0.73228180126006037</v>
      </c>
      <c r="BK63" s="46">
        <f t="shared" si="137"/>
        <v>0.75108363706508063</v>
      </c>
      <c r="BL63" s="46">
        <f t="shared" si="137"/>
        <v>0.760072203687568</v>
      </c>
      <c r="BM63" s="46">
        <f t="shared" si="137"/>
        <v>0.76881959695574331</v>
      </c>
      <c r="BN63" s="46">
        <f t="shared" si="137"/>
        <v>0.77084556839521401</v>
      </c>
      <c r="BO63" s="46">
        <f t="shared" si="137"/>
        <v>0.75428955275175846</v>
      </c>
      <c r="BP63" s="46">
        <f t="shared" ref="BP63:EA63" si="138">IFERROR(BO62*BP53*100, "n/a")</f>
        <v>0.74569374120068088</v>
      </c>
      <c r="BQ63" s="46">
        <f t="shared" si="138"/>
        <v>0.74624965430058476</v>
      </c>
      <c r="BR63" s="46">
        <f t="shared" si="138"/>
        <v>0.74775708195377621</v>
      </c>
      <c r="BS63" s="46">
        <f t="shared" si="138"/>
        <v>0.72711982016204291</v>
      </c>
      <c r="BT63" s="46">
        <f t="shared" si="138"/>
        <v>0.71376940941324096</v>
      </c>
      <c r="BU63" s="46">
        <f t="shared" si="138"/>
        <v>0.70063963377488447</v>
      </c>
      <c r="BV63" s="46">
        <f t="shared" si="138"/>
        <v>0.68579104866013163</v>
      </c>
      <c r="BW63" s="46">
        <f t="shared" si="138"/>
        <v>0.66697447946737498</v>
      </c>
      <c r="BX63" s="46">
        <f t="shared" si="138"/>
        <v>0.64763836677460529</v>
      </c>
      <c r="BY63" s="46">
        <f t="shared" si="138"/>
        <v>0.63338534198110608</v>
      </c>
      <c r="BZ63" s="46">
        <f t="shared" si="138"/>
        <v>0.62106133073007586</v>
      </c>
      <c r="CA63" s="46">
        <f t="shared" si="138"/>
        <v>0.62109061132899879</v>
      </c>
      <c r="CB63" s="46">
        <f t="shared" si="138"/>
        <v>0.61126240148848132</v>
      </c>
      <c r="CC63" s="46">
        <f t="shared" si="138"/>
        <v>0.61328105395486221</v>
      </c>
      <c r="CD63" s="46">
        <f t="shared" si="138"/>
        <v>0.61046620969280962</v>
      </c>
      <c r="CE63" s="46">
        <f t="shared" si="138"/>
        <v>0.6104277670756898</v>
      </c>
      <c r="CF63" s="46">
        <f t="shared" si="138"/>
        <v>0.61073451783670063</v>
      </c>
      <c r="CG63" s="46">
        <f t="shared" si="138"/>
        <v>0.6030399748110602</v>
      </c>
      <c r="CH63" s="46">
        <f t="shared" si="138"/>
        <v>0.59797501930347219</v>
      </c>
      <c r="CI63" s="46">
        <f t="shared" si="138"/>
        <v>0.6038991119317233</v>
      </c>
      <c r="CJ63" s="46">
        <f t="shared" si="138"/>
        <v>0.59297035131913367</v>
      </c>
      <c r="CK63" s="46">
        <f t="shared" si="138"/>
        <v>0.58553660102816441</v>
      </c>
      <c r="CL63" s="46">
        <f t="shared" si="138"/>
        <v>0.58076856873840177</v>
      </c>
      <c r="CM63" s="46">
        <f t="shared" si="138"/>
        <v>0.5793461369925117</v>
      </c>
      <c r="CN63" s="46">
        <f t="shared" si="138"/>
        <v>0.58768120185111883</v>
      </c>
      <c r="CO63" s="46">
        <f t="shared" si="138"/>
        <v>0.58931747120001954</v>
      </c>
      <c r="CP63" s="46">
        <f t="shared" si="138"/>
        <v>0.59719751063185877</v>
      </c>
      <c r="CQ63" s="46">
        <f t="shared" si="138"/>
        <v>0.60601741075075621</v>
      </c>
      <c r="CR63" s="46">
        <f t="shared" si="138"/>
        <v>0.60323557605294642</v>
      </c>
      <c r="CS63" s="46">
        <f t="shared" si="138"/>
        <v>0.60825687237467707</v>
      </c>
      <c r="CT63" s="46">
        <f t="shared" si="138"/>
        <v>0.61297015303137192</v>
      </c>
      <c r="CU63" s="46">
        <f t="shared" si="138"/>
        <v>0.61075422720320904</v>
      </c>
      <c r="CV63" s="46">
        <f t="shared" si="138"/>
        <v>0.61303460798622622</v>
      </c>
      <c r="CW63" s="46">
        <f t="shared" si="138"/>
        <v>0.61521612738251874</v>
      </c>
      <c r="CX63" s="46">
        <f t="shared" si="138"/>
        <v>0.62674221474930192</v>
      </c>
      <c r="CY63" s="46">
        <f t="shared" si="138"/>
        <v>0.62122568063980288</v>
      </c>
      <c r="CZ63" s="46">
        <f t="shared" si="138"/>
        <v>0.61889381472588423</v>
      </c>
      <c r="DA63" s="46">
        <f t="shared" si="138"/>
        <v>0.6209977081051522</v>
      </c>
      <c r="DB63" s="46">
        <f t="shared" si="138"/>
        <v>0.61229608264479563</v>
      </c>
      <c r="DC63" s="46">
        <f t="shared" si="138"/>
        <v>0.59585084715694414</v>
      </c>
      <c r="DD63" s="46">
        <f t="shared" si="138"/>
        <v>0.59246421930317239</v>
      </c>
      <c r="DE63" s="46">
        <f t="shared" si="138"/>
        <v>0.58955383065866607</v>
      </c>
      <c r="DF63" s="46">
        <f t="shared" si="138"/>
        <v>0.58938456946594608</v>
      </c>
      <c r="DG63" s="46">
        <f t="shared" si="138"/>
        <v>0.59826833043455796</v>
      </c>
      <c r="DH63" s="46">
        <f t="shared" si="138"/>
        <v>0.60371940371465327</v>
      </c>
      <c r="DI63" s="46">
        <f t="shared" si="138"/>
        <v>0.60807534678684783</v>
      </c>
      <c r="DJ63" s="46">
        <f t="shared" si="138"/>
        <v>0.6094344446029093</v>
      </c>
      <c r="DK63" s="46">
        <f t="shared" si="138"/>
        <v>0.61882975108984484</v>
      </c>
      <c r="DL63" s="46">
        <f t="shared" si="138"/>
        <v>0.62092608518636228</v>
      </c>
      <c r="DM63" s="46">
        <f t="shared" si="138"/>
        <v>0.63256926562337723</v>
      </c>
      <c r="DN63" s="46">
        <f t="shared" si="138"/>
        <v>0.63224634933396473</v>
      </c>
      <c r="DO63" s="46">
        <f t="shared" si="138"/>
        <v>0.62747212568897359</v>
      </c>
      <c r="DP63" s="46">
        <f t="shared" si="138"/>
        <v>0.61396477437885999</v>
      </c>
      <c r="DQ63" s="46">
        <f t="shared" si="138"/>
        <v>0.61658958290536325</v>
      </c>
      <c r="DR63" s="46">
        <f t="shared" si="138"/>
        <v>0.62057771688323859</v>
      </c>
      <c r="DS63" s="46">
        <f t="shared" si="138"/>
        <v>0.62151003174345887</v>
      </c>
      <c r="DT63" s="46">
        <f t="shared" si="138"/>
        <v>0.64130680733846734</v>
      </c>
      <c r="DU63" s="46">
        <f t="shared" si="138"/>
        <v>0.64214636629037269</v>
      </c>
      <c r="DV63" s="46">
        <f t="shared" si="138"/>
        <v>0.64539707981885963</v>
      </c>
      <c r="DW63" s="46">
        <f t="shared" si="138"/>
        <v>0.6560067378476192</v>
      </c>
      <c r="DX63" s="46">
        <f t="shared" si="138"/>
        <v>0.66160566741463767</v>
      </c>
      <c r="DY63" s="46">
        <f t="shared" si="138"/>
        <v>0.65926266104915454</v>
      </c>
      <c r="DZ63" s="46">
        <f t="shared" si="138"/>
        <v>0.64557653046757557</v>
      </c>
      <c r="EA63" s="46">
        <f t="shared" si="138"/>
        <v>0.61749881319678002</v>
      </c>
      <c r="EB63" s="46">
        <f t="shared" ref="EB63:FX63" si="139">IFERROR(EA62*EB53*100, "n/a")</f>
        <v>0.61028086759602418</v>
      </c>
      <c r="EC63" s="46">
        <f t="shared" si="139"/>
        <v>0.59326434828019003</v>
      </c>
      <c r="ED63" s="46">
        <f t="shared" si="139"/>
        <v>0.57486185292844583</v>
      </c>
      <c r="EE63" s="46">
        <f t="shared" si="139"/>
        <v>0.56067281578357864</v>
      </c>
      <c r="EF63" s="46">
        <f t="shared" si="139"/>
        <v>0.53276438129069814</v>
      </c>
      <c r="EG63" s="46">
        <f t="shared" si="139"/>
        <v>0.51307556710112356</v>
      </c>
      <c r="EH63" s="46">
        <f t="shared" si="139"/>
        <v>0.48451715381629057</v>
      </c>
      <c r="EI63" s="46">
        <f t="shared" si="139"/>
        <v>0.45816320810898425</v>
      </c>
      <c r="EJ63" s="46">
        <f t="shared" si="139"/>
        <v>0.43870472044571784</v>
      </c>
      <c r="EK63" s="46">
        <f t="shared" si="139"/>
        <v>0.42780574749713557</v>
      </c>
      <c r="EL63" s="46">
        <f t="shared" si="139"/>
        <v>0.42023561741576743</v>
      </c>
      <c r="EM63" s="46">
        <f t="shared" si="139"/>
        <v>0.42094564802674217</v>
      </c>
      <c r="EN63" s="46">
        <f t="shared" si="139"/>
        <v>0.42183889768638083</v>
      </c>
      <c r="EO63" s="46">
        <f t="shared" si="139"/>
        <v>0.4217327126757881</v>
      </c>
      <c r="EP63" s="46">
        <f t="shared" si="139"/>
        <v>0.42345265943870408</v>
      </c>
      <c r="EQ63" s="46">
        <f t="shared" si="139"/>
        <v>0.4280007652985568</v>
      </c>
      <c r="ER63" s="46">
        <f t="shared" si="139"/>
        <v>0.43260907725764597</v>
      </c>
      <c r="ES63" s="46">
        <f t="shared" si="139"/>
        <v>0.43177478425432969</v>
      </c>
      <c r="ET63" s="46">
        <f t="shared" si="139"/>
        <v>0.42785215334612703</v>
      </c>
      <c r="EU63" s="46">
        <f t="shared" si="139"/>
        <v>0.41882327541225578</v>
      </c>
      <c r="EV63" s="46">
        <f t="shared" si="139"/>
        <v>0.41323320585629475</v>
      </c>
      <c r="EW63" s="46">
        <f t="shared" si="139"/>
        <v>0.40516395094290164</v>
      </c>
      <c r="EX63" s="46">
        <f t="shared" si="139"/>
        <v>0.39489559059048124</v>
      </c>
      <c r="EY63" s="46">
        <f t="shared" si="139"/>
        <v>0.37954894732721733</v>
      </c>
      <c r="EZ63" s="46">
        <f t="shared" si="139"/>
        <v>0.38209481145059226</v>
      </c>
      <c r="FA63" s="46">
        <f t="shared" si="139"/>
        <v>0.36798219166994645</v>
      </c>
      <c r="FB63" s="46">
        <f t="shared" si="139"/>
        <v>0.35351652121815408</v>
      </c>
      <c r="FC63" s="46">
        <f t="shared" si="139"/>
        <v>0.33325636635445088</v>
      </c>
      <c r="FD63" s="46">
        <f t="shared" si="139"/>
        <v>0.28724716382380494</v>
      </c>
      <c r="FE63" s="46">
        <f t="shared" si="139"/>
        <v>0.26757849508672038</v>
      </c>
      <c r="FF63" s="46">
        <f t="shared" si="139"/>
        <v>0.24829219223083979</v>
      </c>
      <c r="FG63" s="46">
        <f t="shared" si="139"/>
        <v>0.22167595784215163</v>
      </c>
      <c r="FH63" s="46">
        <f t="shared" si="139"/>
        <v>0.21477000755600778</v>
      </c>
      <c r="FI63" s="46">
        <f t="shared" si="139"/>
        <v>0.21377531556619422</v>
      </c>
      <c r="FJ63" s="46">
        <f t="shared" si="139"/>
        <v>0.21722805946739246</v>
      </c>
      <c r="FK63" s="46">
        <f t="shared" si="139"/>
        <v>0.24492449528885743</v>
      </c>
      <c r="FL63" s="46">
        <f t="shared" si="139"/>
        <v>0.25137577279256629</v>
      </c>
      <c r="FM63" s="46">
        <f t="shared" si="139"/>
        <v>0.26050445802656458</v>
      </c>
      <c r="FN63" s="46">
        <f t="shared" si="139"/>
        <v>0.26801593411075308</v>
      </c>
      <c r="FO63" s="46">
        <f t="shared" si="139"/>
        <v>0.27011852458199048</v>
      </c>
      <c r="FP63" s="46">
        <f t="shared" si="139"/>
        <v>0.2806729233887571</v>
      </c>
      <c r="FQ63" s="46">
        <f t="shared" si="139"/>
        <v>0.28605305780969836</v>
      </c>
      <c r="FR63" s="46">
        <f t="shared" si="139"/>
        <v>0.29155491504496628</v>
      </c>
      <c r="FS63" s="46">
        <f t="shared" si="139"/>
        <v>0.29605335571630959</v>
      </c>
      <c r="FT63" s="46">
        <f t="shared" si="139"/>
        <v>0.29487053341492714</v>
      </c>
      <c r="FU63" s="46">
        <f t="shared" si="139"/>
        <v>0.29659870555728762</v>
      </c>
      <c r="FV63" s="46">
        <f t="shared" si="139"/>
        <v>0.2958494004205211</v>
      </c>
      <c r="FW63" s="46">
        <f t="shared" si="139"/>
        <v>0.29083633321024949</v>
      </c>
      <c r="FX63" s="46">
        <f t="shared" si="139"/>
        <v>0.29572677302215622</v>
      </c>
      <c r="FY63" s="46">
        <f t="shared" ref="FY63" si="140">IFERROR(FX62*FY53*100, "n/a")</f>
        <v>0.29422793427560523</v>
      </c>
      <c r="FZ63" s="46">
        <f t="shared" ref="FZ63" si="141">IFERROR(FY62*FZ53*100, "n/a")</f>
        <v>0.29376585735248756</v>
      </c>
      <c r="GA63" s="46">
        <f t="shared" ref="GA63" si="142">IFERROR(FZ62*GA53*100, "n/a")</f>
        <v>0.29292857093399693</v>
      </c>
      <c r="GB63" s="46">
        <f t="shared" ref="GB63" si="143">IFERROR(GA62*GB53*100, "n/a")</f>
        <v>0.2896668220976959</v>
      </c>
      <c r="GC63" s="46">
        <f t="shared" ref="GC63" si="144">IFERROR(GB62*GC53*100, "n/a")</f>
        <v>0.28843611780003464</v>
      </c>
      <c r="GD63" s="46">
        <f t="shared" ref="GD63" si="145">IFERROR(GC62*GD53*100, "n/a")</f>
        <v>0.28539818692941121</v>
      </c>
      <c r="GE63" s="46">
        <f t="shared" ref="GE63" si="146">IFERROR(GD62*GE53*100, "n/a")</f>
        <v>0.27946157307999042</v>
      </c>
      <c r="GF63" s="46">
        <f t="shared" ref="GF63" si="147">IFERROR(GE62*GF53*100, "n/a")</f>
        <v>0.2739900479148587</v>
      </c>
      <c r="GG63" s="46" t="str">
        <f t="shared" ref="GG63" si="148">IFERROR(GF62*GG53*100, "n/a")</f>
        <v>n/a</v>
      </c>
      <c r="GH63" s="46" t="str">
        <f t="shared" ref="GH63" si="149">IFERROR(GG62*GH53*100, "n/a")</f>
        <v>n/a</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t="str">
        <f t="shared" ref="GG64" si="175">IFERROR(GF62*GG54*100, "n/a")</f>
        <v>n/a</v>
      </c>
      <c r="GH64" s="30" t="str">
        <f t="shared" ref="GH64" si="176">IFERROR(GG62*GH54*100, "n/a")</f>
        <v>n/a</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0.13599688456360601</v>
      </c>
      <c r="GG67" s="6">
        <f t="shared" ref="GG67" ca="1" si="207">IF(ISTEXT(GD59), "n/a", AVERAGE(GD59:GG59))</f>
        <v>7.7558916533885788E-2</v>
      </c>
      <c r="GH67" s="6">
        <f t="shared" ref="GH67" ca="1" si="208">IF(ISTEXT(GE59), "n/a", AVERAGE(GE59:GH59))</f>
        <v>6.2195280921053017E-2</v>
      </c>
      <c r="GI67" s="6">
        <f t="shared" ref="GI67" ca="1" si="209">IF(ISTEXT(GF59), "n/a", AVERAGE(GF59:GI59))</f>
        <v>-0.21241602465672246</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0.72640730198364234</v>
      </c>
      <c r="H68" s="6">
        <f t="shared" ref="H68:BS68" si="224">IF(ISTEXT(E63), "n/a", AVERAGE(E63:H63))</f>
        <v>0.71192034241800284</v>
      </c>
      <c r="I68" s="6">
        <f t="shared" si="224"/>
        <v>0.70661921436749953</v>
      </c>
      <c r="J68" s="6">
        <f t="shared" si="224"/>
        <v>0.70574292944651584</v>
      </c>
      <c r="K68" s="6">
        <f t="shared" si="224"/>
        <v>0.70563210349236782</v>
      </c>
      <c r="L68" s="6">
        <f t="shared" si="224"/>
        <v>0.70454035251145031</v>
      </c>
      <c r="M68" s="6">
        <f t="shared" si="224"/>
        <v>0.70306172804149958</v>
      </c>
      <c r="N68" s="6">
        <f t="shared" si="224"/>
        <v>0.6983221625697742</v>
      </c>
      <c r="O68" s="6">
        <f t="shared" si="224"/>
        <v>0.69034066933134597</v>
      </c>
      <c r="P68" s="6">
        <f t="shared" si="224"/>
        <v>0.69295052244365862</v>
      </c>
      <c r="Q68" s="6">
        <f t="shared" si="224"/>
        <v>0.69908799873845628</v>
      </c>
      <c r="R68" s="6">
        <f t="shared" si="224"/>
        <v>0.71178625882044511</v>
      </c>
      <c r="S68" s="6">
        <f t="shared" si="224"/>
        <v>0.73370088817524959</v>
      </c>
      <c r="T68" s="6">
        <f t="shared" si="224"/>
        <v>0.76288673086612746</v>
      </c>
      <c r="U68" s="6">
        <f t="shared" si="224"/>
        <v>0.79226034497401943</v>
      </c>
      <c r="V68" s="6">
        <f t="shared" si="224"/>
        <v>0.82052113858538123</v>
      </c>
      <c r="W68" s="6">
        <f t="shared" si="224"/>
        <v>0.83407384996845235</v>
      </c>
      <c r="X68" s="6">
        <f t="shared" si="224"/>
        <v>0.8291622801112456</v>
      </c>
      <c r="Y68" s="6">
        <f t="shared" si="224"/>
        <v>0.81472354759385945</v>
      </c>
      <c r="Z68" s="6">
        <f t="shared" si="224"/>
        <v>0.7932052906518483</v>
      </c>
      <c r="AA68" s="6">
        <f t="shared" si="224"/>
        <v>0.76861878109352899</v>
      </c>
      <c r="AB68" s="6">
        <f t="shared" si="224"/>
        <v>0.74312750210695389</v>
      </c>
      <c r="AC68" s="6">
        <f t="shared" si="224"/>
        <v>0.72024191652960901</v>
      </c>
      <c r="AD68" s="6">
        <f t="shared" si="224"/>
        <v>0.70096167534619969</v>
      </c>
      <c r="AE68" s="6">
        <f t="shared" si="224"/>
        <v>0.69341820299889378</v>
      </c>
      <c r="AF68" s="6">
        <f t="shared" si="224"/>
        <v>0.69365400576472169</v>
      </c>
      <c r="AG68" s="6">
        <f t="shared" si="224"/>
        <v>0.69802828770974812</v>
      </c>
      <c r="AH68" s="6">
        <f t="shared" si="224"/>
        <v>0.70381020908273595</v>
      </c>
      <c r="AI68" s="6">
        <f t="shared" si="224"/>
        <v>0.70792500951150594</v>
      </c>
      <c r="AJ68" s="6">
        <f t="shared" si="224"/>
        <v>0.71742403947967648</v>
      </c>
      <c r="AK68" s="6">
        <f t="shared" si="224"/>
        <v>0.72373624183227458</v>
      </c>
      <c r="AL68" s="6">
        <f t="shared" si="224"/>
        <v>0.72704933576781572</v>
      </c>
      <c r="AM68" s="6">
        <f t="shared" si="224"/>
        <v>0.72314994832078616</v>
      </c>
      <c r="AN68" s="6">
        <f t="shared" si="224"/>
        <v>0.70391387417099205</v>
      </c>
      <c r="AO68" s="6">
        <f t="shared" si="224"/>
        <v>0.68072259104212884</v>
      </c>
      <c r="AP68" s="6">
        <f t="shared" si="224"/>
        <v>0.6509529181812812</v>
      </c>
      <c r="AQ68" s="6">
        <f t="shared" si="224"/>
        <v>0.61231875427422211</v>
      </c>
      <c r="AR68" s="6">
        <f t="shared" si="224"/>
        <v>0.56367590545708457</v>
      </c>
      <c r="AS68" s="6">
        <f t="shared" si="224"/>
        <v>0.51852630138242228</v>
      </c>
      <c r="AT68" s="6">
        <f t="shared" si="224"/>
        <v>0.47993227011838135</v>
      </c>
      <c r="AU68" s="6">
        <f t="shared" si="224"/>
        <v>0.45643982585412712</v>
      </c>
      <c r="AV68" s="6">
        <f t="shared" si="224"/>
        <v>0.46279448275273777</v>
      </c>
      <c r="AW68" s="6">
        <f t="shared" si="224"/>
        <v>0.47977835353382692</v>
      </c>
      <c r="AX68" s="6">
        <f t="shared" si="224"/>
        <v>0.5045937921168403</v>
      </c>
      <c r="AY68" s="6">
        <f t="shared" si="224"/>
        <v>0.54925968561098393</v>
      </c>
      <c r="AZ68" s="6">
        <f t="shared" si="224"/>
        <v>0.58631694976112159</v>
      </c>
      <c r="BA68" s="6">
        <f t="shared" si="224"/>
        <v>0.61997601715903905</v>
      </c>
      <c r="BB68" s="6">
        <f t="shared" si="224"/>
        <v>0.65174304600741206</v>
      </c>
      <c r="BC68" s="6">
        <f t="shared" si="224"/>
        <v>0.65844395417215307</v>
      </c>
      <c r="BD68" s="6">
        <f t="shared" si="224"/>
        <v>0.6611305185954075</v>
      </c>
      <c r="BE68" s="6">
        <f t="shared" si="224"/>
        <v>0.66001158396142967</v>
      </c>
      <c r="BF68" s="6">
        <f t="shared" si="224"/>
        <v>0.65920805130608895</v>
      </c>
      <c r="BG68" s="6">
        <f t="shared" si="224"/>
        <v>0.66377536294491679</v>
      </c>
      <c r="BH68" s="6">
        <f t="shared" si="224"/>
        <v>0.67478213568313872</v>
      </c>
      <c r="BI68" s="6">
        <f t="shared" si="224"/>
        <v>0.69090307803272122</v>
      </c>
      <c r="BJ68" s="6">
        <f t="shared" si="224"/>
        <v>0.70675018004727574</v>
      </c>
      <c r="BK68" s="6">
        <f t="shared" si="224"/>
        <v>0.72599607961463786</v>
      </c>
      <c r="BL68" s="6">
        <f t="shared" si="224"/>
        <v>0.74098741182774885</v>
      </c>
      <c r="BM68" s="6">
        <f t="shared" si="224"/>
        <v>0.75306430974211302</v>
      </c>
      <c r="BN68" s="6">
        <f t="shared" si="224"/>
        <v>0.76270525152590152</v>
      </c>
      <c r="BO68" s="6">
        <f t="shared" si="224"/>
        <v>0.763506730447571</v>
      </c>
      <c r="BP68" s="6">
        <f t="shared" si="224"/>
        <v>0.75991211482584919</v>
      </c>
      <c r="BQ68" s="6">
        <f t="shared" si="224"/>
        <v>0.75426962916205964</v>
      </c>
      <c r="BR68" s="6">
        <f t="shared" si="224"/>
        <v>0.74849750755170008</v>
      </c>
      <c r="BS68" s="6">
        <f t="shared" si="224"/>
        <v>0.74170507440427114</v>
      </c>
      <c r="BT68" s="6">
        <f t="shared" ref="BT68:EE68" si="225">IF(ISTEXT(BQ63), "n/a", AVERAGE(BQ63:BT63))</f>
        <v>0.73372399145741118</v>
      </c>
      <c r="BU68" s="6">
        <f t="shared" si="225"/>
        <v>0.72232148632598603</v>
      </c>
      <c r="BV68" s="6">
        <f t="shared" si="225"/>
        <v>0.70682997800257497</v>
      </c>
      <c r="BW68" s="6">
        <f t="shared" si="225"/>
        <v>0.69179364282890798</v>
      </c>
      <c r="BX68" s="6">
        <f t="shared" si="225"/>
        <v>0.67526088216924918</v>
      </c>
      <c r="BY68" s="6">
        <f t="shared" si="225"/>
        <v>0.65844730922080452</v>
      </c>
      <c r="BZ68" s="6">
        <f t="shared" si="225"/>
        <v>0.64226487973829061</v>
      </c>
      <c r="CA68" s="6">
        <f t="shared" si="225"/>
        <v>0.63079391270369645</v>
      </c>
      <c r="CB68" s="6">
        <f t="shared" si="225"/>
        <v>0.62169992138216545</v>
      </c>
      <c r="CC68" s="6">
        <f t="shared" si="225"/>
        <v>0.61667384937560454</v>
      </c>
      <c r="CD68" s="6">
        <f t="shared" si="225"/>
        <v>0.61402506911628796</v>
      </c>
      <c r="CE68" s="6">
        <f t="shared" si="225"/>
        <v>0.61135935805296071</v>
      </c>
      <c r="CF68" s="6">
        <f t="shared" si="225"/>
        <v>0.61122738714001557</v>
      </c>
      <c r="CG68" s="6">
        <f t="shared" si="225"/>
        <v>0.60866711735406509</v>
      </c>
      <c r="CH68" s="6">
        <f t="shared" si="225"/>
        <v>0.60554431975673073</v>
      </c>
      <c r="CI68" s="6">
        <f t="shared" si="225"/>
        <v>0.603912155970739</v>
      </c>
      <c r="CJ68" s="6">
        <f t="shared" si="225"/>
        <v>0.59947111434134726</v>
      </c>
      <c r="CK68" s="6">
        <f t="shared" si="225"/>
        <v>0.59509527089562342</v>
      </c>
      <c r="CL68" s="6">
        <f t="shared" si="225"/>
        <v>0.59079365825435581</v>
      </c>
      <c r="CM68" s="6">
        <f t="shared" si="225"/>
        <v>0.58465541451955283</v>
      </c>
      <c r="CN68" s="6">
        <f t="shared" si="225"/>
        <v>0.58333312715254915</v>
      </c>
      <c r="CO68" s="6">
        <f t="shared" si="225"/>
        <v>0.58427834469551287</v>
      </c>
      <c r="CP68" s="6">
        <f t="shared" si="225"/>
        <v>0.58838558016887721</v>
      </c>
      <c r="CQ68" s="6">
        <f t="shared" si="225"/>
        <v>0.59505339860843831</v>
      </c>
      <c r="CR68" s="6">
        <f t="shared" si="225"/>
        <v>0.59894199215889521</v>
      </c>
      <c r="CS68" s="6">
        <f t="shared" si="225"/>
        <v>0.60367684245255959</v>
      </c>
      <c r="CT68" s="6">
        <f t="shared" si="225"/>
        <v>0.60762000305243791</v>
      </c>
      <c r="CU68" s="6">
        <f t="shared" si="225"/>
        <v>0.60880420716555117</v>
      </c>
      <c r="CV68" s="6">
        <f t="shared" si="225"/>
        <v>0.61125396514887109</v>
      </c>
      <c r="CW68" s="6">
        <f t="shared" si="225"/>
        <v>0.61299377890083151</v>
      </c>
      <c r="CX68" s="6">
        <f t="shared" si="225"/>
        <v>0.61643679433031395</v>
      </c>
      <c r="CY68" s="6">
        <f t="shared" si="225"/>
        <v>0.61905465768946244</v>
      </c>
      <c r="CZ68" s="6">
        <f t="shared" si="225"/>
        <v>0.62051945937437691</v>
      </c>
      <c r="DA68" s="6">
        <f t="shared" si="225"/>
        <v>0.62196485455503525</v>
      </c>
      <c r="DB68" s="6">
        <f t="shared" si="225"/>
        <v>0.61835332152890876</v>
      </c>
      <c r="DC68" s="6">
        <f t="shared" si="225"/>
        <v>0.61200961315819402</v>
      </c>
      <c r="DD68" s="6">
        <f t="shared" si="225"/>
        <v>0.60540221430251617</v>
      </c>
      <c r="DE68" s="6">
        <f t="shared" si="225"/>
        <v>0.59754124494089456</v>
      </c>
      <c r="DF68" s="6">
        <f t="shared" si="225"/>
        <v>0.59181336664618223</v>
      </c>
      <c r="DG68" s="6">
        <f t="shared" si="225"/>
        <v>0.59241773746558568</v>
      </c>
      <c r="DH68" s="6">
        <f t="shared" si="225"/>
        <v>0.59523153356845582</v>
      </c>
      <c r="DI68" s="6">
        <f t="shared" si="225"/>
        <v>0.59986191260050137</v>
      </c>
      <c r="DJ68" s="6">
        <f t="shared" si="225"/>
        <v>0.60487438138474203</v>
      </c>
      <c r="DK68" s="6">
        <f t="shared" si="225"/>
        <v>0.61001473654856386</v>
      </c>
      <c r="DL68" s="6">
        <f t="shared" si="225"/>
        <v>0.61431640691649103</v>
      </c>
      <c r="DM68" s="6">
        <f t="shared" si="225"/>
        <v>0.62043988662562344</v>
      </c>
      <c r="DN68" s="6">
        <f t="shared" si="225"/>
        <v>0.62614286280838727</v>
      </c>
      <c r="DO68" s="6">
        <f t="shared" si="225"/>
        <v>0.62830345645816943</v>
      </c>
      <c r="DP68" s="6">
        <f t="shared" si="225"/>
        <v>0.62656312875629383</v>
      </c>
      <c r="DQ68" s="6">
        <f t="shared" si="225"/>
        <v>0.62256820807679036</v>
      </c>
      <c r="DR68" s="6">
        <f t="shared" si="225"/>
        <v>0.6196510499641088</v>
      </c>
      <c r="DS68" s="6">
        <f t="shared" si="225"/>
        <v>0.61816052647773012</v>
      </c>
      <c r="DT68" s="6">
        <f t="shared" si="225"/>
        <v>0.62499603471763199</v>
      </c>
      <c r="DU68" s="6">
        <f t="shared" si="225"/>
        <v>0.6313852305638844</v>
      </c>
      <c r="DV68" s="6">
        <f t="shared" si="225"/>
        <v>0.63759007129778955</v>
      </c>
      <c r="DW68" s="6">
        <f t="shared" si="225"/>
        <v>0.64621424782382964</v>
      </c>
      <c r="DX68" s="6">
        <f t="shared" si="225"/>
        <v>0.6512889628428723</v>
      </c>
      <c r="DY68" s="6">
        <f t="shared" si="225"/>
        <v>0.65556803653256779</v>
      </c>
      <c r="DZ68" s="6">
        <f t="shared" si="225"/>
        <v>0.65561289919474675</v>
      </c>
      <c r="EA68" s="6">
        <f t="shared" si="225"/>
        <v>0.64598591803203687</v>
      </c>
      <c r="EB68" s="6">
        <f t="shared" si="225"/>
        <v>0.63315471807738355</v>
      </c>
      <c r="EC68" s="6">
        <f t="shared" si="225"/>
        <v>0.61665513988514242</v>
      </c>
      <c r="ED68" s="6">
        <f t="shared" si="225"/>
        <v>0.59897647050036007</v>
      </c>
      <c r="EE68" s="6">
        <f t="shared" si="225"/>
        <v>0.58476997114705975</v>
      </c>
      <c r="EF68" s="6">
        <f t="shared" ref="EF68:FX68" si="226">IF(ISTEXT(EC63), "n/a", AVERAGE(EC63:EF63))</f>
        <v>0.56539084957072827</v>
      </c>
      <c r="EG68" s="6">
        <f t="shared" si="226"/>
        <v>0.54534365427596154</v>
      </c>
      <c r="EH68" s="6">
        <f t="shared" si="226"/>
        <v>0.52275747949792273</v>
      </c>
      <c r="EI68" s="6">
        <f t="shared" si="226"/>
        <v>0.49713007757927408</v>
      </c>
      <c r="EJ68" s="6">
        <f t="shared" si="226"/>
        <v>0.47361516236802903</v>
      </c>
      <c r="EK68" s="6">
        <f t="shared" si="226"/>
        <v>0.45229770746703202</v>
      </c>
      <c r="EL68" s="6">
        <f t="shared" si="226"/>
        <v>0.43622732336690129</v>
      </c>
      <c r="EM68" s="6">
        <f t="shared" si="226"/>
        <v>0.42692293334634079</v>
      </c>
      <c r="EN68" s="6">
        <f t="shared" si="226"/>
        <v>0.42270647765650649</v>
      </c>
      <c r="EO68" s="6">
        <f t="shared" si="226"/>
        <v>0.42118821895116965</v>
      </c>
      <c r="EP68" s="6">
        <f t="shared" si="226"/>
        <v>0.42199247945690377</v>
      </c>
      <c r="EQ68" s="6">
        <f t="shared" si="226"/>
        <v>0.42375625877485745</v>
      </c>
      <c r="ER68" s="6">
        <f t="shared" si="226"/>
        <v>0.42644880366767368</v>
      </c>
      <c r="ES68" s="6">
        <f t="shared" si="226"/>
        <v>0.4289593215623092</v>
      </c>
      <c r="ET68" s="6">
        <f t="shared" si="226"/>
        <v>0.4300591950391649</v>
      </c>
      <c r="EU68" s="6">
        <f t="shared" si="226"/>
        <v>0.42776482256758963</v>
      </c>
      <c r="EV68" s="6">
        <f t="shared" si="226"/>
        <v>0.42292085471725183</v>
      </c>
      <c r="EW68" s="6">
        <f t="shared" si="226"/>
        <v>0.4162681463893948</v>
      </c>
      <c r="EX68" s="6">
        <f t="shared" si="226"/>
        <v>0.40802900570048334</v>
      </c>
      <c r="EY68" s="6">
        <f t="shared" si="226"/>
        <v>0.39821042367922371</v>
      </c>
      <c r="EZ68" s="6">
        <f t="shared" si="226"/>
        <v>0.39042582507779811</v>
      </c>
      <c r="FA68" s="6">
        <f t="shared" si="226"/>
        <v>0.38113038525955928</v>
      </c>
      <c r="FB68" s="6">
        <f t="shared" si="226"/>
        <v>0.37078561791647752</v>
      </c>
      <c r="FC68" s="6">
        <f t="shared" si="226"/>
        <v>0.35921247267328593</v>
      </c>
      <c r="FD68" s="6">
        <f t="shared" si="226"/>
        <v>0.33550056076658907</v>
      </c>
      <c r="FE68" s="6">
        <f t="shared" si="226"/>
        <v>0.31039963662078257</v>
      </c>
      <c r="FF68" s="6">
        <f t="shared" si="226"/>
        <v>0.284093554373954</v>
      </c>
      <c r="FG68" s="6">
        <f t="shared" si="226"/>
        <v>0.25619845224587917</v>
      </c>
      <c r="FH68" s="6">
        <f t="shared" si="226"/>
        <v>0.23807916317892991</v>
      </c>
      <c r="FI68" s="6">
        <f t="shared" si="226"/>
        <v>0.22462836829879837</v>
      </c>
      <c r="FJ68" s="6">
        <f t="shared" si="226"/>
        <v>0.21686233510793651</v>
      </c>
      <c r="FK68" s="6">
        <f t="shared" si="226"/>
        <v>0.22267446946961297</v>
      </c>
      <c r="FL68" s="6">
        <f t="shared" si="226"/>
        <v>0.23182591077875259</v>
      </c>
      <c r="FM68" s="6">
        <f t="shared" si="226"/>
        <v>0.24350819639384519</v>
      </c>
      <c r="FN68" s="6">
        <f t="shared" si="226"/>
        <v>0.25620516505468532</v>
      </c>
      <c r="FO68" s="6">
        <f t="shared" si="226"/>
        <v>0.26250367237796857</v>
      </c>
      <c r="FP68" s="6">
        <f t="shared" si="226"/>
        <v>0.26982796002701631</v>
      </c>
      <c r="FQ68" s="6">
        <f t="shared" si="226"/>
        <v>0.27621510997279974</v>
      </c>
      <c r="FR68" s="6">
        <f t="shared" si="226"/>
        <v>0.28209985520635306</v>
      </c>
      <c r="FS68" s="6">
        <f t="shared" si="226"/>
        <v>0.28858356298993287</v>
      </c>
      <c r="FT68" s="6">
        <f t="shared" si="226"/>
        <v>0.29213296549647533</v>
      </c>
      <c r="FU68" s="6">
        <f t="shared" si="226"/>
        <v>0.29476937743337267</v>
      </c>
      <c r="FV68" s="6">
        <f t="shared" si="226"/>
        <v>0.29584299877726139</v>
      </c>
      <c r="FW68" s="6">
        <f t="shared" si="226"/>
        <v>0.29453874315074635</v>
      </c>
      <c r="FX68" s="6">
        <f t="shared" si="226"/>
        <v>0.29475280305255358</v>
      </c>
      <c r="FY68" s="6">
        <f t="shared" ref="FY68" si="227">IF(ISTEXT(FV63), "n/a", AVERAGE(FV63:FY63))</f>
        <v>0.29416011023213301</v>
      </c>
      <c r="FZ68" s="6">
        <f t="shared" ref="FZ68" si="228">IF(ISTEXT(FW63), "n/a", AVERAGE(FW63:FZ63))</f>
        <v>0.29363922446512464</v>
      </c>
      <c r="GA68" s="6">
        <f t="shared" ref="GA68" si="229">IF(ISTEXT(FX63), "n/a", AVERAGE(FX63:GA63))</f>
        <v>0.29416228389606147</v>
      </c>
      <c r="GB68" s="6">
        <f t="shared" ref="GB68" si="230">IF(ISTEXT(FY63), "n/a", AVERAGE(FY63:GB63))</f>
        <v>0.29264729616494645</v>
      </c>
      <c r="GC68" s="6">
        <f t="shared" ref="GC68" si="231">IF(ISTEXT(FZ63), "n/a", AVERAGE(FZ63:GC63))</f>
        <v>0.2911993420460538</v>
      </c>
      <c r="GD68" s="6">
        <f t="shared" ref="GD68" si="232">IF(ISTEXT(GA63), "n/a", AVERAGE(GA63:GD63))</f>
        <v>0.2891074244402847</v>
      </c>
      <c r="GE68" s="6">
        <f t="shared" ref="GE68" si="233">IF(ISTEXT(GB63), "n/a", AVERAGE(GB63:GE63))</f>
        <v>0.28574067497678302</v>
      </c>
      <c r="GF68" s="6">
        <f t="shared" ref="GF68" si="234">IF(ISTEXT(GC63), "n/a", AVERAGE(GC63:GF63))</f>
        <v>0.28182148143107377</v>
      </c>
      <c r="GG68" s="6">
        <f t="shared" ref="GG68" si="235">IF(ISTEXT(GD63), "n/a", AVERAGE(GD63:GG63))</f>
        <v>0.27961660264142013</v>
      </c>
      <c r="GH68" s="6">
        <f t="shared" ref="GH68" si="236">IF(ISTEXT(GE63), "n/a", AVERAGE(GE63:GH63))</f>
        <v>0.27672581049742456</v>
      </c>
      <c r="GI68" s="6">
        <f t="shared" ref="GI68" si="237">IF(ISTEXT(GF63), "n/a", AVERAGE(GF63:GI63))</f>
        <v>0.2739900479148587</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-0.89432669100820672</v>
      </c>
      <c r="S69" s="6">
        <f t="shared" ca="1" si="252"/>
        <v>-0.74744821071356227</v>
      </c>
      <c r="T69" s="6">
        <f t="shared" ca="1" si="252"/>
        <v>-0.39320118502856383</v>
      </c>
      <c r="U69" s="6">
        <f t="shared" ca="1" si="252"/>
        <v>2.1172784176213266E-3</v>
      </c>
      <c r="V69" s="6">
        <f t="shared" ca="1" si="252"/>
        <v>0.15695383710364497</v>
      </c>
      <c r="W69" s="6">
        <f t="shared" ca="1" si="252"/>
        <v>0.38950609232878586</v>
      </c>
      <c r="X69" s="6">
        <f t="shared" ca="1" si="252"/>
        <v>0.71066149197577488</v>
      </c>
      <c r="Y69" s="6">
        <f t="shared" ca="1" si="252"/>
        <v>1.3428491106369385</v>
      </c>
      <c r="Z69" s="6">
        <f t="shared" ca="1" si="252"/>
        <v>1.5595267111117228</v>
      </c>
      <c r="AA69" s="6">
        <f t="shared" ca="1" si="252"/>
        <v>1.1998706992323298</v>
      </c>
      <c r="AB69" s="6">
        <f t="shared" ca="1" si="252"/>
        <v>0.35707716373694742</v>
      </c>
      <c r="AC69" s="6">
        <f t="shared" ca="1" si="252"/>
        <v>-0.50904684851962811</v>
      </c>
      <c r="AD69" s="6">
        <f t="shared" ca="1" si="252"/>
        <v>-0.86343817731214922</v>
      </c>
      <c r="AE69" s="6">
        <f t="shared" ca="1" si="252"/>
        <v>-0.97017070695461383</v>
      </c>
      <c r="AF69" s="6">
        <f t="shared" ca="1" si="252"/>
        <v>-0.64729612631816558</v>
      </c>
      <c r="AG69" s="6">
        <f t="shared" ca="1" si="252"/>
        <v>-0.5917618338845777</v>
      </c>
      <c r="AH69" s="6">
        <f t="shared" ca="1" si="252"/>
        <v>-0.75397596553902435</v>
      </c>
      <c r="AI69" s="6">
        <f t="shared" ca="1" si="252"/>
        <v>-1.0120344919867146</v>
      </c>
      <c r="AJ69" s="6">
        <f t="shared" ca="1" si="252"/>
        <v>-0.54983321452727962</v>
      </c>
      <c r="AK69" s="6">
        <f t="shared" ca="1" si="252"/>
        <v>-0.4788794117029016</v>
      </c>
      <c r="AL69" s="6">
        <f t="shared" ref="AL69:BQ69" ca="1" si="253">IFERROR(AL67-AL68, "n/a")</f>
        <v>-0.25513156771351703</v>
      </c>
      <c r="AM69" s="6">
        <f t="shared" ca="1" si="253"/>
        <v>-0.41123204034268829</v>
      </c>
      <c r="AN69" s="6">
        <f t="shared" ca="1" si="253"/>
        <v>-0.73226060638337731</v>
      </c>
      <c r="AO69" s="6">
        <f t="shared" ca="1" si="253"/>
        <v>-0.67142811923327261</v>
      </c>
      <c r="AP69" s="6">
        <f t="shared" ca="1" si="253"/>
        <v>-0.58148962966027085</v>
      </c>
      <c r="AQ69" s="6">
        <f t="shared" ca="1" si="253"/>
        <v>0.14386890591919266</v>
      </c>
      <c r="AR69" s="6">
        <f t="shared" ca="1" si="253"/>
        <v>0.1118923435283703</v>
      </c>
      <c r="AS69" s="6">
        <f t="shared" ca="1" si="253"/>
        <v>3.3765944213276056E-2</v>
      </c>
      <c r="AT69" s="6">
        <f t="shared" ca="1" si="253"/>
        <v>0.12767153084195471</v>
      </c>
      <c r="AU69" s="6">
        <f t="shared" ca="1" si="253"/>
        <v>1.6748752659012323E-2</v>
      </c>
      <c r="AV69" s="6">
        <f t="shared" ca="1" si="253"/>
        <v>-5.260262636482177E-2</v>
      </c>
      <c r="AW69" s="6">
        <f t="shared" ca="1" si="253"/>
        <v>-0.16446628545337005</v>
      </c>
      <c r="AX69" s="6">
        <f t="shared" ca="1" si="253"/>
        <v>-0.2165382797132866</v>
      </c>
      <c r="AY69" s="6">
        <f t="shared" ca="1" si="253"/>
        <v>-0.49964893369827662</v>
      </c>
      <c r="AZ69" s="6">
        <f t="shared" ca="1" si="253"/>
        <v>-0.36831360134436164</v>
      </c>
      <c r="BA69" s="6">
        <f t="shared" ca="1" si="253"/>
        <v>1.837198692403097E-2</v>
      </c>
      <c r="BB69" s="6">
        <f t="shared" ca="1" si="253"/>
        <v>0.44233550413599021</v>
      </c>
      <c r="BC69" s="6">
        <f t="shared" ca="1" si="253"/>
        <v>0.86844936098353476</v>
      </c>
      <c r="BD69" s="6">
        <f t="shared" ca="1" si="253"/>
        <v>1.1485665396199498</v>
      </c>
      <c r="BE69" s="6">
        <f t="shared" ca="1" si="253"/>
        <v>1.3922257667652067</v>
      </c>
      <c r="BF69" s="6">
        <f t="shared" ca="1" si="253"/>
        <v>0.43875030725375885</v>
      </c>
      <c r="BG69" s="6">
        <f t="shared" ca="1" si="253"/>
        <v>0.13542904541909551</v>
      </c>
      <c r="BH69" s="6">
        <f t="shared" ca="1" si="253"/>
        <v>3.3003194249950574E-2</v>
      </c>
      <c r="BI69" s="6">
        <f t="shared" ca="1" si="253"/>
        <v>-0.43595221233605208</v>
      </c>
      <c r="BJ69" s="6">
        <f t="shared" ca="1" si="253"/>
        <v>0.18131981582912382</v>
      </c>
      <c r="BK69" s="6">
        <f t="shared" ca="1" si="253"/>
        <v>0.13445446302501063</v>
      </c>
      <c r="BL69" s="6">
        <f t="shared" ca="1" si="253"/>
        <v>0.22474155460757428</v>
      </c>
      <c r="BM69" s="6">
        <f t="shared" ca="1" si="253"/>
        <v>0.64805134415510524</v>
      </c>
      <c r="BN69" s="6">
        <f t="shared" ca="1" si="253"/>
        <v>0.23563783378178749</v>
      </c>
      <c r="BO69" s="6">
        <f t="shared" ca="1" si="253"/>
        <v>0.22064064211885104</v>
      </c>
      <c r="BP69" s="6">
        <f t="shared" ca="1" si="253"/>
        <v>0.1428132994026855</v>
      </c>
      <c r="BQ69" s="6">
        <f t="shared" ca="1" si="253"/>
        <v>0.18214169835670702</v>
      </c>
      <c r="BR69" s="6">
        <f t="shared" ref="BR69:CW69" ca="1" si="254">IFERROR(BR67-BR68, "n/a")</f>
        <v>0.1146499687683703</v>
      </c>
      <c r="BS69" s="6">
        <f t="shared" ca="1" si="254"/>
        <v>0.14457942563229864</v>
      </c>
      <c r="BT69" s="6">
        <f t="shared" ca="1" si="254"/>
        <v>-0.16204587963028394</v>
      </c>
      <c r="BU69" s="6">
        <f t="shared" ca="1" si="254"/>
        <v>-0.71049098109154696</v>
      </c>
      <c r="BV69" s="6">
        <f t="shared" ca="1" si="254"/>
        <v>-0.34968528073129757</v>
      </c>
      <c r="BW69" s="6">
        <f t="shared" ca="1" si="254"/>
        <v>-0.61956742272764198</v>
      </c>
      <c r="BX69" s="6">
        <f t="shared" ca="1" si="254"/>
        <v>-0.63477768217544417</v>
      </c>
      <c r="BY69" s="6">
        <f t="shared" ca="1" si="254"/>
        <v>-0.57580823396634606</v>
      </c>
      <c r="BZ69" s="6">
        <f t="shared" ca="1" si="254"/>
        <v>-0.34620267910153502</v>
      </c>
      <c r="CA69" s="6">
        <f t="shared" ca="1" si="254"/>
        <v>-0.36810403706790584</v>
      </c>
      <c r="CB69" s="6">
        <f t="shared" ca="1" si="254"/>
        <v>-6.6002414427377309E-2</v>
      </c>
      <c r="CC69" s="6">
        <f t="shared" ca="1" si="254"/>
        <v>0.11824094147994313</v>
      </c>
      <c r="CD69" s="6">
        <f t="shared" ca="1" si="254"/>
        <v>-0.10713643832555775</v>
      </c>
      <c r="CE69" s="6">
        <f t="shared" ca="1" si="254"/>
        <v>0.47657936666487644</v>
      </c>
      <c r="CF69" s="6">
        <f t="shared" ca="1" si="254"/>
        <v>0.21617829255185905</v>
      </c>
      <c r="CG69" s="6">
        <f t="shared" ca="1" si="254"/>
        <v>8.0973749330670586E-2</v>
      </c>
      <c r="CH69" s="6">
        <f t="shared" ca="1" si="254"/>
        <v>0.16039341302125476</v>
      </c>
      <c r="CI69" s="6">
        <f t="shared" ca="1" si="254"/>
        <v>-3.1472072739574086E-2</v>
      </c>
      <c r="CJ69" s="6">
        <f t="shared" ca="1" si="254"/>
        <v>0.19136182225809761</v>
      </c>
      <c r="CK69" s="6">
        <f t="shared" ca="1" si="254"/>
        <v>0.24948918444516777</v>
      </c>
      <c r="CL69" s="6">
        <f t="shared" ca="1" si="254"/>
        <v>0.11401615354545558</v>
      </c>
      <c r="CM69" s="6">
        <f t="shared" ca="1" si="254"/>
        <v>0.39232395049096169</v>
      </c>
      <c r="CN69" s="6">
        <f t="shared" ca="1" si="254"/>
        <v>0.28732784255093036</v>
      </c>
      <c r="CO69" s="6">
        <f t="shared" ca="1" si="254"/>
        <v>0.51189213670343614</v>
      </c>
      <c r="CP69" s="6">
        <f t="shared" ca="1" si="254"/>
        <v>0.49307355243458295</v>
      </c>
      <c r="CQ69" s="6">
        <f t="shared" ca="1" si="254"/>
        <v>-0.13436414134180708</v>
      </c>
      <c r="CR69" s="6">
        <f t="shared" ca="1" si="254"/>
        <v>-0.2656586152927794</v>
      </c>
      <c r="CS69" s="6">
        <f t="shared" ca="1" si="254"/>
        <v>-0.55687036299624626</v>
      </c>
      <c r="CT69" s="6">
        <f t="shared" ca="1" si="254"/>
        <v>-0.61853978294385403</v>
      </c>
      <c r="CU69" s="6">
        <f t="shared" ca="1" si="254"/>
        <v>-0.7594020267558359</v>
      </c>
      <c r="CV69" s="6">
        <f t="shared" ca="1" si="254"/>
        <v>-0.77169687403039688</v>
      </c>
      <c r="CW69" s="6">
        <f t="shared" ca="1" si="254"/>
        <v>-0.57540444767118237</v>
      </c>
      <c r="CX69" s="6">
        <f t="shared" ref="CX69:EC69" ca="1" si="255">IFERROR(CX67-CX68, "n/a")</f>
        <v>-0.78000066419941849</v>
      </c>
      <c r="CY69" s="6">
        <f t="shared" ca="1" si="255"/>
        <v>-0.51973309339760732</v>
      </c>
      <c r="CZ69" s="6">
        <f t="shared" ca="1" si="255"/>
        <v>-0.47004604430187347</v>
      </c>
      <c r="DA69" s="6">
        <f t="shared" ca="1" si="255"/>
        <v>-0.75555967211704111</v>
      </c>
      <c r="DB69" s="6">
        <f t="shared" ca="1" si="255"/>
        <v>-0.80011692721432415</v>
      </c>
      <c r="DC69" s="6">
        <f t="shared" ca="1" si="255"/>
        <v>-0.80117575027351517</v>
      </c>
      <c r="DD69" s="6">
        <f t="shared" ca="1" si="255"/>
        <v>-0.63094894802889989</v>
      </c>
      <c r="DE69" s="6">
        <f t="shared" ca="1" si="255"/>
        <v>-0.64893427490440136</v>
      </c>
      <c r="DF69" s="6">
        <f t="shared" ca="1" si="255"/>
        <v>-0.31666704655916911</v>
      </c>
      <c r="DG69" s="6">
        <f t="shared" ca="1" si="255"/>
        <v>-0.40581086703263675</v>
      </c>
      <c r="DH69" s="6">
        <f t="shared" ca="1" si="255"/>
        <v>-0.66599991164923888</v>
      </c>
      <c r="DI69" s="6">
        <f t="shared" ca="1" si="255"/>
        <v>-0.67800600239787301</v>
      </c>
      <c r="DJ69" s="6">
        <f t="shared" ca="1" si="255"/>
        <v>-0.87864958587807496</v>
      </c>
      <c r="DK69" s="6">
        <f t="shared" ca="1" si="255"/>
        <v>-1.0411237108813376</v>
      </c>
      <c r="DL69" s="6">
        <f t="shared" ca="1" si="255"/>
        <v>-0.78850772235750544</v>
      </c>
      <c r="DM69" s="6">
        <f t="shared" ca="1" si="255"/>
        <v>-0.6855717019114379</v>
      </c>
      <c r="DN69" s="6">
        <f t="shared" ca="1" si="255"/>
        <v>-0.53858999805304264</v>
      </c>
      <c r="DO69" s="6">
        <f t="shared" ca="1" si="255"/>
        <v>-0.3066927672978404</v>
      </c>
      <c r="DP69" s="6">
        <f t="shared" ca="1" si="255"/>
        <v>-0.51149565464375568</v>
      </c>
      <c r="DQ69" s="6">
        <f t="shared" ca="1" si="255"/>
        <v>-0.37995752982318887</v>
      </c>
      <c r="DR69" s="6">
        <f t="shared" ca="1" si="255"/>
        <v>-0.21109462791252565</v>
      </c>
      <c r="DS69" s="6">
        <f t="shared" ca="1" si="255"/>
        <v>-0.40958338129773364</v>
      </c>
      <c r="DT69" s="6">
        <f t="shared" ca="1" si="255"/>
        <v>-0.313112175706525</v>
      </c>
      <c r="DU69" s="6">
        <f t="shared" ca="1" si="255"/>
        <v>-0.5307874616242837</v>
      </c>
      <c r="DV69" s="6">
        <f t="shared" ca="1" si="255"/>
        <v>-0.70330593937207353</v>
      </c>
      <c r="DW69" s="6">
        <f t="shared" ca="1" si="255"/>
        <v>-0.19942927825160561</v>
      </c>
      <c r="DX69" s="6">
        <f t="shared" ca="1" si="255"/>
        <v>1.5625486552102719E-2</v>
      </c>
      <c r="DY69" s="6">
        <f t="shared" ca="1" si="255"/>
        <v>0.30673497843742537</v>
      </c>
      <c r="DZ69" s="6">
        <f t="shared" ca="1" si="255"/>
        <v>0.82598752565685829</v>
      </c>
      <c r="EA69" s="6">
        <f t="shared" ca="1" si="255"/>
        <v>1.1301553400027347</v>
      </c>
      <c r="EB69" s="6">
        <f t="shared" ca="1" si="255"/>
        <v>1.3530294753209866</v>
      </c>
      <c r="EC69" s="6">
        <f t="shared" ca="1" si="255"/>
        <v>1.6054684903343412</v>
      </c>
      <c r="ED69" s="6">
        <f t="shared" ref="ED69:FI69" ca="1" si="256">IFERROR(ED67-ED68, "n/a")</f>
        <v>1.4537187594729422</v>
      </c>
      <c r="EE69" s="6">
        <f t="shared" ca="1" si="256"/>
        <v>1.1335348052488032</v>
      </c>
      <c r="EF69" s="6">
        <f t="shared" ca="1" si="256"/>
        <v>1.1430138671325039</v>
      </c>
      <c r="EG69" s="6">
        <f t="shared" ca="1" si="256"/>
        <v>0.93748341228032128</v>
      </c>
      <c r="EH69" s="6">
        <f t="shared" ca="1" si="256"/>
        <v>0.82206389747624942</v>
      </c>
      <c r="EI69" s="6">
        <f t="shared" ca="1" si="256"/>
        <v>0.76030148990308655</v>
      </c>
      <c r="EJ69" s="6">
        <f t="shared" ca="1" si="256"/>
        <v>0.39600224721868671</v>
      </c>
      <c r="EK69" s="6">
        <f t="shared" ca="1" si="256"/>
        <v>0.23613454382697274</v>
      </c>
      <c r="EL69" s="6">
        <f t="shared" ca="1" si="256"/>
        <v>-9.9103029685649768E-2</v>
      </c>
      <c r="EM69" s="6">
        <f t="shared" ca="1" si="256"/>
        <v>-0.30792402368584582</v>
      </c>
      <c r="EN69" s="6">
        <f t="shared" ca="1" si="256"/>
        <v>-0.56557609918213481</v>
      </c>
      <c r="EO69" s="6">
        <f t="shared" ca="1" si="256"/>
        <v>-0.59305336038765355</v>
      </c>
      <c r="EP69" s="6">
        <f t="shared" ca="1" si="256"/>
        <v>-0.70089033384783017</v>
      </c>
      <c r="EQ69" s="6">
        <f t="shared" ca="1" si="256"/>
        <v>-0.61640457008876881</v>
      </c>
      <c r="ER69" s="6">
        <f t="shared" ca="1" si="256"/>
        <v>-0.62881350030544603</v>
      </c>
      <c r="ES69" s="6">
        <f t="shared" ca="1" si="256"/>
        <v>-0.70868248245825838</v>
      </c>
      <c r="ET69" s="6">
        <f t="shared" ca="1" si="256"/>
        <v>-0.49015106293712829</v>
      </c>
      <c r="EU69" s="6">
        <f t="shared" ca="1" si="256"/>
        <v>-0.62017709725489256</v>
      </c>
      <c r="EV69" s="6">
        <f t="shared" ca="1" si="256"/>
        <v>-0.45879230255641695</v>
      </c>
      <c r="EW69" s="6">
        <f t="shared" ca="1" si="256"/>
        <v>-0.31983900285575018</v>
      </c>
      <c r="EX69" s="6">
        <f t="shared" ca="1" si="256"/>
        <v>-0.25110304908014763</v>
      </c>
      <c r="EY69" s="6">
        <f t="shared" ca="1" si="256"/>
        <v>-3.2148614731397462E-2</v>
      </c>
      <c r="EZ69" s="6">
        <f t="shared" ca="1" si="256"/>
        <v>0.59701550823994198</v>
      </c>
      <c r="FA69" s="6">
        <f t="shared" ca="1" si="256"/>
        <v>1.0075599673822084</v>
      </c>
      <c r="FB69" s="6">
        <f t="shared" ca="1" si="256"/>
        <v>1.2463163466661924</v>
      </c>
      <c r="FC69" s="6">
        <f t="shared" ca="1" si="256"/>
        <v>1.8033829751401933</v>
      </c>
      <c r="FD69" s="6">
        <f t="shared" ca="1" si="256"/>
        <v>1.8886726495228781</v>
      </c>
      <c r="FE69" s="6">
        <f t="shared" ca="1" si="256"/>
        <v>2.1416090300352786</v>
      </c>
      <c r="FF69" s="6">
        <f t="shared" ca="1" si="256"/>
        <v>2.3861568802304838</v>
      </c>
      <c r="FG69" s="6">
        <f t="shared" ca="1" si="256"/>
        <v>2.167427447466352</v>
      </c>
      <c r="FH69" s="6">
        <f t="shared" ca="1" si="256"/>
        <v>1.9047464169505197</v>
      </c>
      <c r="FI69" s="6">
        <f t="shared" ca="1" si="256"/>
        <v>1.480562577677544</v>
      </c>
      <c r="FJ69" s="6">
        <f t="shared" ref="FJ69:FX69" ca="1" si="257">IFERROR(FJ67-FJ68, "n/a")</f>
        <v>0.98957406209536336</v>
      </c>
      <c r="FK69" s="6">
        <f t="shared" ca="1" si="257"/>
        <v>0.12607911237353228</v>
      </c>
      <c r="FL69" s="6">
        <f t="shared" ca="1" si="257"/>
        <v>-0.49600694964331959</v>
      </c>
      <c r="FM69" s="6">
        <f t="shared" ca="1" si="257"/>
        <v>-1.0884068659280857</v>
      </c>
      <c r="FN69" s="6">
        <f t="shared" ca="1" si="257"/>
        <v>-1.3880426456848785</v>
      </c>
      <c r="FO69" s="6">
        <f t="shared" ca="1" si="257"/>
        <v>-1.2259141805464395</v>
      </c>
      <c r="FP69" s="6">
        <f t="shared" ca="1" si="257"/>
        <v>-1.3488387883126576</v>
      </c>
      <c r="FQ69" s="6">
        <f t="shared" ca="1" si="257"/>
        <v>-1.2314975238093626</v>
      </c>
      <c r="FR69" s="6">
        <f t="shared" ca="1" si="257"/>
        <v>-1.3063573194977813</v>
      </c>
      <c r="FS69" s="6">
        <f t="shared" ca="1" si="257"/>
        <v>-1.4348933884152968</v>
      </c>
      <c r="FT69" s="6">
        <f t="shared" ca="1" si="257"/>
        <v>-1.4967692640184331</v>
      </c>
      <c r="FU69" s="6">
        <f t="shared" ca="1" si="257"/>
        <v>-1.5329407435274445</v>
      </c>
      <c r="FV69" s="6">
        <f t="shared" ca="1" si="257"/>
        <v>-1.4624687922470794</v>
      </c>
      <c r="FW69" s="6">
        <f t="shared" ca="1" si="257"/>
        <v>-1.2381454278228432</v>
      </c>
      <c r="FX69" s="6">
        <f t="shared" ca="1" si="257"/>
        <v>-1.016581074381286</v>
      </c>
      <c r="FY69" s="6">
        <f t="shared" ref="FY69:GV69" ca="1" si="258">IFERROR(FY67-FY68, "n/a")</f>
        <v>-0.78845685536149446</v>
      </c>
      <c r="FZ69" s="6">
        <f t="shared" ca="1" si="258"/>
        <v>-0.61818130685582584</v>
      </c>
      <c r="GA69" s="6">
        <f t="shared" ca="1" si="258"/>
        <v>-0.32499129101115387</v>
      </c>
      <c r="GB69" s="6">
        <f t="shared" ca="1" si="258"/>
        <v>-9.262173980611188E-2</v>
      </c>
      <c r="GC69" s="6">
        <f t="shared" ca="1" si="258"/>
        <v>-4.5101973233823034E-2</v>
      </c>
      <c r="GD69" s="6">
        <f t="shared" ca="1" si="258"/>
        <v>5.9397665723490367E-2</v>
      </c>
      <c r="GE69" s="6">
        <f t="shared" ca="1" si="258"/>
        <v>4.7996633233027608E-2</v>
      </c>
      <c r="GF69" s="6">
        <f t="shared" ca="1" si="258"/>
        <v>-0.14582459686746777</v>
      </c>
      <c r="GG69" s="6">
        <f t="shared" ca="1" si="258"/>
        <v>-0.20205768610753433</v>
      </c>
      <c r="GH69" s="6">
        <f t="shared" ca="1" si="258"/>
        <v>-0.21453052957637153</v>
      </c>
      <c r="GI69" s="6">
        <f t="shared" ca="1" si="258"/>
        <v>-0.48640607257158119</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-0.46408388694573444</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353</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0" zoomScaleNormal="100" zoomScaleSheetLayoutView="140" zoomScalePageLayoutView="85" workbookViewId="0">
      <selection activeCell="K23" sqref="K23"/>
    </sheetView>
  </sheetViews>
  <sheetFormatPr defaultRowHeight="15" x14ac:dyDescent="0.25"/>
  <cols>
    <col min="1" max="16384" width="9.140625" style="49"/>
  </cols>
  <sheetData>
    <row r="1" spans="1:9" ht="15" customHeight="1" x14ac:dyDescent="0.25">
      <c r="A1" s="52"/>
      <c r="B1" s="52"/>
      <c r="C1" s="72" t="s">
        <v>345</v>
      </c>
      <c r="D1" s="72"/>
      <c r="E1" s="72"/>
      <c r="F1" s="72"/>
      <c r="G1" s="72"/>
      <c r="H1" s="52"/>
      <c r="I1" s="52"/>
    </row>
    <row r="2" spans="1:9" ht="15" customHeight="1" x14ac:dyDescent="0.25">
      <c r="A2" s="52"/>
      <c r="B2" s="52"/>
      <c r="C2" s="72"/>
      <c r="D2" s="72"/>
      <c r="E2" s="72"/>
      <c r="F2" s="72"/>
      <c r="G2" s="72"/>
      <c r="H2" s="52"/>
      <c r="I2" s="52"/>
    </row>
    <row r="3" spans="1:9" x14ac:dyDescent="0.25">
      <c r="A3" s="53" t="s">
        <v>349</v>
      </c>
      <c r="B3" s="53"/>
      <c r="C3" s="54" t="s">
        <v>350</v>
      </c>
      <c r="D3" s="54"/>
      <c r="E3" s="54"/>
      <c r="F3" s="54" t="s">
        <v>351</v>
      </c>
      <c r="G3" s="54"/>
      <c r="H3" s="54" t="s">
        <v>352</v>
      </c>
      <c r="I3" s="54"/>
    </row>
    <row r="9" spans="1:9" x14ac:dyDescent="0.25">
      <c r="D9" s="50"/>
      <c r="G9" s="50"/>
    </row>
    <row r="32" spans="2:8" ht="15" customHeight="1" x14ac:dyDescent="0.25">
      <c r="B32" s="63" t="s">
        <v>344</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360</v>
      </c>
      <c r="C45" s="56"/>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40" workbookViewId="0">
      <selection activeCell="A68" sqref="A68"/>
    </sheetView>
  </sheetViews>
  <sheetFormatPr defaultRowHeight="15" x14ac:dyDescent="0.25"/>
  <cols>
    <col min="1" max="1" width="10.7109375" bestFit="1" customWidth="1"/>
    <col min="2" max="2" width="10.7109375" customWidth="1"/>
  </cols>
  <sheetData>
    <row r="1" spans="1:5" x14ac:dyDescent="0.25">
      <c r="A1" t="s">
        <v>346</v>
      </c>
      <c r="B1" t="s">
        <v>348</v>
      </c>
      <c r="C1" t="s">
        <v>347</v>
      </c>
      <c r="D1" t="s">
        <v>341</v>
      </c>
      <c r="E1" t="s">
        <v>355</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0.136</v>
      </c>
      <c r="D67" t="str">
        <f ca="1">IFERROR(TEXT(INDEX(Calculations!$1:$80, MATCH($D$1, Calculations!$B:$B, 0), MATCH(fiscal_iFinal!$A67, Calculations!$9:$9, 0)), "0"), "")</f>
        <v>0</v>
      </c>
      <c r="E67" t="str">
        <f ca="1">IFERROR(TEXT(INDEX(Calculations!$1:$80, MATCH($E$1, Calculations!$B:$B, 0), MATCH(fiscal_iFinal!$A67, Calculations!$9:$9, 0)), "0.000"), "")</f>
        <v>-0.212</v>
      </c>
    </row>
    <row r="68" spans="1:5" x14ac:dyDescent="0.25">
      <c r="A68" s="55" t="str">
        <f ca="1">IF(ISBLANK(INDEX(Calculations!$9:$9, ROW()+121)), "", IF(INDEX(Calculations!$9:$9, , ROW()+121)&lt;TODAY(), INDEX(Calculations!$9:$9, , ROW()+121), ""))</f>
        <v/>
      </c>
      <c r="B68" s="51"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5" t="str">
        <f ca="1">IF(ISBLANK(INDEX(Calculations!$9:$9, ROW()+121)), "", IF(INDEX(Calculations!$9:$9, , ROW()+121)&lt;TODAY(), INDEX(Calculations!$9:$9, , ROW()+121), ""))</f>
        <v/>
      </c>
      <c r="B69" s="51"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Q17" sqref="FQ17"/>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t="str">
        <f ca="1">IF(ISNUMBER(Calculations!GG59),Calculations!GG9,"")</f>
        <v/>
      </c>
      <c r="FU1" s="4" t="str">
        <f ca="1">IF(ISNUMBER(Calculations!GH59),Calculations!GH9,"")</f>
        <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370</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t="str">
        <f ca="1">IF(ISNUMBER(INDEX(HaverPull!$B:$XZ,MATCH(FIPieces!FT$1,HaverPull!$B:$B,0),MATCH(FIPieces!$A2,HaverPull!$B$1:$XZ$1,0))), (INDEX(HaverPull!$B:$XZ,MATCH(FIPieces!FT$1,HaverPull!$B:$B,0),MATCH(FIPieces!$A2,HaverPull!$B$1:$XZ$1,0))),"")</f>
        <v/>
      </c>
      <c r="FU2" t="str">
        <f ca="1">IF(ISNUMBER(INDEX(HaverPull!$B:$XZ,MATCH(FIPieces!FU$1,HaverPull!$B:$B,0),MATCH(FIPieces!$A2,HaverPull!$B$1:$XZ$1,0))), (INDEX(HaverPull!$B:$XZ,MATCH(FIPieces!FU$1,HaverPull!$B:$B,0),MATCH(FIPieces!$A2,HaverPull!$B$1:$XZ$1,0))),"")</f>
        <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371</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t="str">
        <f ca="1">IF(ISNUMBER(INDEX(HaverPull!$B:$XZ,MATCH(FIPieces!FT$1,HaverPull!$B:$B,0),MATCH(FIPieces!$A3,HaverPull!$B$1:$XZ$1,0))), (INDEX(HaverPull!$B:$XZ,MATCH(FIPieces!FT$1,HaverPull!$B:$B,0),MATCH(FIPieces!$A3,HaverPull!$B$1:$XZ$1,0))),"")</f>
        <v/>
      </c>
      <c r="FU3" t="str">
        <f ca="1">IF(ISNUMBER(INDEX(HaverPull!$B:$XZ,MATCH(FIPieces!FU$1,HaverPull!$B:$B,0),MATCH(FIPieces!$A3,HaverPull!$B$1:$XZ$1,0))), (INDEX(HaverPull!$B:$XZ,MATCH(FIPieces!FU$1,HaverPull!$B:$B,0),MATCH(FIPieces!$A3,HaverPull!$B$1:$XZ$1,0))),"")</f>
        <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8.7583975343277526E-2</v>
      </c>
      <c r="FT4" t="str">
        <f ca="1">IF(ISNUMBER(Calculations!GG58),Calculations!GG58,"")</f>
        <v/>
      </c>
      <c r="FU4" t="str">
        <f ca="1">IF(ISNUMBER(Calculations!GH58),Calculations!GH58,"")</f>
        <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372</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-0.21241602465672252</v>
      </c>
      <c r="FT5" t="str">
        <f t="shared" ca="1" si="3"/>
        <v/>
      </c>
      <c r="FU5" t="str">
        <f t="shared" ca="1" si="3"/>
        <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722B88-E2A2-46A4-B9B2-ADE5B4C75F95}"/>
</file>

<file path=customXml/itemProps2.xml><?xml version="1.0" encoding="utf-8"?>
<ds:datastoreItem xmlns:ds="http://schemas.openxmlformats.org/officeDocument/2006/customXml" ds:itemID="{AC40E1EA-8546-42F1-9F76-57C98E979C20}"/>
</file>

<file path=customXml/itemProps3.xml><?xml version="1.0" encoding="utf-8"?>
<ds:datastoreItem xmlns:ds="http://schemas.openxmlformats.org/officeDocument/2006/customXml" ds:itemID="{56F02AF0-2ACC-4665-BF1D-E5A84821F4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2016-09-29T15:06:20Z</cp:lastPrinted>
  <dcterms:created xsi:type="dcterms:W3CDTF">2014-09-08T20:08:32Z</dcterms:created>
  <dcterms:modified xsi:type="dcterms:W3CDTF">2016-09-29T15:06:44Z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