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lcalakovalski/Documents/GitHub/Fiscal-Impact-Measure/development/features/nipa-consistent-FIM/bea-tables/"/>
    </mc:Choice>
  </mc:AlternateContent>
  <xr:revisionPtr revIDLastSave="0" documentId="13_ncr:1_{3D42794D-9139-2245-9842-8F590B3728F9}" xr6:coauthVersionLast="45" xr6:coauthVersionMax="45" xr10:uidLastSave="{00000000-0000-0000-0000-000000000000}"/>
  <bookViews>
    <workbookView xWindow="840" yWindow="460" windowWidth="20060" windowHeight="11840" xr2:uid="{00000000-000D-0000-FFFF-FFFF00000000}"/>
  </bookViews>
  <sheets>
    <sheet name="Sheet1" sheetId="2" r:id="rId1"/>
    <sheet name="Sheet0"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2" l="1"/>
  <c r="O4" i="2"/>
  <c r="O5" i="2"/>
  <c r="O6" i="2"/>
  <c r="O7" i="2"/>
  <c r="O8" i="2"/>
  <c r="O9" i="2"/>
  <c r="O10" i="2"/>
  <c r="O11" i="2"/>
  <c r="O12" i="2"/>
  <c r="O2" i="2"/>
</calcChain>
</file>

<file path=xl/sharedStrings.xml><?xml version="1.0" encoding="utf-8"?>
<sst xmlns="http://schemas.openxmlformats.org/spreadsheetml/2006/main" count="165" uniqueCount="133">
  <si>
    <t>Table 3.2. Federal Government Current Receipts and Expenditures</t>
  </si>
  <si>
    <t>[Billions of dollars] Seasonally adjusted at annual rates</t>
  </si>
  <si>
    <t>Bureau of Economic Analysis</t>
  </si>
  <si>
    <t>Last Revised on: October 29, 2020 - Next Release Date November 25, 2020</t>
  </si>
  <si>
    <t>Line</t>
  </si>
  <si>
    <t/>
  </si>
  <si>
    <t>2018</t>
  </si>
  <si>
    <t>2019</t>
  </si>
  <si>
    <t>2020</t>
  </si>
  <si>
    <t>Q1</t>
  </si>
  <si>
    <t>Q2</t>
  </si>
  <si>
    <t>Q3</t>
  </si>
  <si>
    <t>Q4</t>
  </si>
  <si>
    <t>1</t>
  </si>
  <si>
    <t xml:space="preserve">        Current receipts</t>
  </si>
  <si>
    <t>---</t>
  </si>
  <si>
    <t>2</t>
  </si>
  <si>
    <t>Current tax receipts</t>
  </si>
  <si>
    <t>3</t>
  </si>
  <si>
    <t xml:space="preserve">    Personal current taxes1</t>
  </si>
  <si>
    <t>4</t>
  </si>
  <si>
    <t xml:space="preserve">    Taxes on production and imports2</t>
  </si>
  <si>
    <t>5</t>
  </si>
  <si>
    <t xml:space="preserve">        Excise taxes</t>
  </si>
  <si>
    <t>6</t>
  </si>
  <si>
    <t xml:space="preserve">        Customs duties</t>
  </si>
  <si>
    <t>7</t>
  </si>
  <si>
    <t xml:space="preserve">        Other</t>
  </si>
  <si>
    <t>8</t>
  </si>
  <si>
    <t xml:space="preserve">    Taxes on corporate income</t>
  </si>
  <si>
    <t>9</t>
  </si>
  <si>
    <t xml:space="preserve">    Taxes from the rest of the world</t>
  </si>
  <si>
    <t>10</t>
  </si>
  <si>
    <t>Contributions for government social insurance</t>
  </si>
  <si>
    <t>11</t>
  </si>
  <si>
    <t xml:space="preserve">    From persons</t>
  </si>
  <si>
    <t>12</t>
  </si>
  <si>
    <t xml:space="preserve">    From the rest of the world3</t>
  </si>
  <si>
    <t>13</t>
  </si>
  <si>
    <t>Income receipts on assets</t>
  </si>
  <si>
    <t>14</t>
  </si>
  <si>
    <t xml:space="preserve">    Interest receipts4</t>
  </si>
  <si>
    <t>15</t>
  </si>
  <si>
    <t xml:space="preserve">    Dividends</t>
  </si>
  <si>
    <t>16</t>
  </si>
  <si>
    <t xml:space="preserve">        Federal Reserve banks</t>
  </si>
  <si>
    <t>17</t>
  </si>
  <si>
    <t>18</t>
  </si>
  <si>
    <t xml:space="preserve">    Rents and royalties5</t>
  </si>
  <si>
    <t>19</t>
  </si>
  <si>
    <t>Current transfer receipts</t>
  </si>
  <si>
    <t>20</t>
  </si>
  <si>
    <t xml:space="preserve">    From business</t>
  </si>
  <si>
    <t>21</t>
  </si>
  <si>
    <t>22</t>
  </si>
  <si>
    <t xml:space="preserve">    From the rest of the world6</t>
  </si>
  <si>
    <t>23</t>
  </si>
  <si>
    <t>Current surplus of government enterprises7</t>
  </si>
  <si>
    <t>24</t>
  </si>
  <si>
    <t xml:space="preserve">        Current expenditures</t>
  </si>
  <si>
    <t>25</t>
  </si>
  <si>
    <t>Consumption expenditures</t>
  </si>
  <si>
    <t>26</t>
  </si>
  <si>
    <t>Current transfer payments</t>
  </si>
  <si>
    <t>27</t>
  </si>
  <si>
    <t xml:space="preserve">    Government social benefits</t>
  </si>
  <si>
    <t>28</t>
  </si>
  <si>
    <t xml:space="preserve">        To persons</t>
  </si>
  <si>
    <t>29</t>
  </si>
  <si>
    <t xml:space="preserve">        To the rest of the world8</t>
  </si>
  <si>
    <t>30</t>
  </si>
  <si>
    <t xml:space="preserve">    Other current transfer payments</t>
  </si>
  <si>
    <t>31</t>
  </si>
  <si>
    <t xml:space="preserve">        Grants-in-aid to state and local governments</t>
  </si>
  <si>
    <t>32</t>
  </si>
  <si>
    <t xml:space="preserve">        To the rest of the world6,8</t>
  </si>
  <si>
    <t>33</t>
  </si>
  <si>
    <t>Interest payments4</t>
  </si>
  <si>
    <t>34</t>
  </si>
  <si>
    <t xml:space="preserve">    To persons and business4</t>
  </si>
  <si>
    <t>35</t>
  </si>
  <si>
    <t xml:space="preserve">    To the rest of the world</t>
  </si>
  <si>
    <t>36</t>
  </si>
  <si>
    <t>Subsidies7</t>
  </si>
  <si>
    <t>37</t>
  </si>
  <si>
    <t xml:space="preserve">        Net federal government saving</t>
  </si>
  <si>
    <t>38</t>
  </si>
  <si>
    <t>Social insurance funds</t>
  </si>
  <si>
    <t>39</t>
  </si>
  <si>
    <t>Other</t>
  </si>
  <si>
    <t>Addenda:</t>
  </si>
  <si>
    <t>40</t>
  </si>
  <si>
    <t xml:space="preserve">    Total receipts</t>
  </si>
  <si>
    <t>41</t>
  </si>
  <si>
    <t>42</t>
  </si>
  <si>
    <t xml:space="preserve">        Capital transfer receipts</t>
  </si>
  <si>
    <t>43</t>
  </si>
  <si>
    <t xml:space="preserve">    Total expenditures</t>
  </si>
  <si>
    <t>44</t>
  </si>
  <si>
    <t>45</t>
  </si>
  <si>
    <t xml:space="preserve">        Gross government investment</t>
  </si>
  <si>
    <t>46</t>
  </si>
  <si>
    <t xml:space="preserve">        Capital transfer payments</t>
  </si>
  <si>
    <t>47</t>
  </si>
  <si>
    <t xml:space="preserve">        Net purchases of nonproduced assets</t>
  </si>
  <si>
    <t>48</t>
  </si>
  <si>
    <t xml:space="preserve">        Less: Consumption of fixed capital</t>
  </si>
  <si>
    <t>49</t>
  </si>
  <si>
    <t xml:space="preserve">    Net lending or net borrowing (-)</t>
  </si>
  <si>
    <t>Legend / Footnotes:</t>
  </si>
  <si>
    <t>1. Includes dividends tax for 1933-34 and automobile use tax for 1942-46 as shown in table 3.4.</t>
  </si>
  <si>
    <t>2. Includes the capital stock tax for 1933-45 as shown in table 3.5.</t>
  </si>
  <si>
    <t>3. Consists primarily of contributions by residents of the U.S. territories and the Commonwealths of Puerto Rico and Northern Mariana Islands.</t>
  </si>
  <si>
    <t>4. Prior to 1960, interest payments to persons and business (line 34) and interest receipts (line 14) are not shown separately, but are included in interest payments (line 33), which is shown net of interest receipts. Interest payments to persons and business includes interest accrued on the actuarial liabilities of defined benefit pension plans for federal government employees.</t>
  </si>
  <si>
    <t>5. Rents and royalties are receipts from the leasing of federally owned lands and mineral deposits. These values do not include bonus payments made to secure such leases.</t>
  </si>
  <si>
    <t>6. Prior to 1999, current transfer payments to the rest of the world are displayed net of current transfer receipts from the rest of the world.</t>
  </si>
  <si>
    <t>7. Prior to 1959, subsidies (line 36) and the current surplus of government enterprises (line 23) are not shown separately; subsidies are presented net of the current surplus of government enterprises.</t>
  </si>
  <si>
    <t>8. Prior to 1960, government social benefits to the rest of the world (line 29) are included in line 32, 'Other current transfer payments to the rest of the world.'</t>
  </si>
  <si>
    <t>date</t>
  </si>
  <si>
    <t>federal_current_receipts</t>
  </si>
  <si>
    <t>federal_taxes_total</t>
  </si>
  <si>
    <t>federal_personal_taxes</t>
  </si>
  <si>
    <t>federal_production_taxes</t>
  </si>
  <si>
    <t>federal_corporate_taxes</t>
  </si>
  <si>
    <t>federal_payroll_taxes</t>
  </si>
  <si>
    <t>federal_consumption_expenditures</t>
  </si>
  <si>
    <t>federal_expenditures</t>
  </si>
  <si>
    <t>federal_social_benefits</t>
  </si>
  <si>
    <t>federal_transfers</t>
  </si>
  <si>
    <t>federal_cgrants</t>
  </si>
  <si>
    <t>federal_subsidies</t>
  </si>
  <si>
    <t>federal_investment_expenditures</t>
  </si>
  <si>
    <t>federal_nom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</si>
</sst>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name val="Arial"/>
    </font>
    <font>
      <b/>
      <sz val="10"/>
      <color indexed="9"/>
      <name val="Arial"/>
    </font>
    <font>
      <b/>
      <sz val="14"/>
      <name val="Arial"/>
    </font>
    <font>
      <sz val="13"/>
      <name val="Arial"/>
    </font>
    <font>
      <b/>
      <sz val="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1">
    <xf numFmtId="0" fontId="0" fillId="0" borderId="0" xfId="0"/>
    <xf numFmtId="0" fontId="4" fillId="0" borderId="0" xfId="0" applyFont="1"/>
    <xf numFmtId="0" fontId="0" fillId="0" borderId="0" xfId="0"/>
    <xf numFmtId="164" fontId="0" fillId="0" borderId="0" xfId="0" applyNumberFormat="1"/>
    <xf numFmtId="0" fontId="0" fillId="0" borderId="0" xfId="0"/>
    <xf numFmtId="0" fontId="2" fillId="0" borderId="0" xfId="0" applyFont="1"/>
    <xf numFmtId="0" fontId="0" fillId="0" borderId="0" xfId="0"/>
    <xf numFmtId="0" fontId="3" fillId="0" borderId="0" xfId="0" applyFont="1"/>
    <xf numFmtId="0" fontId="1" fillId="2" borderId="1" xfId="0" applyFont="1" applyFill="1" applyBorder="1" applyAlignment="1">
      <alignment horizontal="center"/>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topLeftCell="B1" workbookViewId="0">
      <selection activeCell="M9" sqref="M9"/>
    </sheetView>
  </sheetViews>
  <sheetFormatPr baseColWidth="10" defaultRowHeight="13" x14ac:dyDescent="0.15"/>
  <sheetData>
    <row r="1" spans="1:15" x14ac:dyDescent="0.15">
      <c r="A1" t="s">
        <v>118</v>
      </c>
      <c r="B1" s="1" t="s">
        <v>119</v>
      </c>
      <c r="C1" t="s">
        <v>120</v>
      </c>
      <c r="D1" t="s">
        <v>121</v>
      </c>
      <c r="E1" t="s">
        <v>122</v>
      </c>
      <c r="F1" t="s">
        <v>123</v>
      </c>
      <c r="G1" t="s">
        <v>124</v>
      </c>
      <c r="H1" s="1" t="s">
        <v>126</v>
      </c>
      <c r="I1" t="s">
        <v>125</v>
      </c>
      <c r="J1" t="s">
        <v>128</v>
      </c>
      <c r="K1" t="s">
        <v>127</v>
      </c>
      <c r="L1" t="s">
        <v>129</v>
      </c>
      <c r="M1" t="s">
        <v>130</v>
      </c>
      <c r="N1" t="s">
        <v>131</v>
      </c>
      <c r="O1" t="s">
        <v>132</v>
      </c>
    </row>
    <row r="2" spans="1:15" x14ac:dyDescent="0.15">
      <c r="A2" s="3">
        <v>43190</v>
      </c>
      <c r="B2">
        <v>3492.4</v>
      </c>
      <c r="C2">
        <v>1962.9</v>
      </c>
      <c r="D2">
        <v>1598.6</v>
      </c>
      <c r="E2">
        <v>150.1</v>
      </c>
      <c r="F2">
        <v>188.7</v>
      </c>
      <c r="G2">
        <v>1327.8</v>
      </c>
      <c r="H2">
        <v>4409.6000000000004</v>
      </c>
      <c r="I2">
        <v>1021.4</v>
      </c>
      <c r="J2">
        <v>2821.8</v>
      </c>
      <c r="K2" s="4">
        <v>2173.4</v>
      </c>
      <c r="L2">
        <v>581.5</v>
      </c>
      <c r="M2">
        <v>57.6</v>
      </c>
      <c r="N2">
        <v>286.60000000000002</v>
      </c>
      <c r="O2">
        <f>N2 + I2</f>
        <v>1308</v>
      </c>
    </row>
    <row r="3" spans="1:15" x14ac:dyDescent="0.15">
      <c r="A3" s="3">
        <v>43281</v>
      </c>
      <c r="B3">
        <v>3527.5</v>
      </c>
      <c r="C3">
        <v>1995</v>
      </c>
      <c r="D3">
        <v>1608.9</v>
      </c>
      <c r="E3">
        <v>155.19999999999999</v>
      </c>
      <c r="F3">
        <v>204.7</v>
      </c>
      <c r="G3">
        <v>1337.2</v>
      </c>
      <c r="H3">
        <v>4469.8</v>
      </c>
      <c r="I3">
        <v>1038.3</v>
      </c>
      <c r="J3">
        <v>2841.3</v>
      </c>
      <c r="K3" s="4">
        <v>2186.6999999999998</v>
      </c>
      <c r="L3">
        <v>578</v>
      </c>
      <c r="M3">
        <v>57.2</v>
      </c>
      <c r="N3">
        <v>291</v>
      </c>
      <c r="O3" s="2">
        <f t="shared" ref="O3:O12" si="0">N3 + I3</f>
        <v>1329.3</v>
      </c>
    </row>
    <row r="4" spans="1:15" x14ac:dyDescent="0.15">
      <c r="A4" s="3">
        <v>43373</v>
      </c>
      <c r="B4">
        <v>3617.6</v>
      </c>
      <c r="C4">
        <v>2030.5</v>
      </c>
      <c r="D4">
        <v>1628.3</v>
      </c>
      <c r="E4">
        <v>162.1</v>
      </c>
      <c r="F4">
        <v>214.2</v>
      </c>
      <c r="G4">
        <v>1353.1</v>
      </c>
      <c r="H4">
        <v>4524.8</v>
      </c>
      <c r="I4">
        <v>1054.0999999999999</v>
      </c>
      <c r="J4">
        <v>2861.5</v>
      </c>
      <c r="K4" s="4">
        <v>2202.1</v>
      </c>
      <c r="L4">
        <v>584.29999999999995</v>
      </c>
      <c r="M4">
        <v>57.3</v>
      </c>
      <c r="N4">
        <v>297.89999999999998</v>
      </c>
      <c r="O4" s="2">
        <f t="shared" si="0"/>
        <v>1352</v>
      </c>
    </row>
    <row r="5" spans="1:15" x14ac:dyDescent="0.15">
      <c r="A5" s="3">
        <v>43465</v>
      </c>
      <c r="B5">
        <v>3633</v>
      </c>
      <c r="C5">
        <v>2080</v>
      </c>
      <c r="D5">
        <v>1634.2</v>
      </c>
      <c r="E5">
        <v>183.5</v>
      </c>
      <c r="F5">
        <v>234.7</v>
      </c>
      <c r="G5">
        <v>1360.3</v>
      </c>
      <c r="H5">
        <v>4593</v>
      </c>
      <c r="I5">
        <v>1060.0999999999999</v>
      </c>
      <c r="J5">
        <v>2885.5</v>
      </c>
      <c r="K5" s="4">
        <v>2220.5</v>
      </c>
      <c r="L5">
        <v>586.5</v>
      </c>
      <c r="M5">
        <v>78.900000000000006</v>
      </c>
      <c r="N5">
        <v>308.3</v>
      </c>
      <c r="O5" s="2">
        <f t="shared" si="0"/>
        <v>1368.3999999999999</v>
      </c>
    </row>
    <row r="6" spans="1:15" x14ac:dyDescent="0.15">
      <c r="A6" s="3">
        <v>43555</v>
      </c>
      <c r="B6">
        <v>3674.1</v>
      </c>
      <c r="C6">
        <v>2108.5</v>
      </c>
      <c r="D6">
        <v>1695.5</v>
      </c>
      <c r="E6">
        <v>172.1</v>
      </c>
      <c r="F6">
        <v>213.8</v>
      </c>
      <c r="G6">
        <v>1391.9</v>
      </c>
      <c r="H6">
        <v>4690.1000000000004</v>
      </c>
      <c r="I6">
        <v>1076</v>
      </c>
      <c r="J6">
        <v>2968.9</v>
      </c>
      <c r="K6" s="4">
        <v>2298.8000000000002</v>
      </c>
      <c r="L6">
        <v>594.20000000000005</v>
      </c>
      <c r="M6">
        <v>70.7</v>
      </c>
      <c r="N6">
        <v>312.8</v>
      </c>
      <c r="O6" s="2">
        <f t="shared" si="0"/>
        <v>1388.8</v>
      </c>
    </row>
    <row r="7" spans="1:15" x14ac:dyDescent="0.15">
      <c r="A7" s="3">
        <v>43646</v>
      </c>
      <c r="B7">
        <v>3704.5</v>
      </c>
      <c r="C7">
        <v>2123.4</v>
      </c>
      <c r="D7">
        <v>1703.1</v>
      </c>
      <c r="E7">
        <v>168.3</v>
      </c>
      <c r="F7">
        <v>224.2</v>
      </c>
      <c r="G7">
        <v>1397.8</v>
      </c>
      <c r="H7">
        <v>4737.5</v>
      </c>
      <c r="I7">
        <v>1094.9000000000001</v>
      </c>
      <c r="J7">
        <v>2998.5</v>
      </c>
      <c r="K7" s="4">
        <v>2315.8000000000002</v>
      </c>
      <c r="L7">
        <v>612.5</v>
      </c>
      <c r="M7">
        <v>60.5</v>
      </c>
      <c r="N7">
        <v>315.7</v>
      </c>
      <c r="O7" s="2">
        <f t="shared" si="0"/>
        <v>1410.6000000000001</v>
      </c>
    </row>
    <row r="8" spans="1:15" x14ac:dyDescent="0.15">
      <c r="A8" s="3">
        <v>43738</v>
      </c>
      <c r="B8">
        <v>3702.4</v>
      </c>
      <c r="C8">
        <v>2117.6999999999998</v>
      </c>
      <c r="D8">
        <v>1713.2</v>
      </c>
      <c r="E8">
        <v>175.1</v>
      </c>
      <c r="F8">
        <v>201.6</v>
      </c>
      <c r="G8">
        <v>1402.3</v>
      </c>
      <c r="H8">
        <v>4786.3999999999996</v>
      </c>
      <c r="I8">
        <v>1104.5999999999999</v>
      </c>
      <c r="J8">
        <v>3016.5</v>
      </c>
      <c r="K8" s="4">
        <v>2331.4</v>
      </c>
      <c r="L8">
        <v>610.29999999999995</v>
      </c>
      <c r="M8">
        <v>81.400000000000006</v>
      </c>
      <c r="N8">
        <v>324.7</v>
      </c>
      <c r="O8" s="2">
        <f t="shared" si="0"/>
        <v>1429.3</v>
      </c>
    </row>
    <row r="9" spans="1:15" x14ac:dyDescent="0.15">
      <c r="A9" s="3">
        <v>43830</v>
      </c>
      <c r="B9">
        <v>3763.7</v>
      </c>
      <c r="C9">
        <v>2177.1</v>
      </c>
      <c r="D9">
        <v>1740.2</v>
      </c>
      <c r="E9">
        <v>179.2</v>
      </c>
      <c r="F9">
        <v>229.7</v>
      </c>
      <c r="G9">
        <v>1416.9</v>
      </c>
      <c r="H9">
        <v>4818.6000000000004</v>
      </c>
      <c r="I9">
        <v>1113.7</v>
      </c>
      <c r="J9">
        <v>3039.9</v>
      </c>
      <c r="K9" s="4">
        <v>2347.6999999999998</v>
      </c>
      <c r="L9">
        <v>615.4</v>
      </c>
      <c r="M9">
        <v>80.5</v>
      </c>
      <c r="N9">
        <v>334.3</v>
      </c>
      <c r="O9" s="2">
        <f t="shared" si="0"/>
        <v>1448</v>
      </c>
    </row>
    <row r="10" spans="1:15" x14ac:dyDescent="0.15">
      <c r="A10" s="3">
        <v>43921</v>
      </c>
      <c r="B10">
        <v>3753.1</v>
      </c>
      <c r="C10">
        <v>2150</v>
      </c>
      <c r="D10">
        <v>1756.6</v>
      </c>
      <c r="E10">
        <v>183.8</v>
      </c>
      <c r="F10">
        <v>180.5</v>
      </c>
      <c r="G10">
        <v>1436.4</v>
      </c>
      <c r="H10">
        <v>4903.8999999999996</v>
      </c>
      <c r="I10">
        <v>1118</v>
      </c>
      <c r="J10">
        <v>3129.7</v>
      </c>
      <c r="K10" s="4">
        <v>2422.5</v>
      </c>
      <c r="L10">
        <v>627.79999999999995</v>
      </c>
      <c r="M10">
        <v>74.5</v>
      </c>
      <c r="N10">
        <v>334.6</v>
      </c>
      <c r="O10" s="2">
        <f t="shared" si="0"/>
        <v>1452.6</v>
      </c>
    </row>
    <row r="11" spans="1:15" x14ac:dyDescent="0.15">
      <c r="A11" s="3">
        <v>44012</v>
      </c>
      <c r="B11">
        <v>3459.5</v>
      </c>
      <c r="C11">
        <v>1928.8</v>
      </c>
      <c r="D11">
        <v>1599.3</v>
      </c>
      <c r="E11">
        <v>131.4</v>
      </c>
      <c r="F11">
        <v>171.5</v>
      </c>
      <c r="G11">
        <v>1365.7</v>
      </c>
      <c r="H11">
        <v>9107.1</v>
      </c>
      <c r="I11">
        <v>1168.0999999999999</v>
      </c>
      <c r="J11">
        <v>6293.9</v>
      </c>
      <c r="K11" s="4">
        <v>4815.3</v>
      </c>
      <c r="L11">
        <v>1396.9</v>
      </c>
      <c r="M11">
        <v>1085.9000000000001</v>
      </c>
      <c r="N11">
        <v>336.7</v>
      </c>
      <c r="O11" s="2">
        <f t="shared" si="0"/>
        <v>1504.8</v>
      </c>
    </row>
    <row r="12" spans="1:15" x14ac:dyDescent="0.15">
      <c r="A12" s="3">
        <v>44104</v>
      </c>
      <c r="D12">
        <v>1686.4</v>
      </c>
      <c r="E12">
        <v>144.69999999999999</v>
      </c>
      <c r="G12">
        <v>1419.3</v>
      </c>
      <c r="H12">
        <v>7222.5</v>
      </c>
      <c r="I12">
        <v>1143.4000000000001</v>
      </c>
      <c r="J12">
        <v>4320.8999999999996</v>
      </c>
      <c r="K12" s="4">
        <v>3513.8</v>
      </c>
      <c r="L12">
        <v>727.5</v>
      </c>
      <c r="M12">
        <v>1211.7</v>
      </c>
      <c r="N12">
        <v>343.2</v>
      </c>
      <c r="O12" s="2">
        <f t="shared" si="0"/>
        <v>1486.6000000000001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workbookViewId="0">
      <pane ySplit="7" topLeftCell="A26" activePane="bottomLeft" state="frozen"/>
      <selection pane="bottomLeft" activeCell="C35" sqref="C35:M35"/>
    </sheetView>
  </sheetViews>
  <sheetFormatPr baseColWidth="10" defaultRowHeight="13" x14ac:dyDescent="0.15"/>
  <cols>
    <col min="1" max="1" width="8.83203125" customWidth="1"/>
    <col min="2" max="2" width="40.1640625" bestFit="1" customWidth="1"/>
    <col min="3" max="256" width="8.83203125" customWidth="1"/>
  </cols>
  <sheetData>
    <row r="1" spans="1:13" ht="18" x14ac:dyDescent="0.2">
      <c r="A1" s="5" t="s">
        <v>0</v>
      </c>
      <c r="B1" s="6"/>
      <c r="C1" s="6"/>
      <c r="D1" s="6"/>
      <c r="E1" s="6"/>
      <c r="F1" s="6"/>
      <c r="G1" s="6"/>
      <c r="H1" s="6"/>
      <c r="I1" s="6"/>
      <c r="J1" s="6"/>
      <c r="K1" s="6"/>
      <c r="L1" s="6"/>
      <c r="M1" s="6"/>
    </row>
    <row r="2" spans="1:13" ht="17" x14ac:dyDescent="0.2">
      <c r="A2" s="7" t="s">
        <v>1</v>
      </c>
      <c r="B2" s="6"/>
      <c r="C2" s="6"/>
      <c r="D2" s="6"/>
      <c r="E2" s="6"/>
      <c r="F2" s="6"/>
      <c r="G2" s="6"/>
      <c r="H2" s="6"/>
      <c r="I2" s="6"/>
      <c r="J2" s="6"/>
      <c r="K2" s="6"/>
      <c r="L2" s="6"/>
      <c r="M2" s="6"/>
    </row>
    <row r="3" spans="1:13" x14ac:dyDescent="0.15">
      <c r="A3" s="6" t="s">
        <v>2</v>
      </c>
      <c r="B3" s="6"/>
      <c r="C3" s="6"/>
      <c r="D3" s="6"/>
      <c r="E3" s="6"/>
      <c r="F3" s="6"/>
      <c r="G3" s="6"/>
      <c r="H3" s="6"/>
      <c r="I3" s="6"/>
      <c r="J3" s="6"/>
      <c r="K3" s="6"/>
      <c r="L3" s="6"/>
      <c r="M3" s="6"/>
    </row>
    <row r="4" spans="1:13" x14ac:dyDescent="0.15">
      <c r="A4" s="6" t="s">
        <v>3</v>
      </c>
      <c r="B4" s="6"/>
      <c r="C4" s="6"/>
      <c r="D4" s="6"/>
      <c r="E4" s="6"/>
      <c r="F4" s="6"/>
      <c r="G4" s="6"/>
      <c r="H4" s="6"/>
      <c r="I4" s="6"/>
      <c r="J4" s="6"/>
      <c r="K4" s="6"/>
      <c r="L4" s="6"/>
      <c r="M4" s="6"/>
    </row>
    <row r="6" spans="1:13" x14ac:dyDescent="0.15">
      <c r="A6" s="8" t="s">
        <v>4</v>
      </c>
      <c r="B6" s="8" t="s">
        <v>5</v>
      </c>
      <c r="C6" s="8" t="s">
        <v>6</v>
      </c>
      <c r="D6" s="8"/>
      <c r="E6" s="8"/>
      <c r="F6" s="8"/>
      <c r="G6" s="8" t="s">
        <v>7</v>
      </c>
      <c r="H6" s="8"/>
      <c r="I6" s="8"/>
      <c r="J6" s="8"/>
      <c r="K6" s="8" t="s">
        <v>8</v>
      </c>
      <c r="L6" s="8"/>
      <c r="M6" s="8"/>
    </row>
    <row r="7" spans="1:13" x14ac:dyDescent="0.15">
      <c r="A7" s="8"/>
      <c r="B7" s="8"/>
      <c r="C7" s="8" t="s">
        <v>9</v>
      </c>
      <c r="D7" s="8" t="s">
        <v>10</v>
      </c>
      <c r="E7" s="8" t="s">
        <v>11</v>
      </c>
      <c r="F7" s="8" t="s">
        <v>12</v>
      </c>
      <c r="G7" s="8" t="s">
        <v>9</v>
      </c>
      <c r="H7" s="8" t="s">
        <v>10</v>
      </c>
      <c r="I7" s="8" t="s">
        <v>11</v>
      </c>
      <c r="J7" s="8" t="s">
        <v>12</v>
      </c>
      <c r="K7" s="8" t="s">
        <v>9</v>
      </c>
      <c r="L7" s="8" t="s">
        <v>10</v>
      </c>
      <c r="M7" s="8" t="s">
        <v>11</v>
      </c>
    </row>
    <row r="8" spans="1:13" x14ac:dyDescent="0.15">
      <c r="A8" t="s">
        <v>13</v>
      </c>
      <c r="B8" s="1" t="s">
        <v>14</v>
      </c>
      <c r="C8">
        <v>3492.4</v>
      </c>
      <c r="D8">
        <v>3527.5</v>
      </c>
      <c r="E8">
        <v>3617.6</v>
      </c>
      <c r="F8">
        <v>3633</v>
      </c>
      <c r="G8">
        <v>3674.1</v>
      </c>
      <c r="H8">
        <v>3704.5</v>
      </c>
      <c r="I8">
        <v>3702.4</v>
      </c>
      <c r="J8">
        <v>3763.7</v>
      </c>
      <c r="K8">
        <v>3753.1</v>
      </c>
      <c r="L8">
        <v>3459.5</v>
      </c>
      <c r="M8" t="s">
        <v>15</v>
      </c>
    </row>
    <row r="9" spans="1:13" x14ac:dyDescent="0.15">
      <c r="A9" t="s">
        <v>16</v>
      </c>
      <c r="B9" t="s">
        <v>17</v>
      </c>
      <c r="C9">
        <v>1962.9</v>
      </c>
      <c r="D9">
        <v>1995</v>
      </c>
      <c r="E9">
        <v>2030.5</v>
      </c>
      <c r="F9">
        <v>2080</v>
      </c>
      <c r="G9">
        <v>2108.5</v>
      </c>
      <c r="H9">
        <v>2123.4</v>
      </c>
      <c r="I9">
        <v>2117.6999999999998</v>
      </c>
      <c r="J9">
        <v>2177.1</v>
      </c>
      <c r="K9">
        <v>2150</v>
      </c>
      <c r="L9">
        <v>1928.8</v>
      </c>
      <c r="M9" t="s">
        <v>15</v>
      </c>
    </row>
    <row r="10" spans="1:13" x14ac:dyDescent="0.15">
      <c r="A10" t="s">
        <v>18</v>
      </c>
      <c r="B10" t="s">
        <v>19</v>
      </c>
      <c r="C10">
        <v>1598.6</v>
      </c>
      <c r="D10">
        <v>1608.9</v>
      </c>
      <c r="E10">
        <v>1628.3</v>
      </c>
      <c r="F10">
        <v>1634.2</v>
      </c>
      <c r="G10">
        <v>1695.5</v>
      </c>
      <c r="H10">
        <v>1703.1</v>
      </c>
      <c r="I10">
        <v>1713.2</v>
      </c>
      <c r="J10">
        <v>1740.2</v>
      </c>
      <c r="K10">
        <v>1756.6</v>
      </c>
      <c r="L10">
        <v>1599.3</v>
      </c>
      <c r="M10">
        <v>1686.4</v>
      </c>
    </row>
    <row r="11" spans="1:13" x14ac:dyDescent="0.15">
      <c r="A11" t="s">
        <v>20</v>
      </c>
      <c r="B11" t="s">
        <v>21</v>
      </c>
      <c r="C11">
        <v>150.1</v>
      </c>
      <c r="D11">
        <v>155.19999999999999</v>
      </c>
      <c r="E11">
        <v>162.1</v>
      </c>
      <c r="F11">
        <v>183.5</v>
      </c>
      <c r="G11">
        <v>172.1</v>
      </c>
      <c r="H11">
        <v>168.3</v>
      </c>
      <c r="I11">
        <v>175.1</v>
      </c>
      <c r="J11">
        <v>179.2</v>
      </c>
      <c r="K11">
        <v>183.8</v>
      </c>
      <c r="L11">
        <v>131.4</v>
      </c>
      <c r="M11">
        <v>144.69999999999999</v>
      </c>
    </row>
    <row r="12" spans="1:13" x14ac:dyDescent="0.15">
      <c r="A12" t="s">
        <v>22</v>
      </c>
      <c r="B12" t="s">
        <v>23</v>
      </c>
      <c r="C12">
        <v>107.1</v>
      </c>
      <c r="D12">
        <v>107.1</v>
      </c>
      <c r="E12">
        <v>108.5</v>
      </c>
      <c r="F12">
        <v>110.2</v>
      </c>
      <c r="G12">
        <v>95.4</v>
      </c>
      <c r="H12">
        <v>95</v>
      </c>
      <c r="I12">
        <v>94.4</v>
      </c>
      <c r="J12">
        <v>94</v>
      </c>
      <c r="K12">
        <v>101.6</v>
      </c>
      <c r="L12">
        <v>71.599999999999994</v>
      </c>
      <c r="M12">
        <v>78.599999999999994</v>
      </c>
    </row>
    <row r="13" spans="1:13" x14ac:dyDescent="0.15">
      <c r="A13" t="s">
        <v>24</v>
      </c>
      <c r="B13" t="s">
        <v>25</v>
      </c>
      <c r="C13">
        <v>41.8</v>
      </c>
      <c r="D13">
        <v>46.9</v>
      </c>
      <c r="E13">
        <v>52.3</v>
      </c>
      <c r="F13">
        <v>72.099999999999994</v>
      </c>
      <c r="G13">
        <v>75.5</v>
      </c>
      <c r="H13">
        <v>72.099999999999994</v>
      </c>
      <c r="I13">
        <v>79.400000000000006</v>
      </c>
      <c r="J13">
        <v>84</v>
      </c>
      <c r="K13">
        <v>81</v>
      </c>
      <c r="L13">
        <v>58.6</v>
      </c>
      <c r="M13">
        <v>64.8</v>
      </c>
    </row>
    <row r="14" spans="1:13" x14ac:dyDescent="0.15">
      <c r="A14" t="s">
        <v>26</v>
      </c>
      <c r="B14" t="s">
        <v>27</v>
      </c>
      <c r="C14">
        <v>1.2</v>
      </c>
      <c r="D14">
        <v>1.2</v>
      </c>
      <c r="E14">
        <v>1.2</v>
      </c>
      <c r="F14">
        <v>1.2</v>
      </c>
      <c r="G14">
        <v>1.2</v>
      </c>
      <c r="H14">
        <v>1.2</v>
      </c>
      <c r="I14">
        <v>1.2</v>
      </c>
      <c r="J14">
        <v>1.2</v>
      </c>
      <c r="K14">
        <v>1.2</v>
      </c>
      <c r="L14">
        <v>1.2</v>
      </c>
      <c r="M14">
        <v>1.2</v>
      </c>
    </row>
    <row r="15" spans="1:13" x14ac:dyDescent="0.15">
      <c r="A15" t="s">
        <v>28</v>
      </c>
      <c r="B15" t="s">
        <v>29</v>
      </c>
      <c r="C15">
        <v>188.7</v>
      </c>
      <c r="D15">
        <v>204.7</v>
      </c>
      <c r="E15">
        <v>214.2</v>
      </c>
      <c r="F15">
        <v>234.7</v>
      </c>
      <c r="G15">
        <v>213.8</v>
      </c>
      <c r="H15">
        <v>224.2</v>
      </c>
      <c r="I15">
        <v>201.6</v>
      </c>
      <c r="J15">
        <v>229.7</v>
      </c>
      <c r="K15">
        <v>180.5</v>
      </c>
      <c r="L15">
        <v>171.5</v>
      </c>
      <c r="M15" t="s">
        <v>15</v>
      </c>
    </row>
    <row r="16" spans="1:13" x14ac:dyDescent="0.15">
      <c r="A16" t="s">
        <v>30</v>
      </c>
      <c r="B16" t="s">
        <v>31</v>
      </c>
      <c r="C16">
        <v>25.4</v>
      </c>
      <c r="D16">
        <v>26.2</v>
      </c>
      <c r="E16">
        <v>26</v>
      </c>
      <c r="F16">
        <v>27.5</v>
      </c>
      <c r="G16">
        <v>27.1</v>
      </c>
      <c r="H16">
        <v>27.8</v>
      </c>
      <c r="I16">
        <v>27.9</v>
      </c>
      <c r="J16">
        <v>27.9</v>
      </c>
      <c r="K16">
        <v>29.1</v>
      </c>
      <c r="L16">
        <v>26.6</v>
      </c>
      <c r="M16">
        <v>27.4</v>
      </c>
    </row>
    <row r="17" spans="1:13" x14ac:dyDescent="0.15">
      <c r="A17" t="s">
        <v>32</v>
      </c>
      <c r="B17" t="s">
        <v>33</v>
      </c>
      <c r="C17">
        <v>1327.8</v>
      </c>
      <c r="D17">
        <v>1337.2</v>
      </c>
      <c r="E17">
        <v>1353.1</v>
      </c>
      <c r="F17">
        <v>1360.3</v>
      </c>
      <c r="G17">
        <v>1391.9</v>
      </c>
      <c r="H17">
        <v>1397.8</v>
      </c>
      <c r="I17">
        <v>1402.3</v>
      </c>
      <c r="J17">
        <v>1416.9</v>
      </c>
      <c r="K17">
        <v>1436.4</v>
      </c>
      <c r="L17">
        <v>1365.7</v>
      </c>
      <c r="M17">
        <v>1419.3</v>
      </c>
    </row>
    <row r="18" spans="1:13" x14ac:dyDescent="0.15">
      <c r="A18" t="s">
        <v>34</v>
      </c>
      <c r="B18" t="s">
        <v>35</v>
      </c>
      <c r="C18">
        <v>1322.7</v>
      </c>
      <c r="D18">
        <v>1332.1</v>
      </c>
      <c r="E18">
        <v>1347.9</v>
      </c>
      <c r="F18">
        <v>1355.2</v>
      </c>
      <c r="G18">
        <v>1386.7</v>
      </c>
      <c r="H18">
        <v>1392.6</v>
      </c>
      <c r="I18">
        <v>1397.2</v>
      </c>
      <c r="J18">
        <v>1411.7</v>
      </c>
      <c r="K18">
        <v>1431.2</v>
      </c>
      <c r="L18">
        <v>1360.8</v>
      </c>
      <c r="M18">
        <v>1414.2</v>
      </c>
    </row>
    <row r="19" spans="1:13" x14ac:dyDescent="0.15">
      <c r="A19" t="s">
        <v>36</v>
      </c>
      <c r="B19" t="s">
        <v>37</v>
      </c>
      <c r="C19">
        <v>5.2</v>
      </c>
      <c r="D19">
        <v>5.2</v>
      </c>
      <c r="E19">
        <v>5.2</v>
      </c>
      <c r="F19">
        <v>5.0999999999999996</v>
      </c>
      <c r="G19">
        <v>5.2</v>
      </c>
      <c r="H19">
        <v>5.2</v>
      </c>
      <c r="I19">
        <v>5.0999999999999996</v>
      </c>
      <c r="J19">
        <v>5.2</v>
      </c>
      <c r="K19">
        <v>5.3</v>
      </c>
      <c r="L19">
        <v>5</v>
      </c>
      <c r="M19">
        <v>5.2</v>
      </c>
    </row>
    <row r="20" spans="1:13" x14ac:dyDescent="0.15">
      <c r="A20" t="s">
        <v>38</v>
      </c>
      <c r="B20" t="s">
        <v>39</v>
      </c>
      <c r="C20">
        <v>119.2</v>
      </c>
      <c r="D20">
        <v>113.8</v>
      </c>
      <c r="E20">
        <v>129.9</v>
      </c>
      <c r="F20">
        <v>127.7</v>
      </c>
      <c r="G20">
        <v>110.3</v>
      </c>
      <c r="H20">
        <v>122.2</v>
      </c>
      <c r="I20">
        <v>101.6</v>
      </c>
      <c r="J20">
        <v>111.2</v>
      </c>
      <c r="K20">
        <v>112.8</v>
      </c>
      <c r="L20">
        <v>107.4</v>
      </c>
      <c r="M20">
        <v>129.69999999999999</v>
      </c>
    </row>
    <row r="21" spans="1:13" x14ac:dyDescent="0.15">
      <c r="A21" t="s">
        <v>40</v>
      </c>
      <c r="B21" t="s">
        <v>41</v>
      </c>
      <c r="C21">
        <v>33.5</v>
      </c>
      <c r="D21">
        <v>35.1</v>
      </c>
      <c r="E21">
        <v>36.799999999999997</v>
      </c>
      <c r="F21">
        <v>37.9</v>
      </c>
      <c r="G21">
        <v>37.9</v>
      </c>
      <c r="H21">
        <v>38.6</v>
      </c>
      <c r="I21">
        <v>39.5</v>
      </c>
      <c r="J21">
        <v>40.1</v>
      </c>
      <c r="K21">
        <v>35.799999999999997</v>
      </c>
      <c r="L21">
        <v>16.600000000000001</v>
      </c>
      <c r="M21">
        <v>16</v>
      </c>
    </row>
    <row r="22" spans="1:13" x14ac:dyDescent="0.15">
      <c r="A22" t="s">
        <v>42</v>
      </c>
      <c r="B22" t="s">
        <v>43</v>
      </c>
      <c r="C22">
        <v>78.400000000000006</v>
      </c>
      <c r="D22">
        <v>71</v>
      </c>
      <c r="E22">
        <v>85.1</v>
      </c>
      <c r="F22">
        <v>81.5</v>
      </c>
      <c r="G22">
        <v>64</v>
      </c>
      <c r="H22">
        <v>75.099999999999994</v>
      </c>
      <c r="I22">
        <v>53.6</v>
      </c>
      <c r="J22">
        <v>62.6</v>
      </c>
      <c r="K22">
        <v>68.599999999999994</v>
      </c>
      <c r="L22">
        <v>85.7</v>
      </c>
      <c r="M22">
        <v>109.2</v>
      </c>
    </row>
    <row r="23" spans="1:13" x14ac:dyDescent="0.15">
      <c r="A23" t="s">
        <v>44</v>
      </c>
      <c r="B23" t="s">
        <v>45</v>
      </c>
      <c r="C23">
        <v>78.3</v>
      </c>
      <c r="D23">
        <v>67.099999999999994</v>
      </c>
      <c r="E23">
        <v>60.7</v>
      </c>
      <c r="F23">
        <v>55.2</v>
      </c>
      <c r="G23">
        <v>44.9</v>
      </c>
      <c r="H23">
        <v>58.8</v>
      </c>
      <c r="I23">
        <v>53.4</v>
      </c>
      <c r="J23">
        <v>62.4</v>
      </c>
      <c r="K23">
        <v>68.400000000000006</v>
      </c>
      <c r="L23">
        <v>85.5</v>
      </c>
      <c r="M23">
        <v>109</v>
      </c>
    </row>
    <row r="24" spans="1:13" x14ac:dyDescent="0.15">
      <c r="A24" t="s">
        <v>46</v>
      </c>
      <c r="B24" t="s">
        <v>27</v>
      </c>
      <c r="C24">
        <v>0.2</v>
      </c>
      <c r="D24">
        <v>3.9</v>
      </c>
      <c r="E24">
        <v>24.4</v>
      </c>
      <c r="F24">
        <v>26.3</v>
      </c>
      <c r="G24">
        <v>19.100000000000001</v>
      </c>
      <c r="H24">
        <v>16.3</v>
      </c>
      <c r="I24">
        <v>0.2</v>
      </c>
      <c r="J24">
        <v>0.2</v>
      </c>
      <c r="K24">
        <v>0.2</v>
      </c>
      <c r="L24">
        <v>0.2</v>
      </c>
      <c r="M24">
        <v>0.2</v>
      </c>
    </row>
    <row r="25" spans="1:13" x14ac:dyDescent="0.15">
      <c r="A25" t="s">
        <v>47</v>
      </c>
      <c r="B25" t="s">
        <v>48</v>
      </c>
      <c r="C25">
        <v>7.3</v>
      </c>
      <c r="D25">
        <v>7.7</v>
      </c>
      <c r="E25">
        <v>8</v>
      </c>
      <c r="F25">
        <v>8.3000000000000007</v>
      </c>
      <c r="G25">
        <v>8.4</v>
      </c>
      <c r="H25">
        <v>8.5</v>
      </c>
      <c r="I25">
        <v>8.5</v>
      </c>
      <c r="J25">
        <v>8.4</v>
      </c>
      <c r="K25">
        <v>8.4</v>
      </c>
      <c r="L25">
        <v>5.2</v>
      </c>
      <c r="M25">
        <v>4.4000000000000004</v>
      </c>
    </row>
    <row r="26" spans="1:13" x14ac:dyDescent="0.15">
      <c r="A26" t="s">
        <v>49</v>
      </c>
      <c r="B26" t="s">
        <v>50</v>
      </c>
      <c r="C26">
        <v>81.900000000000006</v>
      </c>
      <c r="D26">
        <v>81.7</v>
      </c>
      <c r="E26">
        <v>105.2</v>
      </c>
      <c r="F26">
        <v>66.900000000000006</v>
      </c>
      <c r="G26">
        <v>64.900000000000006</v>
      </c>
      <c r="H26">
        <v>63</v>
      </c>
      <c r="I26">
        <v>82.9</v>
      </c>
      <c r="J26">
        <v>60.5</v>
      </c>
      <c r="K26">
        <v>54.8</v>
      </c>
      <c r="L26">
        <v>57.9</v>
      </c>
      <c r="M26">
        <v>58.5</v>
      </c>
    </row>
    <row r="27" spans="1:13" x14ac:dyDescent="0.15">
      <c r="A27" t="s">
        <v>51</v>
      </c>
      <c r="B27" t="s">
        <v>52</v>
      </c>
      <c r="C27">
        <v>51.4</v>
      </c>
      <c r="D27">
        <v>42.6</v>
      </c>
      <c r="E27">
        <v>59.4</v>
      </c>
      <c r="F27">
        <v>33.299999999999997</v>
      </c>
      <c r="G27">
        <v>29.1</v>
      </c>
      <c r="H27">
        <v>30.6</v>
      </c>
      <c r="I27">
        <v>46.3</v>
      </c>
      <c r="J27">
        <v>27.3</v>
      </c>
      <c r="K27">
        <v>28.9</v>
      </c>
      <c r="L27">
        <v>29.8</v>
      </c>
      <c r="M27">
        <v>34.299999999999997</v>
      </c>
    </row>
    <row r="28" spans="1:13" x14ac:dyDescent="0.15">
      <c r="A28" t="s">
        <v>53</v>
      </c>
      <c r="B28" t="s">
        <v>35</v>
      </c>
      <c r="C28">
        <v>27.2</v>
      </c>
      <c r="D28">
        <v>27.2</v>
      </c>
      <c r="E28">
        <v>27.2</v>
      </c>
      <c r="F28">
        <v>27.2</v>
      </c>
      <c r="G28">
        <v>27.6</v>
      </c>
      <c r="H28">
        <v>27.5</v>
      </c>
      <c r="I28">
        <v>27.3</v>
      </c>
      <c r="J28">
        <v>27.2</v>
      </c>
      <c r="K28">
        <v>22.9</v>
      </c>
      <c r="L28">
        <v>22.6</v>
      </c>
      <c r="M28">
        <v>22.5</v>
      </c>
    </row>
    <row r="29" spans="1:13" x14ac:dyDescent="0.15">
      <c r="A29" t="s">
        <v>54</v>
      </c>
      <c r="B29" t="s">
        <v>55</v>
      </c>
      <c r="C29">
        <v>3.3</v>
      </c>
      <c r="D29">
        <v>11.8</v>
      </c>
      <c r="E29">
        <v>18.600000000000001</v>
      </c>
      <c r="F29">
        <v>6.4</v>
      </c>
      <c r="G29">
        <v>8.3000000000000007</v>
      </c>
      <c r="H29">
        <v>5</v>
      </c>
      <c r="I29">
        <v>9.3000000000000007</v>
      </c>
      <c r="J29">
        <v>6</v>
      </c>
      <c r="K29">
        <v>3</v>
      </c>
      <c r="L29">
        <v>5.5</v>
      </c>
      <c r="M29">
        <v>1.7</v>
      </c>
    </row>
    <row r="30" spans="1:13" x14ac:dyDescent="0.15">
      <c r="A30" t="s">
        <v>56</v>
      </c>
      <c r="B30" t="s">
        <v>57</v>
      </c>
      <c r="C30">
        <v>0.5</v>
      </c>
      <c r="D30">
        <v>-0.1</v>
      </c>
      <c r="E30">
        <v>-1</v>
      </c>
      <c r="F30">
        <v>-1.9</v>
      </c>
      <c r="G30">
        <v>-1.6</v>
      </c>
      <c r="H30">
        <v>-1.9</v>
      </c>
      <c r="I30">
        <v>-2.1</v>
      </c>
      <c r="J30">
        <v>-2</v>
      </c>
      <c r="K30">
        <v>-1</v>
      </c>
      <c r="L30">
        <v>-0.4</v>
      </c>
      <c r="M30">
        <v>0.2</v>
      </c>
    </row>
    <row r="31" spans="1:13" x14ac:dyDescent="0.15">
      <c r="A31" t="s">
        <v>58</v>
      </c>
      <c r="B31" s="1" t="s">
        <v>59</v>
      </c>
      <c r="C31">
        <v>4409.6000000000004</v>
      </c>
      <c r="D31">
        <v>4469.8</v>
      </c>
      <c r="E31">
        <v>4524.8</v>
      </c>
      <c r="F31">
        <v>4593</v>
      </c>
      <c r="G31">
        <v>4690.1000000000004</v>
      </c>
      <c r="H31">
        <v>4737.5</v>
      </c>
      <c r="I31">
        <v>4786.3999999999996</v>
      </c>
      <c r="J31">
        <v>4818.6000000000004</v>
      </c>
      <c r="K31">
        <v>4903.8999999999996</v>
      </c>
      <c r="L31">
        <v>9107.1</v>
      </c>
      <c r="M31">
        <v>7222.5</v>
      </c>
    </row>
    <row r="32" spans="1:13" x14ac:dyDescent="0.15">
      <c r="A32" t="s">
        <v>60</v>
      </c>
      <c r="B32" t="s">
        <v>61</v>
      </c>
      <c r="C32">
        <v>1021.4</v>
      </c>
      <c r="D32">
        <v>1038.3</v>
      </c>
      <c r="E32">
        <v>1054.0999999999999</v>
      </c>
      <c r="F32">
        <v>1060.0999999999999</v>
      </c>
      <c r="G32">
        <v>1076</v>
      </c>
      <c r="H32">
        <v>1094.9000000000001</v>
      </c>
      <c r="I32">
        <v>1104.5999999999999</v>
      </c>
      <c r="J32">
        <v>1113.7</v>
      </c>
      <c r="K32">
        <v>1118</v>
      </c>
      <c r="L32">
        <v>1168.0999999999999</v>
      </c>
      <c r="M32">
        <v>1143.4000000000001</v>
      </c>
    </row>
    <row r="33" spans="1:13" x14ac:dyDescent="0.15">
      <c r="A33" t="s">
        <v>62</v>
      </c>
      <c r="B33" t="s">
        <v>63</v>
      </c>
      <c r="C33">
        <v>2821.8</v>
      </c>
      <c r="D33">
        <v>2841.3</v>
      </c>
      <c r="E33">
        <v>2861.5</v>
      </c>
      <c r="F33">
        <v>2885.5</v>
      </c>
      <c r="G33">
        <v>2968.9</v>
      </c>
      <c r="H33">
        <v>2998.5</v>
      </c>
      <c r="I33">
        <v>3016.5</v>
      </c>
      <c r="J33">
        <v>3039.9</v>
      </c>
      <c r="K33">
        <v>3129.7</v>
      </c>
      <c r="L33">
        <v>6293.9</v>
      </c>
      <c r="M33">
        <v>4320.8999999999996</v>
      </c>
    </row>
    <row r="34" spans="1:13" x14ac:dyDescent="0.15">
      <c r="A34" t="s">
        <v>64</v>
      </c>
      <c r="B34" t="s">
        <v>65</v>
      </c>
      <c r="C34">
        <v>2195.9</v>
      </c>
      <c r="D34">
        <v>2209.5</v>
      </c>
      <c r="E34">
        <v>2225.1999999999998</v>
      </c>
      <c r="F34">
        <v>2243.5</v>
      </c>
      <c r="G34">
        <v>2322.4</v>
      </c>
      <c r="H34">
        <v>2339.6</v>
      </c>
      <c r="I34">
        <v>2355.6999999999998</v>
      </c>
      <c r="J34">
        <v>2372.1</v>
      </c>
      <c r="K34">
        <v>2447.4</v>
      </c>
      <c r="L34">
        <v>4849.3999999999996</v>
      </c>
      <c r="M34">
        <v>3542</v>
      </c>
    </row>
    <row r="35" spans="1:13" x14ac:dyDescent="0.15">
      <c r="A35" t="s">
        <v>66</v>
      </c>
      <c r="B35" t="s">
        <v>67</v>
      </c>
      <c r="C35">
        <v>2173.4</v>
      </c>
      <c r="D35">
        <v>2186.6999999999998</v>
      </c>
      <c r="E35">
        <v>2202.1</v>
      </c>
      <c r="F35">
        <v>2220.5</v>
      </c>
      <c r="G35">
        <v>2298.8000000000002</v>
      </c>
      <c r="H35">
        <v>2315.8000000000002</v>
      </c>
      <c r="I35">
        <v>2331.4</v>
      </c>
      <c r="J35">
        <v>2347.6999999999998</v>
      </c>
      <c r="K35">
        <v>2422.5</v>
      </c>
      <c r="L35">
        <v>4815.3</v>
      </c>
      <c r="M35">
        <v>3513.8</v>
      </c>
    </row>
    <row r="36" spans="1:13" x14ac:dyDescent="0.15">
      <c r="A36" t="s">
        <v>68</v>
      </c>
      <c r="B36" t="s">
        <v>69</v>
      </c>
      <c r="C36">
        <v>22.4</v>
      </c>
      <c r="D36">
        <v>22.8</v>
      </c>
      <c r="E36">
        <v>23</v>
      </c>
      <c r="F36">
        <v>23</v>
      </c>
      <c r="G36">
        <v>23.6</v>
      </c>
      <c r="H36">
        <v>23.8</v>
      </c>
      <c r="I36">
        <v>24.3</v>
      </c>
      <c r="J36">
        <v>24.4</v>
      </c>
      <c r="K36">
        <v>24.9</v>
      </c>
      <c r="L36">
        <v>34.1</v>
      </c>
      <c r="M36">
        <v>28.2</v>
      </c>
    </row>
    <row r="37" spans="1:13" x14ac:dyDescent="0.15">
      <c r="A37" t="s">
        <v>70</v>
      </c>
      <c r="B37" t="s">
        <v>71</v>
      </c>
      <c r="C37">
        <v>625.9</v>
      </c>
      <c r="D37">
        <v>631.79999999999995</v>
      </c>
      <c r="E37">
        <v>636.4</v>
      </c>
      <c r="F37">
        <v>642</v>
      </c>
      <c r="G37">
        <v>646.5</v>
      </c>
      <c r="H37">
        <v>658.9</v>
      </c>
      <c r="I37">
        <v>660.8</v>
      </c>
      <c r="J37">
        <v>667.7</v>
      </c>
      <c r="K37">
        <v>682.3</v>
      </c>
      <c r="L37">
        <v>1444.6</v>
      </c>
      <c r="M37">
        <v>778.9</v>
      </c>
    </row>
    <row r="38" spans="1:13" x14ac:dyDescent="0.15">
      <c r="A38" t="s">
        <v>72</v>
      </c>
      <c r="B38" t="s">
        <v>73</v>
      </c>
      <c r="C38">
        <v>581.5</v>
      </c>
      <c r="D38">
        <v>578</v>
      </c>
      <c r="E38">
        <v>584.29999999999995</v>
      </c>
      <c r="F38">
        <v>586.5</v>
      </c>
      <c r="G38">
        <v>594.20000000000005</v>
      </c>
      <c r="H38">
        <v>612.5</v>
      </c>
      <c r="I38">
        <v>610.29999999999995</v>
      </c>
      <c r="J38">
        <v>615.4</v>
      </c>
      <c r="K38">
        <v>627.79999999999995</v>
      </c>
      <c r="L38">
        <v>1396.9</v>
      </c>
      <c r="M38">
        <v>727.5</v>
      </c>
    </row>
    <row r="39" spans="1:13" x14ac:dyDescent="0.15">
      <c r="A39" t="s">
        <v>74</v>
      </c>
      <c r="B39" t="s">
        <v>75</v>
      </c>
      <c r="C39">
        <v>44.5</v>
      </c>
      <c r="D39">
        <v>53.7</v>
      </c>
      <c r="E39">
        <v>52.1</v>
      </c>
      <c r="F39">
        <v>55.5</v>
      </c>
      <c r="G39">
        <v>52.3</v>
      </c>
      <c r="H39">
        <v>46.3</v>
      </c>
      <c r="I39">
        <v>50.5</v>
      </c>
      <c r="J39">
        <v>52.3</v>
      </c>
      <c r="K39">
        <v>54.5</v>
      </c>
      <c r="L39">
        <v>47.7</v>
      </c>
      <c r="M39">
        <v>51.4</v>
      </c>
    </row>
    <row r="40" spans="1:13" x14ac:dyDescent="0.15">
      <c r="A40" t="s">
        <v>76</v>
      </c>
      <c r="B40" t="s">
        <v>77</v>
      </c>
      <c r="C40">
        <v>508.8</v>
      </c>
      <c r="D40">
        <v>533</v>
      </c>
      <c r="E40">
        <v>551.79999999999995</v>
      </c>
      <c r="F40">
        <v>568.6</v>
      </c>
      <c r="G40">
        <v>574.5</v>
      </c>
      <c r="H40">
        <v>583.6</v>
      </c>
      <c r="I40">
        <v>583.9</v>
      </c>
      <c r="J40">
        <v>584.5</v>
      </c>
      <c r="K40">
        <v>581.70000000000005</v>
      </c>
      <c r="L40">
        <v>559.1</v>
      </c>
      <c r="M40">
        <v>546.5</v>
      </c>
    </row>
    <row r="41" spans="1:13" x14ac:dyDescent="0.15">
      <c r="A41" t="s">
        <v>78</v>
      </c>
      <c r="B41" t="s">
        <v>79</v>
      </c>
      <c r="C41">
        <v>377.2</v>
      </c>
      <c r="D41">
        <v>397.1</v>
      </c>
      <c r="E41">
        <v>412</v>
      </c>
      <c r="F41">
        <v>426.3</v>
      </c>
      <c r="G41">
        <v>429.1</v>
      </c>
      <c r="H41">
        <v>436.7</v>
      </c>
      <c r="I41">
        <v>436.2</v>
      </c>
      <c r="J41">
        <v>436.5</v>
      </c>
      <c r="K41">
        <v>441.9</v>
      </c>
      <c r="L41">
        <v>424.9</v>
      </c>
      <c r="M41" t="s">
        <v>15</v>
      </c>
    </row>
    <row r="42" spans="1:13" x14ac:dyDescent="0.15">
      <c r="A42" t="s">
        <v>80</v>
      </c>
      <c r="B42" t="s">
        <v>81</v>
      </c>
      <c r="C42">
        <v>131.5</v>
      </c>
      <c r="D42">
        <v>135.9</v>
      </c>
      <c r="E42">
        <v>139.80000000000001</v>
      </c>
      <c r="F42">
        <v>142.30000000000001</v>
      </c>
      <c r="G42">
        <v>145.4</v>
      </c>
      <c r="H42">
        <v>146.9</v>
      </c>
      <c r="I42">
        <v>147.69999999999999</v>
      </c>
      <c r="J42">
        <v>148</v>
      </c>
      <c r="K42">
        <v>139.80000000000001</v>
      </c>
      <c r="L42">
        <v>134.19999999999999</v>
      </c>
      <c r="M42" t="s">
        <v>15</v>
      </c>
    </row>
    <row r="43" spans="1:13" x14ac:dyDescent="0.15">
      <c r="A43" t="s">
        <v>82</v>
      </c>
      <c r="B43" t="s">
        <v>83</v>
      </c>
      <c r="C43">
        <v>57.6</v>
      </c>
      <c r="D43">
        <v>57.2</v>
      </c>
      <c r="E43">
        <v>57.3</v>
      </c>
      <c r="F43">
        <v>78.900000000000006</v>
      </c>
      <c r="G43">
        <v>70.7</v>
      </c>
      <c r="H43">
        <v>60.5</v>
      </c>
      <c r="I43">
        <v>81.400000000000006</v>
      </c>
      <c r="J43">
        <v>80.5</v>
      </c>
      <c r="K43">
        <v>74.5</v>
      </c>
      <c r="L43">
        <v>1085.9000000000001</v>
      </c>
      <c r="M43">
        <v>1211.7</v>
      </c>
    </row>
    <row r="44" spans="1:13" x14ac:dyDescent="0.15">
      <c r="A44" t="s">
        <v>84</v>
      </c>
      <c r="B44" s="1" t="s">
        <v>85</v>
      </c>
      <c r="C44">
        <v>-917.2</v>
      </c>
      <c r="D44">
        <v>-942.3</v>
      </c>
      <c r="E44">
        <v>-907.2</v>
      </c>
      <c r="F44">
        <v>-960</v>
      </c>
      <c r="G44">
        <v>-1016</v>
      </c>
      <c r="H44">
        <v>-1033</v>
      </c>
      <c r="I44">
        <v>-1084.0999999999999</v>
      </c>
      <c r="J44">
        <v>-1054.9000000000001</v>
      </c>
      <c r="K44">
        <v>-1150.8</v>
      </c>
      <c r="L44">
        <v>-5647.6</v>
      </c>
      <c r="M44" t="s">
        <v>15</v>
      </c>
    </row>
    <row r="45" spans="1:13" x14ac:dyDescent="0.15">
      <c r="A45" t="s">
        <v>86</v>
      </c>
      <c r="B45" t="s">
        <v>87</v>
      </c>
      <c r="C45">
        <v>-345.5</v>
      </c>
      <c r="D45">
        <v>-354.5</v>
      </c>
      <c r="E45">
        <v>-359.4</v>
      </c>
      <c r="F45">
        <v>-373.3</v>
      </c>
      <c r="G45">
        <v>-392.8</v>
      </c>
      <c r="H45">
        <v>-407.3</v>
      </c>
      <c r="I45">
        <v>-421.8</v>
      </c>
      <c r="J45">
        <v>-425.3</v>
      </c>
      <c r="K45">
        <v>-454.8</v>
      </c>
      <c r="L45">
        <v>-1598.1</v>
      </c>
      <c r="M45">
        <v>-1256.0999999999999</v>
      </c>
    </row>
    <row r="46" spans="1:13" x14ac:dyDescent="0.15">
      <c r="A46" t="s">
        <v>88</v>
      </c>
      <c r="B46" t="s">
        <v>89</v>
      </c>
      <c r="C46">
        <v>-571.70000000000005</v>
      </c>
      <c r="D46">
        <v>-587.79999999999995</v>
      </c>
      <c r="E46">
        <v>-547.79999999999995</v>
      </c>
      <c r="F46">
        <v>-586.79999999999995</v>
      </c>
      <c r="G46">
        <v>-623.20000000000005</v>
      </c>
      <c r="H46">
        <v>-625.70000000000005</v>
      </c>
      <c r="I46">
        <v>-662.2</v>
      </c>
      <c r="J46">
        <v>-629.6</v>
      </c>
      <c r="K46">
        <v>-696</v>
      </c>
      <c r="L46">
        <v>-4049.5</v>
      </c>
      <c r="M46" t="s">
        <v>15</v>
      </c>
    </row>
    <row r="47" spans="1:13" x14ac:dyDescent="0.15">
      <c r="A47" t="s">
        <v>5</v>
      </c>
      <c r="B47" t="s">
        <v>90</v>
      </c>
      <c r="C47" t="s">
        <v>5</v>
      </c>
      <c r="D47" t="s">
        <v>5</v>
      </c>
      <c r="E47" t="s">
        <v>5</v>
      </c>
      <c r="F47" t="s">
        <v>5</v>
      </c>
      <c r="G47" t="s">
        <v>5</v>
      </c>
      <c r="H47" t="s">
        <v>5</v>
      </c>
      <c r="I47" t="s">
        <v>5</v>
      </c>
      <c r="J47" t="s">
        <v>5</v>
      </c>
      <c r="K47" t="s">
        <v>5</v>
      </c>
      <c r="L47" t="s">
        <v>5</v>
      </c>
      <c r="M47" t="s">
        <v>5</v>
      </c>
    </row>
    <row r="48" spans="1:13" x14ac:dyDescent="0.15">
      <c r="A48" t="s">
        <v>91</v>
      </c>
      <c r="B48" s="1" t="s">
        <v>92</v>
      </c>
      <c r="C48">
        <v>3516.4</v>
      </c>
      <c r="D48">
        <v>3551.2</v>
      </c>
      <c r="E48">
        <v>3640.1</v>
      </c>
      <c r="F48">
        <v>3653.5</v>
      </c>
      <c r="G48">
        <v>3692</v>
      </c>
      <c r="H48">
        <v>3720.2</v>
      </c>
      <c r="I48">
        <v>3717.8</v>
      </c>
      <c r="J48">
        <v>3779.3</v>
      </c>
      <c r="K48">
        <v>3769.9</v>
      </c>
      <c r="L48">
        <v>3476.8</v>
      </c>
      <c r="M48" t="s">
        <v>15</v>
      </c>
    </row>
    <row r="49" spans="1:13" x14ac:dyDescent="0.15">
      <c r="A49" t="s">
        <v>93</v>
      </c>
      <c r="B49" t="s">
        <v>14</v>
      </c>
      <c r="C49">
        <v>3492.4</v>
      </c>
      <c r="D49">
        <v>3527.5</v>
      </c>
      <c r="E49">
        <v>3617.6</v>
      </c>
      <c r="F49">
        <v>3633</v>
      </c>
      <c r="G49">
        <v>3674.1</v>
      </c>
      <c r="H49">
        <v>3704.5</v>
      </c>
      <c r="I49">
        <v>3702.4</v>
      </c>
      <c r="J49">
        <v>3763.7</v>
      </c>
      <c r="K49">
        <v>3753.1</v>
      </c>
      <c r="L49">
        <v>3459.5</v>
      </c>
      <c r="M49" t="s">
        <v>15</v>
      </c>
    </row>
    <row r="50" spans="1:13" x14ac:dyDescent="0.15">
      <c r="A50" t="s">
        <v>94</v>
      </c>
      <c r="B50" t="s">
        <v>95</v>
      </c>
      <c r="C50">
        <v>24</v>
      </c>
      <c r="D50">
        <v>23.7</v>
      </c>
      <c r="E50">
        <v>22.5</v>
      </c>
      <c r="F50">
        <v>20.5</v>
      </c>
      <c r="G50">
        <v>17.899999999999999</v>
      </c>
      <c r="H50">
        <v>15.7</v>
      </c>
      <c r="I50">
        <v>15.4</v>
      </c>
      <c r="J50">
        <v>15.6</v>
      </c>
      <c r="K50">
        <v>16.8</v>
      </c>
      <c r="L50">
        <v>17.3</v>
      </c>
      <c r="M50">
        <v>17.600000000000001</v>
      </c>
    </row>
    <row r="51" spans="1:13" x14ac:dyDescent="0.15">
      <c r="A51" t="s">
        <v>96</v>
      </c>
      <c r="B51" s="1" t="s">
        <v>97</v>
      </c>
      <c r="C51">
        <v>4492.8999999999996</v>
      </c>
      <c r="D51">
        <v>4560.6000000000004</v>
      </c>
      <c r="E51">
        <v>4618.8</v>
      </c>
      <c r="F51">
        <v>4691.3</v>
      </c>
      <c r="G51">
        <v>4789.7</v>
      </c>
      <c r="H51">
        <v>4835.8999999999996</v>
      </c>
      <c r="I51">
        <v>4893.6000000000004</v>
      </c>
      <c r="J51">
        <v>4939.7</v>
      </c>
      <c r="K51">
        <v>5029.8</v>
      </c>
      <c r="L51">
        <v>9225.1</v>
      </c>
      <c r="M51">
        <v>7334.7</v>
      </c>
    </row>
    <row r="52" spans="1:13" x14ac:dyDescent="0.15">
      <c r="A52" t="s">
        <v>98</v>
      </c>
      <c r="B52" t="s">
        <v>59</v>
      </c>
      <c r="C52">
        <v>4409.6000000000004</v>
      </c>
      <c r="D52">
        <v>4469.8</v>
      </c>
      <c r="E52">
        <v>4524.8</v>
      </c>
      <c r="F52">
        <v>4593</v>
      </c>
      <c r="G52">
        <v>4690.1000000000004</v>
      </c>
      <c r="H52">
        <v>4737.5</v>
      </c>
      <c r="I52">
        <v>4786.3999999999996</v>
      </c>
      <c r="J52">
        <v>4818.6000000000004</v>
      </c>
      <c r="K52">
        <v>4903.8999999999996</v>
      </c>
      <c r="L52">
        <v>9107.1</v>
      </c>
      <c r="M52">
        <v>7222.5</v>
      </c>
    </row>
    <row r="53" spans="1:13" x14ac:dyDescent="0.15">
      <c r="A53" t="s">
        <v>99</v>
      </c>
      <c r="B53" t="s">
        <v>100</v>
      </c>
      <c r="C53">
        <v>286.60000000000002</v>
      </c>
      <c r="D53">
        <v>291</v>
      </c>
      <c r="E53">
        <v>297.89999999999998</v>
      </c>
      <c r="F53">
        <v>308.3</v>
      </c>
      <c r="G53">
        <v>312.8</v>
      </c>
      <c r="H53">
        <v>315.7</v>
      </c>
      <c r="I53">
        <v>324.7</v>
      </c>
      <c r="J53">
        <v>334.3</v>
      </c>
      <c r="K53">
        <v>334.6</v>
      </c>
      <c r="L53">
        <v>336.7</v>
      </c>
      <c r="M53">
        <v>343.2</v>
      </c>
    </row>
    <row r="54" spans="1:13" x14ac:dyDescent="0.15">
      <c r="A54" t="s">
        <v>101</v>
      </c>
      <c r="B54" t="s">
        <v>102</v>
      </c>
      <c r="C54">
        <v>79.2</v>
      </c>
      <c r="D54">
        <v>85.2</v>
      </c>
      <c r="E54">
        <v>83.6</v>
      </c>
      <c r="F54">
        <v>80.8</v>
      </c>
      <c r="G54">
        <v>85.3</v>
      </c>
      <c r="H54">
        <v>77.599999999999994</v>
      </c>
      <c r="I54">
        <v>80</v>
      </c>
      <c r="J54">
        <v>86.1</v>
      </c>
      <c r="K54">
        <v>92.4</v>
      </c>
      <c r="L54">
        <v>85.1</v>
      </c>
      <c r="M54">
        <v>85.9</v>
      </c>
    </row>
    <row r="55" spans="1:13" x14ac:dyDescent="0.15">
      <c r="A55" t="s">
        <v>103</v>
      </c>
      <c r="B55" t="s">
        <v>104</v>
      </c>
      <c r="C55">
        <v>-0.3</v>
      </c>
      <c r="D55">
        <v>-0.4</v>
      </c>
      <c r="E55">
        <v>-0.4</v>
      </c>
      <c r="F55">
        <v>-2.1</v>
      </c>
      <c r="G55">
        <v>-6.4</v>
      </c>
      <c r="H55">
        <v>-1.9</v>
      </c>
      <c r="I55">
        <v>-1.8</v>
      </c>
      <c r="J55">
        <v>-0.9</v>
      </c>
      <c r="K55">
        <v>-0.5</v>
      </c>
      <c r="L55">
        <v>-0.1</v>
      </c>
      <c r="M55">
        <v>-11.1</v>
      </c>
    </row>
    <row r="56" spans="1:13" x14ac:dyDescent="0.15">
      <c r="A56" t="s">
        <v>105</v>
      </c>
      <c r="B56" t="s">
        <v>106</v>
      </c>
      <c r="C56">
        <v>282.3</v>
      </c>
      <c r="D56">
        <v>284.89999999999998</v>
      </c>
      <c r="E56">
        <v>287.10000000000002</v>
      </c>
      <c r="F56">
        <v>288.8</v>
      </c>
      <c r="G56">
        <v>292.10000000000002</v>
      </c>
      <c r="H56">
        <v>293.10000000000002</v>
      </c>
      <c r="I56">
        <v>295.8</v>
      </c>
      <c r="J56">
        <v>298.3</v>
      </c>
      <c r="K56">
        <v>300.5</v>
      </c>
      <c r="L56">
        <v>303.60000000000002</v>
      </c>
      <c r="M56">
        <v>305.8</v>
      </c>
    </row>
    <row r="57" spans="1:13" x14ac:dyDescent="0.15">
      <c r="A57" t="s">
        <v>107</v>
      </c>
      <c r="B57" s="1" t="s">
        <v>108</v>
      </c>
      <c r="C57">
        <v>-976.5</v>
      </c>
      <c r="D57">
        <v>-1009.4</v>
      </c>
      <c r="E57">
        <v>-978.7</v>
      </c>
      <c r="F57">
        <v>-1037.7</v>
      </c>
      <c r="G57">
        <v>-1097.5999999999999</v>
      </c>
      <c r="H57">
        <v>-1115.5999999999999</v>
      </c>
      <c r="I57">
        <v>-1175.8</v>
      </c>
      <c r="J57">
        <v>-1160.5</v>
      </c>
      <c r="K57">
        <v>-1260</v>
      </c>
      <c r="L57">
        <v>-5748.4</v>
      </c>
      <c r="M57" t="s">
        <v>15</v>
      </c>
    </row>
    <row r="58" spans="1:13" ht="14" x14ac:dyDescent="0.2">
      <c r="A58" s="10" t="s">
        <v>109</v>
      </c>
      <c r="B58" s="6"/>
      <c r="C58" s="6"/>
      <c r="D58" s="6"/>
      <c r="E58" s="6"/>
      <c r="F58" s="6"/>
      <c r="G58" s="6"/>
      <c r="H58" s="6"/>
      <c r="I58" s="6"/>
      <c r="J58" s="6"/>
      <c r="K58" s="6"/>
      <c r="L58" s="6"/>
      <c r="M58" s="6"/>
    </row>
    <row r="59" spans="1:13" x14ac:dyDescent="0.15">
      <c r="A59" s="9" t="s">
        <v>110</v>
      </c>
      <c r="B59" s="6"/>
      <c r="C59" s="6"/>
      <c r="D59" s="6"/>
      <c r="E59" s="6"/>
      <c r="F59" s="6"/>
      <c r="G59" s="6"/>
      <c r="H59" s="6"/>
      <c r="I59" s="6"/>
      <c r="J59" s="6"/>
      <c r="K59" s="6"/>
      <c r="L59" s="6"/>
      <c r="M59" s="6"/>
    </row>
    <row r="60" spans="1:13" x14ac:dyDescent="0.15">
      <c r="A60" s="9" t="s">
        <v>111</v>
      </c>
      <c r="B60" s="6"/>
      <c r="C60" s="6"/>
      <c r="D60" s="6"/>
      <c r="E60" s="6"/>
      <c r="F60" s="6"/>
      <c r="G60" s="6"/>
      <c r="H60" s="6"/>
      <c r="I60" s="6"/>
      <c r="J60" s="6"/>
      <c r="K60" s="6"/>
      <c r="L60" s="6"/>
      <c r="M60" s="6"/>
    </row>
    <row r="61" spans="1:13" x14ac:dyDescent="0.15">
      <c r="A61" s="9" t="s">
        <v>112</v>
      </c>
      <c r="B61" s="6"/>
      <c r="C61" s="6"/>
      <c r="D61" s="6"/>
      <c r="E61" s="6"/>
      <c r="F61" s="6"/>
      <c r="G61" s="6"/>
      <c r="H61" s="6"/>
      <c r="I61" s="6"/>
      <c r="J61" s="6"/>
      <c r="K61" s="6"/>
      <c r="L61" s="6"/>
      <c r="M61" s="6"/>
    </row>
    <row r="62" spans="1:13" x14ac:dyDescent="0.15">
      <c r="A62" s="9" t="s">
        <v>113</v>
      </c>
      <c r="B62" s="6"/>
      <c r="C62" s="6"/>
      <c r="D62" s="6"/>
      <c r="E62" s="6"/>
      <c r="F62" s="6"/>
      <c r="G62" s="6"/>
      <c r="H62" s="6"/>
      <c r="I62" s="6"/>
      <c r="J62" s="6"/>
      <c r="K62" s="6"/>
      <c r="L62" s="6"/>
      <c r="M62" s="6"/>
    </row>
    <row r="63" spans="1:13" x14ac:dyDescent="0.15">
      <c r="A63" s="9" t="s">
        <v>114</v>
      </c>
      <c r="B63" s="6"/>
      <c r="C63" s="6"/>
      <c r="D63" s="6"/>
      <c r="E63" s="6"/>
      <c r="F63" s="6"/>
      <c r="G63" s="6"/>
      <c r="H63" s="6"/>
      <c r="I63" s="6"/>
      <c r="J63" s="6"/>
      <c r="K63" s="6"/>
      <c r="L63" s="6"/>
      <c r="M63" s="6"/>
    </row>
    <row r="64" spans="1:13" x14ac:dyDescent="0.15">
      <c r="A64" s="9" t="s">
        <v>115</v>
      </c>
      <c r="B64" s="6"/>
      <c r="C64" s="6"/>
      <c r="D64" s="6"/>
      <c r="E64" s="6"/>
      <c r="F64" s="6"/>
      <c r="G64" s="6"/>
      <c r="H64" s="6"/>
      <c r="I64" s="6"/>
      <c r="J64" s="6"/>
      <c r="K64" s="6"/>
      <c r="L64" s="6"/>
      <c r="M64" s="6"/>
    </row>
    <row r="65" spans="1:13" x14ac:dyDescent="0.15">
      <c r="A65" s="9" t="s">
        <v>116</v>
      </c>
      <c r="B65" s="6"/>
      <c r="C65" s="6"/>
      <c r="D65" s="6"/>
      <c r="E65" s="6"/>
      <c r="F65" s="6"/>
      <c r="G65" s="6"/>
      <c r="H65" s="6"/>
      <c r="I65" s="6"/>
      <c r="J65" s="6"/>
      <c r="K65" s="6"/>
      <c r="L65" s="6"/>
      <c r="M65" s="6"/>
    </row>
    <row r="66" spans="1:13" x14ac:dyDescent="0.15">
      <c r="A66" s="9" t="s">
        <v>117</v>
      </c>
      <c r="B66" s="6"/>
      <c r="C66" s="6"/>
      <c r="D66" s="6"/>
      <c r="E66" s="6"/>
      <c r="F66" s="6"/>
      <c r="G66" s="6"/>
      <c r="H66" s="6"/>
      <c r="I66" s="6"/>
      <c r="J66" s="6"/>
      <c r="K66" s="6"/>
      <c r="L66" s="6"/>
      <c r="M66" s="6"/>
    </row>
  </sheetData>
  <mergeCells count="29">
    <mergeCell ref="A66:M66"/>
    <mergeCell ref="A60:M60"/>
    <mergeCell ref="A61:M61"/>
    <mergeCell ref="A62:M62"/>
    <mergeCell ref="A63:M63"/>
    <mergeCell ref="A64:M64"/>
    <mergeCell ref="A65:M65"/>
    <mergeCell ref="A59:M59"/>
    <mergeCell ref="D7"/>
    <mergeCell ref="E7"/>
    <mergeCell ref="F7"/>
    <mergeCell ref="G7"/>
    <mergeCell ref="H7"/>
    <mergeCell ref="I7"/>
    <mergeCell ref="J7"/>
    <mergeCell ref="K7"/>
    <mergeCell ref="L7"/>
    <mergeCell ref="M7"/>
    <mergeCell ref="A58:M58"/>
    <mergeCell ref="A1:M1"/>
    <mergeCell ref="A2:M2"/>
    <mergeCell ref="A3:M3"/>
    <mergeCell ref="A4:M4"/>
    <mergeCell ref="A6:A7"/>
    <mergeCell ref="B6:B7"/>
    <mergeCell ref="C6:F6"/>
    <mergeCell ref="G6:J6"/>
    <mergeCell ref="K6:M6"/>
    <mergeCell ref="C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2020-11-13T22:33:13Z</dcterms:created>
  <dcterms:modified xsi:type="dcterms:W3CDTF">2020-11-13T22:53:18Z</dcterms:modified>
</cp:coreProperties>
</file>