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lcalakovalski/Documents/GitHub/Fiscal-Impact-Measure/development/features/nipa-consistent-FIM/bea-tables/"/>
    </mc:Choice>
  </mc:AlternateContent>
  <xr:revisionPtr revIDLastSave="0" documentId="13_ncr:1_{79BFFCDE-B45F-F646-9036-E537B0A84248}" xr6:coauthVersionLast="45" xr6:coauthVersionMax="45" xr10:uidLastSave="{00000000-0000-0000-0000-000000000000}"/>
  <bookViews>
    <workbookView xWindow="5160" yWindow="460" windowWidth="22620" windowHeight="13220" xr2:uid="{00000000-000D-0000-FFFF-FFFF00000000}"/>
  </bookViews>
  <sheets>
    <sheet name="Sheet1" sheetId="2" r:id="rId1"/>
    <sheet name="Sheet0"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2" l="1"/>
  <c r="N3" i="2" l="1"/>
  <c r="N4" i="2"/>
  <c r="N5" i="2"/>
  <c r="N6" i="2"/>
  <c r="N7" i="2"/>
  <c r="N8" i="2"/>
  <c r="N9" i="2"/>
  <c r="N10" i="2"/>
  <c r="N11" i="2"/>
  <c r="N12" i="2"/>
</calcChain>
</file>

<file path=xl/sharedStrings.xml><?xml version="1.0" encoding="utf-8"?>
<sst xmlns="http://schemas.openxmlformats.org/spreadsheetml/2006/main" count="147" uniqueCount="116">
  <si>
    <t>Table 3.3. State and Local Government Current Receipts and Expenditures</t>
  </si>
  <si>
    <t>[Billions of dollars] Seasonally adjusted at annual rates</t>
  </si>
  <si>
    <t>Bureau of Economic Analysis</t>
  </si>
  <si>
    <t>Last Revised on: October 29, 2020 - Next Release Date November 25, 2020</t>
  </si>
  <si>
    <t>Line</t>
  </si>
  <si>
    <t/>
  </si>
  <si>
    <t>2018</t>
  </si>
  <si>
    <t>2019</t>
  </si>
  <si>
    <t>2020</t>
  </si>
  <si>
    <t>Q1</t>
  </si>
  <si>
    <t>Q2</t>
  </si>
  <si>
    <t>Q3</t>
  </si>
  <si>
    <t>Q4</t>
  </si>
  <si>
    <t>1</t>
  </si>
  <si>
    <t xml:space="preserve">        Current receipts</t>
  </si>
  <si>
    <t>---</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</si>
  <si>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</si>
  <si>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</si>
  <si>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</si>
  <si>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</si>
  <si>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</si>
  <si>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</si>
  <si>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</si>
  <si>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</si>
  <si>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</si>
  <si>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</si>
  <si>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</si>
  <si>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</si>
  <si>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</si>
  <si>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</si>
  <si>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</si>
  <si>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</si>
  <si>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</si>
  <si>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</si>
  <si>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</si>
  <si>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</si>
  <si>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</si>
  <si>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</si>
  <si>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</si>
  <si>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</si>
  <si>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</si>
  <si>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</si>
  <si>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</si>
  <si>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</si>
  <si>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</si>
  <si>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</si>
  <si>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</si>
  <si>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</si>
  <si>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</si>
  <si>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</si>
  <si>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</si>
  <si>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</si>
  <si>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</si>
  <si>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</si>
  <si>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</si>
  <si>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22</t>
  </si>
  <si>
    <t>Current surplus of government enterprises</t>
  </si>
  <si>
    <t>23</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</si>
  <si>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</si>
  <si>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</si>
  <si>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</si>
  <si>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</si>
  <si>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</si>
  <si>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</si>
  <si>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</si>
  <si>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</si>
  <si>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</si>
  <si>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</si>
  <si>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</si>
  <si>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</si>
  <si>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</si>
  <si>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</si>
  <si>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</si>
  <si>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</si>
  <si>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Subsidies</t>
  </si>
  <si>
    <t>32</t>
  </si>
  <si>
    <t xml:space="preserve">        Net state and local government saving</t>
  </si>
  <si>
    <t>33</t>
  </si>
  <si>
    <t>Social insurance funds</t>
  </si>
  <si>
    <t>34</t>
  </si>
  <si>
    <t>Other</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</si>
  <si>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</si>
  <si>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</si>
  <si>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</si>
  <si>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</si>
  <si>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</si>
  <si>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</si>
  <si>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</si>
  <si>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</si>
  <si>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</si>
  <si>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</si>
  <si>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</si>
  <si>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</si>
  <si>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</si>
  <si>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42</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</si>
  <si>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</si>
  <si>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</si>
  <si>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</si>
  <si>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</si>
  <si>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</si>
  <si>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</si>
  <si>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</si>
  <si>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state_personal_taxes</t>
  </si>
  <si>
    <t>state_production_taxes</t>
  </si>
  <si>
    <t>state_corporate_taxes</t>
  </si>
  <si>
    <t>state_payroll_taxes</t>
  </si>
  <si>
    <t>federal_cgrants</t>
  </si>
  <si>
    <t>state_expenditures</t>
  </si>
  <si>
    <t>state_social_benefits</t>
  </si>
  <si>
    <t>state_subsidies</t>
  </si>
  <si>
    <t>state_consumption_expenditures</t>
  </si>
  <si>
    <t>state_investment_expenditures</t>
  </si>
  <si>
    <t>state_local_nom</t>
  </si>
  <si>
    <t>state_current_receipts</t>
  </si>
  <si>
    <t>state_taxes_total</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</si>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</sst>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0"/>
      <name val="Arial"/>
    </font>
    <font>
      <b/>
      <sz val="10"/>
      <color indexed="9"/>
      <name val="Arial"/>
    </font>
    <font>
      <b/>
      <sz val="14"/>
      <name val="Arial"/>
    </font>
    <font>
      <sz val="13"/>
      <name val="Arial"/>
    </font>
    <font>
      <b/>
      <sz val="10"/>
      <name val="Arial"/>
    </font>
    <font>
      <i/>
      <sz val="10"/>
      <name val="Arial"/>
    </font>
    <font>
      <b/>
      <i/>
      <sz val="15"/>
      <name val="Arial"/>
    </font>
  </fonts>
  <fills count="3">
    <fill>
      <patternFill patternType="none"/>
    </fill>
    <fill>
      <patternFill patternType="gray125"/>
    </fill>
    <fill>
      <patternFill patternType="solid">
        <fgColor indexed="56"/>
        <bgColor indexed="23"/>
      </patternFill>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9">
    <xf numFmtId="0" fontId="0" fillId="0" borderId="0" xfId="0"/>
    <xf numFmtId="0" fontId="4" fillId="0" borderId="0" xfId="0" applyFont="1"/>
    <xf numFmtId="164" fontId="0" fillId="0" borderId="0" xfId="0" applyNumberFormat="1"/>
    <xf numFmtId="0" fontId="2" fillId="0" borderId="0" xfId="0" applyFont="1"/>
    <xf numFmtId="0" fontId="0" fillId="0" borderId="0" xfId="0"/>
    <xf numFmtId="0" fontId="3" fillId="0" borderId="0" xfId="0" applyFont="1"/>
    <xf numFmtId="0" fontId="1" fillId="2" borderId="1" xfId="0" applyFont="1" applyFill="1" applyBorder="1" applyAlignment="1">
      <alignment horizontal="center"/>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
  <sheetViews>
    <sheetView tabSelected="1" topLeftCell="J1" workbookViewId="0">
      <selection activeCell="N2" sqref="N2"/>
    </sheetView>
  </sheetViews>
  <sheetFormatPr baseColWidth="10" defaultRowHeight="13" x14ac:dyDescent="0.15"/>
  <cols>
    <col min="2" max="2" width="18.5" bestFit="1" customWidth="1"/>
    <col min="3" max="3" width="16.33203125" bestFit="1" customWidth="1"/>
    <col min="4" max="4" width="20.6640625" bestFit="1" customWidth="1"/>
    <col min="5" max="5" width="29" bestFit="1" customWidth="1"/>
  </cols>
  <sheetData>
    <row r="1" spans="1:14" x14ac:dyDescent="0.15">
      <c r="A1" t="s">
        <v>115</v>
      </c>
      <c r="B1" s="1" t="s">
        <v>113</v>
      </c>
      <c r="C1" t="s">
        <v>114</v>
      </c>
      <c r="D1" t="s">
        <v>102</v>
      </c>
      <c r="E1" t="s">
        <v>103</v>
      </c>
      <c r="F1" t="s">
        <v>104</v>
      </c>
      <c r="G1" t="s">
        <v>105</v>
      </c>
      <c r="H1" t="s">
        <v>106</v>
      </c>
      <c r="I1" s="1" t="s">
        <v>107</v>
      </c>
      <c r="J1" t="s">
        <v>110</v>
      </c>
      <c r="K1" t="s">
        <v>108</v>
      </c>
      <c r="L1" t="s">
        <v>109</v>
      </c>
      <c r="M1" t="s">
        <v>111</v>
      </c>
      <c r="N1" t="s">
        <v>112</v>
      </c>
    </row>
    <row r="2" spans="1:14" x14ac:dyDescent="0.15">
      <c r="A2" s="2">
        <v>43190</v>
      </c>
      <c r="B2">
        <v>2636.5</v>
      </c>
      <c r="C2">
        <v>1810.5</v>
      </c>
      <c r="D2">
        <v>487</v>
      </c>
      <c r="E2">
        <v>1268.2</v>
      </c>
      <c r="F2">
        <v>55.4</v>
      </c>
      <c r="G2">
        <v>20.399999999999999</v>
      </c>
      <c r="H2">
        <v>581.5</v>
      </c>
      <c r="I2">
        <v>2813</v>
      </c>
      <c r="J2">
        <v>1814.6</v>
      </c>
      <c r="K2">
        <v>717.5</v>
      </c>
      <c r="L2">
        <v>0.6</v>
      </c>
      <c r="M2">
        <v>398.8</v>
      </c>
      <c r="N2">
        <f>J2 +M2</f>
        <v>2213.4</v>
      </c>
    </row>
    <row r="3" spans="1:14" x14ac:dyDescent="0.15">
      <c r="A3" s="2">
        <v>43281</v>
      </c>
      <c r="B3">
        <v>2620.1</v>
      </c>
      <c r="C3">
        <v>1794.1</v>
      </c>
      <c r="D3">
        <v>455.5</v>
      </c>
      <c r="E3">
        <v>1277.8</v>
      </c>
      <c r="F3">
        <v>60.8</v>
      </c>
      <c r="G3">
        <v>20.8</v>
      </c>
      <c r="H3">
        <v>578</v>
      </c>
      <c r="I3">
        <v>2846.6</v>
      </c>
      <c r="J3">
        <v>1838</v>
      </c>
      <c r="K3">
        <v>729.3</v>
      </c>
      <c r="L3">
        <v>0.6</v>
      </c>
      <c r="M3">
        <v>412.6</v>
      </c>
      <c r="N3">
        <f t="shared" ref="N2:N12" si="0">J3 +M3</f>
        <v>2250.6</v>
      </c>
    </row>
    <row r="4" spans="1:14" x14ac:dyDescent="0.15">
      <c r="A4" s="2">
        <v>43373</v>
      </c>
      <c r="B4">
        <v>2656</v>
      </c>
      <c r="C4">
        <v>1820.9</v>
      </c>
      <c r="D4">
        <v>472.2</v>
      </c>
      <c r="E4">
        <v>1286.5999999999999</v>
      </c>
      <c r="F4">
        <v>62.1</v>
      </c>
      <c r="G4">
        <v>21.2</v>
      </c>
      <c r="H4">
        <v>584.29999999999995</v>
      </c>
      <c r="I4">
        <v>2876.4</v>
      </c>
      <c r="J4">
        <v>1862</v>
      </c>
      <c r="K4">
        <v>733.3</v>
      </c>
      <c r="L4">
        <v>0.6</v>
      </c>
      <c r="M4">
        <v>417.1</v>
      </c>
      <c r="N4">
        <f t="shared" si="0"/>
        <v>2279.1</v>
      </c>
    </row>
    <row r="5" spans="1:14" x14ac:dyDescent="0.15">
      <c r="A5" s="2">
        <v>43465</v>
      </c>
      <c r="B5">
        <v>2660</v>
      </c>
      <c r="C5">
        <v>1815.5</v>
      </c>
      <c r="D5">
        <v>456.5</v>
      </c>
      <c r="E5">
        <v>1295.5</v>
      </c>
      <c r="F5">
        <v>63.5</v>
      </c>
      <c r="G5">
        <v>21.6</v>
      </c>
      <c r="H5">
        <v>586.5</v>
      </c>
      <c r="I5">
        <v>2891.4</v>
      </c>
      <c r="J5">
        <v>1876.5</v>
      </c>
      <c r="K5">
        <v>728.8</v>
      </c>
      <c r="L5">
        <v>0.6</v>
      </c>
      <c r="M5">
        <v>403.1</v>
      </c>
      <c r="N5">
        <f t="shared" si="0"/>
        <v>2279.6</v>
      </c>
    </row>
    <row r="6" spans="1:14" x14ac:dyDescent="0.15">
      <c r="A6" s="2">
        <v>43555</v>
      </c>
      <c r="B6">
        <v>2694.6</v>
      </c>
      <c r="C6">
        <v>1845.3</v>
      </c>
      <c r="D6">
        <v>475.2</v>
      </c>
      <c r="E6">
        <v>1301.5999999999999</v>
      </c>
      <c r="F6">
        <v>68.5</v>
      </c>
      <c r="G6">
        <v>22</v>
      </c>
      <c r="H6">
        <v>594.20000000000005</v>
      </c>
      <c r="I6">
        <v>2908.1</v>
      </c>
      <c r="J6">
        <v>1874.8</v>
      </c>
      <c r="K6">
        <v>738.7</v>
      </c>
      <c r="L6">
        <v>0.6</v>
      </c>
      <c r="M6">
        <v>417.9</v>
      </c>
      <c r="N6">
        <f t="shared" si="0"/>
        <v>2292.6999999999998</v>
      </c>
    </row>
    <row r="7" spans="1:14" x14ac:dyDescent="0.15">
      <c r="A7" s="2">
        <v>43646</v>
      </c>
      <c r="B7">
        <v>2772.3</v>
      </c>
      <c r="C7">
        <v>1900.5</v>
      </c>
      <c r="D7">
        <v>519.4</v>
      </c>
      <c r="E7">
        <v>1312.4</v>
      </c>
      <c r="F7">
        <v>68.7</v>
      </c>
      <c r="G7">
        <v>22.1</v>
      </c>
      <c r="H7">
        <v>612.5</v>
      </c>
      <c r="I7">
        <v>2947.5</v>
      </c>
      <c r="J7">
        <v>1892.8</v>
      </c>
      <c r="K7">
        <v>755.2</v>
      </c>
      <c r="L7">
        <v>0.6</v>
      </c>
      <c r="M7">
        <v>434.2</v>
      </c>
      <c r="N7">
        <f t="shared" si="0"/>
        <v>2327</v>
      </c>
    </row>
    <row r="8" spans="1:14" x14ac:dyDescent="0.15">
      <c r="A8" s="2">
        <v>43738</v>
      </c>
      <c r="B8">
        <v>2748.9</v>
      </c>
      <c r="C8">
        <v>1880.3</v>
      </c>
      <c r="D8">
        <v>483.9</v>
      </c>
      <c r="E8">
        <v>1326.5</v>
      </c>
      <c r="F8">
        <v>69.8</v>
      </c>
      <c r="G8">
        <v>21.8</v>
      </c>
      <c r="H8">
        <v>610.29999999999995</v>
      </c>
      <c r="I8">
        <v>2968.8</v>
      </c>
      <c r="J8">
        <v>1904.6</v>
      </c>
      <c r="K8">
        <v>763.4</v>
      </c>
      <c r="L8">
        <v>0.6</v>
      </c>
      <c r="M8">
        <v>433.2</v>
      </c>
      <c r="N8">
        <f t="shared" si="0"/>
        <v>2337.7999999999997</v>
      </c>
    </row>
    <row r="9" spans="1:14" x14ac:dyDescent="0.15">
      <c r="A9" s="2">
        <v>43830</v>
      </c>
      <c r="B9">
        <v>2755.9</v>
      </c>
      <c r="C9">
        <v>1882.4</v>
      </c>
      <c r="D9">
        <v>480.9</v>
      </c>
      <c r="E9">
        <v>1330.4</v>
      </c>
      <c r="F9">
        <v>71</v>
      </c>
      <c r="G9">
        <v>21.1</v>
      </c>
      <c r="H9">
        <v>615.4</v>
      </c>
      <c r="I9">
        <v>2978.3</v>
      </c>
      <c r="J9">
        <v>1918.8</v>
      </c>
      <c r="K9">
        <v>761</v>
      </c>
      <c r="L9">
        <v>0.6</v>
      </c>
      <c r="M9">
        <v>438.5</v>
      </c>
      <c r="N9">
        <f t="shared" si="0"/>
        <v>2357.3000000000002</v>
      </c>
    </row>
    <row r="10" spans="1:14" x14ac:dyDescent="0.15">
      <c r="A10" s="2">
        <v>43921</v>
      </c>
      <c r="B10">
        <v>2785</v>
      </c>
      <c r="C10">
        <v>1904.8</v>
      </c>
      <c r="D10">
        <v>495.8</v>
      </c>
      <c r="E10">
        <v>1346.2</v>
      </c>
      <c r="F10">
        <v>62.7</v>
      </c>
      <c r="G10">
        <v>20.399999999999999</v>
      </c>
      <c r="H10">
        <v>627.79999999999995</v>
      </c>
      <c r="I10">
        <v>2987.7</v>
      </c>
      <c r="J10">
        <v>1928</v>
      </c>
      <c r="K10">
        <v>767.1</v>
      </c>
      <c r="L10">
        <v>0.6</v>
      </c>
      <c r="M10">
        <v>453.6</v>
      </c>
      <c r="N10">
        <f t="shared" si="0"/>
        <v>2381.6</v>
      </c>
    </row>
    <row r="11" spans="1:14" x14ac:dyDescent="0.15">
      <c r="A11" s="2">
        <v>44012</v>
      </c>
      <c r="B11">
        <v>3454.7</v>
      </c>
      <c r="C11">
        <v>1814.9</v>
      </c>
      <c r="D11">
        <v>496.4</v>
      </c>
      <c r="E11">
        <v>1264.3</v>
      </c>
      <c r="F11">
        <v>54.2</v>
      </c>
      <c r="G11">
        <v>19.100000000000001</v>
      </c>
      <c r="H11">
        <v>1396.9</v>
      </c>
      <c r="I11">
        <v>2984.4</v>
      </c>
      <c r="J11">
        <v>1885</v>
      </c>
      <c r="K11">
        <v>812.2</v>
      </c>
      <c r="L11">
        <v>0.6</v>
      </c>
      <c r="M11">
        <v>449.6</v>
      </c>
      <c r="N11">
        <f t="shared" si="0"/>
        <v>2334.6</v>
      </c>
    </row>
    <row r="12" spans="1:14" x14ac:dyDescent="0.15">
      <c r="A12" s="2">
        <v>44104</v>
      </c>
      <c r="D12">
        <v>505.4</v>
      </c>
      <c r="E12">
        <v>1315.1</v>
      </c>
      <c r="G12">
        <v>20.2</v>
      </c>
      <c r="H12">
        <v>727.5</v>
      </c>
      <c r="I12">
        <v>3011.8</v>
      </c>
      <c r="J12">
        <v>1885.7</v>
      </c>
      <c r="K12">
        <v>843.6</v>
      </c>
      <c r="L12">
        <v>0.6</v>
      </c>
      <c r="M12">
        <v>452.2</v>
      </c>
      <c r="N12">
        <f t="shared" si="0"/>
        <v>2337.9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4"/>
  <sheetViews>
    <sheetView workbookViewId="0">
      <pane ySplit="7" topLeftCell="A11" activePane="bottomLeft" state="frozen"/>
      <selection pane="bottomLeft" activeCell="B33" sqref="B33"/>
    </sheetView>
  </sheetViews>
  <sheetFormatPr baseColWidth="10" defaultRowHeight="13" x14ac:dyDescent="0.15"/>
  <cols>
    <col min="1" max="256" width="8.83203125" customWidth="1"/>
  </cols>
  <sheetData>
    <row r="1" spans="1:13" ht="18" x14ac:dyDescent="0.2">
      <c r="A1" s="3" t="s">
        <v>0</v>
      </c>
      <c r="B1" s="4"/>
      <c r="C1" s="4"/>
      <c r="D1" s="4"/>
      <c r="E1" s="4"/>
      <c r="F1" s="4"/>
      <c r="G1" s="4"/>
      <c r="H1" s="4"/>
      <c r="I1" s="4"/>
      <c r="J1" s="4"/>
      <c r="K1" s="4"/>
      <c r="L1" s="4"/>
      <c r="M1" s="4"/>
    </row>
    <row r="2" spans="1:13" ht="17" x14ac:dyDescent="0.2">
      <c r="A2" s="5" t="s">
        <v>1</v>
      </c>
      <c r="B2" s="4"/>
      <c r="C2" s="4"/>
      <c r="D2" s="4"/>
      <c r="E2" s="4"/>
      <c r="F2" s="4"/>
      <c r="G2" s="4"/>
      <c r="H2" s="4"/>
      <c r="I2" s="4"/>
      <c r="J2" s="4"/>
      <c r="K2" s="4"/>
      <c r="L2" s="4"/>
      <c r="M2" s="4"/>
    </row>
    <row r="3" spans="1:13" x14ac:dyDescent="0.15">
      <c r="A3" s="4" t="s">
        <v>2</v>
      </c>
      <c r="B3" s="4"/>
      <c r="C3" s="4"/>
      <c r="D3" s="4"/>
      <c r="E3" s="4"/>
      <c r="F3" s="4"/>
      <c r="G3" s="4"/>
      <c r="H3" s="4"/>
      <c r="I3" s="4"/>
      <c r="J3" s="4"/>
      <c r="K3" s="4"/>
      <c r="L3" s="4"/>
      <c r="M3" s="4"/>
    </row>
    <row r="4" spans="1:13" x14ac:dyDescent="0.15">
      <c r="A4" s="4" t="s">
        <v>3</v>
      </c>
      <c r="B4" s="4"/>
      <c r="C4" s="4"/>
      <c r="D4" s="4"/>
      <c r="E4" s="4"/>
      <c r="F4" s="4"/>
      <c r="G4" s="4"/>
      <c r="H4" s="4"/>
      <c r="I4" s="4"/>
      <c r="J4" s="4"/>
      <c r="K4" s="4"/>
      <c r="L4" s="4"/>
      <c r="M4" s="4"/>
    </row>
    <row r="6" spans="1:13" x14ac:dyDescent="0.15">
      <c r="A6" s="6" t="s">
        <v>4</v>
      </c>
      <c r="B6" s="6" t="s">
        <v>5</v>
      </c>
      <c r="C6" s="6" t="s">
        <v>6</v>
      </c>
      <c r="D6" s="6"/>
      <c r="E6" s="6"/>
      <c r="F6" s="6"/>
      <c r="G6" s="6" t="s">
        <v>7</v>
      </c>
      <c r="H6" s="6"/>
      <c r="I6" s="6"/>
      <c r="J6" s="6"/>
      <c r="K6" s="6" t="s">
        <v>8</v>
      </c>
      <c r="L6" s="6"/>
      <c r="M6" s="6"/>
    </row>
    <row r="7" spans="1:13" x14ac:dyDescent="0.15">
      <c r="A7" s="6"/>
      <c r="B7" s="6"/>
      <c r="C7" s="6" t="s">
        <v>9</v>
      </c>
      <c r="D7" s="6" t="s">
        <v>10</v>
      </c>
      <c r="E7" s="6" t="s">
        <v>11</v>
      </c>
      <c r="F7" s="6" t="s">
        <v>12</v>
      </c>
      <c r="G7" s="6" t="s">
        <v>9</v>
      </c>
      <c r="H7" s="6" t="s">
        <v>10</v>
      </c>
      <c r="I7" s="6" t="s">
        <v>11</v>
      </c>
      <c r="J7" s="6" t="s">
        <v>12</v>
      </c>
      <c r="K7" s="6" t="s">
        <v>9</v>
      </c>
      <c r="L7" s="6" t="s">
        <v>10</v>
      </c>
      <c r="M7" s="6" t="s">
        <v>11</v>
      </c>
    </row>
    <row r="8" spans="1:13" x14ac:dyDescent="0.15">
      <c r="A8" t="s">
        <v>13</v>
      </c>
      <c r="B8" s="1" t="s">
        <v>14</v>
      </c>
      <c r="C8">
        <v>2636.5</v>
      </c>
      <c r="D8">
        <v>2620.1</v>
      </c>
      <c r="E8">
        <v>2656</v>
      </c>
      <c r="F8">
        <v>2660</v>
      </c>
      <c r="G8">
        <v>2694.6</v>
      </c>
      <c r="H8">
        <v>2772.3</v>
      </c>
      <c r="I8">
        <v>2748.9</v>
      </c>
      <c r="J8">
        <v>2755.9</v>
      </c>
      <c r="K8">
        <v>2785</v>
      </c>
      <c r="L8">
        <v>3454.7</v>
      </c>
      <c r="M8" t="s">
        <v>15</v>
      </c>
    </row>
    <row r="9" spans="1:13" x14ac:dyDescent="0.15">
      <c r="A9" t="s">
        <v>16</v>
      </c>
      <c r="B9" t="s">
        <v>17</v>
      </c>
      <c r="C9">
        <v>1810.5</v>
      </c>
      <c r="D9">
        <v>1794.1</v>
      </c>
      <c r="E9">
        <v>1820.9</v>
      </c>
      <c r="F9">
        <v>1815.5</v>
      </c>
      <c r="G9">
        <v>1845.3</v>
      </c>
      <c r="H9">
        <v>1900.5</v>
      </c>
      <c r="I9">
        <v>1880.3</v>
      </c>
      <c r="J9">
        <v>1882.4</v>
      </c>
      <c r="K9">
        <v>1904.8</v>
      </c>
      <c r="L9">
        <v>1814.9</v>
      </c>
      <c r="M9" t="s">
        <v>15</v>
      </c>
    </row>
    <row r="10" spans="1:13" x14ac:dyDescent="0.15">
      <c r="A10" t="s">
        <v>18</v>
      </c>
      <c r="B10" t="s">
        <v>19</v>
      </c>
      <c r="C10">
        <v>487</v>
      </c>
      <c r="D10">
        <v>455.5</v>
      </c>
      <c r="E10">
        <v>472.2</v>
      </c>
      <c r="F10">
        <v>456.5</v>
      </c>
      <c r="G10">
        <v>475.2</v>
      </c>
      <c r="H10">
        <v>519.4</v>
      </c>
      <c r="I10">
        <v>483.9</v>
      </c>
      <c r="J10">
        <v>480.9</v>
      </c>
      <c r="K10">
        <v>495.8</v>
      </c>
      <c r="L10">
        <v>496.4</v>
      </c>
      <c r="M10">
        <v>505.4</v>
      </c>
    </row>
    <row r="11" spans="1:13" x14ac:dyDescent="0.15">
      <c r="A11" t="s">
        <v>20</v>
      </c>
      <c r="B11" t="s">
        <v>21</v>
      </c>
      <c r="C11">
        <v>449.1</v>
      </c>
      <c r="D11">
        <v>417.9</v>
      </c>
      <c r="E11">
        <v>434.2</v>
      </c>
      <c r="F11">
        <v>418.3</v>
      </c>
      <c r="G11">
        <v>436.7</v>
      </c>
      <c r="H11">
        <v>480.7</v>
      </c>
      <c r="I11">
        <v>444.9</v>
      </c>
      <c r="J11">
        <v>441.6</v>
      </c>
      <c r="K11">
        <v>456.6</v>
      </c>
      <c r="L11">
        <v>459.7</v>
      </c>
      <c r="M11">
        <v>468.9</v>
      </c>
    </row>
    <row r="12" spans="1:13" x14ac:dyDescent="0.15">
      <c r="A12" t="s">
        <v>22</v>
      </c>
      <c r="B12" t="s">
        <v>23</v>
      </c>
      <c r="C12">
        <v>37.9</v>
      </c>
      <c r="D12">
        <v>37.6</v>
      </c>
      <c r="E12">
        <v>38</v>
      </c>
      <c r="F12">
        <v>38.200000000000003</v>
      </c>
      <c r="G12">
        <v>38.5</v>
      </c>
      <c r="H12">
        <v>38.6</v>
      </c>
      <c r="I12">
        <v>39</v>
      </c>
      <c r="J12">
        <v>39.299999999999997</v>
      </c>
      <c r="K12">
        <v>39.299999999999997</v>
      </c>
      <c r="L12">
        <v>36.700000000000003</v>
      </c>
      <c r="M12">
        <v>36.6</v>
      </c>
    </row>
    <row r="13" spans="1:13" x14ac:dyDescent="0.15">
      <c r="A13" t="s">
        <v>24</v>
      </c>
      <c r="B13" t="s">
        <v>25</v>
      </c>
      <c r="C13">
        <v>1268.2</v>
      </c>
      <c r="D13">
        <v>1277.8</v>
      </c>
      <c r="E13">
        <v>1286.5999999999999</v>
      </c>
      <c r="F13">
        <v>1295.5</v>
      </c>
      <c r="G13">
        <v>1301.5999999999999</v>
      </c>
      <c r="H13">
        <v>1312.4</v>
      </c>
      <c r="I13">
        <v>1326.5</v>
      </c>
      <c r="J13">
        <v>1330.4</v>
      </c>
      <c r="K13">
        <v>1346.2</v>
      </c>
      <c r="L13">
        <v>1264.3</v>
      </c>
      <c r="M13">
        <v>1315.1</v>
      </c>
    </row>
    <row r="14" spans="1:13" x14ac:dyDescent="0.15">
      <c r="A14" t="s">
        <v>26</v>
      </c>
      <c r="B14" t="s">
        <v>27</v>
      </c>
      <c r="C14">
        <v>415.3</v>
      </c>
      <c r="D14">
        <v>419.8</v>
      </c>
      <c r="E14">
        <v>423.7</v>
      </c>
      <c r="F14">
        <v>425.8</v>
      </c>
      <c r="G14">
        <v>428.2</v>
      </c>
      <c r="H14">
        <v>431.8</v>
      </c>
      <c r="I14">
        <v>440.3</v>
      </c>
      <c r="J14">
        <v>438.9</v>
      </c>
      <c r="K14">
        <v>443.8</v>
      </c>
      <c r="L14">
        <v>392.5</v>
      </c>
      <c r="M14">
        <v>422.5</v>
      </c>
    </row>
    <row r="15" spans="1:13" x14ac:dyDescent="0.15">
      <c r="A15" t="s">
        <v>28</v>
      </c>
      <c r="B15" t="s">
        <v>29</v>
      </c>
      <c r="C15">
        <v>203.8</v>
      </c>
      <c r="D15">
        <v>205.6</v>
      </c>
      <c r="E15">
        <v>204.8</v>
      </c>
      <c r="F15">
        <v>206.3</v>
      </c>
      <c r="G15">
        <v>205.6</v>
      </c>
      <c r="H15">
        <v>207.1</v>
      </c>
      <c r="I15">
        <v>209.3</v>
      </c>
      <c r="J15">
        <v>211.8</v>
      </c>
      <c r="K15">
        <v>212.1</v>
      </c>
      <c r="L15">
        <v>191</v>
      </c>
      <c r="M15">
        <v>203.5</v>
      </c>
    </row>
    <row r="16" spans="1:13" x14ac:dyDescent="0.15">
      <c r="A16" t="s">
        <v>30</v>
      </c>
      <c r="B16" t="s">
        <v>31</v>
      </c>
      <c r="C16">
        <v>544.5</v>
      </c>
      <c r="D16">
        <v>547.20000000000005</v>
      </c>
      <c r="E16">
        <v>550.5</v>
      </c>
      <c r="F16">
        <v>554.4</v>
      </c>
      <c r="G16">
        <v>558.79999999999995</v>
      </c>
      <c r="H16">
        <v>562.70000000000005</v>
      </c>
      <c r="I16">
        <v>566</v>
      </c>
      <c r="J16">
        <v>568.70000000000005</v>
      </c>
      <c r="K16">
        <v>575.70000000000005</v>
      </c>
      <c r="L16">
        <v>582.1</v>
      </c>
      <c r="M16">
        <v>588.29999999999995</v>
      </c>
    </row>
    <row r="17" spans="1:13" x14ac:dyDescent="0.15">
      <c r="A17" t="s">
        <v>32</v>
      </c>
      <c r="B17" t="s">
        <v>23</v>
      </c>
      <c r="C17">
        <v>104.5</v>
      </c>
      <c r="D17">
        <v>105.2</v>
      </c>
      <c r="E17">
        <v>107.6</v>
      </c>
      <c r="F17">
        <v>109.1</v>
      </c>
      <c r="G17">
        <v>109</v>
      </c>
      <c r="H17">
        <v>110.8</v>
      </c>
      <c r="I17">
        <v>111</v>
      </c>
      <c r="J17">
        <v>111.1</v>
      </c>
      <c r="K17">
        <v>114.5</v>
      </c>
      <c r="L17">
        <v>98.7</v>
      </c>
      <c r="M17">
        <v>100.8</v>
      </c>
    </row>
    <row r="18" spans="1:13" x14ac:dyDescent="0.15">
      <c r="A18" t="s">
        <v>33</v>
      </c>
      <c r="B18" t="s">
        <v>34</v>
      </c>
      <c r="C18">
        <v>55.4</v>
      </c>
      <c r="D18">
        <v>60.8</v>
      </c>
      <c r="E18">
        <v>62.1</v>
      </c>
      <c r="F18">
        <v>63.5</v>
      </c>
      <c r="G18">
        <v>68.5</v>
      </c>
      <c r="H18">
        <v>68.7</v>
      </c>
      <c r="I18">
        <v>69.8</v>
      </c>
      <c r="J18">
        <v>71</v>
      </c>
      <c r="K18">
        <v>62.7</v>
      </c>
      <c r="L18">
        <v>54.2</v>
      </c>
      <c r="M18" t="s">
        <v>15</v>
      </c>
    </row>
    <row r="19" spans="1:13" x14ac:dyDescent="0.15">
      <c r="A19" t="s">
        <v>35</v>
      </c>
      <c r="B19" t="s">
        <v>36</v>
      </c>
      <c r="C19">
        <v>20.399999999999999</v>
      </c>
      <c r="D19">
        <v>20.8</v>
      </c>
      <c r="E19">
        <v>21.2</v>
      </c>
      <c r="F19">
        <v>21.6</v>
      </c>
      <c r="G19">
        <v>22</v>
      </c>
      <c r="H19">
        <v>22.1</v>
      </c>
      <c r="I19">
        <v>21.8</v>
      </c>
      <c r="J19">
        <v>21.1</v>
      </c>
      <c r="K19">
        <v>20.399999999999999</v>
      </c>
      <c r="L19">
        <v>19.100000000000001</v>
      </c>
      <c r="M19">
        <v>20.2</v>
      </c>
    </row>
    <row r="20" spans="1:13" x14ac:dyDescent="0.15">
      <c r="A20" t="s">
        <v>37</v>
      </c>
      <c r="B20" t="s">
        <v>38</v>
      </c>
      <c r="C20">
        <v>93.4</v>
      </c>
      <c r="D20">
        <v>94.5</v>
      </c>
      <c r="E20">
        <v>95.1</v>
      </c>
      <c r="F20">
        <v>95.4</v>
      </c>
      <c r="G20">
        <v>96.2</v>
      </c>
      <c r="H20">
        <v>96.4</v>
      </c>
      <c r="I20">
        <v>96.8</v>
      </c>
      <c r="J20">
        <v>97.6</v>
      </c>
      <c r="K20">
        <v>97.8</v>
      </c>
      <c r="L20">
        <v>97.9</v>
      </c>
      <c r="M20">
        <v>98.2</v>
      </c>
    </row>
    <row r="21" spans="1:13" x14ac:dyDescent="0.15">
      <c r="A21" t="s">
        <v>39</v>
      </c>
      <c r="B21" t="s">
        <v>40</v>
      </c>
      <c r="C21">
        <v>76.2</v>
      </c>
      <c r="D21">
        <v>76.900000000000006</v>
      </c>
      <c r="E21">
        <v>77.5</v>
      </c>
      <c r="F21">
        <v>78</v>
      </c>
      <c r="G21">
        <v>77.900000000000006</v>
      </c>
      <c r="H21">
        <v>78</v>
      </c>
      <c r="I21">
        <v>78.5</v>
      </c>
      <c r="J21">
        <v>79.099999999999994</v>
      </c>
      <c r="K21">
        <v>79.5</v>
      </c>
      <c r="L21">
        <v>80.2</v>
      </c>
      <c r="M21">
        <v>80.8</v>
      </c>
    </row>
    <row r="22" spans="1:13" x14ac:dyDescent="0.15">
      <c r="A22" t="s">
        <v>41</v>
      </c>
      <c r="B22" t="s">
        <v>42</v>
      </c>
      <c r="C22">
        <v>5.8</v>
      </c>
      <c r="D22">
        <v>6.1</v>
      </c>
      <c r="E22">
        <v>6.2</v>
      </c>
      <c r="F22">
        <v>5.8</v>
      </c>
      <c r="G22">
        <v>6.6</v>
      </c>
      <c r="H22">
        <v>6.6</v>
      </c>
      <c r="I22">
        <v>6.5</v>
      </c>
      <c r="J22">
        <v>6.6</v>
      </c>
      <c r="K22">
        <v>6.3</v>
      </c>
      <c r="L22">
        <v>5.6</v>
      </c>
      <c r="M22">
        <v>5.3</v>
      </c>
    </row>
    <row r="23" spans="1:13" x14ac:dyDescent="0.15">
      <c r="A23" t="s">
        <v>43</v>
      </c>
      <c r="B23" t="s">
        <v>44</v>
      </c>
      <c r="C23">
        <v>11.4</v>
      </c>
      <c r="D23">
        <v>11.4</v>
      </c>
      <c r="E23">
        <v>11.5</v>
      </c>
      <c r="F23">
        <v>11.6</v>
      </c>
      <c r="G23">
        <v>11.7</v>
      </c>
      <c r="H23">
        <v>11.8</v>
      </c>
      <c r="I23">
        <v>11.9</v>
      </c>
      <c r="J23">
        <v>12</v>
      </c>
      <c r="K23">
        <v>12</v>
      </c>
      <c r="L23">
        <v>12.1</v>
      </c>
      <c r="M23">
        <v>12.2</v>
      </c>
    </row>
    <row r="24" spans="1:13" x14ac:dyDescent="0.15">
      <c r="A24" t="s">
        <v>45</v>
      </c>
      <c r="B24" t="s">
        <v>46</v>
      </c>
      <c r="C24">
        <v>717.5</v>
      </c>
      <c r="D24">
        <v>715.9</v>
      </c>
      <c r="E24">
        <v>723.9</v>
      </c>
      <c r="F24">
        <v>732.7</v>
      </c>
      <c r="G24">
        <v>736.4</v>
      </c>
      <c r="H24">
        <v>759.1</v>
      </c>
      <c r="I24">
        <v>756</v>
      </c>
      <c r="J24">
        <v>760.6</v>
      </c>
      <c r="K24">
        <v>773.8</v>
      </c>
      <c r="L24">
        <v>1543.7</v>
      </c>
      <c r="M24">
        <v>875.2</v>
      </c>
    </row>
    <row r="25" spans="1:13" x14ac:dyDescent="0.15">
      <c r="A25" t="s">
        <v>47</v>
      </c>
      <c r="B25" t="s">
        <v>48</v>
      </c>
      <c r="C25">
        <v>581.5</v>
      </c>
      <c r="D25">
        <v>578</v>
      </c>
      <c r="E25">
        <v>584.29999999999995</v>
      </c>
      <c r="F25">
        <v>586.5</v>
      </c>
      <c r="G25">
        <v>594.20000000000005</v>
      </c>
      <c r="H25">
        <v>612.5</v>
      </c>
      <c r="I25">
        <v>610.29999999999995</v>
      </c>
      <c r="J25">
        <v>615.4</v>
      </c>
      <c r="K25">
        <v>627.79999999999995</v>
      </c>
      <c r="L25">
        <v>1396.9</v>
      </c>
      <c r="M25">
        <v>727.5</v>
      </c>
    </row>
    <row r="26" spans="1:13" x14ac:dyDescent="0.15">
      <c r="A26" t="s">
        <v>49</v>
      </c>
      <c r="B26" t="s">
        <v>50</v>
      </c>
      <c r="C26">
        <v>53.1</v>
      </c>
      <c r="D26">
        <v>54.1</v>
      </c>
      <c r="E26">
        <v>54.8</v>
      </c>
      <c r="F26">
        <v>55.2</v>
      </c>
      <c r="G26">
        <v>55.4</v>
      </c>
      <c r="H26">
        <v>55.6</v>
      </c>
      <c r="I26">
        <v>55.9</v>
      </c>
      <c r="J26">
        <v>56.1</v>
      </c>
      <c r="K26">
        <v>56.5</v>
      </c>
      <c r="L26">
        <v>56.8</v>
      </c>
      <c r="M26">
        <v>57.1</v>
      </c>
    </row>
    <row r="27" spans="1:13" x14ac:dyDescent="0.15">
      <c r="A27" t="s">
        <v>51</v>
      </c>
      <c r="B27" t="s">
        <v>52</v>
      </c>
      <c r="C27">
        <v>82.6</v>
      </c>
      <c r="D27">
        <v>83.7</v>
      </c>
      <c r="E27">
        <v>84.7</v>
      </c>
      <c r="F27">
        <v>85.7</v>
      </c>
      <c r="G27">
        <v>86.6</v>
      </c>
      <c r="H27">
        <v>87.5</v>
      </c>
      <c r="I27">
        <v>88.2</v>
      </c>
      <c r="J27">
        <v>88.8</v>
      </c>
      <c r="K27">
        <v>89.3</v>
      </c>
      <c r="L27">
        <v>89.9</v>
      </c>
      <c r="M27">
        <v>90.4</v>
      </c>
    </row>
    <row r="28" spans="1:13" x14ac:dyDescent="0.15">
      <c r="A28" t="s">
        <v>53</v>
      </c>
      <c r="B28" t="s">
        <v>54</v>
      </c>
      <c r="C28">
        <v>0.3</v>
      </c>
      <c r="D28">
        <v>0.1</v>
      </c>
      <c r="E28">
        <v>0.2</v>
      </c>
      <c r="F28">
        <v>5.4</v>
      </c>
      <c r="G28">
        <v>0.2</v>
      </c>
      <c r="H28">
        <v>3.4</v>
      </c>
      <c r="I28">
        <v>1.6</v>
      </c>
      <c r="J28">
        <v>0.2</v>
      </c>
      <c r="K28">
        <v>0.3</v>
      </c>
      <c r="L28">
        <v>0.2</v>
      </c>
      <c r="M28">
        <v>0.1</v>
      </c>
    </row>
    <row r="29" spans="1:13" x14ac:dyDescent="0.15">
      <c r="A29" t="s">
        <v>55</v>
      </c>
      <c r="B29" t="s">
        <v>56</v>
      </c>
      <c r="C29">
        <v>-5.4</v>
      </c>
      <c r="D29">
        <v>-5.2</v>
      </c>
      <c r="E29">
        <v>-5</v>
      </c>
      <c r="F29">
        <v>-5.0999999999999996</v>
      </c>
      <c r="G29">
        <v>-5.3</v>
      </c>
      <c r="H29">
        <v>-5.7</v>
      </c>
      <c r="I29">
        <v>-5.9</v>
      </c>
      <c r="J29">
        <v>-5.9</v>
      </c>
      <c r="K29">
        <v>-11.8</v>
      </c>
      <c r="L29">
        <v>-20.9</v>
      </c>
      <c r="M29">
        <v>-5</v>
      </c>
    </row>
    <row r="30" spans="1:13" x14ac:dyDescent="0.15">
      <c r="A30" t="s">
        <v>57</v>
      </c>
      <c r="B30" s="1" t="s">
        <v>58</v>
      </c>
      <c r="C30">
        <v>2813</v>
      </c>
      <c r="D30">
        <v>2846.6</v>
      </c>
      <c r="E30">
        <v>2876.4</v>
      </c>
      <c r="F30">
        <v>2891.4</v>
      </c>
      <c r="G30">
        <v>2908.1</v>
      </c>
      <c r="H30">
        <v>2947.5</v>
      </c>
      <c r="I30">
        <v>2968.8</v>
      </c>
      <c r="J30">
        <v>2978.3</v>
      </c>
      <c r="K30">
        <v>2987.7</v>
      </c>
      <c r="L30">
        <v>2984.4</v>
      </c>
      <c r="M30">
        <v>3011.8</v>
      </c>
    </row>
    <row r="31" spans="1:13" x14ac:dyDescent="0.15">
      <c r="A31" t="s">
        <v>59</v>
      </c>
      <c r="B31" t="s">
        <v>60</v>
      </c>
      <c r="C31">
        <v>1814.6</v>
      </c>
      <c r="D31">
        <v>1838</v>
      </c>
      <c r="E31">
        <v>1862</v>
      </c>
      <c r="F31">
        <v>1876.5</v>
      </c>
      <c r="G31">
        <v>1874.8</v>
      </c>
      <c r="H31">
        <v>1892.8</v>
      </c>
      <c r="I31">
        <v>1904.6</v>
      </c>
      <c r="J31">
        <v>1918.8</v>
      </c>
      <c r="K31">
        <v>1928</v>
      </c>
      <c r="L31">
        <v>1885</v>
      </c>
      <c r="M31">
        <v>1885.7</v>
      </c>
    </row>
    <row r="32" spans="1:13" x14ac:dyDescent="0.15">
      <c r="A32" t="s">
        <v>61</v>
      </c>
      <c r="B32" t="s">
        <v>62</v>
      </c>
      <c r="C32">
        <v>717.5</v>
      </c>
      <c r="D32">
        <v>729.3</v>
      </c>
      <c r="E32">
        <v>733.3</v>
      </c>
      <c r="F32">
        <v>728.8</v>
      </c>
      <c r="G32">
        <v>738.7</v>
      </c>
      <c r="H32">
        <v>755.2</v>
      </c>
      <c r="I32">
        <v>763.4</v>
      </c>
      <c r="J32">
        <v>761</v>
      </c>
      <c r="K32">
        <v>767.1</v>
      </c>
      <c r="L32">
        <v>812.2</v>
      </c>
      <c r="M32">
        <v>843.6</v>
      </c>
    </row>
    <row r="33" spans="1:13" x14ac:dyDescent="0.15">
      <c r="A33" t="s">
        <v>63</v>
      </c>
      <c r="B33" t="s">
        <v>64</v>
      </c>
      <c r="C33">
        <v>717.5</v>
      </c>
      <c r="D33">
        <v>729.3</v>
      </c>
      <c r="E33">
        <v>733.3</v>
      </c>
      <c r="F33">
        <v>728.8</v>
      </c>
      <c r="G33">
        <v>738.7</v>
      </c>
      <c r="H33">
        <v>755.2</v>
      </c>
      <c r="I33">
        <v>763.4</v>
      </c>
      <c r="J33">
        <v>761</v>
      </c>
      <c r="K33">
        <v>767.1</v>
      </c>
      <c r="L33">
        <v>812.2</v>
      </c>
      <c r="M33">
        <v>843.6</v>
      </c>
    </row>
    <row r="34" spans="1:13" x14ac:dyDescent="0.15">
      <c r="A34" t="s">
        <v>65</v>
      </c>
      <c r="B34" t="s">
        <v>66</v>
      </c>
      <c r="C34">
        <v>0</v>
      </c>
      <c r="D34">
        <v>0</v>
      </c>
      <c r="E34">
        <v>0</v>
      </c>
      <c r="F34">
        <v>0</v>
      </c>
      <c r="G34">
        <v>0</v>
      </c>
      <c r="H34">
        <v>0</v>
      </c>
      <c r="I34">
        <v>0</v>
      </c>
      <c r="J34">
        <v>0</v>
      </c>
      <c r="K34">
        <v>0</v>
      </c>
      <c r="L34">
        <v>0</v>
      </c>
      <c r="M34">
        <v>0</v>
      </c>
    </row>
    <row r="35" spans="1:13" x14ac:dyDescent="0.15">
      <c r="A35" t="s">
        <v>67</v>
      </c>
      <c r="B35" t="s">
        <v>68</v>
      </c>
      <c r="C35">
        <v>280.39999999999998</v>
      </c>
      <c r="D35">
        <v>278.7</v>
      </c>
      <c r="E35">
        <v>280.5</v>
      </c>
      <c r="F35">
        <v>285.5</v>
      </c>
      <c r="G35">
        <v>294</v>
      </c>
      <c r="H35">
        <v>298.89999999999998</v>
      </c>
      <c r="I35">
        <v>300.2</v>
      </c>
      <c r="J35">
        <v>297.89999999999998</v>
      </c>
      <c r="K35">
        <v>292</v>
      </c>
      <c r="L35">
        <v>286.7</v>
      </c>
      <c r="M35">
        <v>281.89999999999998</v>
      </c>
    </row>
    <row r="36" spans="1:13" x14ac:dyDescent="0.15">
      <c r="A36" t="s">
        <v>69</v>
      </c>
      <c r="B36" t="s">
        <v>70</v>
      </c>
      <c r="C36">
        <v>276.89999999999998</v>
      </c>
      <c r="D36">
        <v>275</v>
      </c>
      <c r="E36">
        <v>276.7</v>
      </c>
      <c r="F36">
        <v>281.8</v>
      </c>
      <c r="G36">
        <v>290.60000000000002</v>
      </c>
      <c r="H36">
        <v>295.8</v>
      </c>
      <c r="I36">
        <v>296.60000000000002</v>
      </c>
      <c r="J36">
        <v>294.3</v>
      </c>
      <c r="K36">
        <v>288.2</v>
      </c>
      <c r="L36">
        <v>283.89999999999998</v>
      </c>
      <c r="M36" t="s">
        <v>15</v>
      </c>
    </row>
    <row r="37" spans="1:13" x14ac:dyDescent="0.15">
      <c r="A37" t="s">
        <v>71</v>
      </c>
      <c r="B37" t="s">
        <v>72</v>
      </c>
      <c r="C37">
        <v>3.5</v>
      </c>
      <c r="D37">
        <v>3.7</v>
      </c>
      <c r="E37">
        <v>3.8</v>
      </c>
      <c r="F37">
        <v>3.7</v>
      </c>
      <c r="G37">
        <v>3.4</v>
      </c>
      <c r="H37">
        <v>3.1</v>
      </c>
      <c r="I37">
        <v>3.6</v>
      </c>
      <c r="J37">
        <v>3.6</v>
      </c>
      <c r="K37">
        <v>3.8</v>
      </c>
      <c r="L37">
        <v>2.8</v>
      </c>
      <c r="M37" t="s">
        <v>15</v>
      </c>
    </row>
    <row r="38" spans="1:13" x14ac:dyDescent="0.15">
      <c r="A38" t="s">
        <v>73</v>
      </c>
      <c r="B38" t="s">
        <v>74</v>
      </c>
      <c r="C38">
        <v>0.6</v>
      </c>
      <c r="D38">
        <v>0.6</v>
      </c>
      <c r="E38">
        <v>0.6</v>
      </c>
      <c r="F38">
        <v>0.6</v>
      </c>
      <c r="G38">
        <v>0.6</v>
      </c>
      <c r="H38">
        <v>0.6</v>
      </c>
      <c r="I38">
        <v>0.6</v>
      </c>
      <c r="J38">
        <v>0.6</v>
      </c>
      <c r="K38">
        <v>0.6</v>
      </c>
      <c r="L38">
        <v>0.6</v>
      </c>
      <c r="M38">
        <v>0.6</v>
      </c>
    </row>
    <row r="39" spans="1:13" x14ac:dyDescent="0.15">
      <c r="A39" t="s">
        <v>75</v>
      </c>
      <c r="B39" s="1" t="s">
        <v>76</v>
      </c>
      <c r="C39">
        <v>-176.5</v>
      </c>
      <c r="D39">
        <v>-226.5</v>
      </c>
      <c r="E39">
        <v>-220.3</v>
      </c>
      <c r="F39">
        <v>-231.4</v>
      </c>
      <c r="G39">
        <v>-213.5</v>
      </c>
      <c r="H39">
        <v>-175.2</v>
      </c>
      <c r="I39">
        <v>-219.8</v>
      </c>
      <c r="J39">
        <v>-222.4</v>
      </c>
      <c r="K39">
        <v>-202.7</v>
      </c>
      <c r="L39">
        <v>470.3</v>
      </c>
      <c r="M39" t="s">
        <v>15</v>
      </c>
    </row>
    <row r="40" spans="1:13" x14ac:dyDescent="0.15">
      <c r="A40" t="s">
        <v>77</v>
      </c>
      <c r="B40" t="s">
        <v>78</v>
      </c>
      <c r="C40">
        <v>5.9</v>
      </c>
      <c r="D40">
        <v>6.2</v>
      </c>
      <c r="E40">
        <v>6.5</v>
      </c>
      <c r="F40">
        <v>6.9</v>
      </c>
      <c r="G40">
        <v>7.2</v>
      </c>
      <c r="H40">
        <v>7.2</v>
      </c>
      <c r="I40">
        <v>6.7</v>
      </c>
      <c r="J40">
        <v>5.9</v>
      </c>
      <c r="K40">
        <v>4.9000000000000004</v>
      </c>
      <c r="L40">
        <v>3.4</v>
      </c>
      <c r="M40">
        <v>4.3</v>
      </c>
    </row>
    <row r="41" spans="1:13" x14ac:dyDescent="0.15">
      <c r="A41" t="s">
        <v>79</v>
      </c>
      <c r="B41" t="s">
        <v>80</v>
      </c>
      <c r="C41">
        <v>-182.4</v>
      </c>
      <c r="D41">
        <v>-232.7</v>
      </c>
      <c r="E41">
        <v>-226.8</v>
      </c>
      <c r="F41">
        <v>-238.2</v>
      </c>
      <c r="G41">
        <v>-220.7</v>
      </c>
      <c r="H41">
        <v>-182.3</v>
      </c>
      <c r="I41">
        <v>-226.6</v>
      </c>
      <c r="J41">
        <v>-228.3</v>
      </c>
      <c r="K41">
        <v>-207.6</v>
      </c>
      <c r="L41">
        <v>466.9</v>
      </c>
      <c r="M41" t="s">
        <v>15</v>
      </c>
    </row>
    <row r="42" spans="1:13" x14ac:dyDescent="0.15">
      <c r="A42" t="s">
        <v>5</v>
      </c>
      <c r="B42" t="s">
        <v>81</v>
      </c>
      <c r="C42" t="s">
        <v>5</v>
      </c>
      <c r="D42" t="s">
        <v>5</v>
      </c>
      <c r="E42" t="s">
        <v>5</v>
      </c>
      <c r="F42" t="s">
        <v>5</v>
      </c>
      <c r="G42" t="s">
        <v>5</v>
      </c>
      <c r="H42" t="s">
        <v>5</v>
      </c>
      <c r="I42" t="s">
        <v>5</v>
      </c>
      <c r="J42" t="s">
        <v>5</v>
      </c>
      <c r="K42" t="s">
        <v>5</v>
      </c>
      <c r="L42" t="s">
        <v>5</v>
      </c>
      <c r="M42" t="s">
        <v>5</v>
      </c>
    </row>
    <row r="43" spans="1:13" x14ac:dyDescent="0.15">
      <c r="A43" t="s">
        <v>82</v>
      </c>
      <c r="B43" s="1" t="s">
        <v>83</v>
      </c>
      <c r="C43">
        <v>2707.1</v>
      </c>
      <c r="D43">
        <v>2690.6</v>
      </c>
      <c r="E43">
        <v>2733.4</v>
      </c>
      <c r="F43">
        <v>2730.3</v>
      </c>
      <c r="G43">
        <v>2767.8</v>
      </c>
      <c r="H43">
        <v>2844.5</v>
      </c>
      <c r="I43">
        <v>2823.4</v>
      </c>
      <c r="J43">
        <v>2831.2</v>
      </c>
      <c r="K43">
        <v>2863</v>
      </c>
      <c r="L43">
        <v>3536.9</v>
      </c>
      <c r="M43" t="s">
        <v>15</v>
      </c>
    </row>
    <row r="44" spans="1:13" x14ac:dyDescent="0.15">
      <c r="A44" t="s">
        <v>84</v>
      </c>
      <c r="B44" t="s">
        <v>14</v>
      </c>
      <c r="C44">
        <v>2636.5</v>
      </c>
      <c r="D44">
        <v>2620.1</v>
      </c>
      <c r="E44">
        <v>2656</v>
      </c>
      <c r="F44">
        <v>2660</v>
      </c>
      <c r="G44">
        <v>2694.6</v>
      </c>
      <c r="H44">
        <v>2772.3</v>
      </c>
      <c r="I44">
        <v>2748.9</v>
      </c>
      <c r="J44">
        <v>2755.9</v>
      </c>
      <c r="K44">
        <v>2785</v>
      </c>
      <c r="L44">
        <v>3454.7</v>
      </c>
      <c r="M44" t="s">
        <v>15</v>
      </c>
    </row>
    <row r="45" spans="1:13" x14ac:dyDescent="0.15">
      <c r="A45" t="s">
        <v>85</v>
      </c>
      <c r="B45" t="s">
        <v>86</v>
      </c>
      <c r="C45">
        <v>70.599999999999994</v>
      </c>
      <c r="D45">
        <v>70.5</v>
      </c>
      <c r="E45">
        <v>77.400000000000006</v>
      </c>
      <c r="F45">
        <v>70.2</v>
      </c>
      <c r="G45">
        <v>73.2</v>
      </c>
      <c r="H45">
        <v>72.099999999999994</v>
      </c>
      <c r="I45">
        <v>74.400000000000006</v>
      </c>
      <c r="J45">
        <v>75.3</v>
      </c>
      <c r="K45">
        <v>78.099999999999994</v>
      </c>
      <c r="L45">
        <v>82.2</v>
      </c>
      <c r="M45">
        <v>79.599999999999994</v>
      </c>
    </row>
    <row r="46" spans="1:13" x14ac:dyDescent="0.15">
      <c r="A46" t="s">
        <v>87</v>
      </c>
      <c r="B46" s="1" t="s">
        <v>88</v>
      </c>
      <c r="C46">
        <v>2953.5</v>
      </c>
      <c r="D46">
        <v>2996.4</v>
      </c>
      <c r="E46">
        <v>3027.6</v>
      </c>
      <c r="F46">
        <v>3025.3</v>
      </c>
      <c r="G46">
        <v>3054.4</v>
      </c>
      <c r="H46">
        <v>3105.7</v>
      </c>
      <c r="I46">
        <v>3123.2</v>
      </c>
      <c r="J46">
        <v>3136.8</v>
      </c>
      <c r="K46">
        <v>3159.9</v>
      </c>
      <c r="L46">
        <v>3157.6</v>
      </c>
      <c r="M46">
        <v>3183.5</v>
      </c>
    </row>
    <row r="47" spans="1:13" x14ac:dyDescent="0.15">
      <c r="A47" t="s">
        <v>89</v>
      </c>
      <c r="B47" t="s">
        <v>58</v>
      </c>
      <c r="C47">
        <v>2813</v>
      </c>
      <c r="D47">
        <v>2846.6</v>
      </c>
      <c r="E47">
        <v>2876.4</v>
      </c>
      <c r="F47">
        <v>2891.4</v>
      </c>
      <c r="G47">
        <v>2908.1</v>
      </c>
      <c r="H47">
        <v>2947.5</v>
      </c>
      <c r="I47">
        <v>2968.8</v>
      </c>
      <c r="J47">
        <v>2978.3</v>
      </c>
      <c r="K47">
        <v>2987.7</v>
      </c>
      <c r="L47">
        <v>2984.4</v>
      </c>
      <c r="M47">
        <v>3011.8</v>
      </c>
    </row>
    <row r="48" spans="1:13" x14ac:dyDescent="0.15">
      <c r="A48" t="s">
        <v>90</v>
      </c>
      <c r="B48" t="s">
        <v>91</v>
      </c>
      <c r="C48">
        <v>398.8</v>
      </c>
      <c r="D48">
        <v>412.6</v>
      </c>
      <c r="E48">
        <v>417.1</v>
      </c>
      <c r="F48">
        <v>403.1</v>
      </c>
      <c r="G48">
        <v>417.9</v>
      </c>
      <c r="H48">
        <v>434.2</v>
      </c>
      <c r="I48">
        <v>433.2</v>
      </c>
      <c r="J48">
        <v>438.5</v>
      </c>
      <c r="K48">
        <v>453.6</v>
      </c>
      <c r="L48">
        <v>449.6</v>
      </c>
      <c r="M48">
        <v>452.2</v>
      </c>
    </row>
    <row r="49" spans="1:13" x14ac:dyDescent="0.15">
      <c r="A49" t="s">
        <v>92</v>
      </c>
      <c r="B49" t="s">
        <v>93</v>
      </c>
      <c r="C49">
        <v>0</v>
      </c>
      <c r="D49">
        <v>0</v>
      </c>
      <c r="E49">
        <v>0</v>
      </c>
      <c r="F49">
        <v>0</v>
      </c>
      <c r="G49">
        <v>0</v>
      </c>
      <c r="H49">
        <v>0</v>
      </c>
      <c r="I49">
        <v>0</v>
      </c>
      <c r="J49">
        <v>0</v>
      </c>
      <c r="K49">
        <v>0</v>
      </c>
      <c r="L49">
        <v>0</v>
      </c>
      <c r="M49">
        <v>0</v>
      </c>
    </row>
    <row r="50" spans="1:13" x14ac:dyDescent="0.15">
      <c r="A50" t="s">
        <v>94</v>
      </c>
      <c r="B50" t="s">
        <v>95</v>
      </c>
      <c r="C50">
        <v>15.7</v>
      </c>
      <c r="D50">
        <v>16.100000000000001</v>
      </c>
      <c r="E50">
        <v>16.5</v>
      </c>
      <c r="F50">
        <v>16.600000000000001</v>
      </c>
      <c r="G50">
        <v>16.600000000000001</v>
      </c>
      <c r="H50">
        <v>16.7</v>
      </c>
      <c r="I50">
        <v>16.899999999999999</v>
      </c>
      <c r="J50">
        <v>17.2</v>
      </c>
      <c r="K50">
        <v>18.399999999999999</v>
      </c>
      <c r="L50">
        <v>24.2</v>
      </c>
      <c r="M50">
        <v>24.5</v>
      </c>
    </row>
    <row r="51" spans="1:13" x14ac:dyDescent="0.15">
      <c r="A51" t="s">
        <v>96</v>
      </c>
      <c r="B51" t="s">
        <v>97</v>
      </c>
      <c r="C51">
        <v>273.89999999999998</v>
      </c>
      <c r="D51">
        <v>279</v>
      </c>
      <c r="E51">
        <v>282.3</v>
      </c>
      <c r="F51">
        <v>285.89999999999998</v>
      </c>
      <c r="G51">
        <v>288.2</v>
      </c>
      <c r="H51">
        <v>292.7</v>
      </c>
      <c r="I51">
        <v>295.60000000000002</v>
      </c>
      <c r="J51">
        <v>297.3</v>
      </c>
      <c r="K51">
        <v>299.7</v>
      </c>
      <c r="L51">
        <v>300.60000000000002</v>
      </c>
      <c r="M51">
        <v>305</v>
      </c>
    </row>
    <row r="52" spans="1:13" x14ac:dyDescent="0.15">
      <c r="A52" t="s">
        <v>98</v>
      </c>
      <c r="B52" s="1" t="s">
        <v>99</v>
      </c>
      <c r="C52">
        <v>-246.4</v>
      </c>
      <c r="D52">
        <v>-305.8</v>
      </c>
      <c r="E52">
        <v>-294.2</v>
      </c>
      <c r="F52">
        <v>-295</v>
      </c>
      <c r="G52">
        <v>-286.60000000000002</v>
      </c>
      <c r="H52">
        <v>-261.2</v>
      </c>
      <c r="I52">
        <v>-299.89999999999998</v>
      </c>
      <c r="J52">
        <v>-305.60000000000002</v>
      </c>
      <c r="K52">
        <v>-296.89999999999998</v>
      </c>
      <c r="L52">
        <v>379.3</v>
      </c>
      <c r="M52" t="s">
        <v>15</v>
      </c>
    </row>
    <row r="53" spans="1:13" ht="14" x14ac:dyDescent="0.2">
      <c r="A53" s="8" t="s">
        <v>100</v>
      </c>
      <c r="B53" s="4"/>
      <c r="C53" s="4"/>
      <c r="D53" s="4"/>
      <c r="E53" s="4"/>
      <c r="F53" s="4"/>
      <c r="G53" s="4"/>
      <c r="H53" s="4"/>
      <c r="I53" s="4"/>
      <c r="J53" s="4"/>
      <c r="K53" s="4"/>
      <c r="L53" s="4"/>
      <c r="M53" s="4"/>
    </row>
    <row r="54" spans="1:13" x14ac:dyDescent="0.15">
      <c r="A54" s="7" t="s">
        <v>101</v>
      </c>
      <c r="B54" s="4"/>
      <c r="C54" s="4"/>
      <c r="D54" s="4"/>
      <c r="E54" s="4"/>
      <c r="F54" s="4"/>
      <c r="G54" s="4"/>
      <c r="H54" s="4"/>
      <c r="I54" s="4"/>
      <c r="J54" s="4"/>
      <c r="K54" s="4"/>
      <c r="L54" s="4"/>
      <c r="M54" s="4"/>
    </row>
  </sheetData>
  <mergeCells count="22">
    <mergeCell ref="A54:M54"/>
    <mergeCell ref="D7"/>
    <mergeCell ref="E7"/>
    <mergeCell ref="F7"/>
    <mergeCell ref="G7"/>
    <mergeCell ref="H7"/>
    <mergeCell ref="I7"/>
    <mergeCell ref="J7"/>
    <mergeCell ref="K7"/>
    <mergeCell ref="L7"/>
    <mergeCell ref="M7"/>
    <mergeCell ref="A53:M53"/>
    <mergeCell ref="A1:M1"/>
    <mergeCell ref="A2:M2"/>
    <mergeCell ref="A3:M3"/>
    <mergeCell ref="A4:M4"/>
    <mergeCell ref="A6:A7"/>
    <mergeCell ref="B6:B7"/>
    <mergeCell ref="C6:F6"/>
    <mergeCell ref="G6:J6"/>
    <mergeCell ref="K6:M6"/>
    <mergeCell ref="C7"/>
  </mergeCell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2020-11-13T21:29:07Z</dcterms:created>
  <dcterms:modified xsi:type="dcterms:W3CDTF">2020-11-13T22:52:13Z</dcterms:modified>
</cp:coreProperties>
</file>