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 Impact\7-28-2017\"/>
    </mc:Choice>
  </mc:AlternateContent>
  <bookViews>
    <workbookView xWindow="0" yWindow="0" windowWidth="19200" windowHeight="10860"/>
  </bookViews>
  <sheets>
    <sheet name="fiscal_ifinal" sheetId="1" r:id="rId1"/>
  </sheets>
  <externalReferences>
    <externalReference r:id="rId2"/>
    <externalReference r:id="rId3"/>
  </externalReferences>
  <definedNames>
    <definedName name="_DLX3.USE">'[1]Spending by Category (2)'!$1:$6</definedName>
    <definedName name="_DLX4.USE">#REF!</definedName>
    <definedName name="_DLX8.USE">'[2]additional info'!#REF!</definedName>
    <definedName name="DLX2.USE">#REF!</definedName>
    <definedName name="DLX3.U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1" l="1"/>
  <c r="A70" i="1"/>
  <c r="A69" i="1"/>
  <c r="E69" i="1" s="1"/>
  <c r="A68" i="1"/>
  <c r="F68" i="1" s="1"/>
  <c r="A67" i="1"/>
  <c r="A66" i="1"/>
  <c r="E66" i="1" s="1"/>
  <c r="A65" i="1"/>
  <c r="C65" i="1" s="1"/>
  <c r="A64" i="1"/>
  <c r="F64" i="1" s="1"/>
  <c r="A63" i="1"/>
  <c r="E63" i="1" s="1"/>
  <c r="A62" i="1"/>
  <c r="F62" i="1" s="1"/>
  <c r="F61" i="1"/>
  <c r="E61" i="1"/>
  <c r="C61" i="1"/>
  <c r="A61" i="1"/>
  <c r="F60" i="1"/>
  <c r="A60" i="1"/>
  <c r="E60" i="1" s="1"/>
  <c r="F59" i="1"/>
  <c r="A59" i="1"/>
  <c r="E59" i="1" s="1"/>
  <c r="A58" i="1"/>
  <c r="A57" i="1"/>
  <c r="A56" i="1"/>
  <c r="F56" i="1" s="1"/>
  <c r="A55" i="1"/>
  <c r="A54" i="1"/>
  <c r="F53" i="1"/>
  <c r="C53" i="1"/>
  <c r="A53" i="1"/>
  <c r="E53" i="1" s="1"/>
  <c r="E52" i="1"/>
  <c r="C52" i="1"/>
  <c r="A52" i="1"/>
  <c r="F52" i="1" s="1"/>
  <c r="A51" i="1"/>
  <c r="F51" i="1" s="1"/>
  <c r="A50" i="1"/>
  <c r="E50" i="1" s="1"/>
  <c r="C49" i="1"/>
  <c r="A49" i="1"/>
  <c r="A48" i="1"/>
  <c r="F47" i="1"/>
  <c r="A47" i="1"/>
  <c r="A46" i="1"/>
  <c r="F45" i="1"/>
  <c r="E45" i="1"/>
  <c r="C45" i="1"/>
  <c r="A45" i="1"/>
  <c r="E44" i="1"/>
  <c r="A44" i="1"/>
  <c r="F44" i="1" s="1"/>
  <c r="E43" i="1"/>
  <c r="A43" i="1"/>
  <c r="F43" i="1" s="1"/>
  <c r="A42" i="1"/>
  <c r="A41" i="1"/>
  <c r="C41" i="1" s="1"/>
  <c r="F40" i="1"/>
  <c r="A40" i="1"/>
  <c r="C40" i="1" s="1"/>
  <c r="A39" i="1"/>
  <c r="A38" i="1"/>
  <c r="E38" i="1" s="1"/>
  <c r="A37" i="1"/>
  <c r="F37" i="1" s="1"/>
  <c r="A36" i="1"/>
  <c r="F36" i="1" s="1"/>
  <c r="A35" i="1"/>
  <c r="A34" i="1"/>
  <c r="E34" i="1" s="1"/>
  <c r="C33" i="1"/>
  <c r="A33" i="1"/>
  <c r="A32" i="1"/>
  <c r="F32" i="1" s="1"/>
  <c r="A31" i="1"/>
  <c r="F31" i="1" s="1"/>
  <c r="A30" i="1"/>
  <c r="E29" i="1"/>
  <c r="C29" i="1"/>
  <c r="A29" i="1"/>
  <c r="F29" i="1" s="1"/>
  <c r="F28" i="1"/>
  <c r="C28" i="1"/>
  <c r="A28" i="1"/>
  <c r="E28" i="1" s="1"/>
  <c r="A27" i="1"/>
  <c r="F27" i="1" s="1"/>
  <c r="A26" i="1"/>
  <c r="F26" i="1" s="1"/>
  <c r="A25" i="1"/>
  <c r="F25" i="1" s="1"/>
  <c r="A24" i="1"/>
  <c r="E24" i="1" s="1"/>
  <c r="F23" i="1"/>
  <c r="E23" i="1"/>
  <c r="A23" i="1"/>
  <c r="A22" i="1"/>
  <c r="C22" i="1" s="1"/>
  <c r="A21" i="1"/>
  <c r="E20" i="1"/>
  <c r="C20" i="1"/>
  <c r="A20" i="1"/>
  <c r="F20" i="1" s="1"/>
  <c r="F19" i="1"/>
  <c r="A19" i="1"/>
  <c r="E19" i="1" s="1"/>
  <c r="F18" i="1"/>
  <c r="E18" i="1"/>
  <c r="A18" i="1"/>
  <c r="E17" i="1"/>
  <c r="C17" i="1"/>
  <c r="A17" i="1"/>
  <c r="F17" i="1" s="1"/>
  <c r="A16" i="1"/>
  <c r="A15" i="1"/>
  <c r="C15" i="1" s="1"/>
  <c r="F14" i="1"/>
  <c r="E14" i="1"/>
  <c r="A14" i="1"/>
  <c r="C14" i="1" s="1"/>
  <c r="E13" i="1"/>
  <c r="A13" i="1"/>
  <c r="F13" i="1" s="1"/>
  <c r="F12" i="1"/>
  <c r="E12" i="1"/>
  <c r="C12" i="1"/>
  <c r="A12" i="1"/>
  <c r="A11" i="1"/>
  <c r="F10" i="1"/>
  <c r="A10" i="1"/>
  <c r="C10" i="1" s="1"/>
  <c r="E9" i="1"/>
  <c r="A9" i="1"/>
  <c r="F9" i="1" s="1"/>
  <c r="F8" i="1"/>
  <c r="C8" i="1"/>
  <c r="A8" i="1"/>
  <c r="E8" i="1" s="1"/>
  <c r="A7" i="1"/>
  <c r="A6" i="1"/>
  <c r="C6" i="1" s="1"/>
  <c r="A5" i="1"/>
  <c r="F5" i="1" s="1"/>
  <c r="A4" i="1"/>
  <c r="F4" i="1" s="1"/>
  <c r="A3" i="1"/>
  <c r="F3" i="1" s="1"/>
  <c r="A2" i="1"/>
  <c r="C3" i="1" l="1"/>
  <c r="C5" i="1"/>
  <c r="E22" i="1"/>
  <c r="C26" i="1"/>
  <c r="C36" i="1"/>
  <c r="C64" i="1"/>
  <c r="C68" i="1"/>
  <c r="E3" i="1"/>
  <c r="E5" i="1"/>
  <c r="F22" i="1"/>
  <c r="E26" i="1"/>
  <c r="E36" i="1"/>
  <c r="E68" i="1"/>
  <c r="C13" i="1"/>
  <c r="C44" i="1"/>
  <c r="E27" i="1"/>
  <c r="C37" i="1"/>
  <c r="C66" i="1"/>
  <c r="C69" i="1"/>
  <c r="E4" i="1"/>
  <c r="E37" i="1"/>
  <c r="C56" i="1"/>
  <c r="C60" i="1"/>
  <c r="F69" i="1"/>
  <c r="C4" i="1"/>
  <c r="C30" i="1"/>
  <c r="F30" i="1"/>
  <c r="E30" i="1"/>
  <c r="F7" i="1"/>
  <c r="E7" i="1"/>
  <c r="C7" i="1"/>
  <c r="F2" i="1"/>
  <c r="E2" i="1"/>
  <c r="C2" i="1"/>
  <c r="F42" i="1"/>
  <c r="E42" i="1"/>
  <c r="C42" i="1"/>
  <c r="F58" i="1"/>
  <c r="C58" i="1"/>
  <c r="E58" i="1"/>
  <c r="C46" i="1"/>
  <c r="F46" i="1"/>
  <c r="E46" i="1"/>
  <c r="F11" i="1"/>
  <c r="C11" i="1"/>
  <c r="E11" i="1"/>
  <c r="E16" i="1"/>
  <c r="C16" i="1"/>
  <c r="F16" i="1"/>
  <c r="C55" i="1"/>
  <c r="E48" i="1"/>
  <c r="F70" i="1"/>
  <c r="E70" i="1"/>
  <c r="C70" i="1"/>
  <c r="C25" i="1"/>
  <c r="C35" i="1"/>
  <c r="C32" i="1"/>
  <c r="F34" i="1"/>
  <c r="C48" i="1"/>
  <c r="C54" i="1"/>
  <c r="F55" i="1"/>
  <c r="C67" i="1"/>
  <c r="C19" i="1"/>
  <c r="F21" i="1"/>
  <c r="C24" i="1"/>
  <c r="E25" i="1"/>
  <c r="C31" i="1"/>
  <c r="E35" i="1"/>
  <c r="C47" i="1"/>
  <c r="F48" i="1"/>
  <c r="E51" i="1"/>
  <c r="C57" i="1"/>
  <c r="F71" i="1"/>
  <c r="C71" i="1"/>
  <c r="E32" i="1"/>
  <c r="C51" i="1"/>
  <c r="F63" i="1"/>
  <c r="C63" i="1"/>
  <c r="F65" i="1"/>
  <c r="E65" i="1"/>
  <c r="E21" i="1"/>
  <c r="F50" i="1"/>
  <c r="E6" i="1"/>
  <c r="C34" i="1"/>
  <c r="F35" i="1"/>
  <c r="E40" i="1"/>
  <c r="C50" i="1"/>
  <c r="E54" i="1"/>
  <c r="E56" i="1"/>
  <c r="E67" i="1"/>
  <c r="C39" i="1"/>
  <c r="C21" i="1"/>
  <c r="E39" i="1"/>
  <c r="F41" i="1"/>
  <c r="E41" i="1"/>
  <c r="E55" i="1"/>
  <c r="F57" i="1"/>
  <c r="E57" i="1"/>
  <c r="C38" i="1"/>
  <c r="F39" i="1"/>
  <c r="E15" i="1"/>
  <c r="F6" i="1"/>
  <c r="C9" i="1"/>
  <c r="E10" i="1"/>
  <c r="F15" i="1"/>
  <c r="C18" i="1"/>
  <c r="C23" i="1"/>
  <c r="F24" i="1"/>
  <c r="C27" i="1"/>
  <c r="E31" i="1"/>
  <c r="F33" i="1"/>
  <c r="E33" i="1"/>
  <c r="F38" i="1"/>
  <c r="C43" i="1"/>
  <c r="E47" i="1"/>
  <c r="F49" i="1"/>
  <c r="E49" i="1"/>
  <c r="F54" i="1"/>
  <c r="C59" i="1"/>
  <c r="E62" i="1"/>
  <c r="C62" i="1"/>
  <c r="E64" i="1"/>
  <c r="F67" i="1"/>
  <c r="E71" i="1"/>
  <c r="F66" i="1"/>
  <c r="G69" i="1" l="1"/>
  <c r="G40" i="1" l="1"/>
  <c r="G2" i="1"/>
  <c r="G71" i="1"/>
  <c r="G4" i="1"/>
  <c r="G43" i="1"/>
  <c r="G66" i="1"/>
  <c r="G55" i="1"/>
  <c r="G13" i="1"/>
  <c r="G22" i="1"/>
  <c r="G61" i="1"/>
  <c r="G54" i="1"/>
  <c r="G21" i="1"/>
  <c r="G9" i="1"/>
  <c r="G20" i="1"/>
  <c r="G38" i="1"/>
  <c r="G26" i="1"/>
  <c r="G24" i="1"/>
  <c r="G11" i="1"/>
  <c r="G64" i="1"/>
  <c r="G52" i="1"/>
  <c r="G30" i="1"/>
  <c r="G29" i="1"/>
  <c r="G36" i="1"/>
  <c r="G63" i="1"/>
  <c r="G58" i="1"/>
  <c r="G32" i="1"/>
  <c r="G51" i="1"/>
  <c r="G19" i="1"/>
  <c r="G7" i="1"/>
  <c r="G14" i="1"/>
  <c r="G35" i="1"/>
  <c r="G41" i="1"/>
  <c r="G70" i="1"/>
  <c r="G48" i="1"/>
  <c r="G17" i="1"/>
  <c r="G46" i="1"/>
  <c r="G39" i="1"/>
  <c r="G45" i="1"/>
  <c r="G5" i="1"/>
  <c r="G56" i="1"/>
  <c r="G27" i="1"/>
  <c r="G49" i="1"/>
  <c r="G10" i="1"/>
  <c r="G44" i="1"/>
  <c r="G25" i="1"/>
  <c r="G33" i="1"/>
  <c r="G28" i="1"/>
  <c r="G50" i="1"/>
  <c r="G65" i="1"/>
  <c r="G15" i="1"/>
  <c r="G42" i="1"/>
  <c r="G62" i="1"/>
  <c r="G16" i="1"/>
  <c r="G37" i="1"/>
  <c r="G47" i="1"/>
  <c r="G57" i="1"/>
  <c r="G31" i="1"/>
  <c r="G12" i="1"/>
  <c r="G23" i="1"/>
  <c r="G60" i="1"/>
  <c r="G3" i="1"/>
  <c r="G67" i="1"/>
  <c r="G59" i="1"/>
  <c r="G53" i="1"/>
  <c r="G34" i="1"/>
  <c r="G8" i="1"/>
  <c r="G18" i="1"/>
  <c r="G6" i="1"/>
  <c r="G68" i="1"/>
  <c r="D69" i="1" l="1"/>
  <c r="D13" i="1"/>
  <c r="D43" i="1"/>
  <c r="D66" i="1"/>
  <c r="D39" i="1"/>
  <c r="D38" i="1"/>
  <c r="D44" i="1"/>
  <c r="D30" i="1"/>
  <c r="D24" i="1"/>
  <c r="D61" i="1"/>
  <c r="D51" i="1"/>
  <c r="D36" i="1"/>
  <c r="D55" i="1"/>
  <c r="D4" i="1"/>
  <c r="D71" i="1"/>
  <c r="D54" i="1"/>
  <c r="D22" i="1"/>
  <c r="D21" i="1"/>
  <c r="D29" i="1"/>
  <c r="D70" i="1"/>
  <c r="D20" i="1"/>
  <c r="D19" i="1"/>
  <c r="D14" i="1"/>
  <c r="D52" i="1"/>
  <c r="D58" i="1"/>
  <c r="D27" i="1"/>
  <c r="D25" i="1"/>
  <c r="D8" i="1"/>
  <c r="D7" i="1"/>
  <c r="D48" i="1"/>
  <c r="D5" i="1"/>
  <c r="D28" i="1"/>
  <c r="D17" i="1"/>
  <c r="D56" i="1"/>
  <c r="D65" i="1"/>
  <c r="D10" i="1"/>
  <c r="D50" i="1"/>
  <c r="D53" i="1"/>
  <c r="D3" i="1"/>
  <c r="D37" i="1"/>
  <c r="D15" i="1"/>
  <c r="D60" i="1"/>
  <c r="D18" i="1"/>
  <c r="D16" i="1"/>
  <c r="D68" i="1"/>
  <c r="D31" i="1"/>
  <c r="D57" i="1"/>
  <c r="D67" i="1"/>
  <c r="D12" i="1"/>
  <c r="D23" i="1"/>
  <c r="D6" i="1"/>
  <c r="D34" i="1"/>
  <c r="D47" i="1"/>
  <c r="D42" i="1"/>
  <c r="D40" i="1" l="1"/>
  <c r="D11" i="1"/>
  <c r="D41" i="1"/>
  <c r="D49" i="1"/>
  <c r="D64" i="1"/>
  <c r="D35" i="1"/>
  <c r="D46" i="1"/>
  <c r="D9" i="1"/>
  <c r="D59" i="1"/>
  <c r="D63" i="1"/>
  <c r="D26" i="1"/>
  <c r="D33" i="1"/>
  <c r="D45" i="1"/>
  <c r="D2" i="1"/>
  <c r="D62" i="1"/>
  <c r="D32" i="1"/>
  <c r="B40" i="1"/>
  <c r="B41" i="1"/>
  <c r="B27" i="1"/>
  <c r="B14" i="1"/>
  <c r="B23" i="1"/>
  <c r="B31" i="1"/>
  <c r="B53" i="1"/>
  <c r="B22" i="1"/>
  <c r="B20" i="1"/>
  <c r="B29" i="1"/>
  <c r="B51" i="1"/>
  <c r="B11" i="1"/>
  <c r="B30" i="1"/>
  <c r="B38" i="1"/>
  <c r="B49" i="1"/>
  <c r="B48" i="1"/>
  <c r="B7" i="1"/>
  <c r="B57" i="1"/>
  <c r="B5" i="1"/>
  <c r="B65" i="1"/>
  <c r="B28" i="1"/>
  <c r="B9" i="1"/>
  <c r="B26" i="1"/>
  <c r="B25" i="1"/>
  <c r="B24" i="1"/>
  <c r="B39" i="1"/>
  <c r="B47" i="1"/>
  <c r="B32" i="1"/>
  <c r="B42" i="1"/>
  <c r="B54" i="1"/>
  <c r="B19" i="1"/>
  <c r="B43" i="1"/>
  <c r="B10" i="1"/>
  <c r="B52" i="1"/>
  <c r="B16" i="1"/>
  <c r="B8" i="1"/>
  <c r="B12" i="1"/>
  <c r="B70" i="1"/>
  <c r="B55" i="1"/>
  <c r="B56" i="1"/>
  <c r="B61" i="1"/>
  <c r="B45" i="1"/>
  <c r="B62" i="1"/>
  <c r="B3" i="1"/>
  <c r="B21" i="1"/>
  <c r="B71" i="1"/>
  <c r="B33" i="1"/>
  <c r="B6" i="1"/>
  <c r="B15" i="1"/>
  <c r="B18" i="1"/>
  <c r="B58" i="1"/>
  <c r="B4" i="1"/>
  <c r="B13" i="1"/>
  <c r="B37" i="1"/>
  <c r="B68" i="1"/>
  <c r="B59" i="1"/>
  <c r="B17" i="1"/>
  <c r="B36" i="1"/>
  <c r="B67" i="1"/>
  <c r="B69" i="1"/>
  <c r="B50" i="1"/>
  <c r="B34" i="1"/>
  <c r="B60" i="1"/>
  <c r="B44" i="1" l="1"/>
  <c r="B63" i="1"/>
  <c r="B46" i="1"/>
  <c r="B64" i="1"/>
  <c r="B35" i="1"/>
  <c r="B2" i="1"/>
  <c r="B66" i="1"/>
</calcChain>
</file>

<file path=xl/sharedStrings.xml><?xml version="1.0" encoding="utf-8"?>
<sst xmlns="http://schemas.openxmlformats.org/spreadsheetml/2006/main" count="9" uniqueCount="9">
  <si>
    <t>date</t>
  </si>
  <si>
    <t>impact</t>
  </si>
  <si>
    <t>recession</t>
  </si>
  <si>
    <t>total</t>
  </si>
  <si>
    <t>federal</t>
  </si>
  <si>
    <t>state_local</t>
  </si>
  <si>
    <t>consumption</t>
  </si>
  <si>
    <t>Hutchins Center Fiscal Impact Measure</t>
  </si>
  <si>
    <t>Source: Hutchins Center on Fiscal and Monetary Policy calculations from BEA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</si>
</sst>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scal_impact_0728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final"/>
      <sheetName val="additional info"/>
    </sheetNames>
    <sheetDataSet>
      <sheetData sheetId="0"/>
      <sheetData sheetId="1">
        <row r="1">
          <cell r="C1" t="str">
            <v>Medicare Outlays</v>
          </cell>
          <cell r="D1" t="str">
            <v>Medicaid Outlays</v>
          </cell>
          <cell r="E1" t="str">
            <v>Total Gov't Benefits to Persons</v>
          </cell>
          <cell r="F1" t="str">
            <v>Personal Current Taxes</v>
          </cell>
          <cell r="G1" t="str">
            <v>Taxes on Production and Imports</v>
          </cell>
          <cell r="H1" t="str">
            <v>Corporate Taxes</v>
          </cell>
          <cell r="I1" t="str">
            <v>Corporate Taxes from Fed Banks</v>
          </cell>
          <cell r="J1" t="str">
            <v>Contributions for Government Social Insurance</v>
          </cell>
          <cell r="K1" t="str">
            <v>Real GDP</v>
          </cell>
          <cell r="L1" t="str">
            <v>Real PCE</v>
          </cell>
          <cell r="M1" t="str">
            <v>Nominal PCE</v>
          </cell>
          <cell r="N1" t="str">
            <v>PCE deflator</v>
          </cell>
          <cell r="O1" t="str">
            <v>Nominal GDP</v>
          </cell>
          <cell r="P1" t="str">
            <v>Contribution to %Ch in Real GDP from "G"</v>
          </cell>
          <cell r="Q1" t="str">
            <v>CBO Potential GDP</v>
          </cell>
          <cell r="R1" t="str">
            <v>"G": Government Consumption and Investment</v>
          </cell>
          <cell r="S1" t="str">
            <v>RecessionDummy</v>
          </cell>
          <cell r="T1" t="str">
            <v>Contribution to %Ch in Real GDP from "Federal G"</v>
          </cell>
          <cell r="U1" t="str">
            <v>Contribution to %Ch in Real GDP from "S+L G"</v>
          </cell>
        </row>
        <row r="2">
          <cell r="B2" t="str">
            <v>.excel_last</v>
          </cell>
          <cell r="C2" t="str">
            <v>YPTMR@USNA</v>
          </cell>
          <cell r="D2" t="str">
            <v>YPTMD@USNA</v>
          </cell>
          <cell r="E2" t="str">
            <v>GTFP@USNA</v>
          </cell>
          <cell r="F2" t="str">
            <v>YPTX@USNA</v>
          </cell>
          <cell r="G2" t="str">
            <v>YTPI@USNA</v>
          </cell>
          <cell r="H2" t="str">
            <v>YCTLG@USNA</v>
          </cell>
          <cell r="I2" t="str">
            <v>GFRCF@USNA</v>
          </cell>
          <cell r="J2" t="str">
            <v>GRCSI@USNA</v>
          </cell>
          <cell r="K2" t="str">
            <v>GDPH@USECON</v>
          </cell>
          <cell r="L2" t="str">
            <v>CH@USECON</v>
          </cell>
          <cell r="M2" t="str">
            <v>C@USECON</v>
          </cell>
          <cell r="N2" t="str">
            <v>DC@USNA/100</v>
          </cell>
          <cell r="O2" t="str">
            <v>GDP@USECON</v>
          </cell>
          <cell r="P2" t="str">
            <v>PTGH@USECON</v>
          </cell>
          <cell r="Q2" t="str">
            <v>GDPPOTHQ@USECON</v>
          </cell>
          <cell r="R2" t="str">
            <v>G@USNA</v>
          </cell>
          <cell r="S2" t="str">
            <v>RecessQ2@USECON</v>
          </cell>
          <cell r="T2" t="str">
            <v>PTGFH@USECON</v>
          </cell>
          <cell r="U2" t="str">
            <v>PTGSH@USECON</v>
          </cell>
        </row>
        <row r="3">
          <cell r="C3" t="str">
            <v>Government Social Benefit Payments to Persons: Medicare (SAAR, Bil.$)</v>
          </cell>
          <cell r="D3" t="str">
            <v>Government Social Benefit Payments to Persons: Medicaid (SAAR, Bil.$)</v>
          </cell>
          <cell r="E3" t="str">
            <v>Government Social Benefit Payments to Persons (SAAR, Bil.$)</v>
          </cell>
          <cell r="F3" t="str">
            <v>Personal Current Taxes (SAAR, Bil.$)</v>
          </cell>
          <cell r="G3" t="str">
            <v>Government Tax Receipts on Production &amp; Imports (SAAR, Bil.$)</v>
          </cell>
          <cell r="H3" t="str">
            <v>Government Tax Receipts on Corporate Income (SAAR, Bil.$)</v>
          </cell>
          <cell r="I3" t="str">
            <v>Federal Govt Tax Rcpts on Corporate Income: Federal Reserve Banks (SAAR, Bil.$)</v>
          </cell>
          <cell r="J3" t="str">
            <v>Contributions for Government Social Insurance (SAAR, Bil.$)</v>
          </cell>
          <cell r="K3" t="str">
            <v>Real Gross Domestic Product (SAAR, Bil.Chn.2009$)</v>
          </cell>
          <cell r="L3" t="str">
            <v>Real Personal Consumption Expenditures (SAAR, Bil.Chn.2009$)</v>
          </cell>
          <cell r="M3" t="str">
            <v>Personal Consumption Expenditures (SAAR, Bil.$)</v>
          </cell>
          <cell r="N3" t="str">
            <v>Personal Consumption Expenditures: Implicit Price Deflator (SA, 2009=100)</v>
          </cell>
          <cell r="O3" t="str">
            <v>Gross Domestic Product (SAAR, Bil.$)</v>
          </cell>
          <cell r="P3" t="str">
            <v>Govt Consumption Expenditures &amp; Gross Invest: Contrib to Real GDP %Chg(SAAR,%Pt)</v>
          </cell>
          <cell r="Q3" t="str">
            <v>Real Potential Gross Domestic Product [CBO] (SAAR, Bil.Chn.2009$)</v>
          </cell>
          <cell r="R3" t="str">
            <v>Government Consumption Expenditures &amp; Gross Investment (SAAR, Bil.$)</v>
          </cell>
          <cell r="S3" t="str">
            <v>Quarterly NBER Recession/Expansion (+1 or 0)</v>
          </cell>
          <cell r="T3" t="str">
            <v>Federal Consumption Expend &amp; Gross Invest: Contrib to Real GDP %Chg (SAAR, %Pt)</v>
          </cell>
          <cell r="U3" t="str">
            <v>State &amp; Local Govt Consumption Exp &amp; Gross Inv: Contr to Real GDP %Chg(SAAR,%Pt)</v>
          </cell>
        </row>
        <row r="4">
          <cell r="C4" t="str">
            <v>BEA</v>
          </cell>
          <cell r="D4" t="str">
            <v>BEA</v>
          </cell>
          <cell r="E4" t="str">
            <v>BEA</v>
          </cell>
          <cell r="F4" t="str">
            <v>BEA</v>
          </cell>
          <cell r="G4" t="str">
            <v>BEA</v>
          </cell>
          <cell r="H4" t="str">
            <v>BEA</v>
          </cell>
          <cell r="I4" t="str">
            <v>BEA</v>
          </cell>
          <cell r="J4" t="str">
            <v>BEA</v>
          </cell>
          <cell r="K4" t="str">
            <v>BEA</v>
          </cell>
          <cell r="L4" t="str">
            <v>BEA</v>
          </cell>
          <cell r="M4" t="str">
            <v>BEA</v>
          </cell>
          <cell r="N4" t="str">
            <v>BEA</v>
          </cell>
          <cell r="O4" t="str">
            <v>BEA</v>
          </cell>
          <cell r="P4" t="str">
            <v>BEA</v>
          </cell>
          <cell r="Q4" t="str">
            <v>CBO</v>
          </cell>
          <cell r="R4" t="str">
            <v>BEA</v>
          </cell>
          <cell r="S4" t="str">
            <v>NBER</v>
          </cell>
          <cell r="T4" t="str">
            <v>BEA</v>
          </cell>
          <cell r="U4" t="str">
            <v>BEA</v>
          </cell>
        </row>
        <row r="5">
          <cell r="C5" t="str">
            <v>Q3-1966</v>
          </cell>
          <cell r="D5" t="str">
            <v>Q1-1966</v>
          </cell>
          <cell r="E5" t="str">
            <v>Q1-1947</v>
          </cell>
          <cell r="F5" t="str">
            <v>Q1-1947</v>
          </cell>
          <cell r="G5" t="str">
            <v>Q1-1947</v>
          </cell>
          <cell r="H5" t="str">
            <v>Q1-1947</v>
          </cell>
          <cell r="I5" t="str">
            <v>Q1-1947</v>
          </cell>
          <cell r="J5" t="str">
            <v>Q1-1947</v>
          </cell>
          <cell r="K5" t="str">
            <v>Q1-1947</v>
          </cell>
          <cell r="L5" t="str">
            <v>Q1-1947</v>
          </cell>
          <cell r="M5" t="str">
            <v>Q1-1947</v>
          </cell>
          <cell r="N5" t="str">
            <v>Q1-1947</v>
          </cell>
          <cell r="O5" t="str">
            <v>Q1-1947</v>
          </cell>
          <cell r="P5" t="str">
            <v>Q2-1947</v>
          </cell>
          <cell r="Q5" t="str">
            <v>Q1-1949</v>
          </cell>
          <cell r="R5" t="str">
            <v>Q1-1947</v>
          </cell>
          <cell r="S5" t="str">
            <v>Q1-1920</v>
          </cell>
          <cell r="T5" t="str">
            <v>Q2-1947</v>
          </cell>
          <cell r="U5" t="str">
            <v>Q2-1947</v>
          </cell>
        </row>
        <row r="6">
          <cell r="C6" t="str">
            <v>Jul-28-2017 08:38</v>
          </cell>
          <cell r="D6" t="str">
            <v>Jul-28-2017 08:38</v>
          </cell>
          <cell r="E6" t="str">
            <v>Jul-28-2017 08:38</v>
          </cell>
          <cell r="F6" t="str">
            <v>Jul-28-2017 08:38</v>
          </cell>
          <cell r="G6" t="str">
            <v>Jul-28-2017 08:38</v>
          </cell>
          <cell r="H6" t="str">
            <v>Jul-28-2017 08:38</v>
          </cell>
          <cell r="I6" t="str">
            <v>Jul-28-2017 08:38</v>
          </cell>
          <cell r="J6" t="str">
            <v>Jul-28-2017 08:38</v>
          </cell>
          <cell r="K6" t="str">
            <v>Jul-28-2017 08:30</v>
          </cell>
          <cell r="L6" t="str">
            <v>Jul-28-2017 08:30</v>
          </cell>
          <cell r="M6" t="str">
            <v>Jul-28-2017 08:30</v>
          </cell>
          <cell r="N6" t="str">
            <v>Jul-28-2017 08:38</v>
          </cell>
          <cell r="O6" t="str">
            <v>Jul-28-2017 08:30</v>
          </cell>
          <cell r="P6" t="str">
            <v>Jul-28-2017 08:30</v>
          </cell>
          <cell r="Q6" t="str">
            <v>Jun-29-2017 15:42</v>
          </cell>
          <cell r="R6" t="str">
            <v>Jul-28-2017 08:38</v>
          </cell>
          <cell r="S6" t="str">
            <v>Jul-03-2017 08:31</v>
          </cell>
          <cell r="T6" t="str">
            <v>Jul-28-2017 08:30</v>
          </cell>
          <cell r="U6" t="str">
            <v>Jul-28-2017 08:30</v>
          </cell>
        </row>
        <row r="7">
          <cell r="B7">
            <v>25658</v>
          </cell>
          <cell r="C7">
            <v>7</v>
          </cell>
          <cell r="D7">
            <v>5</v>
          </cell>
          <cell r="E7">
            <v>63</v>
          </cell>
          <cell r="F7">
            <v>104.6</v>
          </cell>
          <cell r="G7">
            <v>88.5</v>
          </cell>
          <cell r="H7">
            <v>34.1</v>
          </cell>
          <cell r="I7">
            <v>3.4</v>
          </cell>
          <cell r="J7">
            <v>46.2</v>
          </cell>
          <cell r="K7">
            <v>4707.1000000000004</v>
          </cell>
          <cell r="L7">
            <v>2882.3</v>
          </cell>
          <cell r="M7">
            <v>632.6</v>
          </cell>
          <cell r="N7">
            <v>0.21947</v>
          </cell>
          <cell r="O7">
            <v>1053.5</v>
          </cell>
          <cell r="P7">
            <v>-0.47</v>
          </cell>
          <cell r="Q7">
            <v>4734.2</v>
          </cell>
          <cell r="R7">
            <v>249.4</v>
          </cell>
          <cell r="S7">
            <v>1</v>
          </cell>
          <cell r="T7">
            <v>-0.88</v>
          </cell>
          <cell r="U7">
            <v>0.41</v>
          </cell>
        </row>
        <row r="8">
          <cell r="B8">
            <v>25749</v>
          </cell>
          <cell r="C8">
            <v>7.2</v>
          </cell>
          <cell r="D8">
            <v>5.3</v>
          </cell>
          <cell r="E8">
            <v>73.099999999999994</v>
          </cell>
          <cell r="F8">
            <v>105.5</v>
          </cell>
          <cell r="G8">
            <v>90.5</v>
          </cell>
          <cell r="H8">
            <v>34.299999999999997</v>
          </cell>
          <cell r="I8">
            <v>3.5</v>
          </cell>
          <cell r="J8">
            <v>46.5</v>
          </cell>
          <cell r="K8">
            <v>4715.3999999999996</v>
          </cell>
          <cell r="L8">
            <v>2895.6</v>
          </cell>
          <cell r="M8">
            <v>642.5</v>
          </cell>
          <cell r="N8">
            <v>0.22190000000000001</v>
          </cell>
          <cell r="O8">
            <v>1070.0999999999999</v>
          </cell>
          <cell r="P8">
            <v>-1.1000000000000001</v>
          </cell>
          <cell r="Q8">
            <v>4771.5</v>
          </cell>
          <cell r="R8">
            <v>250.7</v>
          </cell>
          <cell r="S8">
            <v>1</v>
          </cell>
          <cell r="T8">
            <v>-1.34</v>
          </cell>
          <cell r="U8">
            <v>0.24</v>
          </cell>
        </row>
        <row r="9">
          <cell r="B9">
            <v>25841</v>
          </cell>
          <cell r="C9">
            <v>7.3</v>
          </cell>
          <cell r="D9">
            <v>5.6</v>
          </cell>
          <cell r="E9">
            <v>73.5</v>
          </cell>
          <cell r="F9">
            <v>100.7</v>
          </cell>
          <cell r="G9">
            <v>92.5</v>
          </cell>
          <cell r="H9">
            <v>35.299999999999997</v>
          </cell>
          <cell r="I9">
            <v>3.6</v>
          </cell>
          <cell r="J9">
            <v>46.9</v>
          </cell>
          <cell r="K9">
            <v>4757.2</v>
          </cell>
          <cell r="L9">
            <v>2921.1</v>
          </cell>
          <cell r="M9">
            <v>654.5</v>
          </cell>
          <cell r="N9">
            <v>0.22405999999999998</v>
          </cell>
          <cell r="O9">
            <v>1088.5</v>
          </cell>
          <cell r="P9">
            <v>0.42</v>
          </cell>
          <cell r="Q9">
            <v>4807.5</v>
          </cell>
          <cell r="R9">
            <v>256.2</v>
          </cell>
          <cell r="S9">
            <v>1</v>
          </cell>
          <cell r="T9">
            <v>-0.6</v>
          </cell>
          <cell r="U9">
            <v>1.01</v>
          </cell>
        </row>
        <row r="10">
          <cell r="B10">
            <v>25933</v>
          </cell>
          <cell r="C10">
            <v>7.5</v>
          </cell>
          <cell r="D10">
            <v>5.9</v>
          </cell>
          <cell r="E10">
            <v>77.400000000000006</v>
          </cell>
          <cell r="F10">
            <v>101.5</v>
          </cell>
          <cell r="G10">
            <v>94.1</v>
          </cell>
          <cell r="H10">
            <v>33.799999999999997</v>
          </cell>
          <cell r="I10">
            <v>3.5</v>
          </cell>
          <cell r="J10">
            <v>46.7</v>
          </cell>
          <cell r="K10">
            <v>4708.3</v>
          </cell>
          <cell r="L10">
            <v>2913.1</v>
          </cell>
          <cell r="M10">
            <v>661.2</v>
          </cell>
          <cell r="N10">
            <v>0.22696000000000002</v>
          </cell>
          <cell r="O10">
            <v>1091.5</v>
          </cell>
          <cell r="P10">
            <v>0.06</v>
          </cell>
          <cell r="Q10">
            <v>4842.6000000000004</v>
          </cell>
          <cell r="R10">
            <v>260.39999999999998</v>
          </cell>
          <cell r="S10">
            <v>1</v>
          </cell>
          <cell r="T10">
            <v>-0.18</v>
          </cell>
          <cell r="U10">
            <v>0.24</v>
          </cell>
        </row>
        <row r="11">
          <cell r="B11">
            <v>26023</v>
          </cell>
          <cell r="C11">
            <v>7.8</v>
          </cell>
          <cell r="D11">
            <v>6.2</v>
          </cell>
          <cell r="E11">
            <v>79.3</v>
          </cell>
          <cell r="F11">
            <v>98.3</v>
          </cell>
          <cell r="G11">
            <v>97.7</v>
          </cell>
          <cell r="H11">
            <v>37.4</v>
          </cell>
          <cell r="I11">
            <v>3.4</v>
          </cell>
          <cell r="J11">
            <v>50.8</v>
          </cell>
          <cell r="K11">
            <v>4834.3</v>
          </cell>
          <cell r="L11">
            <v>2968.9</v>
          </cell>
          <cell r="M11">
            <v>680.2</v>
          </cell>
          <cell r="N11">
            <v>0.22911000000000001</v>
          </cell>
          <cell r="O11">
            <v>1137.8</v>
          </cell>
          <cell r="P11">
            <v>-1.3</v>
          </cell>
          <cell r="Q11">
            <v>4878.1000000000004</v>
          </cell>
          <cell r="R11">
            <v>263.7</v>
          </cell>
          <cell r="S11">
            <v>0</v>
          </cell>
          <cell r="T11">
            <v>-1.52</v>
          </cell>
          <cell r="U11">
            <v>0.22</v>
          </cell>
        </row>
        <row r="12">
          <cell r="B12">
            <v>26114</v>
          </cell>
          <cell r="C12">
            <v>8</v>
          </cell>
          <cell r="D12">
            <v>6.6</v>
          </cell>
          <cell r="E12">
            <v>86.9</v>
          </cell>
          <cell r="F12">
            <v>100.7</v>
          </cell>
          <cell r="G12">
            <v>98.9</v>
          </cell>
          <cell r="H12">
            <v>38.1</v>
          </cell>
          <cell r="I12">
            <v>3.3</v>
          </cell>
          <cell r="J12">
            <v>51.4</v>
          </cell>
          <cell r="K12">
            <v>4861.8999999999996</v>
          </cell>
          <cell r="L12">
            <v>2996.1</v>
          </cell>
          <cell r="M12">
            <v>694.3</v>
          </cell>
          <cell r="N12">
            <v>0.23172000000000001</v>
          </cell>
          <cell r="O12">
            <v>1159.4000000000001</v>
          </cell>
          <cell r="P12">
            <v>-0.21</v>
          </cell>
          <cell r="Q12">
            <v>4914.2</v>
          </cell>
          <cell r="R12">
            <v>268</v>
          </cell>
          <cell r="S12">
            <v>0</v>
          </cell>
          <cell r="T12">
            <v>-0.55000000000000004</v>
          </cell>
          <cell r="U12">
            <v>0.34</v>
          </cell>
        </row>
        <row r="13">
          <cell r="B13">
            <v>26206</v>
          </cell>
          <cell r="C13">
            <v>8.1</v>
          </cell>
          <cell r="D13">
            <v>6.9</v>
          </cell>
          <cell r="E13">
            <v>86.9</v>
          </cell>
          <cell r="F13">
            <v>102.3</v>
          </cell>
          <cell r="G13">
            <v>101.7</v>
          </cell>
          <cell r="H13">
            <v>37.5</v>
          </cell>
          <cell r="I13">
            <v>3.4</v>
          </cell>
          <cell r="J13">
            <v>51.6</v>
          </cell>
          <cell r="K13">
            <v>4900</v>
          </cell>
          <cell r="L13">
            <v>3020</v>
          </cell>
          <cell r="M13">
            <v>706.7</v>
          </cell>
          <cell r="N13">
            <v>0.23399</v>
          </cell>
          <cell r="O13">
            <v>1180.3</v>
          </cell>
          <cell r="P13">
            <v>-0.03</v>
          </cell>
          <cell r="Q13">
            <v>4950.6000000000004</v>
          </cell>
          <cell r="R13">
            <v>271.7</v>
          </cell>
          <cell r="S13">
            <v>0</v>
          </cell>
          <cell r="T13">
            <v>-0.19</v>
          </cell>
          <cell r="U13">
            <v>0.16</v>
          </cell>
        </row>
        <row r="14">
          <cell r="B14">
            <v>26298</v>
          </cell>
          <cell r="C14">
            <v>8.3000000000000007</v>
          </cell>
          <cell r="D14">
            <v>7.3</v>
          </cell>
          <cell r="E14">
            <v>88.5</v>
          </cell>
          <cell r="F14">
            <v>105.5</v>
          </cell>
          <cell r="G14">
            <v>103.7</v>
          </cell>
          <cell r="H14">
            <v>37.9</v>
          </cell>
          <cell r="I14">
            <v>3.4</v>
          </cell>
          <cell r="J14">
            <v>52.2</v>
          </cell>
          <cell r="K14">
            <v>4914.3</v>
          </cell>
          <cell r="L14">
            <v>3070.2</v>
          </cell>
          <cell r="M14">
            <v>722.9</v>
          </cell>
          <cell r="N14">
            <v>0.23544000000000001</v>
          </cell>
          <cell r="O14">
            <v>1193.5999999999999</v>
          </cell>
          <cell r="P14">
            <v>-0.65</v>
          </cell>
          <cell r="Q14">
            <v>4987.3</v>
          </cell>
          <cell r="R14">
            <v>274</v>
          </cell>
          <cell r="S14">
            <v>0</v>
          </cell>
          <cell r="T14">
            <v>-1.23</v>
          </cell>
          <cell r="U14">
            <v>0.59</v>
          </cell>
        </row>
        <row r="15">
          <cell r="B15">
            <v>26389</v>
          </cell>
          <cell r="C15">
            <v>8.5</v>
          </cell>
          <cell r="D15">
            <v>7.8</v>
          </cell>
          <cell r="E15">
            <v>91.4</v>
          </cell>
          <cell r="F15">
            <v>119.8</v>
          </cell>
          <cell r="G15">
            <v>104.6</v>
          </cell>
          <cell r="H15">
            <v>40</v>
          </cell>
          <cell r="I15">
            <v>3.2</v>
          </cell>
          <cell r="J15">
            <v>58.5</v>
          </cell>
          <cell r="K15">
            <v>5002.3999999999996</v>
          </cell>
          <cell r="L15">
            <v>3110.8</v>
          </cell>
          <cell r="M15">
            <v>740.1</v>
          </cell>
          <cell r="N15">
            <v>0.23792000000000002</v>
          </cell>
          <cell r="O15">
            <v>1233.8</v>
          </cell>
          <cell r="P15">
            <v>0.45</v>
          </cell>
          <cell r="Q15">
            <v>5025.3</v>
          </cell>
          <cell r="R15">
            <v>284.3</v>
          </cell>
          <cell r="S15">
            <v>0</v>
          </cell>
          <cell r="T15">
            <v>0.31</v>
          </cell>
          <cell r="U15">
            <v>0.13</v>
          </cell>
        </row>
        <row r="16">
          <cell r="B16">
            <v>26480</v>
          </cell>
          <cell r="C16">
            <v>8.6999999999999993</v>
          </cell>
          <cell r="D16">
            <v>8</v>
          </cell>
          <cell r="E16">
            <v>91.9</v>
          </cell>
          <cell r="F16">
            <v>123.4</v>
          </cell>
          <cell r="G16">
            <v>106.8</v>
          </cell>
          <cell r="H16">
            <v>40.299999999999997</v>
          </cell>
          <cell r="I16">
            <v>3.2</v>
          </cell>
          <cell r="J16">
            <v>59.2</v>
          </cell>
          <cell r="K16">
            <v>5118.3</v>
          </cell>
          <cell r="L16">
            <v>3170.2</v>
          </cell>
          <cell r="M16">
            <v>758.6</v>
          </cell>
          <cell r="N16">
            <v>0.23929999999999998</v>
          </cell>
          <cell r="O16">
            <v>1270.0999999999999</v>
          </cell>
          <cell r="P16">
            <v>0.6</v>
          </cell>
          <cell r="Q16">
            <v>5062.3999999999996</v>
          </cell>
          <cell r="R16">
            <v>289</v>
          </cell>
          <cell r="S16">
            <v>0</v>
          </cell>
          <cell r="T16">
            <v>0.67</v>
          </cell>
          <cell r="U16">
            <v>-7.0000000000000007E-2</v>
          </cell>
        </row>
        <row r="17">
          <cell r="B17">
            <v>26572</v>
          </cell>
          <cell r="C17">
            <v>8.9</v>
          </cell>
          <cell r="D17">
            <v>8.6</v>
          </cell>
          <cell r="E17">
            <v>92.9</v>
          </cell>
          <cell r="F17">
            <v>124.3</v>
          </cell>
          <cell r="G17">
            <v>108.9</v>
          </cell>
          <cell r="H17">
            <v>41.5</v>
          </cell>
          <cell r="I17">
            <v>3.2</v>
          </cell>
          <cell r="J17">
            <v>59.9</v>
          </cell>
          <cell r="K17">
            <v>5165.3999999999996</v>
          </cell>
          <cell r="L17">
            <v>3219.1</v>
          </cell>
          <cell r="M17">
            <v>777.1</v>
          </cell>
          <cell r="N17">
            <v>0.24140999999999999</v>
          </cell>
          <cell r="O17">
            <v>1293.8</v>
          </cell>
          <cell r="P17">
            <v>-1.82</v>
          </cell>
          <cell r="Q17">
            <v>5100.1000000000004</v>
          </cell>
          <cell r="R17">
            <v>286.3</v>
          </cell>
          <cell r="S17">
            <v>0</v>
          </cell>
          <cell r="T17">
            <v>-2.1800000000000002</v>
          </cell>
          <cell r="U17">
            <v>0.36</v>
          </cell>
        </row>
        <row r="18">
          <cell r="B18">
            <v>26664</v>
          </cell>
          <cell r="C18">
            <v>9.1999999999999993</v>
          </cell>
          <cell r="D18">
            <v>8.5</v>
          </cell>
          <cell r="E18">
            <v>103.1</v>
          </cell>
          <cell r="F18">
            <v>127.1</v>
          </cell>
          <cell r="G18">
            <v>111.5</v>
          </cell>
          <cell r="H18">
            <v>45.7</v>
          </cell>
          <cell r="I18">
            <v>3.3</v>
          </cell>
          <cell r="J18">
            <v>60.8</v>
          </cell>
          <cell r="K18">
            <v>5251.2</v>
          </cell>
          <cell r="L18">
            <v>3294.6</v>
          </cell>
          <cell r="M18">
            <v>801.9</v>
          </cell>
          <cell r="N18">
            <v>0.24339</v>
          </cell>
          <cell r="O18">
            <v>1332</v>
          </cell>
          <cell r="P18">
            <v>0.71</v>
          </cell>
          <cell r="Q18">
            <v>5138.3999999999996</v>
          </cell>
          <cell r="R18">
            <v>293.5</v>
          </cell>
          <cell r="S18">
            <v>0</v>
          </cell>
          <cell r="T18">
            <v>0.08</v>
          </cell>
          <cell r="U18">
            <v>0.63</v>
          </cell>
        </row>
        <row r="19">
          <cell r="B19">
            <v>26754</v>
          </cell>
          <cell r="C19">
            <v>9.5</v>
          </cell>
          <cell r="D19">
            <v>9</v>
          </cell>
          <cell r="E19">
            <v>105.4</v>
          </cell>
          <cell r="F19">
            <v>126.4</v>
          </cell>
          <cell r="G19">
            <v>114.6</v>
          </cell>
          <cell r="H19">
            <v>49</v>
          </cell>
          <cell r="I19">
            <v>3.7</v>
          </cell>
          <cell r="J19">
            <v>74.099999999999994</v>
          </cell>
          <cell r="K19">
            <v>5380.5</v>
          </cell>
          <cell r="L19">
            <v>3354.8</v>
          </cell>
          <cell r="M19">
            <v>826.5</v>
          </cell>
          <cell r="N19">
            <v>0.24635000000000001</v>
          </cell>
          <cell r="O19">
            <v>1380.7</v>
          </cell>
          <cell r="P19">
            <v>0.79</v>
          </cell>
          <cell r="Q19">
            <v>5177.2</v>
          </cell>
          <cell r="R19">
            <v>301.3</v>
          </cell>
          <cell r="S19">
            <v>0</v>
          </cell>
          <cell r="T19">
            <v>0.56999999999999995</v>
          </cell>
          <cell r="U19">
            <v>0.22</v>
          </cell>
        </row>
        <row r="20">
          <cell r="B20">
            <v>26845</v>
          </cell>
          <cell r="C20">
            <v>10</v>
          </cell>
          <cell r="D20">
            <v>9.6</v>
          </cell>
          <cell r="E20">
            <v>107.6</v>
          </cell>
          <cell r="F20">
            <v>129.19999999999999</v>
          </cell>
          <cell r="G20">
            <v>116.2</v>
          </cell>
          <cell r="H20">
            <v>49.6</v>
          </cell>
          <cell r="I20">
            <v>4.2</v>
          </cell>
          <cell r="J20">
            <v>75.3</v>
          </cell>
          <cell r="K20">
            <v>5441.5</v>
          </cell>
          <cell r="L20">
            <v>3353.4</v>
          </cell>
          <cell r="M20">
            <v>842</v>
          </cell>
          <cell r="N20">
            <v>0.25109999999999999</v>
          </cell>
          <cell r="O20">
            <v>1417.6</v>
          </cell>
          <cell r="P20">
            <v>-0.41</v>
          </cell>
          <cell r="Q20">
            <v>5218.2</v>
          </cell>
          <cell r="R20">
            <v>304.89999999999998</v>
          </cell>
          <cell r="S20">
            <v>0</v>
          </cell>
          <cell r="T20">
            <v>-0.48</v>
          </cell>
          <cell r="U20">
            <v>7.0000000000000007E-2</v>
          </cell>
        </row>
        <row r="21">
          <cell r="B21">
            <v>26937</v>
          </cell>
          <cell r="C21">
            <v>10.5</v>
          </cell>
          <cell r="D21">
            <v>9.6999999999999993</v>
          </cell>
          <cell r="E21">
            <v>109.2</v>
          </cell>
          <cell r="F21">
            <v>134.1</v>
          </cell>
          <cell r="G21">
            <v>118.4</v>
          </cell>
          <cell r="H21">
            <v>48.1</v>
          </cell>
          <cell r="I21">
            <v>4.5999999999999996</v>
          </cell>
          <cell r="J21">
            <v>76.599999999999994</v>
          </cell>
          <cell r="K21">
            <v>5411.9</v>
          </cell>
          <cell r="L21">
            <v>3365.3</v>
          </cell>
          <cell r="M21">
            <v>860.5</v>
          </cell>
          <cell r="N21">
            <v>0.25568999999999997</v>
          </cell>
          <cell r="O21">
            <v>1436.8</v>
          </cell>
          <cell r="P21">
            <v>-1.0900000000000001</v>
          </cell>
          <cell r="Q21">
            <v>5260.7</v>
          </cell>
          <cell r="R21">
            <v>305.60000000000002</v>
          </cell>
          <cell r="S21">
            <v>0</v>
          </cell>
          <cell r="T21">
            <v>-1.56</v>
          </cell>
          <cell r="U21">
            <v>0.47</v>
          </cell>
        </row>
        <row r="22">
          <cell r="B22">
            <v>27029</v>
          </cell>
          <cell r="C22">
            <v>11</v>
          </cell>
          <cell r="D22">
            <v>10.1</v>
          </cell>
          <cell r="E22">
            <v>112.3</v>
          </cell>
          <cell r="F22">
            <v>140</v>
          </cell>
          <cell r="G22">
            <v>119.7</v>
          </cell>
          <cell r="H22">
            <v>50.5</v>
          </cell>
          <cell r="I22">
            <v>4.9000000000000004</v>
          </cell>
          <cell r="J22">
            <v>78.099999999999994</v>
          </cell>
          <cell r="K22">
            <v>5462.4</v>
          </cell>
          <cell r="L22">
            <v>3355.5</v>
          </cell>
          <cell r="M22">
            <v>875.6</v>
          </cell>
          <cell r="N22">
            <v>0.26094000000000001</v>
          </cell>
          <cell r="O22">
            <v>1479.1</v>
          </cell>
          <cell r="P22">
            <v>0.56999999999999995</v>
          </cell>
          <cell r="Q22">
            <v>5304.9</v>
          </cell>
          <cell r="R22">
            <v>313.7</v>
          </cell>
          <cell r="S22">
            <v>0</v>
          </cell>
          <cell r="T22">
            <v>0.01</v>
          </cell>
          <cell r="U22">
            <v>0.56000000000000005</v>
          </cell>
        </row>
        <row r="23">
          <cell r="B23">
            <v>27119</v>
          </cell>
          <cell r="C23">
            <v>11.7</v>
          </cell>
          <cell r="D23">
            <v>10.199999999999999</v>
          </cell>
          <cell r="E23">
            <v>117.5</v>
          </cell>
          <cell r="F23">
            <v>142.80000000000001</v>
          </cell>
          <cell r="G23">
            <v>120.8</v>
          </cell>
          <cell r="H23">
            <v>48.8</v>
          </cell>
          <cell r="I23">
            <v>5.0999999999999996</v>
          </cell>
          <cell r="J23">
            <v>83.7</v>
          </cell>
          <cell r="K23">
            <v>5417</v>
          </cell>
          <cell r="L23">
            <v>3326.2</v>
          </cell>
          <cell r="M23">
            <v>893.8</v>
          </cell>
          <cell r="N23">
            <v>0.26869999999999999</v>
          </cell>
          <cell r="O23">
            <v>1494.7</v>
          </cell>
          <cell r="P23">
            <v>1.59</v>
          </cell>
          <cell r="Q23">
            <v>5352</v>
          </cell>
          <cell r="R23">
            <v>326.10000000000002</v>
          </cell>
          <cell r="S23">
            <v>1</v>
          </cell>
          <cell r="T23">
            <v>1.01</v>
          </cell>
          <cell r="U23">
            <v>0.57999999999999996</v>
          </cell>
        </row>
        <row r="24">
          <cell r="B24">
            <v>27210</v>
          </cell>
          <cell r="C24">
            <v>12.4</v>
          </cell>
          <cell r="D24">
            <v>11.1</v>
          </cell>
          <cell r="E24">
            <v>125.4</v>
          </cell>
          <cell r="F24">
            <v>148.9</v>
          </cell>
          <cell r="G24">
            <v>124.1</v>
          </cell>
          <cell r="H24">
            <v>51.4</v>
          </cell>
          <cell r="I24">
            <v>5.5</v>
          </cell>
          <cell r="J24">
            <v>85.3</v>
          </cell>
          <cell r="K24">
            <v>5431.3</v>
          </cell>
          <cell r="L24">
            <v>3337.9</v>
          </cell>
          <cell r="M24">
            <v>922.3</v>
          </cell>
          <cell r="N24">
            <v>0.27631</v>
          </cell>
          <cell r="O24">
            <v>1534.2</v>
          </cell>
          <cell r="P24">
            <v>0.56999999999999995</v>
          </cell>
          <cell r="Q24">
            <v>5401.3</v>
          </cell>
          <cell r="R24">
            <v>337.3</v>
          </cell>
          <cell r="S24">
            <v>1</v>
          </cell>
          <cell r="T24">
            <v>-0.02</v>
          </cell>
          <cell r="U24">
            <v>0.57999999999999996</v>
          </cell>
        </row>
        <row r="25">
          <cell r="B25">
            <v>27302</v>
          </cell>
          <cell r="C25">
            <v>13.1</v>
          </cell>
          <cell r="D25">
            <v>11.4</v>
          </cell>
          <cell r="E25">
            <v>132.19999999999999</v>
          </cell>
          <cell r="F25">
            <v>154.9</v>
          </cell>
          <cell r="G25">
            <v>127.1</v>
          </cell>
          <cell r="H25">
            <v>56.6</v>
          </cell>
          <cell r="I25">
            <v>5.8</v>
          </cell>
          <cell r="J25">
            <v>86.9</v>
          </cell>
          <cell r="K25">
            <v>5378.7</v>
          </cell>
          <cell r="L25">
            <v>3351.6</v>
          </cell>
          <cell r="M25">
            <v>951.1</v>
          </cell>
          <cell r="N25">
            <v>0.28376000000000001</v>
          </cell>
          <cell r="O25">
            <v>1563.4</v>
          </cell>
          <cell r="P25">
            <v>0.15</v>
          </cell>
          <cell r="Q25">
            <v>5451.4</v>
          </cell>
          <cell r="R25">
            <v>348.3</v>
          </cell>
          <cell r="S25">
            <v>1</v>
          </cell>
          <cell r="T25">
            <v>0.21</v>
          </cell>
          <cell r="U25">
            <v>-0.06</v>
          </cell>
        </row>
        <row r="26">
          <cell r="B26">
            <v>27394</v>
          </cell>
          <cell r="C26">
            <v>13.8</v>
          </cell>
          <cell r="D26">
            <v>12</v>
          </cell>
          <cell r="E26">
            <v>139.1</v>
          </cell>
          <cell r="F26">
            <v>157.6</v>
          </cell>
          <cell r="G26">
            <v>127.7</v>
          </cell>
          <cell r="H26">
            <v>50.3</v>
          </cell>
          <cell r="I26">
            <v>5.8</v>
          </cell>
          <cell r="J26">
            <v>87.1</v>
          </cell>
          <cell r="K26">
            <v>5357.2</v>
          </cell>
          <cell r="L26">
            <v>3302.5</v>
          </cell>
          <cell r="M26">
            <v>960.9</v>
          </cell>
          <cell r="N26">
            <v>0.29094999999999999</v>
          </cell>
          <cell r="O26">
            <v>1603</v>
          </cell>
          <cell r="P26">
            <v>0.42</v>
          </cell>
          <cell r="Q26">
            <v>5501.7</v>
          </cell>
          <cell r="R26">
            <v>360.8</v>
          </cell>
          <cell r="S26">
            <v>1</v>
          </cell>
          <cell r="T26">
            <v>0.39</v>
          </cell>
          <cell r="U26">
            <v>0.04</v>
          </cell>
        </row>
        <row r="27">
          <cell r="B27">
            <v>27484</v>
          </cell>
          <cell r="C27">
            <v>14.5</v>
          </cell>
          <cell r="D27">
            <v>13.3</v>
          </cell>
          <cell r="E27">
            <v>149.80000000000001</v>
          </cell>
          <cell r="F27">
            <v>158</v>
          </cell>
          <cell r="G27">
            <v>128.80000000000001</v>
          </cell>
          <cell r="H27">
            <v>43.1</v>
          </cell>
          <cell r="I27">
            <v>5.5</v>
          </cell>
          <cell r="J27">
            <v>88.2</v>
          </cell>
          <cell r="K27">
            <v>5292.4</v>
          </cell>
          <cell r="L27">
            <v>3330.1</v>
          </cell>
          <cell r="M27">
            <v>987.1</v>
          </cell>
          <cell r="N27">
            <v>0.29641000000000001</v>
          </cell>
          <cell r="O27">
            <v>1619.6</v>
          </cell>
          <cell r="P27">
            <v>1.06</v>
          </cell>
          <cell r="Q27">
            <v>5550.8</v>
          </cell>
          <cell r="R27">
            <v>371.7</v>
          </cell>
          <cell r="S27">
            <v>1</v>
          </cell>
          <cell r="T27">
            <v>-0.38</v>
          </cell>
          <cell r="U27">
            <v>1.44</v>
          </cell>
        </row>
        <row r="28">
          <cell r="B28">
            <v>27575</v>
          </cell>
          <cell r="C28">
            <v>15.2</v>
          </cell>
          <cell r="D28">
            <v>13.8</v>
          </cell>
          <cell r="E28">
            <v>164.6</v>
          </cell>
          <cell r="F28">
            <v>121.1</v>
          </cell>
          <cell r="G28">
            <v>133</v>
          </cell>
          <cell r="H28">
            <v>46.2</v>
          </cell>
          <cell r="I28">
            <v>5.4</v>
          </cell>
          <cell r="J28">
            <v>88.6</v>
          </cell>
          <cell r="K28">
            <v>5333.2</v>
          </cell>
          <cell r="L28">
            <v>3385.7</v>
          </cell>
          <cell r="M28">
            <v>1015.8</v>
          </cell>
          <cell r="N28">
            <v>0.30003000000000002</v>
          </cell>
          <cell r="O28">
            <v>1656.4</v>
          </cell>
          <cell r="P28">
            <v>-0.56999999999999995</v>
          </cell>
          <cell r="Q28">
            <v>5598.3</v>
          </cell>
          <cell r="R28">
            <v>375.8</v>
          </cell>
          <cell r="S28">
            <v>0</v>
          </cell>
          <cell r="T28">
            <v>-0.21</v>
          </cell>
          <cell r="U28">
            <v>-0.36</v>
          </cell>
        </row>
        <row r="29">
          <cell r="B29">
            <v>27667</v>
          </cell>
          <cell r="C29">
            <v>16</v>
          </cell>
          <cell r="D29">
            <v>13.8</v>
          </cell>
          <cell r="E29">
            <v>167.7</v>
          </cell>
          <cell r="F29">
            <v>152.80000000000001</v>
          </cell>
          <cell r="G29">
            <v>138.19999999999999</v>
          </cell>
          <cell r="H29">
            <v>56.5</v>
          </cell>
          <cell r="I29">
            <v>5.2</v>
          </cell>
          <cell r="J29">
            <v>90.3</v>
          </cell>
          <cell r="K29">
            <v>5421.4</v>
          </cell>
          <cell r="L29">
            <v>3434.1</v>
          </cell>
          <cell r="M29">
            <v>1049.5999999999999</v>
          </cell>
          <cell r="N29">
            <v>0.30564000000000002</v>
          </cell>
          <cell r="O29">
            <v>1713.8</v>
          </cell>
          <cell r="P29">
            <v>1.5</v>
          </cell>
          <cell r="Q29">
            <v>5645</v>
          </cell>
          <cell r="R29">
            <v>387</v>
          </cell>
          <cell r="S29">
            <v>0</v>
          </cell>
          <cell r="T29">
            <v>0.86</v>
          </cell>
          <cell r="U29">
            <v>0.63</v>
          </cell>
        </row>
        <row r="30">
          <cell r="B30">
            <v>27759</v>
          </cell>
          <cell r="C30">
            <v>16.8</v>
          </cell>
          <cell r="D30">
            <v>14.6</v>
          </cell>
          <cell r="E30">
            <v>170.4</v>
          </cell>
          <cell r="F30">
            <v>158.5</v>
          </cell>
          <cell r="G30">
            <v>141.1</v>
          </cell>
          <cell r="H30">
            <v>57.8</v>
          </cell>
          <cell r="I30">
            <v>5.5</v>
          </cell>
          <cell r="J30">
            <v>92.4</v>
          </cell>
          <cell r="K30">
            <v>5494.4</v>
          </cell>
          <cell r="L30">
            <v>3470.5</v>
          </cell>
          <cell r="M30">
            <v>1078.5</v>
          </cell>
          <cell r="N30">
            <v>0.31076999999999999</v>
          </cell>
          <cell r="O30">
            <v>1765.9</v>
          </cell>
          <cell r="P30">
            <v>0.87</v>
          </cell>
          <cell r="Q30">
            <v>5691</v>
          </cell>
          <cell r="R30">
            <v>397.3</v>
          </cell>
          <cell r="S30">
            <v>0</v>
          </cell>
          <cell r="T30">
            <v>0.21</v>
          </cell>
          <cell r="U30">
            <v>0.65</v>
          </cell>
        </row>
        <row r="31">
          <cell r="B31">
            <v>27850</v>
          </cell>
          <cell r="C31">
            <v>17.600000000000001</v>
          </cell>
          <cell r="D31">
            <v>15.2</v>
          </cell>
          <cell r="E31">
            <v>174.7</v>
          </cell>
          <cell r="F31">
            <v>162.5</v>
          </cell>
          <cell r="G31">
            <v>141.69999999999999</v>
          </cell>
          <cell r="H31">
            <v>65.3</v>
          </cell>
          <cell r="I31">
            <v>5.8</v>
          </cell>
          <cell r="J31">
            <v>99.6</v>
          </cell>
          <cell r="K31">
            <v>5618.5</v>
          </cell>
          <cell r="L31">
            <v>3539.9</v>
          </cell>
          <cell r="M31">
            <v>1112.3</v>
          </cell>
          <cell r="N31">
            <v>0.31422</v>
          </cell>
          <cell r="O31">
            <v>1824.5</v>
          </cell>
          <cell r="P31">
            <v>0.23</v>
          </cell>
          <cell r="Q31">
            <v>5735.7</v>
          </cell>
          <cell r="R31">
            <v>402.9</v>
          </cell>
          <cell r="S31">
            <v>0</v>
          </cell>
          <cell r="T31">
            <v>-0.33</v>
          </cell>
          <cell r="U31">
            <v>0.56000000000000005</v>
          </cell>
        </row>
        <row r="32">
          <cell r="B32">
            <v>27941</v>
          </cell>
          <cell r="C32">
            <v>18.399999999999999</v>
          </cell>
          <cell r="D32">
            <v>14.9</v>
          </cell>
          <cell r="E32">
            <v>173.1</v>
          </cell>
          <cell r="F32">
            <v>169.3</v>
          </cell>
          <cell r="G32">
            <v>144.9</v>
          </cell>
          <cell r="H32">
            <v>64.400000000000006</v>
          </cell>
          <cell r="I32">
            <v>5.8</v>
          </cell>
          <cell r="J32">
            <v>101.1</v>
          </cell>
          <cell r="K32">
            <v>5661</v>
          </cell>
          <cell r="L32">
            <v>3572.4</v>
          </cell>
          <cell r="M32">
            <v>1132</v>
          </cell>
          <cell r="N32">
            <v>0.31685999999999998</v>
          </cell>
          <cell r="O32">
            <v>1856.9</v>
          </cell>
          <cell r="P32">
            <v>-0.88</v>
          </cell>
          <cell r="Q32">
            <v>5779.9</v>
          </cell>
          <cell r="R32">
            <v>403.2</v>
          </cell>
          <cell r="S32">
            <v>0</v>
          </cell>
          <cell r="T32">
            <v>-0.04</v>
          </cell>
          <cell r="U32">
            <v>-0.84</v>
          </cell>
        </row>
        <row r="33">
          <cell r="B33">
            <v>28033</v>
          </cell>
          <cell r="C33">
            <v>19.2</v>
          </cell>
          <cell r="D33">
            <v>15.9</v>
          </cell>
          <cell r="E33">
            <v>180.1</v>
          </cell>
          <cell r="F33">
            <v>176.1</v>
          </cell>
          <cell r="G33">
            <v>147.69999999999999</v>
          </cell>
          <cell r="H33">
            <v>64.099999999999994</v>
          </cell>
          <cell r="I33">
            <v>5.9</v>
          </cell>
          <cell r="J33">
            <v>102.8</v>
          </cell>
          <cell r="K33">
            <v>5689.8</v>
          </cell>
          <cell r="L33">
            <v>3610.3</v>
          </cell>
          <cell r="M33">
            <v>1161.3</v>
          </cell>
          <cell r="N33">
            <v>0.32167000000000001</v>
          </cell>
          <cell r="O33">
            <v>1890.5</v>
          </cell>
          <cell r="P33">
            <v>-0.42</v>
          </cell>
          <cell r="Q33">
            <v>5824.3</v>
          </cell>
          <cell r="R33">
            <v>404.9</v>
          </cell>
          <cell r="S33">
            <v>0</v>
          </cell>
          <cell r="T33">
            <v>-0.1</v>
          </cell>
          <cell r="U33">
            <v>-0.31</v>
          </cell>
        </row>
        <row r="34">
          <cell r="B34">
            <v>28125</v>
          </cell>
          <cell r="C34">
            <v>20</v>
          </cell>
          <cell r="D34">
            <v>15.9</v>
          </cell>
          <cell r="E34">
            <v>182.7</v>
          </cell>
          <cell r="F34">
            <v>182.7</v>
          </cell>
          <cell r="G34">
            <v>151.30000000000001</v>
          </cell>
          <cell r="H34">
            <v>63.1</v>
          </cell>
          <cell r="I34">
            <v>6</v>
          </cell>
          <cell r="J34">
            <v>104.4</v>
          </cell>
          <cell r="K34">
            <v>5732.5</v>
          </cell>
          <cell r="L34">
            <v>3657.5</v>
          </cell>
          <cell r="M34">
            <v>1195.0999999999999</v>
          </cell>
          <cell r="N34">
            <v>0.32674999999999998</v>
          </cell>
          <cell r="O34">
            <v>1938.4</v>
          </cell>
          <cell r="P34">
            <v>0.06</v>
          </cell>
          <cell r="Q34">
            <v>5869.1</v>
          </cell>
          <cell r="R34">
            <v>412.3</v>
          </cell>
          <cell r="S34">
            <v>0</v>
          </cell>
          <cell r="T34">
            <v>0.2</v>
          </cell>
          <cell r="U34">
            <v>-0.14000000000000001</v>
          </cell>
        </row>
        <row r="35">
          <cell r="B35">
            <v>28215</v>
          </cell>
          <cell r="C35">
            <v>20.9</v>
          </cell>
          <cell r="D35">
            <v>16.2</v>
          </cell>
          <cell r="E35">
            <v>185.5</v>
          </cell>
          <cell r="F35">
            <v>188.8</v>
          </cell>
          <cell r="G35">
            <v>154.80000000000001</v>
          </cell>
          <cell r="H35">
            <v>67.400000000000006</v>
          </cell>
          <cell r="I35">
            <v>5.9</v>
          </cell>
          <cell r="J35">
            <v>110</v>
          </cell>
          <cell r="K35">
            <v>5799.2</v>
          </cell>
          <cell r="L35">
            <v>3699.3</v>
          </cell>
          <cell r="M35">
            <v>1230.5999999999999</v>
          </cell>
          <cell r="N35">
            <v>0.33265</v>
          </cell>
          <cell r="O35">
            <v>1992.5</v>
          </cell>
          <cell r="P35">
            <v>0.78</v>
          </cell>
          <cell r="Q35">
            <v>5915.7</v>
          </cell>
          <cell r="R35">
            <v>422.7</v>
          </cell>
          <cell r="S35">
            <v>0</v>
          </cell>
          <cell r="T35">
            <v>0.34</v>
          </cell>
          <cell r="U35">
            <v>0.44</v>
          </cell>
        </row>
        <row r="36">
          <cell r="B36">
            <v>28306</v>
          </cell>
          <cell r="C36">
            <v>21.7</v>
          </cell>
          <cell r="D36">
            <v>17.5</v>
          </cell>
          <cell r="E36">
            <v>186.4</v>
          </cell>
          <cell r="F36">
            <v>195.7</v>
          </cell>
          <cell r="G36">
            <v>158</v>
          </cell>
          <cell r="H36">
            <v>73.099999999999994</v>
          </cell>
          <cell r="I36">
            <v>6</v>
          </cell>
          <cell r="J36">
            <v>112.8</v>
          </cell>
          <cell r="K36">
            <v>5913</v>
          </cell>
          <cell r="L36">
            <v>3719.7</v>
          </cell>
          <cell r="M36">
            <v>1258.5</v>
          </cell>
          <cell r="N36">
            <v>0.33834000000000003</v>
          </cell>
          <cell r="O36">
            <v>2060.1999999999998</v>
          </cell>
          <cell r="P36">
            <v>0.87</v>
          </cell>
          <cell r="Q36">
            <v>5963.2</v>
          </cell>
          <cell r="R36">
            <v>433.1</v>
          </cell>
          <cell r="S36">
            <v>0</v>
          </cell>
          <cell r="T36">
            <v>0.59</v>
          </cell>
          <cell r="U36">
            <v>0.28000000000000003</v>
          </cell>
        </row>
        <row r="37">
          <cell r="B37">
            <v>28398</v>
          </cell>
          <cell r="C37">
            <v>22.5</v>
          </cell>
          <cell r="D37">
            <v>16.7</v>
          </cell>
          <cell r="E37">
            <v>191.7</v>
          </cell>
          <cell r="F37">
            <v>198.6</v>
          </cell>
          <cell r="G37">
            <v>161.5</v>
          </cell>
          <cell r="H37">
            <v>75.599999999999994</v>
          </cell>
          <cell r="I37">
            <v>5.9</v>
          </cell>
          <cell r="J37">
            <v>115.1</v>
          </cell>
          <cell r="K37">
            <v>6017.6</v>
          </cell>
          <cell r="L37">
            <v>3755.2</v>
          </cell>
          <cell r="M37">
            <v>1289.7</v>
          </cell>
          <cell r="N37">
            <v>0.34344999999999998</v>
          </cell>
          <cell r="O37">
            <v>2122.4</v>
          </cell>
          <cell r="P37">
            <v>0.2</v>
          </cell>
          <cell r="Q37">
            <v>6011.7</v>
          </cell>
          <cell r="R37">
            <v>439.1</v>
          </cell>
          <cell r="S37">
            <v>0</v>
          </cell>
          <cell r="T37">
            <v>0.25</v>
          </cell>
          <cell r="U37">
            <v>-0.05</v>
          </cell>
        </row>
        <row r="38">
          <cell r="B38">
            <v>28490</v>
          </cell>
          <cell r="C38">
            <v>23.3</v>
          </cell>
          <cell r="D38">
            <v>16.5</v>
          </cell>
          <cell r="E38">
            <v>194.3</v>
          </cell>
          <cell r="F38">
            <v>208.5</v>
          </cell>
          <cell r="G38">
            <v>164.3</v>
          </cell>
          <cell r="H38">
            <v>76.099999999999994</v>
          </cell>
          <cell r="I38">
            <v>6</v>
          </cell>
          <cell r="J38">
            <v>117.5</v>
          </cell>
          <cell r="K38">
            <v>6018.2</v>
          </cell>
          <cell r="L38">
            <v>3811.8</v>
          </cell>
          <cell r="M38">
            <v>1327.9</v>
          </cell>
          <cell r="N38">
            <v>0.34836</v>
          </cell>
          <cell r="O38">
            <v>2168.6999999999998</v>
          </cell>
          <cell r="P38">
            <v>-0.21</v>
          </cell>
          <cell r="Q38">
            <v>6061.3</v>
          </cell>
          <cell r="R38">
            <v>448.1</v>
          </cell>
          <cell r="S38">
            <v>0</v>
          </cell>
          <cell r="T38">
            <v>-0.27</v>
          </cell>
          <cell r="U38">
            <v>0.06</v>
          </cell>
        </row>
        <row r="39">
          <cell r="B39">
            <v>28580</v>
          </cell>
          <cell r="C39">
            <v>24.2</v>
          </cell>
          <cell r="D39">
            <v>17.5</v>
          </cell>
          <cell r="E39">
            <v>197.7</v>
          </cell>
          <cell r="F39">
            <v>212</v>
          </cell>
          <cell r="G39">
            <v>166.9</v>
          </cell>
          <cell r="H39">
            <v>71.3</v>
          </cell>
          <cell r="I39">
            <v>6.3</v>
          </cell>
          <cell r="J39">
            <v>127</v>
          </cell>
          <cell r="K39">
            <v>6039.2</v>
          </cell>
          <cell r="L39">
            <v>3833.8</v>
          </cell>
          <cell r="M39">
            <v>1357.8</v>
          </cell>
          <cell r="N39">
            <v>0.35414999999999996</v>
          </cell>
          <cell r="O39">
            <v>2208.6999999999998</v>
          </cell>
          <cell r="P39">
            <v>0.05</v>
          </cell>
          <cell r="Q39">
            <v>6112.2</v>
          </cell>
          <cell r="R39">
            <v>454.8</v>
          </cell>
          <cell r="S39">
            <v>0</v>
          </cell>
          <cell r="T39">
            <v>0.06</v>
          </cell>
          <cell r="U39">
            <v>-0.01</v>
          </cell>
        </row>
        <row r="40">
          <cell r="B40">
            <v>28671</v>
          </cell>
          <cell r="C40">
            <v>25</v>
          </cell>
          <cell r="D40">
            <v>18.600000000000001</v>
          </cell>
          <cell r="E40">
            <v>199</v>
          </cell>
          <cell r="F40">
            <v>223.1</v>
          </cell>
          <cell r="G40">
            <v>173.1</v>
          </cell>
          <cell r="H40">
            <v>85.2</v>
          </cell>
          <cell r="I40">
            <v>6.6</v>
          </cell>
          <cell r="J40">
            <v>131</v>
          </cell>
          <cell r="K40">
            <v>6274</v>
          </cell>
          <cell r="L40">
            <v>3915.6</v>
          </cell>
          <cell r="M40">
            <v>1415.3</v>
          </cell>
          <cell r="N40">
            <v>0.36145000000000005</v>
          </cell>
          <cell r="O40">
            <v>2336.6</v>
          </cell>
          <cell r="P40">
            <v>2.2599999999999998</v>
          </cell>
          <cell r="Q40">
            <v>6166</v>
          </cell>
          <cell r="R40">
            <v>473.3</v>
          </cell>
          <cell r="S40">
            <v>0</v>
          </cell>
          <cell r="T40">
            <v>0.9</v>
          </cell>
          <cell r="U40">
            <v>1.36</v>
          </cell>
        </row>
        <row r="41">
          <cell r="B41">
            <v>28763</v>
          </cell>
          <cell r="C41">
            <v>26</v>
          </cell>
          <cell r="D41">
            <v>18.899999999999999</v>
          </cell>
          <cell r="E41">
            <v>207.1</v>
          </cell>
          <cell r="F41">
            <v>236.3</v>
          </cell>
          <cell r="G41">
            <v>169.7</v>
          </cell>
          <cell r="H41">
            <v>86.3</v>
          </cell>
          <cell r="I41">
            <v>7.2</v>
          </cell>
          <cell r="J41">
            <v>133.6</v>
          </cell>
          <cell r="K41">
            <v>6335.3</v>
          </cell>
          <cell r="L41">
            <v>3932</v>
          </cell>
          <cell r="M41">
            <v>1446.2</v>
          </cell>
          <cell r="N41">
            <v>0.36780999999999997</v>
          </cell>
          <cell r="O41">
            <v>2398.9</v>
          </cell>
          <cell r="P41">
            <v>0.63</v>
          </cell>
          <cell r="Q41">
            <v>6220.3</v>
          </cell>
          <cell r="R41">
            <v>484</v>
          </cell>
          <cell r="S41">
            <v>0</v>
          </cell>
          <cell r="T41">
            <v>0.12</v>
          </cell>
          <cell r="U41">
            <v>0.51</v>
          </cell>
        </row>
        <row r="42">
          <cell r="B42">
            <v>28855</v>
          </cell>
          <cell r="C42">
            <v>27</v>
          </cell>
          <cell r="D42">
            <v>19.5</v>
          </cell>
          <cell r="E42">
            <v>209.9</v>
          </cell>
          <cell r="F42">
            <v>247.2</v>
          </cell>
          <cell r="G42">
            <v>173.9</v>
          </cell>
          <cell r="H42">
            <v>91.2</v>
          </cell>
          <cell r="I42">
            <v>7.9</v>
          </cell>
          <cell r="J42">
            <v>136.9</v>
          </cell>
          <cell r="K42">
            <v>6420.3</v>
          </cell>
          <cell r="L42">
            <v>3963.5</v>
          </cell>
          <cell r="M42">
            <v>1485.4</v>
          </cell>
          <cell r="N42">
            <v>0.37476999999999999</v>
          </cell>
          <cell r="O42">
            <v>2482.1999999999998</v>
          </cell>
          <cell r="P42">
            <v>0.73</v>
          </cell>
          <cell r="Q42">
            <v>6274.4</v>
          </cell>
          <cell r="R42">
            <v>497.4</v>
          </cell>
          <cell r="S42">
            <v>0</v>
          </cell>
          <cell r="T42">
            <v>0.31</v>
          </cell>
          <cell r="U42">
            <v>0.42</v>
          </cell>
        </row>
        <row r="43">
          <cell r="B43">
            <v>28945</v>
          </cell>
          <cell r="C43">
            <v>28</v>
          </cell>
          <cell r="D43">
            <v>20</v>
          </cell>
          <cell r="E43">
            <v>214.9</v>
          </cell>
          <cell r="F43">
            <v>253.6</v>
          </cell>
          <cell r="G43">
            <v>176.4</v>
          </cell>
          <cell r="H43">
            <v>88.5</v>
          </cell>
          <cell r="I43">
            <v>8.1999999999999993</v>
          </cell>
          <cell r="J43">
            <v>149.69999999999999</v>
          </cell>
          <cell r="K43">
            <v>6433</v>
          </cell>
          <cell r="L43">
            <v>3983.6</v>
          </cell>
          <cell r="M43">
            <v>1521</v>
          </cell>
          <cell r="N43">
            <v>0.38180999999999998</v>
          </cell>
          <cell r="O43">
            <v>2531.6</v>
          </cell>
          <cell r="P43">
            <v>-0.69</v>
          </cell>
          <cell r="Q43">
            <v>6327.7</v>
          </cell>
          <cell r="R43">
            <v>502.9</v>
          </cell>
          <cell r="S43">
            <v>0</v>
          </cell>
          <cell r="T43">
            <v>0.04</v>
          </cell>
          <cell r="U43">
            <v>-0.73</v>
          </cell>
        </row>
        <row r="44">
          <cell r="B44">
            <v>29036</v>
          </cell>
          <cell r="C44">
            <v>29.2</v>
          </cell>
          <cell r="D44">
            <v>20.8</v>
          </cell>
          <cell r="E44">
            <v>219.2</v>
          </cell>
          <cell r="F44">
            <v>262</v>
          </cell>
          <cell r="G44">
            <v>178.5</v>
          </cell>
          <cell r="H44">
            <v>89.1</v>
          </cell>
          <cell r="I44">
            <v>8.8000000000000007</v>
          </cell>
          <cell r="J44">
            <v>151.80000000000001</v>
          </cell>
          <cell r="K44">
            <v>6440.8</v>
          </cell>
          <cell r="L44">
            <v>3981.3</v>
          </cell>
          <cell r="M44">
            <v>1561.5</v>
          </cell>
          <cell r="N44">
            <v>0.39222000000000001</v>
          </cell>
          <cell r="O44">
            <v>2595.9</v>
          </cell>
          <cell r="P44">
            <v>0.81</v>
          </cell>
          <cell r="Q44">
            <v>6379.1</v>
          </cell>
          <cell r="R44">
            <v>517.29999999999995</v>
          </cell>
          <cell r="S44">
            <v>0</v>
          </cell>
          <cell r="T44">
            <v>0.41</v>
          </cell>
          <cell r="U44">
            <v>0.4</v>
          </cell>
        </row>
        <row r="45">
          <cell r="B45">
            <v>29128</v>
          </cell>
          <cell r="C45">
            <v>30.5</v>
          </cell>
          <cell r="D45">
            <v>21.1</v>
          </cell>
          <cell r="E45">
            <v>234.6</v>
          </cell>
          <cell r="F45">
            <v>274.8</v>
          </cell>
          <cell r="G45">
            <v>180.9</v>
          </cell>
          <cell r="H45">
            <v>88.4</v>
          </cell>
          <cell r="I45">
            <v>9.5</v>
          </cell>
          <cell r="J45">
            <v>155.1</v>
          </cell>
          <cell r="K45">
            <v>6487.1</v>
          </cell>
          <cell r="L45">
            <v>4020.4</v>
          </cell>
          <cell r="M45">
            <v>1616</v>
          </cell>
          <cell r="N45">
            <v>0.40194000000000002</v>
          </cell>
          <cell r="O45">
            <v>2670.4</v>
          </cell>
          <cell r="P45">
            <v>0.11</v>
          </cell>
          <cell r="Q45">
            <v>6428.5</v>
          </cell>
          <cell r="R45">
            <v>531.79999999999995</v>
          </cell>
          <cell r="S45">
            <v>0</v>
          </cell>
          <cell r="T45">
            <v>-0.04</v>
          </cell>
          <cell r="U45">
            <v>0.14000000000000001</v>
          </cell>
        </row>
        <row r="46">
          <cell r="B46">
            <v>29220</v>
          </cell>
          <cell r="C46">
            <v>32</v>
          </cell>
          <cell r="D46">
            <v>22.4</v>
          </cell>
          <cell r="E46">
            <v>240.7</v>
          </cell>
          <cell r="F46">
            <v>285.2</v>
          </cell>
          <cell r="G46">
            <v>184.6</v>
          </cell>
          <cell r="H46">
            <v>85.9</v>
          </cell>
          <cell r="I46">
            <v>10.6</v>
          </cell>
          <cell r="J46">
            <v>158.1</v>
          </cell>
          <cell r="K46">
            <v>6503.9</v>
          </cell>
          <cell r="L46">
            <v>4031.2</v>
          </cell>
          <cell r="M46">
            <v>1659.5</v>
          </cell>
          <cell r="N46">
            <v>0.41165000000000002</v>
          </cell>
          <cell r="O46">
            <v>2730.7</v>
          </cell>
          <cell r="P46">
            <v>0.51</v>
          </cell>
          <cell r="Q46">
            <v>6475.1</v>
          </cell>
          <cell r="R46">
            <v>550.20000000000005</v>
          </cell>
          <cell r="S46">
            <v>0</v>
          </cell>
          <cell r="T46">
            <v>0.03</v>
          </cell>
          <cell r="U46">
            <v>0.48</v>
          </cell>
        </row>
        <row r="47">
          <cell r="B47">
            <v>29311</v>
          </cell>
          <cell r="C47">
            <v>33.6</v>
          </cell>
          <cell r="D47">
            <v>23.4</v>
          </cell>
          <cell r="E47">
            <v>251.2</v>
          </cell>
          <cell r="F47">
            <v>284.8</v>
          </cell>
          <cell r="G47">
            <v>189.5</v>
          </cell>
          <cell r="H47">
            <v>94.7</v>
          </cell>
          <cell r="I47">
            <v>11.6</v>
          </cell>
          <cell r="J47">
            <v>164.1</v>
          </cell>
          <cell r="K47">
            <v>6524.9</v>
          </cell>
          <cell r="L47">
            <v>4025</v>
          </cell>
          <cell r="M47">
            <v>1706.5</v>
          </cell>
          <cell r="N47">
            <v>0.42398000000000002</v>
          </cell>
          <cell r="O47">
            <v>2796.5</v>
          </cell>
          <cell r="P47">
            <v>1.24</v>
          </cell>
          <cell r="Q47">
            <v>6516.8</v>
          </cell>
          <cell r="R47">
            <v>571.20000000000005</v>
          </cell>
          <cell r="S47">
            <v>0</v>
          </cell>
          <cell r="T47">
            <v>1.05</v>
          </cell>
          <cell r="U47">
            <v>0.2</v>
          </cell>
        </row>
        <row r="48">
          <cell r="B48">
            <v>29402</v>
          </cell>
          <cell r="C48">
            <v>35.299999999999997</v>
          </cell>
          <cell r="D48">
            <v>22.2</v>
          </cell>
          <cell r="E48">
            <v>256.2</v>
          </cell>
          <cell r="F48">
            <v>292.2</v>
          </cell>
          <cell r="G48">
            <v>196.9</v>
          </cell>
          <cell r="H48">
            <v>74.900000000000006</v>
          </cell>
          <cell r="I48">
            <v>12.3</v>
          </cell>
          <cell r="J48">
            <v>164.2</v>
          </cell>
          <cell r="K48">
            <v>6392.6</v>
          </cell>
          <cell r="L48">
            <v>3934.5</v>
          </cell>
          <cell r="M48">
            <v>1708.9</v>
          </cell>
          <cell r="N48">
            <v>0.43435000000000001</v>
          </cell>
          <cell r="O48">
            <v>2799.9</v>
          </cell>
          <cell r="P48">
            <v>0.31</v>
          </cell>
          <cell r="Q48">
            <v>6552.1</v>
          </cell>
          <cell r="R48">
            <v>586.9</v>
          </cell>
          <cell r="S48">
            <v>1</v>
          </cell>
          <cell r="T48">
            <v>0.89</v>
          </cell>
          <cell r="U48">
            <v>-0.57999999999999996</v>
          </cell>
        </row>
        <row r="49">
          <cell r="B49">
            <v>29494</v>
          </cell>
          <cell r="C49">
            <v>37</v>
          </cell>
          <cell r="D49">
            <v>24.2</v>
          </cell>
          <cell r="E49">
            <v>287.89999999999998</v>
          </cell>
          <cell r="F49">
            <v>302.2</v>
          </cell>
          <cell r="G49">
            <v>204.3</v>
          </cell>
          <cell r="H49">
            <v>80.900000000000006</v>
          </cell>
          <cell r="I49">
            <v>11</v>
          </cell>
          <cell r="J49">
            <v>167.6</v>
          </cell>
          <cell r="K49">
            <v>6382.9</v>
          </cell>
          <cell r="L49">
            <v>3976.9</v>
          </cell>
          <cell r="M49">
            <v>1767.7</v>
          </cell>
          <cell r="N49">
            <v>0.44449</v>
          </cell>
          <cell r="O49">
            <v>2860</v>
          </cell>
          <cell r="P49">
            <v>-1.24</v>
          </cell>
          <cell r="Q49">
            <v>6585.8</v>
          </cell>
          <cell r="R49">
            <v>591.79999999999995</v>
          </cell>
          <cell r="S49">
            <v>1</v>
          </cell>
          <cell r="T49">
            <v>-0.55000000000000004</v>
          </cell>
          <cell r="U49">
            <v>-0.7</v>
          </cell>
        </row>
        <row r="50">
          <cell r="B50">
            <v>29586</v>
          </cell>
          <cell r="C50">
            <v>38.799999999999997</v>
          </cell>
          <cell r="D50">
            <v>25.6</v>
          </cell>
          <cell r="E50">
            <v>290.7</v>
          </cell>
          <cell r="F50">
            <v>318.89999999999998</v>
          </cell>
          <cell r="G50">
            <v>210.6</v>
          </cell>
          <cell r="H50">
            <v>88.6</v>
          </cell>
          <cell r="I50">
            <v>11.9</v>
          </cell>
          <cell r="J50">
            <v>172.9</v>
          </cell>
          <cell r="K50">
            <v>6501.2</v>
          </cell>
          <cell r="L50">
            <v>4029.6</v>
          </cell>
          <cell r="M50">
            <v>1835.4</v>
          </cell>
          <cell r="N50">
            <v>0.45546999999999999</v>
          </cell>
          <cell r="O50">
            <v>2993.5</v>
          </cell>
          <cell r="P50">
            <v>0.02</v>
          </cell>
          <cell r="Q50">
            <v>6619.4</v>
          </cell>
          <cell r="R50">
            <v>613.4</v>
          </cell>
          <cell r="S50">
            <v>0</v>
          </cell>
          <cell r="T50">
            <v>0.23</v>
          </cell>
          <cell r="U50">
            <v>-0.21</v>
          </cell>
        </row>
        <row r="51">
          <cell r="B51">
            <v>29676</v>
          </cell>
          <cell r="C51">
            <v>40.700000000000003</v>
          </cell>
          <cell r="D51">
            <v>26.5</v>
          </cell>
          <cell r="E51">
            <v>296.10000000000002</v>
          </cell>
          <cell r="F51">
            <v>330.9</v>
          </cell>
          <cell r="G51">
            <v>230.8</v>
          </cell>
          <cell r="H51">
            <v>88.3</v>
          </cell>
          <cell r="I51">
            <v>13</v>
          </cell>
          <cell r="J51">
            <v>192.8</v>
          </cell>
          <cell r="K51">
            <v>6635.7</v>
          </cell>
          <cell r="L51">
            <v>4050.8</v>
          </cell>
          <cell r="M51">
            <v>1890.7</v>
          </cell>
          <cell r="N51">
            <v>0.46675</v>
          </cell>
          <cell r="O51">
            <v>3131.8</v>
          </cell>
          <cell r="P51">
            <v>1.0900000000000001</v>
          </cell>
          <cell r="Q51">
            <v>6654.6</v>
          </cell>
          <cell r="R51">
            <v>636</v>
          </cell>
          <cell r="S51">
            <v>0</v>
          </cell>
          <cell r="T51">
            <v>0.74</v>
          </cell>
          <cell r="U51">
            <v>0.36</v>
          </cell>
        </row>
        <row r="52">
          <cell r="B52">
            <v>29767</v>
          </cell>
          <cell r="C52">
            <v>42.6</v>
          </cell>
          <cell r="D52">
            <v>28.1</v>
          </cell>
          <cell r="E52">
            <v>299</v>
          </cell>
          <cell r="F52">
            <v>342.7</v>
          </cell>
          <cell r="G52">
            <v>235.5</v>
          </cell>
          <cell r="H52">
            <v>79.400000000000006</v>
          </cell>
          <cell r="I52">
            <v>13.6</v>
          </cell>
          <cell r="J52">
            <v>195.3</v>
          </cell>
          <cell r="K52">
            <v>6587.3</v>
          </cell>
          <cell r="L52">
            <v>4050.1</v>
          </cell>
          <cell r="M52">
            <v>1921.9</v>
          </cell>
          <cell r="N52">
            <v>0.47454000000000002</v>
          </cell>
          <cell r="O52">
            <v>3167.3</v>
          </cell>
          <cell r="P52">
            <v>0.26</v>
          </cell>
          <cell r="Q52">
            <v>6695</v>
          </cell>
          <cell r="R52">
            <v>649</v>
          </cell>
          <cell r="S52">
            <v>0</v>
          </cell>
          <cell r="T52">
            <v>1.08</v>
          </cell>
          <cell r="U52">
            <v>-0.82</v>
          </cell>
        </row>
        <row r="53">
          <cell r="B53">
            <v>29859</v>
          </cell>
          <cell r="C53">
            <v>44.4</v>
          </cell>
          <cell r="D53">
            <v>28.3</v>
          </cell>
          <cell r="E53">
            <v>317</v>
          </cell>
          <cell r="F53">
            <v>356.9</v>
          </cell>
          <cell r="G53">
            <v>237.5</v>
          </cell>
          <cell r="H53">
            <v>82.9</v>
          </cell>
          <cell r="I53">
            <v>14.5</v>
          </cell>
          <cell r="J53">
            <v>198.8</v>
          </cell>
          <cell r="K53">
            <v>6662.9</v>
          </cell>
          <cell r="L53">
            <v>4066.4</v>
          </cell>
          <cell r="M53">
            <v>1961.2</v>
          </cell>
          <cell r="N53">
            <v>0.48231000000000002</v>
          </cell>
          <cell r="O53">
            <v>3261.2</v>
          </cell>
          <cell r="P53">
            <v>-0.3</v>
          </cell>
          <cell r="Q53">
            <v>6738.4</v>
          </cell>
          <cell r="R53">
            <v>655.20000000000005</v>
          </cell>
          <cell r="S53">
            <v>0</v>
          </cell>
          <cell r="T53">
            <v>-0.18</v>
          </cell>
          <cell r="U53">
            <v>-0.12</v>
          </cell>
        </row>
        <row r="54">
          <cell r="B54">
            <v>29951</v>
          </cell>
          <cell r="C54">
            <v>46.3</v>
          </cell>
          <cell r="D54">
            <v>28</v>
          </cell>
          <cell r="E54">
            <v>319.2</v>
          </cell>
          <cell r="F54">
            <v>352.7</v>
          </cell>
          <cell r="G54">
            <v>238.8</v>
          </cell>
          <cell r="H54">
            <v>73.900000000000006</v>
          </cell>
          <cell r="I54">
            <v>15</v>
          </cell>
          <cell r="J54">
            <v>200.6</v>
          </cell>
          <cell r="K54">
            <v>6585.1</v>
          </cell>
          <cell r="L54">
            <v>4035.9</v>
          </cell>
          <cell r="M54">
            <v>1976.1</v>
          </cell>
          <cell r="N54">
            <v>0.48963999999999996</v>
          </cell>
          <cell r="O54">
            <v>3283.5</v>
          </cell>
          <cell r="P54">
            <v>0.93</v>
          </cell>
          <cell r="Q54">
            <v>6785</v>
          </cell>
          <cell r="R54">
            <v>678.8</v>
          </cell>
          <cell r="S54">
            <v>1</v>
          </cell>
          <cell r="T54">
            <v>0.6</v>
          </cell>
          <cell r="U54">
            <v>0.33</v>
          </cell>
        </row>
        <row r="55">
          <cell r="B55">
            <v>30041</v>
          </cell>
          <cell r="C55">
            <v>48.2</v>
          </cell>
          <cell r="D55">
            <v>28.8</v>
          </cell>
          <cell r="E55">
            <v>324.3</v>
          </cell>
          <cell r="F55">
            <v>352.5</v>
          </cell>
          <cell r="G55">
            <v>237.4</v>
          </cell>
          <cell r="H55">
            <v>62.7</v>
          </cell>
          <cell r="I55">
            <v>15.1</v>
          </cell>
          <cell r="J55">
            <v>208.4</v>
          </cell>
          <cell r="K55">
            <v>6475</v>
          </cell>
          <cell r="L55">
            <v>4062.6</v>
          </cell>
          <cell r="M55">
            <v>2014.4</v>
          </cell>
          <cell r="N55">
            <v>0.49584000000000006</v>
          </cell>
          <cell r="O55">
            <v>3273.8</v>
          </cell>
          <cell r="P55">
            <v>-0.05</v>
          </cell>
          <cell r="Q55">
            <v>6838.4</v>
          </cell>
          <cell r="R55">
            <v>687.4</v>
          </cell>
          <cell r="S55">
            <v>1</v>
          </cell>
          <cell r="T55">
            <v>7.0000000000000007E-2</v>
          </cell>
          <cell r="U55">
            <v>-0.11</v>
          </cell>
        </row>
        <row r="56">
          <cell r="B56">
            <v>30132</v>
          </cell>
          <cell r="C56">
            <v>50.1</v>
          </cell>
          <cell r="D56">
            <v>30.2</v>
          </cell>
          <cell r="E56">
            <v>333.2</v>
          </cell>
          <cell r="F56">
            <v>359.7</v>
          </cell>
          <cell r="G56">
            <v>238.3</v>
          </cell>
          <cell r="H56">
            <v>64.7</v>
          </cell>
          <cell r="I56">
            <v>15.7</v>
          </cell>
          <cell r="J56">
            <v>209.6</v>
          </cell>
          <cell r="K56">
            <v>6510.2</v>
          </cell>
          <cell r="L56">
            <v>4077.6</v>
          </cell>
          <cell r="M56">
            <v>2041.1</v>
          </cell>
          <cell r="N56">
            <v>0.50056</v>
          </cell>
          <cell r="O56">
            <v>3331.3</v>
          </cell>
          <cell r="P56">
            <v>0.56000000000000005</v>
          </cell>
          <cell r="Q56">
            <v>6893.3</v>
          </cell>
          <cell r="R56">
            <v>701</v>
          </cell>
          <cell r="S56">
            <v>1</v>
          </cell>
          <cell r="T56">
            <v>0.41</v>
          </cell>
          <cell r="U56">
            <v>0.15</v>
          </cell>
        </row>
        <row r="57">
          <cell r="B57">
            <v>30224</v>
          </cell>
          <cell r="C57">
            <v>51.8</v>
          </cell>
          <cell r="D57">
            <v>30.8</v>
          </cell>
          <cell r="E57">
            <v>349.7</v>
          </cell>
          <cell r="F57">
            <v>350.1</v>
          </cell>
          <cell r="G57">
            <v>241.8</v>
          </cell>
          <cell r="H57">
            <v>65.2</v>
          </cell>
          <cell r="I57">
            <v>15.4</v>
          </cell>
          <cell r="J57">
            <v>211</v>
          </cell>
          <cell r="K57">
            <v>6486.8</v>
          </cell>
          <cell r="L57">
            <v>4109.1000000000004</v>
          </cell>
          <cell r="M57">
            <v>2089.1999999999998</v>
          </cell>
          <cell r="N57">
            <v>0.50843000000000005</v>
          </cell>
          <cell r="O57">
            <v>3367.1</v>
          </cell>
          <cell r="P57">
            <v>0.53</v>
          </cell>
          <cell r="Q57">
            <v>6950.1</v>
          </cell>
          <cell r="R57">
            <v>714.5</v>
          </cell>
          <cell r="S57">
            <v>1</v>
          </cell>
          <cell r="T57">
            <v>0.53</v>
          </cell>
          <cell r="U57">
            <v>-0.01</v>
          </cell>
        </row>
        <row r="58">
          <cell r="B58">
            <v>30316</v>
          </cell>
          <cell r="C58">
            <v>53.6</v>
          </cell>
          <cell r="D58">
            <v>30.8</v>
          </cell>
          <cell r="E58">
            <v>365.2</v>
          </cell>
          <cell r="F58">
            <v>356.6</v>
          </cell>
          <cell r="G58">
            <v>246.3</v>
          </cell>
          <cell r="H58">
            <v>59.7</v>
          </cell>
          <cell r="I58">
            <v>14.6</v>
          </cell>
          <cell r="J58">
            <v>211.4</v>
          </cell>
          <cell r="K58">
            <v>6493.1</v>
          </cell>
          <cell r="L58">
            <v>4184.1000000000004</v>
          </cell>
          <cell r="M58">
            <v>2150.9</v>
          </cell>
          <cell r="N58">
            <v>0.51406999999999992</v>
          </cell>
          <cell r="O58">
            <v>3407.8</v>
          </cell>
          <cell r="P58">
            <v>1.35</v>
          </cell>
          <cell r="Q58">
            <v>7007.9</v>
          </cell>
          <cell r="R58">
            <v>737.2</v>
          </cell>
          <cell r="S58">
            <v>1</v>
          </cell>
          <cell r="T58">
            <v>1.03</v>
          </cell>
          <cell r="U58">
            <v>0.32</v>
          </cell>
        </row>
        <row r="59">
          <cell r="B59">
            <v>30406</v>
          </cell>
          <cell r="C59">
            <v>55.2</v>
          </cell>
          <cell r="D59">
            <v>33.200000000000003</v>
          </cell>
          <cell r="E59">
            <v>368</v>
          </cell>
          <cell r="F59">
            <v>350.9</v>
          </cell>
          <cell r="G59">
            <v>250.7</v>
          </cell>
          <cell r="H59">
            <v>61</v>
          </cell>
          <cell r="I59">
            <v>13.9</v>
          </cell>
          <cell r="J59">
            <v>221.6</v>
          </cell>
          <cell r="K59">
            <v>6578.2</v>
          </cell>
          <cell r="L59">
            <v>4224.8</v>
          </cell>
          <cell r="M59">
            <v>2190.6</v>
          </cell>
          <cell r="N59">
            <v>0.51849999999999996</v>
          </cell>
          <cell r="O59">
            <v>3480.3</v>
          </cell>
          <cell r="P59">
            <v>0.82</v>
          </cell>
          <cell r="Q59">
            <v>7063.6</v>
          </cell>
          <cell r="R59">
            <v>748.8</v>
          </cell>
          <cell r="S59">
            <v>0</v>
          </cell>
          <cell r="T59">
            <v>0.67</v>
          </cell>
          <cell r="U59">
            <v>0.15</v>
          </cell>
        </row>
        <row r="60">
          <cell r="B60">
            <v>30497</v>
          </cell>
          <cell r="C60">
            <v>56.9</v>
          </cell>
          <cell r="D60">
            <v>33.4</v>
          </cell>
          <cell r="E60">
            <v>373.7</v>
          </cell>
          <cell r="F60">
            <v>359.6</v>
          </cell>
          <cell r="G60">
            <v>261.2</v>
          </cell>
          <cell r="H60">
            <v>75.8</v>
          </cell>
          <cell r="I60">
            <v>13.9</v>
          </cell>
          <cell r="J60">
            <v>224.9</v>
          </cell>
          <cell r="K60">
            <v>6728.3</v>
          </cell>
          <cell r="L60">
            <v>4308.3999999999996</v>
          </cell>
          <cell r="M60">
            <v>2254.5</v>
          </cell>
          <cell r="N60">
            <v>0.52328000000000008</v>
          </cell>
          <cell r="O60">
            <v>3583.8</v>
          </cell>
          <cell r="P60">
            <v>0.89</v>
          </cell>
          <cell r="Q60">
            <v>7119.8</v>
          </cell>
          <cell r="R60">
            <v>761</v>
          </cell>
          <cell r="S60">
            <v>0</v>
          </cell>
          <cell r="T60">
            <v>0.98</v>
          </cell>
          <cell r="U60">
            <v>-0.08</v>
          </cell>
        </row>
        <row r="61">
          <cell r="B61">
            <v>30589</v>
          </cell>
          <cell r="C61">
            <v>58.7</v>
          </cell>
          <cell r="D61">
            <v>34</v>
          </cell>
          <cell r="E61">
            <v>368.5</v>
          </cell>
          <cell r="F61">
            <v>345.4</v>
          </cell>
          <cell r="G61">
            <v>267.5</v>
          </cell>
          <cell r="H61">
            <v>85</v>
          </cell>
          <cell r="I61">
            <v>14.3</v>
          </cell>
          <cell r="J61">
            <v>228.5</v>
          </cell>
          <cell r="K61">
            <v>6860</v>
          </cell>
          <cell r="L61">
            <v>4384</v>
          </cell>
          <cell r="M61">
            <v>2324.3000000000002</v>
          </cell>
          <cell r="N61">
            <v>0.53017999999999998</v>
          </cell>
          <cell r="O61">
            <v>3692.3</v>
          </cell>
          <cell r="P61">
            <v>1.42</v>
          </cell>
          <cell r="Q61">
            <v>7177.2</v>
          </cell>
          <cell r="R61">
            <v>780.9</v>
          </cell>
          <cell r="S61">
            <v>0</v>
          </cell>
          <cell r="T61">
            <v>1.05</v>
          </cell>
          <cell r="U61">
            <v>0.37</v>
          </cell>
        </row>
        <row r="62">
          <cell r="B62">
            <v>30681</v>
          </cell>
          <cell r="C62">
            <v>60.4</v>
          </cell>
          <cell r="D62">
            <v>34.9</v>
          </cell>
          <cell r="E62">
            <v>371.8</v>
          </cell>
          <cell r="F62">
            <v>355.7</v>
          </cell>
          <cell r="G62">
            <v>273.7</v>
          </cell>
          <cell r="H62">
            <v>87.2</v>
          </cell>
          <cell r="I62">
            <v>14.8</v>
          </cell>
          <cell r="J62">
            <v>233.9</v>
          </cell>
          <cell r="K62">
            <v>7001.5</v>
          </cell>
          <cell r="L62">
            <v>4453.1000000000004</v>
          </cell>
          <cell r="M62">
            <v>2376.6999999999998</v>
          </cell>
          <cell r="N62">
            <v>0.53371000000000002</v>
          </cell>
          <cell r="O62">
            <v>3796.1</v>
          </cell>
          <cell r="P62">
            <v>-1.36</v>
          </cell>
          <cell r="Q62">
            <v>7236.3</v>
          </cell>
          <cell r="R62">
            <v>772.3</v>
          </cell>
          <cell r="S62">
            <v>0</v>
          </cell>
          <cell r="T62">
            <v>-1.39</v>
          </cell>
          <cell r="U62">
            <v>0.03</v>
          </cell>
        </row>
        <row r="63">
          <cell r="B63">
            <v>30772</v>
          </cell>
          <cell r="C63">
            <v>62.5</v>
          </cell>
          <cell r="D63">
            <v>35.700000000000003</v>
          </cell>
          <cell r="E63">
            <v>376.3</v>
          </cell>
          <cell r="F63">
            <v>361.2</v>
          </cell>
          <cell r="G63">
            <v>281.60000000000002</v>
          </cell>
          <cell r="H63">
            <v>100.3</v>
          </cell>
          <cell r="I63">
            <v>15.4</v>
          </cell>
          <cell r="J63">
            <v>252.3</v>
          </cell>
          <cell r="K63">
            <v>7140.6</v>
          </cell>
          <cell r="L63">
            <v>4490.8999999999996</v>
          </cell>
          <cell r="M63">
            <v>2422.8000000000002</v>
          </cell>
          <cell r="N63">
            <v>0.53947999999999996</v>
          </cell>
          <cell r="O63">
            <v>3912.8</v>
          </cell>
          <cell r="P63">
            <v>1.01</v>
          </cell>
          <cell r="Q63">
            <v>7298.3</v>
          </cell>
          <cell r="R63">
            <v>794.2</v>
          </cell>
          <cell r="S63">
            <v>0</v>
          </cell>
          <cell r="T63">
            <v>0.47</v>
          </cell>
          <cell r="U63">
            <v>0.54</v>
          </cell>
        </row>
        <row r="64">
          <cell r="B64">
            <v>30863</v>
          </cell>
          <cell r="C64">
            <v>64.099999999999994</v>
          </cell>
          <cell r="D64">
            <v>36.200000000000003</v>
          </cell>
          <cell r="E64">
            <v>379</v>
          </cell>
          <cell r="F64">
            <v>370.4</v>
          </cell>
          <cell r="G64">
            <v>287.7</v>
          </cell>
          <cell r="H64">
            <v>99.4</v>
          </cell>
          <cell r="I64">
            <v>15.7</v>
          </cell>
          <cell r="J64">
            <v>257.2</v>
          </cell>
          <cell r="K64">
            <v>7266</v>
          </cell>
          <cell r="L64">
            <v>4554.8999999999996</v>
          </cell>
          <cell r="M64">
            <v>2481.1999999999998</v>
          </cell>
          <cell r="N64">
            <v>0.54474</v>
          </cell>
          <cell r="O64">
            <v>4015</v>
          </cell>
          <cell r="P64">
            <v>1.87</v>
          </cell>
          <cell r="Q64">
            <v>7363.3</v>
          </cell>
          <cell r="R64">
            <v>819.2</v>
          </cell>
          <cell r="S64">
            <v>0</v>
          </cell>
          <cell r="T64">
            <v>1.31</v>
          </cell>
          <cell r="U64">
            <v>0.56000000000000005</v>
          </cell>
        </row>
        <row r="65">
          <cell r="B65">
            <v>30955</v>
          </cell>
          <cell r="C65">
            <v>65.599999999999994</v>
          </cell>
          <cell r="D65">
            <v>36.799999999999997</v>
          </cell>
          <cell r="E65">
            <v>380.4</v>
          </cell>
          <cell r="F65">
            <v>384.1</v>
          </cell>
          <cell r="G65">
            <v>292.2</v>
          </cell>
          <cell r="H65">
            <v>87.6</v>
          </cell>
          <cell r="I65">
            <v>16.3</v>
          </cell>
          <cell r="J65">
            <v>261.3</v>
          </cell>
          <cell r="K65">
            <v>7337.5</v>
          </cell>
          <cell r="L65">
            <v>4589.8999999999996</v>
          </cell>
          <cell r="M65">
            <v>2519.6999999999998</v>
          </cell>
          <cell r="N65">
            <v>0.54896999999999996</v>
          </cell>
          <cell r="O65">
            <v>4087.4</v>
          </cell>
          <cell r="P65">
            <v>0.7</v>
          </cell>
          <cell r="Q65">
            <v>7430.1</v>
          </cell>
          <cell r="R65">
            <v>832.7</v>
          </cell>
          <cell r="S65">
            <v>0</v>
          </cell>
          <cell r="T65">
            <v>0</v>
          </cell>
          <cell r="U65">
            <v>0.71</v>
          </cell>
        </row>
        <row r="66">
          <cell r="B66">
            <v>31047</v>
          </cell>
          <cell r="C66">
            <v>66.900000000000006</v>
          </cell>
          <cell r="D66">
            <v>37.6</v>
          </cell>
          <cell r="E66">
            <v>387.9</v>
          </cell>
          <cell r="F66">
            <v>395.9</v>
          </cell>
          <cell r="G66">
            <v>297.5</v>
          </cell>
          <cell r="H66">
            <v>88.8</v>
          </cell>
          <cell r="I66">
            <v>16.7</v>
          </cell>
          <cell r="J66">
            <v>264.5</v>
          </cell>
          <cell r="K66">
            <v>7396</v>
          </cell>
          <cell r="L66">
            <v>4650.6000000000004</v>
          </cell>
          <cell r="M66">
            <v>2568.9</v>
          </cell>
          <cell r="N66">
            <v>0.55238999999999994</v>
          </cell>
          <cell r="O66">
            <v>4147.6000000000004</v>
          </cell>
          <cell r="P66">
            <v>1.58</v>
          </cell>
          <cell r="Q66">
            <v>7498.6</v>
          </cell>
          <cell r="R66">
            <v>854.7</v>
          </cell>
          <cell r="S66">
            <v>0</v>
          </cell>
          <cell r="T66">
            <v>1.1599999999999999</v>
          </cell>
          <cell r="U66">
            <v>0.42</v>
          </cell>
        </row>
        <row r="67">
          <cell r="B67">
            <v>31137</v>
          </cell>
          <cell r="C67">
            <v>67.900000000000006</v>
          </cell>
          <cell r="D67">
            <v>38.4</v>
          </cell>
          <cell r="E67">
            <v>398.1</v>
          </cell>
          <cell r="F67">
            <v>432.3</v>
          </cell>
          <cell r="G67">
            <v>301</v>
          </cell>
          <cell r="H67">
            <v>95.9</v>
          </cell>
          <cell r="I67">
            <v>18.2</v>
          </cell>
          <cell r="J67">
            <v>276.8</v>
          </cell>
          <cell r="K67">
            <v>7469.5</v>
          </cell>
          <cell r="L67">
            <v>4729.7</v>
          </cell>
          <cell r="M67">
            <v>2643.9</v>
          </cell>
          <cell r="N67">
            <v>0.55899999999999994</v>
          </cell>
          <cell r="O67">
            <v>4237</v>
          </cell>
          <cell r="P67">
            <v>1.01</v>
          </cell>
          <cell r="Q67">
            <v>7568.6</v>
          </cell>
          <cell r="R67">
            <v>874.5</v>
          </cell>
          <cell r="S67">
            <v>0</v>
          </cell>
          <cell r="T67">
            <v>0.48</v>
          </cell>
          <cell r="U67">
            <v>0.52</v>
          </cell>
        </row>
        <row r="68">
          <cell r="B68">
            <v>31228</v>
          </cell>
          <cell r="C68">
            <v>69.099999999999994</v>
          </cell>
          <cell r="D68">
            <v>39.200000000000003</v>
          </cell>
          <cell r="E68">
            <v>400.5</v>
          </cell>
          <cell r="F68">
            <v>388.5</v>
          </cell>
          <cell r="G68">
            <v>305.7</v>
          </cell>
          <cell r="H68">
            <v>94.1</v>
          </cell>
          <cell r="I68">
            <v>18.2</v>
          </cell>
          <cell r="J68">
            <v>280.3</v>
          </cell>
          <cell r="K68">
            <v>7537.9</v>
          </cell>
          <cell r="L68">
            <v>4774.1000000000004</v>
          </cell>
          <cell r="M68">
            <v>2691.2</v>
          </cell>
          <cell r="N68">
            <v>0.56371000000000004</v>
          </cell>
          <cell r="O68">
            <v>4302.3</v>
          </cell>
          <cell r="P68">
            <v>1.93</v>
          </cell>
          <cell r="Q68">
            <v>7639.8</v>
          </cell>
          <cell r="R68">
            <v>898.5</v>
          </cell>
          <cell r="S68">
            <v>0</v>
          </cell>
          <cell r="T68">
            <v>1.18</v>
          </cell>
          <cell r="U68">
            <v>0.76</v>
          </cell>
        </row>
        <row r="69">
          <cell r="B69">
            <v>31320</v>
          </cell>
          <cell r="C69">
            <v>70.3</v>
          </cell>
          <cell r="D69">
            <v>40.1</v>
          </cell>
          <cell r="E69">
            <v>405.6</v>
          </cell>
          <cell r="F69">
            <v>421.5</v>
          </cell>
          <cell r="G69">
            <v>311.89999999999998</v>
          </cell>
          <cell r="H69">
            <v>99.3</v>
          </cell>
          <cell r="I69">
            <v>17.5</v>
          </cell>
          <cell r="J69">
            <v>284.2</v>
          </cell>
          <cell r="K69">
            <v>7655.2</v>
          </cell>
          <cell r="L69">
            <v>4865.8</v>
          </cell>
          <cell r="M69">
            <v>2764.7</v>
          </cell>
          <cell r="N69">
            <v>0.56820000000000004</v>
          </cell>
          <cell r="O69">
            <v>4394.6000000000004</v>
          </cell>
          <cell r="P69">
            <v>1.98</v>
          </cell>
          <cell r="Q69">
            <v>7711.7</v>
          </cell>
          <cell r="R69">
            <v>924.6</v>
          </cell>
          <cell r="S69">
            <v>0</v>
          </cell>
          <cell r="T69">
            <v>1.31</v>
          </cell>
          <cell r="U69">
            <v>0.68</v>
          </cell>
        </row>
        <row r="70">
          <cell r="B70">
            <v>31412</v>
          </cell>
          <cell r="C70">
            <v>71.599999999999994</v>
          </cell>
          <cell r="D70">
            <v>41.1</v>
          </cell>
          <cell r="E70">
            <v>408.3</v>
          </cell>
          <cell r="F70">
            <v>428.9</v>
          </cell>
          <cell r="G70">
            <v>313.89999999999998</v>
          </cell>
          <cell r="H70">
            <v>96.8</v>
          </cell>
          <cell r="I70">
            <v>17.3</v>
          </cell>
          <cell r="J70">
            <v>289.8</v>
          </cell>
          <cell r="K70">
            <v>7712.6</v>
          </cell>
          <cell r="L70">
            <v>4878.3</v>
          </cell>
          <cell r="M70">
            <v>2790.9</v>
          </cell>
          <cell r="N70">
            <v>0.57211000000000001</v>
          </cell>
          <cell r="O70">
            <v>4453.1000000000004</v>
          </cell>
          <cell r="P70">
            <v>0.27</v>
          </cell>
          <cell r="Q70">
            <v>7783.9</v>
          </cell>
          <cell r="R70">
            <v>936.1</v>
          </cell>
          <cell r="S70">
            <v>0</v>
          </cell>
          <cell r="T70">
            <v>-0.05</v>
          </cell>
          <cell r="U70">
            <v>0.32</v>
          </cell>
        </row>
        <row r="71">
          <cell r="B71">
            <v>31502</v>
          </cell>
          <cell r="C71">
            <v>73</v>
          </cell>
          <cell r="D71">
            <v>42.1</v>
          </cell>
          <cell r="E71">
            <v>419.9</v>
          </cell>
          <cell r="F71">
            <v>426.3</v>
          </cell>
          <cell r="G71">
            <v>317.5</v>
          </cell>
          <cell r="H71">
            <v>103.1</v>
          </cell>
          <cell r="I71">
            <v>18.7</v>
          </cell>
          <cell r="J71">
            <v>299.39999999999998</v>
          </cell>
          <cell r="K71">
            <v>7784.1</v>
          </cell>
          <cell r="L71">
            <v>4919.6000000000004</v>
          </cell>
          <cell r="M71">
            <v>2834.7</v>
          </cell>
          <cell r="N71">
            <v>0.57621</v>
          </cell>
          <cell r="O71">
            <v>4516.3</v>
          </cell>
          <cell r="P71">
            <v>0.7</v>
          </cell>
          <cell r="Q71">
            <v>7855.3</v>
          </cell>
          <cell r="R71">
            <v>944.2</v>
          </cell>
          <cell r="S71">
            <v>0</v>
          </cell>
          <cell r="T71">
            <v>-0.09</v>
          </cell>
          <cell r="U71">
            <v>0.78</v>
          </cell>
        </row>
        <row r="72">
          <cell r="B72">
            <v>31593</v>
          </cell>
          <cell r="C72">
            <v>74.5</v>
          </cell>
          <cell r="D72">
            <v>43.1</v>
          </cell>
          <cell r="E72">
            <v>425.6</v>
          </cell>
          <cell r="F72">
            <v>429.4</v>
          </cell>
          <cell r="G72">
            <v>319.5</v>
          </cell>
          <cell r="H72">
            <v>103.4</v>
          </cell>
          <cell r="I72">
            <v>17.899999999999999</v>
          </cell>
          <cell r="J72">
            <v>302.2</v>
          </cell>
          <cell r="K72">
            <v>7819.8</v>
          </cell>
          <cell r="L72">
            <v>4974.6000000000004</v>
          </cell>
          <cell r="M72">
            <v>2863</v>
          </cell>
          <cell r="N72">
            <v>0.57552999999999999</v>
          </cell>
          <cell r="O72">
            <v>4555.2</v>
          </cell>
          <cell r="P72">
            <v>1.7</v>
          </cell>
          <cell r="Q72">
            <v>7926.9</v>
          </cell>
          <cell r="R72">
            <v>965.8</v>
          </cell>
          <cell r="S72">
            <v>0</v>
          </cell>
          <cell r="T72">
            <v>1.28</v>
          </cell>
          <cell r="U72">
            <v>0.42</v>
          </cell>
        </row>
        <row r="73">
          <cell r="B73">
            <v>31685</v>
          </cell>
          <cell r="C73">
            <v>76</v>
          </cell>
          <cell r="D73">
            <v>44.1</v>
          </cell>
          <cell r="E73">
            <v>433.1</v>
          </cell>
          <cell r="F73">
            <v>439.5</v>
          </cell>
          <cell r="G73">
            <v>326.2</v>
          </cell>
          <cell r="H73">
            <v>104.2</v>
          </cell>
          <cell r="I73">
            <v>17.3</v>
          </cell>
          <cell r="J73">
            <v>306.5</v>
          </cell>
          <cell r="K73">
            <v>7898.6</v>
          </cell>
          <cell r="L73">
            <v>5064.7</v>
          </cell>
          <cell r="M73">
            <v>2929.7</v>
          </cell>
          <cell r="N73">
            <v>0.57845999999999997</v>
          </cell>
          <cell r="O73">
            <v>4619.6000000000004</v>
          </cell>
          <cell r="P73">
            <v>1.95</v>
          </cell>
          <cell r="Q73">
            <v>7998.2</v>
          </cell>
          <cell r="R73">
            <v>993</v>
          </cell>
          <cell r="S73">
            <v>0</v>
          </cell>
          <cell r="T73">
            <v>1.55</v>
          </cell>
          <cell r="U73">
            <v>0.4</v>
          </cell>
        </row>
        <row r="74">
          <cell r="B74">
            <v>31777</v>
          </cell>
          <cell r="C74">
            <v>77.599999999999994</v>
          </cell>
          <cell r="D74">
            <v>45.2</v>
          </cell>
          <cell r="E74">
            <v>435.8</v>
          </cell>
          <cell r="F74">
            <v>456</v>
          </cell>
          <cell r="G74">
            <v>330.4</v>
          </cell>
          <cell r="H74">
            <v>115.2</v>
          </cell>
          <cell r="I74">
            <v>17.2</v>
          </cell>
          <cell r="J74">
            <v>311.5</v>
          </cell>
          <cell r="K74">
            <v>7939.5</v>
          </cell>
          <cell r="L74">
            <v>5097.1000000000004</v>
          </cell>
          <cell r="M74">
            <v>2966.1</v>
          </cell>
          <cell r="N74">
            <v>0.58191999999999999</v>
          </cell>
          <cell r="O74">
            <v>4669.3999999999996</v>
          </cell>
          <cell r="P74">
            <v>-0.48</v>
          </cell>
          <cell r="Q74">
            <v>8069.3</v>
          </cell>
          <cell r="R74">
            <v>994.8</v>
          </cell>
          <cell r="S74">
            <v>0</v>
          </cell>
          <cell r="T74">
            <v>-0.63</v>
          </cell>
          <cell r="U74">
            <v>0.15</v>
          </cell>
        </row>
        <row r="75">
          <cell r="B75">
            <v>31867</v>
          </cell>
          <cell r="C75">
            <v>79.599999999999994</v>
          </cell>
          <cell r="D75">
            <v>46.2</v>
          </cell>
          <cell r="E75">
            <v>441.9</v>
          </cell>
          <cell r="F75">
            <v>450.7</v>
          </cell>
          <cell r="G75">
            <v>336</v>
          </cell>
          <cell r="H75">
            <v>115.9</v>
          </cell>
          <cell r="I75">
            <v>17.2</v>
          </cell>
          <cell r="J75">
            <v>317.89999999999998</v>
          </cell>
          <cell r="K75">
            <v>7995</v>
          </cell>
          <cell r="L75">
            <v>5097.8999999999996</v>
          </cell>
          <cell r="M75">
            <v>2998.3</v>
          </cell>
          <cell r="N75">
            <v>0.58814</v>
          </cell>
          <cell r="O75">
            <v>4736.2</v>
          </cell>
          <cell r="P75">
            <v>0.56999999999999995</v>
          </cell>
          <cell r="Q75">
            <v>8139.8</v>
          </cell>
          <cell r="R75">
            <v>1008</v>
          </cell>
          <cell r="S75">
            <v>0</v>
          </cell>
          <cell r="T75">
            <v>0.35</v>
          </cell>
          <cell r="U75">
            <v>0.23</v>
          </cell>
        </row>
        <row r="76">
          <cell r="B76">
            <v>31958</v>
          </cell>
          <cell r="C76">
            <v>81.099999999999994</v>
          </cell>
          <cell r="D76">
            <v>47.3</v>
          </cell>
          <cell r="E76">
            <v>447.5</v>
          </cell>
          <cell r="F76">
            <v>511.7</v>
          </cell>
          <cell r="G76">
            <v>344.4</v>
          </cell>
          <cell r="H76">
            <v>129.5</v>
          </cell>
          <cell r="I76">
            <v>17.7</v>
          </cell>
          <cell r="J76">
            <v>321.7</v>
          </cell>
          <cell r="K76">
            <v>8084.7</v>
          </cell>
          <cell r="L76">
            <v>5168.6000000000004</v>
          </cell>
          <cell r="M76">
            <v>3068.8</v>
          </cell>
          <cell r="N76">
            <v>0.59374000000000005</v>
          </cell>
          <cell r="O76">
            <v>4821.5</v>
          </cell>
          <cell r="P76">
            <v>0.81</v>
          </cell>
          <cell r="Q76">
            <v>8209.6</v>
          </cell>
          <cell r="R76">
            <v>1025</v>
          </cell>
          <cell r="S76">
            <v>0</v>
          </cell>
          <cell r="T76">
            <v>0.71</v>
          </cell>
          <cell r="U76">
            <v>0.1</v>
          </cell>
        </row>
        <row r="77">
          <cell r="B77">
            <v>32050</v>
          </cell>
          <cell r="C77">
            <v>82.3</v>
          </cell>
          <cell r="D77">
            <v>48.4</v>
          </cell>
          <cell r="E77">
            <v>449.4</v>
          </cell>
          <cell r="F77">
            <v>489</v>
          </cell>
          <cell r="G77">
            <v>352.4</v>
          </cell>
          <cell r="H77">
            <v>134.19999999999999</v>
          </cell>
          <cell r="I77">
            <v>18</v>
          </cell>
          <cell r="J77">
            <v>326.10000000000002</v>
          </cell>
          <cell r="K77">
            <v>8158</v>
          </cell>
          <cell r="L77">
            <v>5228.5</v>
          </cell>
          <cell r="M77">
            <v>3133.5</v>
          </cell>
          <cell r="N77">
            <v>0.59931000000000001</v>
          </cell>
          <cell r="O77">
            <v>4900.5</v>
          </cell>
          <cell r="P77">
            <v>0.23</v>
          </cell>
          <cell r="Q77">
            <v>8279</v>
          </cell>
          <cell r="R77">
            <v>1036</v>
          </cell>
          <cell r="S77">
            <v>0</v>
          </cell>
          <cell r="T77">
            <v>0.08</v>
          </cell>
          <cell r="U77">
            <v>0.15</v>
          </cell>
        </row>
        <row r="78">
          <cell r="B78">
            <v>32142</v>
          </cell>
          <cell r="C78">
            <v>83.3</v>
          </cell>
          <cell r="D78">
            <v>49.4</v>
          </cell>
          <cell r="E78">
            <v>452.8</v>
          </cell>
          <cell r="F78">
            <v>507</v>
          </cell>
          <cell r="G78">
            <v>357.4</v>
          </cell>
          <cell r="H78">
            <v>128.80000000000001</v>
          </cell>
          <cell r="I78">
            <v>18.100000000000001</v>
          </cell>
          <cell r="J78">
            <v>332.8</v>
          </cell>
          <cell r="K78">
            <v>8292.7000000000007</v>
          </cell>
          <cell r="L78">
            <v>5239.5</v>
          </cell>
          <cell r="M78">
            <v>3167.6</v>
          </cell>
          <cell r="N78">
            <v>0.60457000000000005</v>
          </cell>
          <cell r="O78">
            <v>5022.7</v>
          </cell>
          <cell r="P78">
            <v>1.08</v>
          </cell>
          <cell r="Q78">
            <v>8347.7999999999993</v>
          </cell>
          <cell r="R78">
            <v>1054</v>
          </cell>
          <cell r="S78">
            <v>0</v>
          </cell>
          <cell r="T78">
            <v>0.49</v>
          </cell>
          <cell r="U78">
            <v>0.59</v>
          </cell>
        </row>
        <row r="79">
          <cell r="B79">
            <v>32233</v>
          </cell>
          <cell r="C79">
            <v>83.4</v>
          </cell>
          <cell r="D79">
            <v>50.9</v>
          </cell>
          <cell r="E79">
            <v>470.3</v>
          </cell>
          <cell r="F79">
            <v>502.1</v>
          </cell>
          <cell r="G79">
            <v>365.1</v>
          </cell>
          <cell r="H79">
            <v>124.7</v>
          </cell>
          <cell r="I79">
            <v>16.7</v>
          </cell>
          <cell r="J79">
            <v>353.8</v>
          </cell>
          <cell r="K79">
            <v>8339.2999999999993</v>
          </cell>
          <cell r="L79">
            <v>5332.7</v>
          </cell>
          <cell r="M79">
            <v>3249</v>
          </cell>
          <cell r="N79">
            <v>0.60926000000000002</v>
          </cell>
          <cell r="O79">
            <v>5090.6000000000004</v>
          </cell>
          <cell r="P79">
            <v>-0.54</v>
          </cell>
          <cell r="Q79">
            <v>8415.7999999999993</v>
          </cell>
          <cell r="R79">
            <v>1057</v>
          </cell>
          <cell r="S79">
            <v>0</v>
          </cell>
          <cell r="T79">
            <v>-1</v>
          </cell>
          <cell r="U79">
            <v>0.47</v>
          </cell>
        </row>
        <row r="80">
          <cell r="B80">
            <v>32324</v>
          </cell>
          <cell r="C80">
            <v>85</v>
          </cell>
          <cell r="D80">
            <v>52.2</v>
          </cell>
          <cell r="E80">
            <v>473.4</v>
          </cell>
          <cell r="F80">
            <v>497.8</v>
          </cell>
          <cell r="G80">
            <v>372.6</v>
          </cell>
          <cell r="H80">
            <v>131.9</v>
          </cell>
          <cell r="I80">
            <v>16.600000000000001</v>
          </cell>
          <cell r="J80">
            <v>360.8</v>
          </cell>
          <cell r="K80">
            <v>8449.5</v>
          </cell>
          <cell r="L80">
            <v>5371.8</v>
          </cell>
          <cell r="M80">
            <v>3309</v>
          </cell>
          <cell r="N80">
            <v>0.61598999999999993</v>
          </cell>
          <cell r="O80">
            <v>5207.7</v>
          </cell>
          <cell r="P80">
            <v>0.34</v>
          </cell>
          <cell r="Q80">
            <v>8483.4</v>
          </cell>
          <cell r="R80">
            <v>1070.8</v>
          </cell>
          <cell r="S80">
            <v>0</v>
          </cell>
          <cell r="T80">
            <v>-0.21</v>
          </cell>
          <cell r="U80">
            <v>0.55000000000000004</v>
          </cell>
        </row>
        <row r="81">
          <cell r="B81">
            <v>32416</v>
          </cell>
          <cell r="C81">
            <v>87</v>
          </cell>
          <cell r="D81">
            <v>53.7</v>
          </cell>
          <cell r="E81">
            <v>478.8</v>
          </cell>
          <cell r="F81">
            <v>506.7</v>
          </cell>
          <cell r="G81">
            <v>377.6</v>
          </cell>
          <cell r="H81">
            <v>142.6</v>
          </cell>
          <cell r="I81">
            <v>17.5</v>
          </cell>
          <cell r="J81">
            <v>366.1</v>
          </cell>
          <cell r="K81">
            <v>8498.2999999999993</v>
          </cell>
          <cell r="L81">
            <v>5417.7</v>
          </cell>
          <cell r="M81">
            <v>3378.3</v>
          </cell>
          <cell r="N81">
            <v>0.62358000000000002</v>
          </cell>
          <cell r="O81">
            <v>5299.5</v>
          </cell>
          <cell r="P81">
            <v>0.08</v>
          </cell>
          <cell r="Q81">
            <v>8550.7000000000007</v>
          </cell>
          <cell r="R81">
            <v>1078.4000000000001</v>
          </cell>
          <cell r="S81">
            <v>0</v>
          </cell>
          <cell r="T81">
            <v>-0.12</v>
          </cell>
          <cell r="U81">
            <v>0.2</v>
          </cell>
        </row>
        <row r="82">
          <cell r="B82">
            <v>32508</v>
          </cell>
          <cell r="C82">
            <v>89.7</v>
          </cell>
          <cell r="D82">
            <v>55.4</v>
          </cell>
          <cell r="E82">
            <v>484.9</v>
          </cell>
          <cell r="F82">
            <v>517.20000000000005</v>
          </cell>
          <cell r="G82">
            <v>382.5</v>
          </cell>
          <cell r="H82">
            <v>149.4</v>
          </cell>
          <cell r="I82">
            <v>18.600000000000001</v>
          </cell>
          <cell r="J82">
            <v>372</v>
          </cell>
          <cell r="K82">
            <v>8610.9</v>
          </cell>
          <cell r="L82">
            <v>5479.7</v>
          </cell>
          <cell r="M82">
            <v>3451.3</v>
          </cell>
          <cell r="N82">
            <v>0.62983</v>
          </cell>
          <cell r="O82">
            <v>5412.7</v>
          </cell>
          <cell r="P82">
            <v>1.56</v>
          </cell>
          <cell r="Q82">
            <v>8617.6</v>
          </cell>
          <cell r="R82">
            <v>1106.4000000000001</v>
          </cell>
          <cell r="S82">
            <v>0</v>
          </cell>
          <cell r="T82">
            <v>1.04</v>
          </cell>
          <cell r="U82">
            <v>0.53</v>
          </cell>
        </row>
        <row r="83">
          <cell r="B83">
            <v>32598</v>
          </cell>
          <cell r="C83">
            <v>93.8</v>
          </cell>
          <cell r="D83">
            <v>57.4</v>
          </cell>
          <cell r="E83">
            <v>508.2</v>
          </cell>
          <cell r="F83">
            <v>552.9</v>
          </cell>
          <cell r="G83">
            <v>391.1</v>
          </cell>
          <cell r="H83">
            <v>153.9</v>
          </cell>
          <cell r="I83">
            <v>21.2</v>
          </cell>
          <cell r="J83">
            <v>381.5</v>
          </cell>
          <cell r="K83">
            <v>8697.7000000000007</v>
          </cell>
          <cell r="L83">
            <v>5505</v>
          </cell>
          <cell r="M83">
            <v>3506.1</v>
          </cell>
          <cell r="N83">
            <v>0.63688999999999996</v>
          </cell>
          <cell r="O83">
            <v>5527.4</v>
          </cell>
          <cell r="P83">
            <v>-0.35</v>
          </cell>
          <cell r="Q83">
            <v>8684.4</v>
          </cell>
          <cell r="R83">
            <v>1116.9000000000001</v>
          </cell>
          <cell r="S83">
            <v>0</v>
          </cell>
          <cell r="T83">
            <v>-0.7</v>
          </cell>
          <cell r="U83">
            <v>0.35</v>
          </cell>
        </row>
        <row r="84">
          <cell r="B84">
            <v>32689</v>
          </cell>
          <cell r="C84">
            <v>96.9</v>
          </cell>
          <cell r="D84">
            <v>59.6</v>
          </cell>
          <cell r="E84">
            <v>515.70000000000005</v>
          </cell>
          <cell r="F84">
            <v>566.70000000000005</v>
          </cell>
          <cell r="G84">
            <v>397.4</v>
          </cell>
          <cell r="H84">
            <v>140.69999999999999</v>
          </cell>
          <cell r="I84">
            <v>22.1</v>
          </cell>
          <cell r="J84">
            <v>384.5</v>
          </cell>
          <cell r="K84">
            <v>8766.1</v>
          </cell>
          <cell r="L84">
            <v>5530.9</v>
          </cell>
          <cell r="M84">
            <v>3569.5</v>
          </cell>
          <cell r="N84">
            <v>0.64537999999999995</v>
          </cell>
          <cell r="O84">
            <v>5628.4</v>
          </cell>
          <cell r="P84">
            <v>1.34</v>
          </cell>
          <cell r="Q84">
            <v>8751.7000000000007</v>
          </cell>
          <cell r="R84">
            <v>1146.0999999999999</v>
          </cell>
          <cell r="S84">
            <v>0</v>
          </cell>
          <cell r="T84">
            <v>0.86</v>
          </cell>
          <cell r="U84">
            <v>0.48</v>
          </cell>
        </row>
        <row r="85">
          <cell r="B85">
            <v>32781</v>
          </cell>
          <cell r="C85">
            <v>99.7</v>
          </cell>
          <cell r="D85">
            <v>61.9</v>
          </cell>
          <cell r="E85">
            <v>524.70000000000005</v>
          </cell>
          <cell r="F85">
            <v>571.6</v>
          </cell>
          <cell r="G85">
            <v>403.8</v>
          </cell>
          <cell r="H85">
            <v>135.9</v>
          </cell>
          <cell r="I85">
            <v>21.5</v>
          </cell>
          <cell r="J85">
            <v>388.1</v>
          </cell>
          <cell r="K85">
            <v>8831.5</v>
          </cell>
          <cell r="L85">
            <v>5585.9</v>
          </cell>
          <cell r="M85">
            <v>3625.6</v>
          </cell>
          <cell r="N85">
            <v>0.64906000000000008</v>
          </cell>
          <cell r="O85">
            <v>5711.6</v>
          </cell>
          <cell r="P85">
            <v>0.7</v>
          </cell>
          <cell r="Q85">
            <v>8818.5</v>
          </cell>
          <cell r="R85">
            <v>1164.5999999999999</v>
          </cell>
          <cell r="S85">
            <v>0</v>
          </cell>
          <cell r="T85">
            <v>0.28000000000000003</v>
          </cell>
          <cell r="U85">
            <v>0.42</v>
          </cell>
        </row>
        <row r="86">
          <cell r="B86">
            <v>32873</v>
          </cell>
          <cell r="C86">
            <v>102.3</v>
          </cell>
          <cell r="D86">
            <v>64.400000000000006</v>
          </cell>
          <cell r="E86">
            <v>535.79999999999995</v>
          </cell>
          <cell r="F86">
            <v>579.79999999999995</v>
          </cell>
          <cell r="G86">
            <v>403.2</v>
          </cell>
          <cell r="H86">
            <v>135.30000000000001</v>
          </cell>
          <cell r="I86">
            <v>21.8</v>
          </cell>
          <cell r="J86">
            <v>393.7</v>
          </cell>
          <cell r="K86">
            <v>8850.2000000000007</v>
          </cell>
          <cell r="L86">
            <v>5610.5</v>
          </cell>
          <cell r="M86">
            <v>3670.1</v>
          </cell>
          <cell r="N86">
            <v>0.65415000000000001</v>
          </cell>
          <cell r="O86">
            <v>5763.4</v>
          </cell>
          <cell r="P86">
            <v>0.45</v>
          </cell>
          <cell r="Q86">
            <v>8884.5</v>
          </cell>
          <cell r="R86">
            <v>1180.2</v>
          </cell>
          <cell r="S86">
            <v>0</v>
          </cell>
          <cell r="T86">
            <v>-0.15</v>
          </cell>
          <cell r="U86">
            <v>0.59</v>
          </cell>
        </row>
        <row r="87">
          <cell r="B87">
            <v>32963</v>
          </cell>
          <cell r="C87">
            <v>104.3</v>
          </cell>
          <cell r="D87">
            <v>66.599999999999994</v>
          </cell>
          <cell r="E87">
            <v>556.20000000000005</v>
          </cell>
          <cell r="F87">
            <v>582.5</v>
          </cell>
          <cell r="G87">
            <v>419.4</v>
          </cell>
          <cell r="H87">
            <v>135</v>
          </cell>
          <cell r="I87">
            <v>22.6</v>
          </cell>
          <cell r="J87">
            <v>406</v>
          </cell>
          <cell r="K87">
            <v>8947.1</v>
          </cell>
          <cell r="L87">
            <v>5658.7</v>
          </cell>
          <cell r="M87">
            <v>3754.5</v>
          </cell>
          <cell r="N87">
            <v>0.66349000000000002</v>
          </cell>
          <cell r="O87">
            <v>5890.8</v>
          </cell>
          <cell r="P87">
            <v>1.3</v>
          </cell>
          <cell r="Q87">
            <v>8949.5</v>
          </cell>
          <cell r="R87">
            <v>1214</v>
          </cell>
          <cell r="S87">
            <v>0</v>
          </cell>
          <cell r="T87">
            <v>0.61</v>
          </cell>
          <cell r="U87">
            <v>0.69</v>
          </cell>
        </row>
        <row r="88">
          <cell r="B88">
            <v>33054</v>
          </cell>
          <cell r="C88">
            <v>106.5</v>
          </cell>
          <cell r="D88">
            <v>70.3</v>
          </cell>
          <cell r="E88">
            <v>567.5</v>
          </cell>
          <cell r="F88">
            <v>594.6</v>
          </cell>
          <cell r="G88">
            <v>419.5</v>
          </cell>
          <cell r="H88">
            <v>140</v>
          </cell>
          <cell r="I88">
            <v>23.2</v>
          </cell>
          <cell r="J88">
            <v>410.3</v>
          </cell>
          <cell r="K88">
            <v>8981.7000000000007</v>
          </cell>
          <cell r="L88">
            <v>5676.4</v>
          </cell>
          <cell r="M88">
            <v>3800.2</v>
          </cell>
          <cell r="N88">
            <v>0.66945999999999994</v>
          </cell>
          <cell r="O88">
            <v>5974.7</v>
          </cell>
          <cell r="P88">
            <v>0.2</v>
          </cell>
          <cell r="Q88">
            <v>9012.6</v>
          </cell>
          <cell r="R88">
            <v>1228.5999999999999</v>
          </cell>
          <cell r="S88">
            <v>0</v>
          </cell>
          <cell r="T88">
            <v>0.11</v>
          </cell>
          <cell r="U88">
            <v>0.09</v>
          </cell>
        </row>
        <row r="89">
          <cell r="B89">
            <v>33146</v>
          </cell>
          <cell r="C89">
            <v>108.7</v>
          </cell>
          <cell r="D89">
            <v>74.900000000000006</v>
          </cell>
          <cell r="E89">
            <v>578.1</v>
          </cell>
          <cell r="F89">
            <v>600.70000000000005</v>
          </cell>
          <cell r="G89">
            <v>426.9</v>
          </cell>
          <cell r="H89">
            <v>144.6</v>
          </cell>
          <cell r="I89">
            <v>24.7</v>
          </cell>
          <cell r="J89">
            <v>416.1</v>
          </cell>
          <cell r="K89">
            <v>8983.9</v>
          </cell>
          <cell r="L89">
            <v>5699.3</v>
          </cell>
          <cell r="M89">
            <v>3863.4</v>
          </cell>
          <cell r="N89">
            <v>0.67787000000000008</v>
          </cell>
          <cell r="O89">
            <v>6029.5</v>
          </cell>
          <cell r="P89">
            <v>-0.05</v>
          </cell>
          <cell r="Q89">
            <v>9074.4</v>
          </cell>
          <cell r="R89">
            <v>1240.4000000000001</v>
          </cell>
          <cell r="S89">
            <v>0</v>
          </cell>
          <cell r="T89">
            <v>-0.36</v>
          </cell>
          <cell r="U89">
            <v>0.31</v>
          </cell>
        </row>
        <row r="90">
          <cell r="B90">
            <v>33238</v>
          </cell>
          <cell r="C90">
            <v>111</v>
          </cell>
          <cell r="D90">
            <v>80.7</v>
          </cell>
          <cell r="E90">
            <v>596.79999999999995</v>
          </cell>
          <cell r="F90">
            <v>600.9</v>
          </cell>
          <cell r="G90">
            <v>434.2</v>
          </cell>
          <cell r="H90">
            <v>142.80000000000001</v>
          </cell>
          <cell r="I90">
            <v>24</v>
          </cell>
          <cell r="J90">
            <v>415.9</v>
          </cell>
          <cell r="K90">
            <v>8907.4</v>
          </cell>
          <cell r="L90">
            <v>5656.2</v>
          </cell>
          <cell r="M90">
            <v>3884.4</v>
          </cell>
          <cell r="N90">
            <v>0.68676000000000004</v>
          </cell>
          <cell r="O90">
            <v>6023.3</v>
          </cell>
          <cell r="P90">
            <v>0.76</v>
          </cell>
          <cell r="Q90">
            <v>9134.7999999999993</v>
          </cell>
          <cell r="R90">
            <v>1270.4000000000001</v>
          </cell>
          <cell r="S90">
            <v>1</v>
          </cell>
          <cell r="T90">
            <v>0.24</v>
          </cell>
          <cell r="U90">
            <v>0.52</v>
          </cell>
        </row>
        <row r="91">
          <cell r="B91">
            <v>33328</v>
          </cell>
          <cell r="C91">
            <v>112.9</v>
          </cell>
          <cell r="D91">
            <v>83.7</v>
          </cell>
          <cell r="E91">
            <v>622.5</v>
          </cell>
          <cell r="F91">
            <v>580.79999999999995</v>
          </cell>
          <cell r="G91">
            <v>444.3</v>
          </cell>
          <cell r="H91">
            <v>136.80000000000001</v>
          </cell>
          <cell r="I91">
            <v>21.5</v>
          </cell>
          <cell r="J91">
            <v>426.5</v>
          </cell>
          <cell r="K91">
            <v>8865.6</v>
          </cell>
          <cell r="L91">
            <v>5636.7</v>
          </cell>
          <cell r="M91">
            <v>3890.2</v>
          </cell>
          <cell r="N91">
            <v>0.69016000000000011</v>
          </cell>
          <cell r="O91">
            <v>6054.9</v>
          </cell>
          <cell r="P91">
            <v>0.41</v>
          </cell>
          <cell r="Q91">
            <v>9193</v>
          </cell>
          <cell r="R91">
            <v>1287.2</v>
          </cell>
          <cell r="S91">
            <v>1</v>
          </cell>
          <cell r="T91">
            <v>0.34</v>
          </cell>
          <cell r="U91">
            <v>7.0000000000000007E-2</v>
          </cell>
        </row>
        <row r="92">
          <cell r="B92">
            <v>33419</v>
          </cell>
          <cell r="C92">
            <v>115.7</v>
          </cell>
          <cell r="D92">
            <v>93.1</v>
          </cell>
          <cell r="E92">
            <v>643.5</v>
          </cell>
          <cell r="F92">
            <v>586</v>
          </cell>
          <cell r="G92">
            <v>451.6</v>
          </cell>
          <cell r="H92">
            <v>131.69999999999999</v>
          </cell>
          <cell r="I92">
            <v>20.8</v>
          </cell>
          <cell r="J92">
            <v>429.8</v>
          </cell>
          <cell r="K92">
            <v>8934.4</v>
          </cell>
          <cell r="L92">
            <v>5684</v>
          </cell>
          <cell r="M92">
            <v>3943.7</v>
          </cell>
          <cell r="N92">
            <v>0.6938200000000001</v>
          </cell>
          <cell r="O92">
            <v>6143.6</v>
          </cell>
          <cell r="P92">
            <v>0.3</v>
          </cell>
          <cell r="Q92">
            <v>9249.2000000000007</v>
          </cell>
          <cell r="R92">
            <v>1296.5999999999999</v>
          </cell>
          <cell r="S92">
            <v>0</v>
          </cell>
          <cell r="T92">
            <v>0.11</v>
          </cell>
          <cell r="U92">
            <v>0.19</v>
          </cell>
        </row>
        <row r="93">
          <cell r="B93">
            <v>33511</v>
          </cell>
          <cell r="C93">
            <v>118.9</v>
          </cell>
          <cell r="D93">
            <v>98.4</v>
          </cell>
          <cell r="E93">
            <v>653.79999999999995</v>
          </cell>
          <cell r="F93">
            <v>590.20000000000005</v>
          </cell>
          <cell r="G93">
            <v>461.2</v>
          </cell>
          <cell r="H93">
            <v>132.4</v>
          </cell>
          <cell r="I93">
            <v>20.5</v>
          </cell>
          <cell r="J93">
            <v>434.7</v>
          </cell>
          <cell r="K93">
            <v>8977.2999999999993</v>
          </cell>
          <cell r="L93">
            <v>5711.6</v>
          </cell>
          <cell r="M93">
            <v>3989.6</v>
          </cell>
          <cell r="N93">
            <v>0.69850999999999996</v>
          </cell>
          <cell r="O93">
            <v>6218.4</v>
          </cell>
          <cell r="P93">
            <v>-0.3</v>
          </cell>
          <cell r="Q93">
            <v>9304.7000000000007</v>
          </cell>
          <cell r="R93">
            <v>1302.4000000000001</v>
          </cell>
          <cell r="S93">
            <v>0</v>
          </cell>
          <cell r="T93">
            <v>-0.57999999999999996</v>
          </cell>
          <cell r="U93">
            <v>0.28000000000000003</v>
          </cell>
        </row>
        <row r="94">
          <cell r="B94">
            <v>33603</v>
          </cell>
          <cell r="C94">
            <v>122.5</v>
          </cell>
          <cell r="D94">
            <v>112.5</v>
          </cell>
          <cell r="E94">
            <v>682.3</v>
          </cell>
          <cell r="F94">
            <v>598.6</v>
          </cell>
          <cell r="G94">
            <v>471.3</v>
          </cell>
          <cell r="H94">
            <v>133.5</v>
          </cell>
          <cell r="I94">
            <v>20.3</v>
          </cell>
          <cell r="J94">
            <v>438</v>
          </cell>
          <cell r="K94">
            <v>9016.4</v>
          </cell>
          <cell r="L94">
            <v>5710.1</v>
          </cell>
          <cell r="M94">
            <v>4017.1</v>
          </cell>
          <cell r="N94">
            <v>0.70350999999999997</v>
          </cell>
          <cell r="O94">
            <v>6279.3</v>
          </cell>
          <cell r="P94">
            <v>-0.31</v>
          </cell>
          <cell r="Q94">
            <v>9360.1</v>
          </cell>
          <cell r="R94">
            <v>1306.5</v>
          </cell>
          <cell r="S94">
            <v>0</v>
          </cell>
          <cell r="T94">
            <v>-0.63</v>
          </cell>
          <cell r="U94">
            <v>0.33</v>
          </cell>
        </row>
        <row r="95">
          <cell r="B95">
            <v>33694</v>
          </cell>
          <cell r="C95">
            <v>127.2</v>
          </cell>
          <cell r="D95">
            <v>108.3</v>
          </cell>
          <cell r="E95">
            <v>710.5</v>
          </cell>
          <cell r="F95">
            <v>588.79999999999995</v>
          </cell>
          <cell r="G95">
            <v>476.2</v>
          </cell>
          <cell r="H95">
            <v>142.80000000000001</v>
          </cell>
          <cell r="I95">
            <v>17.8</v>
          </cell>
          <cell r="J95">
            <v>450.8</v>
          </cell>
          <cell r="K95">
            <v>9123</v>
          </cell>
          <cell r="L95">
            <v>5817.3</v>
          </cell>
          <cell r="M95">
            <v>4117.7</v>
          </cell>
          <cell r="N95">
            <v>0.70782999999999996</v>
          </cell>
          <cell r="O95">
            <v>6380.8</v>
          </cell>
          <cell r="P95">
            <v>0.67</v>
          </cell>
          <cell r="Q95">
            <v>9416.5</v>
          </cell>
          <cell r="R95">
            <v>1326.9</v>
          </cell>
          <cell r="S95">
            <v>0</v>
          </cell>
          <cell r="T95">
            <v>7.0000000000000007E-2</v>
          </cell>
          <cell r="U95">
            <v>0.6</v>
          </cell>
        </row>
        <row r="96">
          <cell r="B96">
            <v>33785</v>
          </cell>
          <cell r="C96">
            <v>131</v>
          </cell>
          <cell r="D96">
            <v>115.4</v>
          </cell>
          <cell r="E96">
            <v>729.1</v>
          </cell>
          <cell r="F96">
            <v>607.1</v>
          </cell>
          <cell r="G96">
            <v>481.1</v>
          </cell>
          <cell r="H96">
            <v>144.1</v>
          </cell>
          <cell r="I96">
            <v>17.399999999999999</v>
          </cell>
          <cell r="J96">
            <v>455.8</v>
          </cell>
          <cell r="K96">
            <v>9223.5</v>
          </cell>
          <cell r="L96">
            <v>5857.2</v>
          </cell>
          <cell r="M96">
            <v>4173.3999999999996</v>
          </cell>
          <cell r="N96">
            <v>0.71251999999999993</v>
          </cell>
          <cell r="O96">
            <v>6492.3</v>
          </cell>
          <cell r="P96">
            <v>-0.08</v>
          </cell>
          <cell r="Q96">
            <v>9474</v>
          </cell>
          <cell r="R96">
            <v>1338.7</v>
          </cell>
          <cell r="S96">
            <v>0</v>
          </cell>
          <cell r="T96">
            <v>-0.02</v>
          </cell>
          <cell r="U96">
            <v>-7.0000000000000007E-2</v>
          </cell>
        </row>
        <row r="97">
          <cell r="B97">
            <v>33877</v>
          </cell>
          <cell r="C97">
            <v>134.5</v>
          </cell>
          <cell r="D97">
            <v>120.6</v>
          </cell>
          <cell r="E97">
            <v>741.3</v>
          </cell>
          <cell r="F97">
            <v>616.1</v>
          </cell>
          <cell r="G97">
            <v>485.9</v>
          </cell>
          <cell r="H97">
            <v>138.30000000000001</v>
          </cell>
          <cell r="I97">
            <v>16.2</v>
          </cell>
          <cell r="J97">
            <v>459.9</v>
          </cell>
          <cell r="K97">
            <v>9313.2000000000007</v>
          </cell>
          <cell r="L97">
            <v>5920.6</v>
          </cell>
          <cell r="M97">
            <v>4245.3999999999996</v>
          </cell>
          <cell r="N97">
            <v>0.71706000000000003</v>
          </cell>
          <cell r="O97">
            <v>6586.5</v>
          </cell>
          <cell r="P97">
            <v>0.45</v>
          </cell>
          <cell r="Q97">
            <v>9532.5</v>
          </cell>
          <cell r="R97">
            <v>1355.4</v>
          </cell>
          <cell r="S97">
            <v>0</v>
          </cell>
          <cell r="T97">
            <v>0.43</v>
          </cell>
          <cell r="U97">
            <v>0.02</v>
          </cell>
        </row>
        <row r="98">
          <cell r="B98">
            <v>33969</v>
          </cell>
          <cell r="C98">
            <v>137.69999999999999</v>
          </cell>
          <cell r="D98">
            <v>120.8</v>
          </cell>
          <cell r="E98">
            <v>746</v>
          </cell>
          <cell r="F98">
            <v>639.1</v>
          </cell>
          <cell r="G98">
            <v>490.3</v>
          </cell>
          <cell r="H98">
            <v>147.30000000000001</v>
          </cell>
          <cell r="I98">
            <v>15.7</v>
          </cell>
          <cell r="J98">
            <v>461.8</v>
          </cell>
          <cell r="K98">
            <v>9406.5</v>
          </cell>
          <cell r="L98">
            <v>5991.1</v>
          </cell>
          <cell r="M98">
            <v>4326.2</v>
          </cell>
          <cell r="N98">
            <v>0.72211000000000003</v>
          </cell>
          <cell r="O98">
            <v>6697.6</v>
          </cell>
          <cell r="P98">
            <v>-0.16</v>
          </cell>
          <cell r="Q98">
            <v>9592.2999999999993</v>
          </cell>
          <cell r="R98">
            <v>1360.5</v>
          </cell>
          <cell r="S98">
            <v>0</v>
          </cell>
          <cell r="T98">
            <v>-0.13</v>
          </cell>
          <cell r="U98">
            <v>-0.03</v>
          </cell>
        </row>
        <row r="99">
          <cell r="B99">
            <v>34059</v>
          </cell>
          <cell r="C99">
            <v>143.4</v>
          </cell>
          <cell r="D99">
            <v>124.4</v>
          </cell>
          <cell r="E99">
            <v>766.5</v>
          </cell>
          <cell r="F99">
            <v>616.79999999999995</v>
          </cell>
          <cell r="G99">
            <v>489.8</v>
          </cell>
          <cell r="H99">
            <v>152.80000000000001</v>
          </cell>
          <cell r="I99">
            <v>16.399999999999999</v>
          </cell>
          <cell r="J99">
            <v>469.6</v>
          </cell>
          <cell r="K99">
            <v>9424.1</v>
          </cell>
          <cell r="L99">
            <v>6013.8</v>
          </cell>
          <cell r="M99">
            <v>4368.5</v>
          </cell>
          <cell r="N99">
            <v>0.72641</v>
          </cell>
          <cell r="O99">
            <v>6748.2</v>
          </cell>
          <cell r="P99">
            <v>-0.92</v>
          </cell>
          <cell r="Q99">
            <v>9654.5</v>
          </cell>
          <cell r="R99">
            <v>1351.5</v>
          </cell>
          <cell r="S99">
            <v>0</v>
          </cell>
          <cell r="T99">
            <v>-1.06</v>
          </cell>
          <cell r="U99">
            <v>0.14000000000000001</v>
          </cell>
        </row>
        <row r="100">
          <cell r="B100">
            <v>34150</v>
          </cell>
          <cell r="C100">
            <v>144.69999999999999</v>
          </cell>
          <cell r="D100">
            <v>124.8</v>
          </cell>
          <cell r="E100">
            <v>771.7</v>
          </cell>
          <cell r="F100">
            <v>643.6</v>
          </cell>
          <cell r="G100">
            <v>497.9</v>
          </cell>
          <cell r="H100">
            <v>164.6</v>
          </cell>
          <cell r="I100">
            <v>16</v>
          </cell>
          <cell r="J100">
            <v>477.7</v>
          </cell>
          <cell r="K100">
            <v>9480.1</v>
          </cell>
          <cell r="L100">
            <v>6067.8</v>
          </cell>
          <cell r="M100">
            <v>4437.5</v>
          </cell>
          <cell r="N100">
            <v>0.73131000000000002</v>
          </cell>
          <cell r="O100">
            <v>6829.6</v>
          </cell>
          <cell r="P100">
            <v>0.09</v>
          </cell>
          <cell r="Q100">
            <v>9717.6</v>
          </cell>
          <cell r="R100">
            <v>1360.9</v>
          </cell>
          <cell r="S100">
            <v>0</v>
          </cell>
          <cell r="T100">
            <v>-0.28000000000000003</v>
          </cell>
          <cell r="U100">
            <v>0.37</v>
          </cell>
        </row>
        <row r="101">
          <cell r="B101">
            <v>34242</v>
          </cell>
          <cell r="C101">
            <v>147.5</v>
          </cell>
          <cell r="D101">
            <v>135.19999999999999</v>
          </cell>
          <cell r="E101">
            <v>786.3</v>
          </cell>
          <cell r="F101">
            <v>659.2</v>
          </cell>
          <cell r="G101">
            <v>505</v>
          </cell>
          <cell r="H101">
            <v>156.4</v>
          </cell>
          <cell r="I101">
            <v>15.7</v>
          </cell>
          <cell r="J101">
            <v>482.3</v>
          </cell>
          <cell r="K101">
            <v>9526.2999999999993</v>
          </cell>
          <cell r="L101">
            <v>6134.8</v>
          </cell>
          <cell r="M101">
            <v>4506</v>
          </cell>
          <cell r="N101">
            <v>0.73450999999999989</v>
          </cell>
          <cell r="O101">
            <v>6904.2</v>
          </cell>
          <cell r="P101">
            <v>0.17</v>
          </cell>
          <cell r="Q101">
            <v>9782.2999999999993</v>
          </cell>
          <cell r="R101">
            <v>1370.6</v>
          </cell>
          <cell r="S101">
            <v>0</v>
          </cell>
          <cell r="T101">
            <v>-7.0000000000000007E-2</v>
          </cell>
          <cell r="U101">
            <v>0.24</v>
          </cell>
        </row>
        <row r="102">
          <cell r="B102">
            <v>34334</v>
          </cell>
          <cell r="C102">
            <v>151.6</v>
          </cell>
          <cell r="D102">
            <v>136</v>
          </cell>
          <cell r="E102">
            <v>791.3</v>
          </cell>
          <cell r="F102">
            <v>675.5</v>
          </cell>
          <cell r="G102">
            <v>519.79999999999995</v>
          </cell>
          <cell r="H102">
            <v>187.7</v>
          </cell>
          <cell r="I102">
            <v>15.8</v>
          </cell>
          <cell r="J102">
            <v>488.9</v>
          </cell>
          <cell r="K102">
            <v>9653.5</v>
          </cell>
          <cell r="L102">
            <v>6189.1</v>
          </cell>
          <cell r="M102">
            <v>4572</v>
          </cell>
          <cell r="N102">
            <v>0.73872000000000004</v>
          </cell>
          <cell r="O102">
            <v>7032.8</v>
          </cell>
          <cell r="P102">
            <v>0.18</v>
          </cell>
          <cell r="Q102">
            <v>9848.4</v>
          </cell>
          <cell r="R102">
            <v>1381.3</v>
          </cell>
          <cell r="S102">
            <v>0</v>
          </cell>
          <cell r="T102">
            <v>-0.04</v>
          </cell>
          <cell r="U102">
            <v>0.22</v>
          </cell>
        </row>
        <row r="103">
          <cell r="B103">
            <v>34424</v>
          </cell>
          <cell r="C103">
            <v>156.9</v>
          </cell>
          <cell r="D103">
            <v>136.6</v>
          </cell>
          <cell r="E103">
            <v>805.3</v>
          </cell>
          <cell r="F103">
            <v>673.6</v>
          </cell>
          <cell r="G103">
            <v>531.9</v>
          </cell>
          <cell r="H103">
            <v>168.1</v>
          </cell>
          <cell r="I103">
            <v>18.600000000000001</v>
          </cell>
          <cell r="J103">
            <v>500.7</v>
          </cell>
          <cell r="K103">
            <v>9748.2000000000007</v>
          </cell>
          <cell r="L103">
            <v>6260.1</v>
          </cell>
          <cell r="M103">
            <v>4640.8999999999996</v>
          </cell>
          <cell r="N103">
            <v>0.74134</v>
          </cell>
          <cell r="O103">
            <v>7136.3</v>
          </cell>
          <cell r="P103">
            <v>-0.97</v>
          </cell>
          <cell r="Q103">
            <v>9916</v>
          </cell>
          <cell r="R103">
            <v>1373.9</v>
          </cell>
          <cell r="S103">
            <v>0</v>
          </cell>
          <cell r="T103">
            <v>-1.1499999999999999</v>
          </cell>
          <cell r="U103">
            <v>0.18</v>
          </cell>
        </row>
        <row r="104">
          <cell r="B104">
            <v>34515</v>
          </cell>
          <cell r="C104">
            <v>162.19999999999999</v>
          </cell>
          <cell r="D104">
            <v>137.1</v>
          </cell>
          <cell r="E104">
            <v>810.1</v>
          </cell>
          <cell r="F104">
            <v>697.8</v>
          </cell>
          <cell r="G104">
            <v>544.20000000000005</v>
          </cell>
          <cell r="H104">
            <v>177.5</v>
          </cell>
          <cell r="I104">
            <v>19.5</v>
          </cell>
          <cell r="J104">
            <v>508.8</v>
          </cell>
          <cell r="K104">
            <v>9881.4</v>
          </cell>
          <cell r="L104">
            <v>6308.6</v>
          </cell>
          <cell r="M104">
            <v>4702.8999999999996</v>
          </cell>
          <cell r="N104">
            <v>0.74546999999999997</v>
          </cell>
          <cell r="O104">
            <v>7269.8</v>
          </cell>
          <cell r="P104">
            <v>0.46</v>
          </cell>
          <cell r="Q104">
            <v>9986.2999999999993</v>
          </cell>
          <cell r="R104">
            <v>1392.4</v>
          </cell>
          <cell r="S104">
            <v>0</v>
          </cell>
          <cell r="T104">
            <v>-0.06</v>
          </cell>
          <cell r="U104">
            <v>0.52</v>
          </cell>
        </row>
        <row r="105">
          <cell r="B105">
            <v>34607</v>
          </cell>
          <cell r="C105">
            <v>167.1</v>
          </cell>
          <cell r="D105">
            <v>136.19999999999999</v>
          </cell>
          <cell r="E105">
            <v>813.6</v>
          </cell>
          <cell r="F105">
            <v>695.4</v>
          </cell>
          <cell r="G105">
            <v>550.20000000000005</v>
          </cell>
          <cell r="H105">
            <v>194.7</v>
          </cell>
          <cell r="I105">
            <v>20.9</v>
          </cell>
          <cell r="J105">
            <v>513.1</v>
          </cell>
          <cell r="K105">
            <v>9939.7000000000007</v>
          </cell>
          <cell r="L105">
            <v>6357.5</v>
          </cell>
          <cell r="M105">
            <v>4773.1000000000004</v>
          </cell>
          <cell r="N105">
            <v>0.75078999999999996</v>
          </cell>
          <cell r="O105">
            <v>7352.3</v>
          </cell>
          <cell r="P105">
            <v>1.29</v>
          </cell>
          <cell r="Q105">
            <v>10058.299999999999</v>
          </cell>
          <cell r="R105">
            <v>1424.4</v>
          </cell>
          <cell r="S105">
            <v>0</v>
          </cell>
          <cell r="T105">
            <v>0.76</v>
          </cell>
          <cell r="U105">
            <v>0.53</v>
          </cell>
        </row>
        <row r="106">
          <cell r="B106">
            <v>34699</v>
          </cell>
          <cell r="C106">
            <v>171.6</v>
          </cell>
          <cell r="D106">
            <v>147.80000000000001</v>
          </cell>
          <cell r="E106">
            <v>833.8</v>
          </cell>
          <cell r="F106">
            <v>705.4</v>
          </cell>
          <cell r="G106">
            <v>554.70000000000005</v>
          </cell>
          <cell r="H106">
            <v>206.5</v>
          </cell>
          <cell r="I106">
            <v>22.9</v>
          </cell>
          <cell r="J106">
            <v>520</v>
          </cell>
          <cell r="K106">
            <v>10052.5</v>
          </cell>
          <cell r="L106">
            <v>6425.9</v>
          </cell>
          <cell r="M106">
            <v>4847.2</v>
          </cell>
          <cell r="N106">
            <v>0.75431999999999999</v>
          </cell>
          <cell r="O106">
            <v>7476.7</v>
          </cell>
          <cell r="P106">
            <v>-0.68</v>
          </cell>
          <cell r="Q106">
            <v>10131.700000000001</v>
          </cell>
          <cell r="R106">
            <v>1424.2</v>
          </cell>
          <cell r="S106">
            <v>0</v>
          </cell>
          <cell r="T106">
            <v>-0.86</v>
          </cell>
          <cell r="U106">
            <v>0.18</v>
          </cell>
        </row>
        <row r="107">
          <cell r="B107">
            <v>34789</v>
          </cell>
          <cell r="C107">
            <v>175.7</v>
          </cell>
          <cell r="D107">
            <v>152.5</v>
          </cell>
          <cell r="E107">
            <v>857.9</v>
          </cell>
          <cell r="F107">
            <v>724.5</v>
          </cell>
          <cell r="G107">
            <v>554.9</v>
          </cell>
          <cell r="H107">
            <v>210.6</v>
          </cell>
          <cell r="I107">
            <v>22.8</v>
          </cell>
          <cell r="J107">
            <v>528.4</v>
          </cell>
          <cell r="K107">
            <v>10086.9</v>
          </cell>
          <cell r="L107">
            <v>6442.9</v>
          </cell>
          <cell r="M107">
            <v>4883.3</v>
          </cell>
          <cell r="N107">
            <v>0.75793999999999995</v>
          </cell>
          <cell r="O107">
            <v>7545.3</v>
          </cell>
          <cell r="P107">
            <v>0.16</v>
          </cell>
          <cell r="Q107">
            <v>10206.799999999999</v>
          </cell>
          <cell r="R107">
            <v>1440</v>
          </cell>
          <cell r="S107">
            <v>0</v>
          </cell>
          <cell r="T107">
            <v>-0.19</v>
          </cell>
          <cell r="U107">
            <v>0.36</v>
          </cell>
        </row>
        <row r="108">
          <cell r="B108">
            <v>34880</v>
          </cell>
          <cell r="C108">
            <v>179.6</v>
          </cell>
          <cell r="D108">
            <v>152.5</v>
          </cell>
          <cell r="E108">
            <v>865.6</v>
          </cell>
          <cell r="F108">
            <v>746.7</v>
          </cell>
          <cell r="G108">
            <v>553.70000000000005</v>
          </cell>
          <cell r="H108">
            <v>208.2</v>
          </cell>
          <cell r="I108">
            <v>23.8</v>
          </cell>
          <cell r="J108">
            <v>532.79999999999995</v>
          </cell>
          <cell r="K108">
            <v>10122.1</v>
          </cell>
          <cell r="L108">
            <v>6500.7</v>
          </cell>
          <cell r="M108">
            <v>4955</v>
          </cell>
          <cell r="N108">
            <v>0.7622199999999999</v>
          </cell>
          <cell r="O108">
            <v>7604.9</v>
          </cell>
          <cell r="P108">
            <v>0.41</v>
          </cell>
          <cell r="Q108">
            <v>10280.700000000001</v>
          </cell>
          <cell r="R108">
            <v>1455.6</v>
          </cell>
          <cell r="S108">
            <v>0</v>
          </cell>
          <cell r="T108">
            <v>0.05</v>
          </cell>
          <cell r="U108">
            <v>0.36</v>
          </cell>
        </row>
        <row r="109">
          <cell r="B109">
            <v>34972</v>
          </cell>
          <cell r="C109">
            <v>183.2</v>
          </cell>
          <cell r="D109">
            <v>152.69999999999999</v>
          </cell>
          <cell r="E109">
            <v>870.7</v>
          </cell>
          <cell r="F109">
            <v>752.2</v>
          </cell>
          <cell r="G109">
            <v>559.20000000000005</v>
          </cell>
          <cell r="H109">
            <v>214.6</v>
          </cell>
          <cell r="I109">
            <v>23.6</v>
          </cell>
          <cell r="J109">
            <v>538</v>
          </cell>
          <cell r="K109">
            <v>10208.799999999999</v>
          </cell>
          <cell r="L109">
            <v>6560.3</v>
          </cell>
          <cell r="M109">
            <v>5020.5</v>
          </cell>
          <cell r="N109">
            <v>0.76528000000000007</v>
          </cell>
          <cell r="O109">
            <v>7706.5</v>
          </cell>
          <cell r="P109">
            <v>-0.19</v>
          </cell>
          <cell r="Q109">
            <v>10355.9</v>
          </cell>
          <cell r="R109">
            <v>1457.3</v>
          </cell>
          <cell r="S109">
            <v>0</v>
          </cell>
          <cell r="T109">
            <v>-0.24</v>
          </cell>
          <cell r="U109">
            <v>0.05</v>
          </cell>
        </row>
        <row r="110">
          <cell r="B110">
            <v>35064</v>
          </cell>
          <cell r="C110">
            <v>186.5</v>
          </cell>
          <cell r="D110">
            <v>140.69999999999999</v>
          </cell>
          <cell r="E110">
            <v>864.6</v>
          </cell>
          <cell r="F110">
            <v>770.2</v>
          </cell>
          <cell r="G110">
            <v>563.9</v>
          </cell>
          <cell r="H110">
            <v>210.5</v>
          </cell>
          <cell r="I110">
            <v>23.3</v>
          </cell>
          <cell r="J110">
            <v>542.70000000000005</v>
          </cell>
          <cell r="K110">
            <v>10281.200000000001</v>
          </cell>
          <cell r="L110">
            <v>6606.4</v>
          </cell>
          <cell r="M110">
            <v>5077.8999999999996</v>
          </cell>
          <cell r="N110">
            <v>0.76863999999999999</v>
          </cell>
          <cell r="O110">
            <v>7799.5</v>
          </cell>
          <cell r="P110">
            <v>-0.66</v>
          </cell>
          <cell r="Q110">
            <v>10432.5</v>
          </cell>
          <cell r="R110">
            <v>1455.7</v>
          </cell>
          <cell r="S110">
            <v>0</v>
          </cell>
          <cell r="T110">
            <v>-0.9</v>
          </cell>
          <cell r="U110">
            <v>0.24</v>
          </cell>
        </row>
        <row r="111">
          <cell r="B111">
            <v>35155</v>
          </cell>
          <cell r="C111">
            <v>189.6</v>
          </cell>
          <cell r="D111">
            <v>151.30000000000001</v>
          </cell>
          <cell r="E111">
            <v>893.2</v>
          </cell>
          <cell r="F111">
            <v>801.7</v>
          </cell>
          <cell r="G111">
            <v>570.79999999999995</v>
          </cell>
          <cell r="H111">
            <v>214.2</v>
          </cell>
          <cell r="I111">
            <v>19.899999999999999</v>
          </cell>
          <cell r="J111">
            <v>547</v>
          </cell>
          <cell r="K111">
            <v>10348.700000000001</v>
          </cell>
          <cell r="L111">
            <v>6667.7</v>
          </cell>
          <cell r="M111">
            <v>5153.8</v>
          </cell>
          <cell r="N111">
            <v>0.77295000000000003</v>
          </cell>
          <cell r="O111">
            <v>7893.1</v>
          </cell>
          <cell r="P111">
            <v>0.17</v>
          </cell>
          <cell r="Q111">
            <v>10510</v>
          </cell>
          <cell r="R111">
            <v>1472.9</v>
          </cell>
          <cell r="S111">
            <v>0</v>
          </cell>
          <cell r="T111">
            <v>0.25</v>
          </cell>
          <cell r="U111">
            <v>-0.08</v>
          </cell>
        </row>
        <row r="112">
          <cell r="B112">
            <v>35246</v>
          </cell>
          <cell r="C112">
            <v>192.9</v>
          </cell>
          <cell r="D112">
            <v>165.8</v>
          </cell>
          <cell r="E112">
            <v>912.9</v>
          </cell>
          <cell r="F112">
            <v>839.5</v>
          </cell>
          <cell r="G112">
            <v>577.70000000000005</v>
          </cell>
          <cell r="H112">
            <v>225.4</v>
          </cell>
          <cell r="I112">
            <v>20</v>
          </cell>
          <cell r="J112">
            <v>554.79999999999995</v>
          </cell>
          <cell r="K112">
            <v>10529.4</v>
          </cell>
          <cell r="L112">
            <v>6740.1</v>
          </cell>
          <cell r="M112">
            <v>5244.1</v>
          </cell>
          <cell r="N112">
            <v>0.77805000000000002</v>
          </cell>
          <cell r="O112">
            <v>8061.5</v>
          </cell>
          <cell r="P112">
            <v>1.22</v>
          </cell>
          <cell r="Q112">
            <v>10590.2</v>
          </cell>
          <cell r="R112">
            <v>1492.5</v>
          </cell>
          <cell r="S112">
            <v>0</v>
          </cell>
          <cell r="T112">
            <v>0.56000000000000005</v>
          </cell>
          <cell r="U112">
            <v>0.66</v>
          </cell>
        </row>
        <row r="113">
          <cell r="B113">
            <v>35338</v>
          </cell>
          <cell r="C113">
            <v>196.5</v>
          </cell>
          <cell r="D113">
            <v>158.80000000000001</v>
          </cell>
          <cell r="E113">
            <v>908.5</v>
          </cell>
          <cell r="F113">
            <v>843.6</v>
          </cell>
          <cell r="G113">
            <v>581.6</v>
          </cell>
          <cell r="H113">
            <v>225.9</v>
          </cell>
          <cell r="I113">
            <v>20.100000000000001</v>
          </cell>
          <cell r="J113">
            <v>561.4</v>
          </cell>
          <cell r="K113">
            <v>10626.8</v>
          </cell>
          <cell r="L113">
            <v>6780.7</v>
          </cell>
          <cell r="M113">
            <v>5298.3</v>
          </cell>
          <cell r="N113">
            <v>0.78138000000000007</v>
          </cell>
          <cell r="O113">
            <v>8159</v>
          </cell>
          <cell r="P113">
            <v>0.08</v>
          </cell>
          <cell r="Q113">
            <v>10673.7</v>
          </cell>
          <cell r="R113">
            <v>1500.5</v>
          </cell>
          <cell r="S113">
            <v>0</v>
          </cell>
          <cell r="T113">
            <v>-0.32</v>
          </cell>
          <cell r="U113">
            <v>0.39</v>
          </cell>
        </row>
        <row r="114">
          <cell r="B114">
            <v>35430</v>
          </cell>
          <cell r="C114">
            <v>200.4</v>
          </cell>
          <cell r="D114">
            <v>156.9</v>
          </cell>
          <cell r="E114">
            <v>910.7</v>
          </cell>
          <cell r="F114">
            <v>863.6</v>
          </cell>
          <cell r="G114">
            <v>592.9</v>
          </cell>
          <cell r="H114">
            <v>229</v>
          </cell>
          <cell r="I114">
            <v>20.3</v>
          </cell>
          <cell r="J114">
            <v>568.20000000000005</v>
          </cell>
          <cell r="K114">
            <v>10739.1</v>
          </cell>
          <cell r="L114">
            <v>6834</v>
          </cell>
          <cell r="M114">
            <v>5376.1</v>
          </cell>
          <cell r="N114">
            <v>0.78666999999999998</v>
          </cell>
          <cell r="O114">
            <v>8287.1</v>
          </cell>
          <cell r="P114">
            <v>0.53</v>
          </cell>
          <cell r="Q114">
            <v>10761.4</v>
          </cell>
          <cell r="R114">
            <v>1519.8</v>
          </cell>
          <cell r="S114">
            <v>0</v>
          </cell>
          <cell r="T114">
            <v>-0.12</v>
          </cell>
          <cell r="U114">
            <v>0.65</v>
          </cell>
        </row>
        <row r="115">
          <cell r="B115">
            <v>35520</v>
          </cell>
          <cell r="C115">
            <v>204.4</v>
          </cell>
          <cell r="D115">
            <v>161.4</v>
          </cell>
          <cell r="E115">
            <v>930.5</v>
          </cell>
          <cell r="F115">
            <v>902.1</v>
          </cell>
          <cell r="G115">
            <v>595.6</v>
          </cell>
          <cell r="H115">
            <v>230</v>
          </cell>
          <cell r="I115">
            <v>20</v>
          </cell>
          <cell r="J115">
            <v>578.4</v>
          </cell>
          <cell r="K115">
            <v>10820.9</v>
          </cell>
          <cell r="L115">
            <v>6906.1</v>
          </cell>
          <cell r="M115">
            <v>5456.7</v>
          </cell>
          <cell r="N115">
            <v>0.79013999999999995</v>
          </cell>
          <cell r="O115">
            <v>8402.1</v>
          </cell>
          <cell r="P115">
            <v>-0.04</v>
          </cell>
          <cell r="Q115">
            <v>10855.7</v>
          </cell>
          <cell r="R115">
            <v>1532.2</v>
          </cell>
          <cell r="S115">
            <v>0</v>
          </cell>
          <cell r="T115">
            <v>-0.46</v>
          </cell>
          <cell r="U115">
            <v>0.42</v>
          </cell>
        </row>
        <row r="116">
          <cell r="B116">
            <v>35611</v>
          </cell>
          <cell r="C116">
            <v>207.1</v>
          </cell>
          <cell r="D116">
            <v>159.4</v>
          </cell>
          <cell r="E116">
            <v>931.3</v>
          </cell>
          <cell r="F116">
            <v>916.2</v>
          </cell>
          <cell r="G116">
            <v>610.29999999999995</v>
          </cell>
          <cell r="H116">
            <v>234.5</v>
          </cell>
          <cell r="I116">
            <v>20.5</v>
          </cell>
          <cell r="J116">
            <v>585.20000000000005</v>
          </cell>
          <cell r="K116">
            <v>10984.2</v>
          </cell>
          <cell r="L116">
            <v>6937.4</v>
          </cell>
          <cell r="M116">
            <v>5495.1</v>
          </cell>
          <cell r="N116">
            <v>0.79209000000000007</v>
          </cell>
          <cell r="O116">
            <v>8551.9</v>
          </cell>
          <cell r="P116">
            <v>0.76</v>
          </cell>
          <cell r="Q116">
            <v>10955.9</v>
          </cell>
          <cell r="R116">
            <v>1552.2</v>
          </cell>
          <cell r="S116">
            <v>0</v>
          </cell>
          <cell r="T116">
            <v>0.59</v>
          </cell>
          <cell r="U116">
            <v>0.17</v>
          </cell>
        </row>
        <row r="117">
          <cell r="B117">
            <v>35703</v>
          </cell>
          <cell r="C117">
            <v>208.3</v>
          </cell>
          <cell r="D117">
            <v>163.69999999999999</v>
          </cell>
          <cell r="E117">
            <v>937.2</v>
          </cell>
          <cell r="F117">
            <v>941.1</v>
          </cell>
          <cell r="G117">
            <v>616.6</v>
          </cell>
          <cell r="H117">
            <v>246.9</v>
          </cell>
          <cell r="I117">
            <v>20.9</v>
          </cell>
          <cell r="J117">
            <v>593.29999999999995</v>
          </cell>
          <cell r="K117">
            <v>11124</v>
          </cell>
          <cell r="L117">
            <v>7056.1</v>
          </cell>
          <cell r="M117">
            <v>5603.5</v>
          </cell>
          <cell r="N117">
            <v>0.79413</v>
          </cell>
          <cell r="O117">
            <v>8691.7999999999993</v>
          </cell>
          <cell r="P117">
            <v>0.12</v>
          </cell>
          <cell r="Q117">
            <v>11060.5</v>
          </cell>
          <cell r="R117">
            <v>1559.8</v>
          </cell>
          <cell r="S117">
            <v>0</v>
          </cell>
          <cell r="T117">
            <v>-0.05</v>
          </cell>
          <cell r="U117">
            <v>0.17</v>
          </cell>
        </row>
        <row r="118">
          <cell r="B118">
            <v>35795</v>
          </cell>
          <cell r="C118">
            <v>207.9</v>
          </cell>
          <cell r="D118">
            <v>168</v>
          </cell>
          <cell r="E118">
            <v>942.7</v>
          </cell>
          <cell r="F118">
            <v>967.9</v>
          </cell>
          <cell r="G118">
            <v>624</v>
          </cell>
          <cell r="H118">
            <v>237.2</v>
          </cell>
          <cell r="I118">
            <v>21.3</v>
          </cell>
          <cell r="J118">
            <v>604.1</v>
          </cell>
          <cell r="K118">
            <v>11210.3</v>
          </cell>
          <cell r="L118">
            <v>7139.9</v>
          </cell>
          <cell r="M118">
            <v>5687.6</v>
          </cell>
          <cell r="N118">
            <v>0.79659000000000002</v>
          </cell>
          <cell r="O118">
            <v>8788.2999999999993</v>
          </cell>
          <cell r="P118">
            <v>0.11</v>
          </cell>
          <cell r="Q118">
            <v>11169</v>
          </cell>
          <cell r="R118">
            <v>1572.4</v>
          </cell>
          <cell r="S118">
            <v>0</v>
          </cell>
          <cell r="T118">
            <v>-7.0000000000000007E-2</v>
          </cell>
          <cell r="U118">
            <v>0.18</v>
          </cell>
        </row>
        <row r="119">
          <cell r="B119">
            <v>35885</v>
          </cell>
          <cell r="C119">
            <v>206.4</v>
          </cell>
          <cell r="D119">
            <v>167.2</v>
          </cell>
          <cell r="E119">
            <v>951.8</v>
          </cell>
          <cell r="F119">
            <v>996.1</v>
          </cell>
          <cell r="G119">
            <v>629.1</v>
          </cell>
          <cell r="H119">
            <v>239.8</v>
          </cell>
          <cell r="I119">
            <v>26.4</v>
          </cell>
          <cell r="J119">
            <v>614.9</v>
          </cell>
          <cell r="K119">
            <v>11321.2</v>
          </cell>
          <cell r="L119">
            <v>7213.6</v>
          </cell>
          <cell r="M119">
            <v>5745.9</v>
          </cell>
          <cell r="N119">
            <v>0.79654999999999998</v>
          </cell>
          <cell r="O119">
            <v>8889.7000000000007</v>
          </cell>
          <cell r="P119">
            <v>-0.4</v>
          </cell>
          <cell r="Q119">
            <v>11281</v>
          </cell>
          <cell r="R119">
            <v>1566.7</v>
          </cell>
          <cell r="S119">
            <v>0</v>
          </cell>
          <cell r="T119">
            <v>-0.75</v>
          </cell>
          <cell r="U119">
            <v>0.35</v>
          </cell>
        </row>
        <row r="120">
          <cell r="B120">
            <v>35976</v>
          </cell>
          <cell r="C120">
            <v>205.3</v>
          </cell>
          <cell r="D120">
            <v>170</v>
          </cell>
          <cell r="E120">
            <v>956</v>
          </cell>
          <cell r="F120">
            <v>1022.3</v>
          </cell>
          <cell r="G120">
            <v>635.5</v>
          </cell>
          <cell r="H120">
            <v>236.5</v>
          </cell>
          <cell r="I120">
            <v>26.6</v>
          </cell>
          <cell r="J120">
            <v>623.5</v>
          </cell>
          <cell r="K120">
            <v>11431</v>
          </cell>
          <cell r="L120">
            <v>7341</v>
          </cell>
          <cell r="M120">
            <v>5857.8</v>
          </cell>
          <cell r="N120">
            <v>0.79796000000000011</v>
          </cell>
          <cell r="O120">
            <v>8994.7000000000007</v>
          </cell>
          <cell r="P120">
            <v>1.45</v>
          </cell>
          <cell r="Q120">
            <v>11396.9</v>
          </cell>
          <cell r="R120">
            <v>1604.4</v>
          </cell>
          <cell r="S120">
            <v>0</v>
          </cell>
          <cell r="T120">
            <v>0.63</v>
          </cell>
          <cell r="U120">
            <v>0.81</v>
          </cell>
        </row>
        <row r="121">
          <cell r="B121">
            <v>36068</v>
          </cell>
          <cell r="C121">
            <v>205</v>
          </cell>
          <cell r="D121">
            <v>168.1</v>
          </cell>
          <cell r="E121">
            <v>957.4</v>
          </cell>
          <cell r="F121">
            <v>1043.2</v>
          </cell>
          <cell r="G121">
            <v>643</v>
          </cell>
          <cell r="H121">
            <v>242.6</v>
          </cell>
          <cell r="I121">
            <v>26.8</v>
          </cell>
          <cell r="J121">
            <v>632.1</v>
          </cell>
          <cell r="K121">
            <v>11580.6</v>
          </cell>
          <cell r="L121">
            <v>7437.5</v>
          </cell>
          <cell r="M121">
            <v>5952.8</v>
          </cell>
          <cell r="N121">
            <v>0.80037000000000003</v>
          </cell>
          <cell r="O121">
            <v>9146.5</v>
          </cell>
          <cell r="P121">
            <v>0.67</v>
          </cell>
          <cell r="Q121">
            <v>11515.1</v>
          </cell>
          <cell r="R121">
            <v>1628.6</v>
          </cell>
          <cell r="S121">
            <v>0</v>
          </cell>
          <cell r="T121">
            <v>-0.15</v>
          </cell>
          <cell r="U121">
            <v>0.82</v>
          </cell>
        </row>
        <row r="122">
          <cell r="B122">
            <v>36160</v>
          </cell>
          <cell r="C122">
            <v>205.5</v>
          </cell>
          <cell r="D122">
            <v>175.4</v>
          </cell>
          <cell r="E122">
            <v>966.4</v>
          </cell>
          <cell r="F122">
            <v>1068</v>
          </cell>
          <cell r="G122">
            <v>650.29999999999995</v>
          </cell>
          <cell r="H122">
            <v>237.8</v>
          </cell>
          <cell r="I122">
            <v>26.6</v>
          </cell>
          <cell r="J122">
            <v>640.5</v>
          </cell>
          <cell r="K122">
            <v>11770.7</v>
          </cell>
          <cell r="L122">
            <v>7546.8</v>
          </cell>
          <cell r="M122">
            <v>6055.5</v>
          </cell>
          <cell r="N122">
            <v>0.8024</v>
          </cell>
          <cell r="O122">
            <v>9325.7000000000007</v>
          </cell>
          <cell r="P122">
            <v>0.68</v>
          </cell>
          <cell r="Q122">
            <v>11634.8</v>
          </cell>
          <cell r="R122">
            <v>1654.3</v>
          </cell>
          <cell r="S122">
            <v>0</v>
          </cell>
          <cell r="T122">
            <v>0.32</v>
          </cell>
          <cell r="U122">
            <v>0.37</v>
          </cell>
        </row>
        <row r="123">
          <cell r="B123">
            <v>36250</v>
          </cell>
          <cell r="C123">
            <v>206.6</v>
          </cell>
          <cell r="D123">
            <v>181.1</v>
          </cell>
          <cell r="E123">
            <v>983.4</v>
          </cell>
          <cell r="F123">
            <v>1078.0999999999999</v>
          </cell>
          <cell r="G123">
            <v>657.5</v>
          </cell>
          <cell r="H123">
            <v>246.3</v>
          </cell>
          <cell r="I123">
            <v>24</v>
          </cell>
          <cell r="J123">
            <v>655.6</v>
          </cell>
          <cell r="K123">
            <v>11864.7</v>
          </cell>
          <cell r="L123">
            <v>7618.7</v>
          </cell>
          <cell r="M123">
            <v>6129</v>
          </cell>
          <cell r="N123">
            <v>0.80447000000000002</v>
          </cell>
          <cell r="O123">
            <v>9447.1</v>
          </cell>
          <cell r="P123">
            <v>0.27</v>
          </cell>
          <cell r="Q123">
            <v>11754.2</v>
          </cell>
          <cell r="R123">
            <v>1676</v>
          </cell>
          <cell r="S123">
            <v>0</v>
          </cell>
          <cell r="T123">
            <v>-0.23</v>
          </cell>
          <cell r="U123">
            <v>0.5</v>
          </cell>
        </row>
        <row r="124">
          <cell r="B124">
            <v>36341</v>
          </cell>
          <cell r="C124">
            <v>207.9</v>
          </cell>
          <cell r="D124">
            <v>179.1</v>
          </cell>
          <cell r="E124">
            <v>985</v>
          </cell>
          <cell r="F124">
            <v>1095.4000000000001</v>
          </cell>
          <cell r="G124">
            <v>667.1</v>
          </cell>
          <cell r="H124">
            <v>244.5</v>
          </cell>
          <cell r="I124">
            <v>24.6</v>
          </cell>
          <cell r="J124">
            <v>659.7</v>
          </cell>
          <cell r="K124">
            <v>11962.5</v>
          </cell>
          <cell r="L124">
            <v>7731.5</v>
          </cell>
          <cell r="M124">
            <v>6253</v>
          </cell>
          <cell r="N124">
            <v>0.80876000000000003</v>
          </cell>
          <cell r="O124">
            <v>9557</v>
          </cell>
          <cell r="P124">
            <v>0.41</v>
          </cell>
          <cell r="Q124">
            <v>11873.8</v>
          </cell>
          <cell r="R124">
            <v>1703.7</v>
          </cell>
          <cell r="S124">
            <v>0</v>
          </cell>
          <cell r="T124">
            <v>0.13</v>
          </cell>
          <cell r="U124">
            <v>0.27</v>
          </cell>
        </row>
        <row r="125">
          <cell r="B125">
            <v>36433</v>
          </cell>
          <cell r="C125">
            <v>209.4</v>
          </cell>
          <cell r="D125">
            <v>186.7</v>
          </cell>
          <cell r="E125">
            <v>996.1</v>
          </cell>
          <cell r="F125">
            <v>1120.8</v>
          </cell>
          <cell r="G125">
            <v>679</v>
          </cell>
          <cell r="H125">
            <v>248.6</v>
          </cell>
          <cell r="I125">
            <v>25.3</v>
          </cell>
          <cell r="J125">
            <v>665.6</v>
          </cell>
          <cell r="K125">
            <v>12113.1</v>
          </cell>
          <cell r="L125">
            <v>7819.3</v>
          </cell>
          <cell r="M125">
            <v>6357.2</v>
          </cell>
          <cell r="N125">
            <v>0.81302000000000008</v>
          </cell>
          <cell r="O125">
            <v>9712.2999999999993</v>
          </cell>
          <cell r="P125">
            <v>0.86</v>
          </cell>
          <cell r="Q125">
            <v>11993.5</v>
          </cell>
          <cell r="R125">
            <v>1740.2</v>
          </cell>
          <cell r="S125">
            <v>0</v>
          </cell>
          <cell r="T125">
            <v>0.45</v>
          </cell>
          <cell r="U125">
            <v>0.4</v>
          </cell>
        </row>
        <row r="126">
          <cell r="B126">
            <v>36525</v>
          </cell>
          <cell r="C126">
            <v>211</v>
          </cell>
          <cell r="D126">
            <v>191.3</v>
          </cell>
          <cell r="E126">
            <v>1004.3</v>
          </cell>
          <cell r="F126">
            <v>1154.2</v>
          </cell>
          <cell r="G126">
            <v>690.8</v>
          </cell>
          <cell r="H126">
            <v>255.7</v>
          </cell>
          <cell r="I126">
            <v>27.7</v>
          </cell>
          <cell r="J126">
            <v>677.4</v>
          </cell>
          <cell r="K126">
            <v>12323.3</v>
          </cell>
          <cell r="L126">
            <v>7934.1</v>
          </cell>
          <cell r="M126">
            <v>6488.9</v>
          </cell>
          <cell r="N126">
            <v>0.81784000000000001</v>
          </cell>
          <cell r="O126">
            <v>9926.1</v>
          </cell>
          <cell r="P126">
            <v>1.0900000000000001</v>
          </cell>
          <cell r="Q126">
            <v>12113</v>
          </cell>
          <cell r="R126">
            <v>1784.2</v>
          </cell>
          <cell r="S126">
            <v>0</v>
          </cell>
          <cell r="T126">
            <v>0.52</v>
          </cell>
          <cell r="U126">
            <v>0.56999999999999995</v>
          </cell>
        </row>
        <row r="127">
          <cell r="B127">
            <v>36616</v>
          </cell>
          <cell r="C127">
            <v>213</v>
          </cell>
          <cell r="D127">
            <v>190.2</v>
          </cell>
          <cell r="E127">
            <v>1016.9</v>
          </cell>
          <cell r="F127">
            <v>1209</v>
          </cell>
          <cell r="G127">
            <v>698.6</v>
          </cell>
          <cell r="H127">
            <v>264.10000000000002</v>
          </cell>
          <cell r="I127">
            <v>24.7</v>
          </cell>
          <cell r="J127">
            <v>700.9</v>
          </cell>
          <cell r="K127">
            <v>12359.1</v>
          </cell>
          <cell r="L127">
            <v>8054.9</v>
          </cell>
          <cell r="M127">
            <v>6642.7</v>
          </cell>
          <cell r="N127">
            <v>0.82468999999999992</v>
          </cell>
          <cell r="O127">
            <v>10031</v>
          </cell>
          <cell r="P127">
            <v>-0.59</v>
          </cell>
          <cell r="Q127">
            <v>12231.1</v>
          </cell>
          <cell r="R127">
            <v>1795.1</v>
          </cell>
          <cell r="S127">
            <v>0</v>
          </cell>
          <cell r="T127">
            <v>-0.95</v>
          </cell>
          <cell r="U127">
            <v>0.36</v>
          </cell>
        </row>
        <row r="128">
          <cell r="B128">
            <v>36707</v>
          </cell>
          <cell r="C128">
            <v>216.1</v>
          </cell>
          <cell r="D128">
            <v>198.3</v>
          </cell>
          <cell r="E128">
            <v>1042.3</v>
          </cell>
          <cell r="F128">
            <v>1230.4000000000001</v>
          </cell>
          <cell r="G128">
            <v>707.3</v>
          </cell>
          <cell r="H128">
            <v>262.60000000000002</v>
          </cell>
          <cell r="I128">
            <v>25</v>
          </cell>
          <cell r="J128">
            <v>702.4</v>
          </cell>
          <cell r="K128">
            <v>12592.5</v>
          </cell>
          <cell r="L128">
            <v>8132.2</v>
          </cell>
          <cell r="M128">
            <v>6737.3</v>
          </cell>
          <cell r="N128">
            <v>0.82846999999999993</v>
          </cell>
          <cell r="O128">
            <v>10278.299999999999</v>
          </cell>
          <cell r="P128">
            <v>0.9</v>
          </cell>
          <cell r="Q128">
            <v>12350.9</v>
          </cell>
          <cell r="R128">
            <v>1828.9</v>
          </cell>
          <cell r="S128">
            <v>0</v>
          </cell>
          <cell r="T128">
            <v>0.88</v>
          </cell>
          <cell r="U128">
            <v>0.02</v>
          </cell>
        </row>
        <row r="129">
          <cell r="B129">
            <v>36799</v>
          </cell>
          <cell r="C129">
            <v>220.7</v>
          </cell>
          <cell r="D129">
            <v>204.8</v>
          </cell>
          <cell r="E129">
            <v>1054.7</v>
          </cell>
          <cell r="F129">
            <v>1247.9000000000001</v>
          </cell>
          <cell r="G129">
            <v>711.3</v>
          </cell>
          <cell r="H129">
            <v>244.7</v>
          </cell>
          <cell r="I129">
            <v>25.6</v>
          </cell>
          <cell r="J129">
            <v>714.8</v>
          </cell>
          <cell r="K129">
            <v>12607.7</v>
          </cell>
          <cell r="L129">
            <v>8211.2999999999993</v>
          </cell>
          <cell r="M129">
            <v>6845.1</v>
          </cell>
          <cell r="N129">
            <v>0.83362999999999998</v>
          </cell>
          <cell r="O129">
            <v>10357.4</v>
          </cell>
          <cell r="P129">
            <v>-0.15</v>
          </cell>
          <cell r="Q129">
            <v>12469.5</v>
          </cell>
          <cell r="R129">
            <v>1845</v>
          </cell>
          <cell r="S129">
            <v>0</v>
          </cell>
          <cell r="T129">
            <v>-0.42</v>
          </cell>
          <cell r="U129">
            <v>0.27</v>
          </cell>
        </row>
        <row r="130">
          <cell r="B130">
            <v>36891</v>
          </cell>
          <cell r="C130">
            <v>226.7</v>
          </cell>
          <cell r="D130">
            <v>204.8</v>
          </cell>
          <cell r="E130">
            <v>1065.5999999999999</v>
          </cell>
          <cell r="F130">
            <v>1258.9000000000001</v>
          </cell>
          <cell r="G130">
            <v>717.1</v>
          </cell>
          <cell r="H130">
            <v>247.4</v>
          </cell>
          <cell r="I130">
            <v>26.1</v>
          </cell>
          <cell r="J130">
            <v>719.5</v>
          </cell>
          <cell r="K130">
            <v>12679.3</v>
          </cell>
          <cell r="L130">
            <v>8284.4</v>
          </cell>
          <cell r="M130">
            <v>6944.4</v>
          </cell>
          <cell r="N130">
            <v>0.83825000000000005</v>
          </cell>
          <cell r="O130">
            <v>10472.299999999999</v>
          </cell>
          <cell r="P130">
            <v>0.23</v>
          </cell>
          <cell r="Q130">
            <v>12586.2</v>
          </cell>
          <cell r="R130">
            <v>1868.7</v>
          </cell>
          <cell r="S130">
            <v>0</v>
          </cell>
          <cell r="T130">
            <v>-0.13</v>
          </cell>
          <cell r="U130">
            <v>0.35</v>
          </cell>
        </row>
        <row r="131">
          <cell r="B131">
            <v>36981</v>
          </cell>
          <cell r="C131">
            <v>233.8</v>
          </cell>
          <cell r="D131">
            <v>215</v>
          </cell>
          <cell r="E131">
            <v>1107.8</v>
          </cell>
          <cell r="F131">
            <v>1302.0999999999999</v>
          </cell>
          <cell r="G131">
            <v>724.1</v>
          </cell>
          <cell r="H131">
            <v>214.8</v>
          </cell>
          <cell r="I131">
            <v>29.8</v>
          </cell>
          <cell r="J131">
            <v>739.2</v>
          </cell>
          <cell r="K131">
            <v>12643.3</v>
          </cell>
          <cell r="L131">
            <v>8319.4</v>
          </cell>
          <cell r="M131">
            <v>7020.4</v>
          </cell>
          <cell r="N131">
            <v>0.84385999999999994</v>
          </cell>
          <cell r="O131">
            <v>10508.1</v>
          </cell>
          <cell r="P131">
            <v>1.07</v>
          </cell>
          <cell r="Q131">
            <v>12700.4</v>
          </cell>
          <cell r="R131">
            <v>1911.9</v>
          </cell>
          <cell r="S131">
            <v>0</v>
          </cell>
          <cell r="T131">
            <v>0.53</v>
          </cell>
          <cell r="U131">
            <v>0.54</v>
          </cell>
        </row>
        <row r="132">
          <cell r="B132">
            <v>37072</v>
          </cell>
          <cell r="C132">
            <v>240.4</v>
          </cell>
          <cell r="D132">
            <v>230.1</v>
          </cell>
          <cell r="E132">
            <v>1139.0999999999999</v>
          </cell>
          <cell r="F132">
            <v>1309</v>
          </cell>
          <cell r="G132">
            <v>724.1</v>
          </cell>
          <cell r="H132">
            <v>207</v>
          </cell>
          <cell r="I132">
            <v>28</v>
          </cell>
          <cell r="J132">
            <v>737.8</v>
          </cell>
          <cell r="K132">
            <v>12710.3</v>
          </cell>
          <cell r="L132">
            <v>8340.7999999999993</v>
          </cell>
          <cell r="M132">
            <v>7072.1</v>
          </cell>
          <cell r="N132">
            <v>0.8479000000000001</v>
          </cell>
          <cell r="O132">
            <v>10638.4</v>
          </cell>
          <cell r="P132">
            <v>1.43</v>
          </cell>
          <cell r="Q132">
            <v>12809.8</v>
          </cell>
          <cell r="R132">
            <v>1958.6</v>
          </cell>
          <cell r="S132">
            <v>1</v>
          </cell>
          <cell r="T132">
            <v>0.49</v>
          </cell>
          <cell r="U132">
            <v>0.95</v>
          </cell>
        </row>
        <row r="133">
          <cell r="B133">
            <v>37164</v>
          </cell>
          <cell r="C133">
            <v>245.8</v>
          </cell>
          <cell r="D133">
            <v>217.4</v>
          </cell>
          <cell r="E133">
            <v>1145.2</v>
          </cell>
          <cell r="F133">
            <v>1114</v>
          </cell>
          <cell r="G133">
            <v>725.4</v>
          </cell>
          <cell r="H133">
            <v>185.7</v>
          </cell>
          <cell r="I133">
            <v>26.4</v>
          </cell>
          <cell r="J133">
            <v>735.3</v>
          </cell>
          <cell r="K133">
            <v>12670.1</v>
          </cell>
          <cell r="L133">
            <v>8371.2000000000007</v>
          </cell>
          <cell r="M133">
            <v>7103.4</v>
          </cell>
          <cell r="N133">
            <v>0.84853999999999996</v>
          </cell>
          <cell r="O133">
            <v>10639.5</v>
          </cell>
          <cell r="P133">
            <v>-0.05</v>
          </cell>
          <cell r="Q133">
            <v>12915.4</v>
          </cell>
          <cell r="R133">
            <v>1965.5</v>
          </cell>
          <cell r="S133">
            <v>1</v>
          </cell>
          <cell r="T133">
            <v>0.21</v>
          </cell>
          <cell r="U133">
            <v>-0.26</v>
          </cell>
        </row>
        <row r="134">
          <cell r="B134">
            <v>37256</v>
          </cell>
          <cell r="C134">
            <v>250.3</v>
          </cell>
          <cell r="D134">
            <v>246.5</v>
          </cell>
          <cell r="E134">
            <v>1191.2</v>
          </cell>
          <cell r="F134">
            <v>1232.2</v>
          </cell>
          <cell r="G134">
            <v>737.2</v>
          </cell>
          <cell r="H134">
            <v>166.6</v>
          </cell>
          <cell r="I134">
            <v>24.2</v>
          </cell>
          <cell r="J134">
            <v>735.5</v>
          </cell>
          <cell r="K134">
            <v>12705.3</v>
          </cell>
          <cell r="L134">
            <v>8499.1</v>
          </cell>
          <cell r="M134">
            <v>7216.6</v>
          </cell>
          <cell r="N134">
            <v>0.84909999999999997</v>
          </cell>
          <cell r="O134">
            <v>10701.3</v>
          </cell>
          <cell r="P134">
            <v>1.07</v>
          </cell>
          <cell r="Q134">
            <v>13016.9</v>
          </cell>
          <cell r="R134">
            <v>1999.1</v>
          </cell>
          <cell r="S134">
            <v>1</v>
          </cell>
          <cell r="T134">
            <v>0.2</v>
          </cell>
          <cell r="U134">
            <v>0.88</v>
          </cell>
        </row>
        <row r="135">
          <cell r="B135">
            <v>37346</v>
          </cell>
          <cell r="C135">
            <v>253.8</v>
          </cell>
          <cell r="D135">
            <v>244.9</v>
          </cell>
          <cell r="E135">
            <v>1220.8</v>
          </cell>
          <cell r="F135">
            <v>1069.5</v>
          </cell>
          <cell r="G135">
            <v>745</v>
          </cell>
          <cell r="H135">
            <v>169.1</v>
          </cell>
          <cell r="I135">
            <v>25.3</v>
          </cell>
          <cell r="J135">
            <v>749.1</v>
          </cell>
          <cell r="K135">
            <v>12822.3</v>
          </cell>
          <cell r="L135">
            <v>8524.6</v>
          </cell>
          <cell r="M135">
            <v>7251.4</v>
          </cell>
          <cell r="N135">
            <v>0.85063999999999995</v>
          </cell>
          <cell r="O135">
            <v>10834.4</v>
          </cell>
          <cell r="P135">
            <v>1.1100000000000001</v>
          </cell>
          <cell r="Q135">
            <v>13111.9</v>
          </cell>
          <cell r="R135">
            <v>2048.3000000000002</v>
          </cell>
          <cell r="S135">
            <v>0</v>
          </cell>
          <cell r="T135">
            <v>0.64</v>
          </cell>
          <cell r="U135">
            <v>0.47</v>
          </cell>
        </row>
        <row r="136">
          <cell r="B136">
            <v>37437</v>
          </cell>
          <cell r="C136">
            <v>257.3</v>
          </cell>
          <cell r="D136">
            <v>243.8</v>
          </cell>
          <cell r="E136">
            <v>1246.5</v>
          </cell>
          <cell r="F136">
            <v>1049.3</v>
          </cell>
          <cell r="G136">
            <v>756.6</v>
          </cell>
          <cell r="H136">
            <v>175.3</v>
          </cell>
          <cell r="I136">
            <v>25.3</v>
          </cell>
          <cell r="J136">
            <v>755.9</v>
          </cell>
          <cell r="K136">
            <v>12893</v>
          </cell>
          <cell r="L136">
            <v>8568.1</v>
          </cell>
          <cell r="M136">
            <v>7344.5</v>
          </cell>
          <cell r="N136">
            <v>0.8571899999999999</v>
          </cell>
          <cell r="O136">
            <v>10934.8</v>
          </cell>
          <cell r="P136">
            <v>0.73</v>
          </cell>
          <cell r="Q136">
            <v>13202.2</v>
          </cell>
          <cell r="R136">
            <v>2080.6</v>
          </cell>
          <cell r="S136">
            <v>0</v>
          </cell>
          <cell r="T136">
            <v>0.62</v>
          </cell>
          <cell r="U136">
            <v>0.11</v>
          </cell>
        </row>
        <row r="137">
          <cell r="B137">
            <v>37529</v>
          </cell>
          <cell r="C137">
            <v>260.89999999999998</v>
          </cell>
          <cell r="D137">
            <v>251.1</v>
          </cell>
          <cell r="E137">
            <v>1259.3</v>
          </cell>
          <cell r="F137">
            <v>1053.0999999999999</v>
          </cell>
          <cell r="G137">
            <v>771.8</v>
          </cell>
          <cell r="H137">
            <v>182.3</v>
          </cell>
          <cell r="I137">
            <v>24.3</v>
          </cell>
          <cell r="J137">
            <v>757.2</v>
          </cell>
          <cell r="K137">
            <v>12955.8</v>
          </cell>
          <cell r="L137">
            <v>8628</v>
          </cell>
          <cell r="M137">
            <v>7433.1</v>
          </cell>
          <cell r="N137">
            <v>0.86151</v>
          </cell>
          <cell r="O137">
            <v>11037.1</v>
          </cell>
          <cell r="P137">
            <v>0.59</v>
          </cell>
          <cell r="Q137">
            <v>13289.5</v>
          </cell>
          <cell r="R137">
            <v>2107.6999999999998</v>
          </cell>
          <cell r="S137">
            <v>0</v>
          </cell>
          <cell r="T137">
            <v>0.42</v>
          </cell>
          <cell r="U137">
            <v>0.17</v>
          </cell>
        </row>
        <row r="138">
          <cell r="B138">
            <v>37621</v>
          </cell>
          <cell r="C138">
            <v>264.7</v>
          </cell>
          <cell r="D138">
            <v>260.3</v>
          </cell>
          <cell r="E138">
            <v>1275.3</v>
          </cell>
          <cell r="F138">
            <v>1046.7</v>
          </cell>
          <cell r="G138">
            <v>777</v>
          </cell>
          <cell r="H138">
            <v>198.6</v>
          </cell>
          <cell r="I138">
            <v>23.1</v>
          </cell>
          <cell r="J138">
            <v>758.7</v>
          </cell>
          <cell r="K138">
            <v>12964</v>
          </cell>
          <cell r="L138">
            <v>8674.4</v>
          </cell>
          <cell r="M138">
            <v>7507.2</v>
          </cell>
          <cell r="N138">
            <v>0.86545000000000005</v>
          </cell>
          <cell r="O138">
            <v>11103.8</v>
          </cell>
          <cell r="P138">
            <v>0.55000000000000004</v>
          </cell>
          <cell r="Q138">
            <v>13374.6</v>
          </cell>
          <cell r="R138">
            <v>2143.1</v>
          </cell>
          <cell r="S138">
            <v>0</v>
          </cell>
          <cell r="T138">
            <v>0.5</v>
          </cell>
          <cell r="U138">
            <v>0.05</v>
          </cell>
        </row>
        <row r="139">
          <cell r="B139">
            <v>37711</v>
          </cell>
          <cell r="C139">
            <v>268.7</v>
          </cell>
          <cell r="D139">
            <v>260.7</v>
          </cell>
          <cell r="E139">
            <v>1294.0999999999999</v>
          </cell>
          <cell r="F139">
            <v>1022.4</v>
          </cell>
          <cell r="G139">
            <v>788.6</v>
          </cell>
          <cell r="H139">
            <v>219.8</v>
          </cell>
          <cell r="I139">
            <v>23.8</v>
          </cell>
          <cell r="J139">
            <v>768.2</v>
          </cell>
          <cell r="K139">
            <v>13031.2</v>
          </cell>
          <cell r="L139">
            <v>8712.5</v>
          </cell>
          <cell r="M139">
            <v>7593.5</v>
          </cell>
          <cell r="N139">
            <v>0.87156000000000011</v>
          </cell>
          <cell r="O139">
            <v>11230.1</v>
          </cell>
          <cell r="P139">
            <v>-0.24</v>
          </cell>
          <cell r="Q139">
            <v>13459.6</v>
          </cell>
          <cell r="R139">
            <v>2178</v>
          </cell>
          <cell r="S139">
            <v>0</v>
          </cell>
          <cell r="T139">
            <v>0.02</v>
          </cell>
          <cell r="U139">
            <v>-0.26</v>
          </cell>
        </row>
        <row r="140">
          <cell r="B140">
            <v>37802</v>
          </cell>
          <cell r="C140">
            <v>273.39999999999998</v>
          </cell>
          <cell r="D140">
            <v>260.10000000000002</v>
          </cell>
          <cell r="E140">
            <v>1312.4</v>
          </cell>
          <cell r="F140">
            <v>1019.2</v>
          </cell>
          <cell r="G140">
            <v>800.7</v>
          </cell>
          <cell r="H140">
            <v>215.4</v>
          </cell>
          <cell r="I140">
            <v>22.8</v>
          </cell>
          <cell r="J140">
            <v>778.1</v>
          </cell>
          <cell r="K140">
            <v>13152.1</v>
          </cell>
          <cell r="L140">
            <v>8809.5</v>
          </cell>
          <cell r="M140">
            <v>7684.6</v>
          </cell>
          <cell r="N140">
            <v>0.87230999999999992</v>
          </cell>
          <cell r="O140">
            <v>11370.7</v>
          </cell>
          <cell r="P140">
            <v>1.23</v>
          </cell>
          <cell r="Q140">
            <v>13543.2</v>
          </cell>
          <cell r="R140">
            <v>2216.9</v>
          </cell>
          <cell r="S140">
            <v>0</v>
          </cell>
          <cell r="T140">
            <v>1.42</v>
          </cell>
          <cell r="U140">
            <v>-0.19</v>
          </cell>
        </row>
        <row r="141">
          <cell r="B141">
            <v>37894</v>
          </cell>
          <cell r="C141">
            <v>279.10000000000002</v>
          </cell>
          <cell r="D141">
            <v>271.7</v>
          </cell>
          <cell r="E141">
            <v>1336.2</v>
          </cell>
          <cell r="F141">
            <v>955.2</v>
          </cell>
          <cell r="G141">
            <v>814.8</v>
          </cell>
          <cell r="H141">
            <v>235.3</v>
          </cell>
          <cell r="I141">
            <v>21.4</v>
          </cell>
          <cell r="J141">
            <v>787.4</v>
          </cell>
          <cell r="K141">
            <v>13372.4</v>
          </cell>
          <cell r="L141">
            <v>8939.4</v>
          </cell>
          <cell r="M141">
            <v>7845.5</v>
          </cell>
          <cell r="N141">
            <v>0.87763999999999998</v>
          </cell>
          <cell r="O141">
            <v>11625.1</v>
          </cell>
          <cell r="P141">
            <v>0.02</v>
          </cell>
          <cell r="Q141">
            <v>13626.3</v>
          </cell>
          <cell r="R141">
            <v>2231.1999999999998</v>
          </cell>
          <cell r="S141">
            <v>0</v>
          </cell>
          <cell r="T141">
            <v>-0.16</v>
          </cell>
          <cell r="U141">
            <v>0.18</v>
          </cell>
        </row>
        <row r="142">
          <cell r="B142">
            <v>37986</v>
          </cell>
          <cell r="C142">
            <v>285.7</v>
          </cell>
          <cell r="D142">
            <v>265.7</v>
          </cell>
          <cell r="E142">
            <v>1341.6</v>
          </cell>
          <cell r="F142">
            <v>1024.5999999999999</v>
          </cell>
          <cell r="G142">
            <v>828</v>
          </cell>
          <cell r="H142">
            <v>256.60000000000002</v>
          </cell>
          <cell r="I142">
            <v>20.100000000000001</v>
          </cell>
          <cell r="J142">
            <v>799.1</v>
          </cell>
          <cell r="K142">
            <v>13528.7</v>
          </cell>
          <cell r="L142">
            <v>9008.7999999999993</v>
          </cell>
          <cell r="M142">
            <v>7938.5</v>
          </cell>
          <cell r="N142">
            <v>0.88119000000000003</v>
          </cell>
          <cell r="O142">
            <v>11816.8</v>
          </cell>
          <cell r="P142">
            <v>0.43</v>
          </cell>
          <cell r="Q142">
            <v>13709.6</v>
          </cell>
          <cell r="R142">
            <v>2257.3000000000002</v>
          </cell>
          <cell r="S142">
            <v>0</v>
          </cell>
          <cell r="T142">
            <v>0.56000000000000005</v>
          </cell>
          <cell r="U142">
            <v>-0.13</v>
          </cell>
        </row>
        <row r="143">
          <cell r="B143">
            <v>38077</v>
          </cell>
          <cell r="C143">
            <v>293.10000000000002</v>
          </cell>
          <cell r="D143">
            <v>283.39999999999998</v>
          </cell>
          <cell r="E143">
            <v>1381.2</v>
          </cell>
          <cell r="F143">
            <v>1013</v>
          </cell>
          <cell r="G143">
            <v>843.4</v>
          </cell>
          <cell r="H143">
            <v>264.2</v>
          </cell>
          <cell r="I143">
            <v>17.2</v>
          </cell>
          <cell r="J143">
            <v>814.6</v>
          </cell>
          <cell r="K143">
            <v>13606.5</v>
          </cell>
          <cell r="L143">
            <v>9096.4</v>
          </cell>
          <cell r="M143">
            <v>8076.8</v>
          </cell>
          <cell r="N143">
            <v>0.88790999999999998</v>
          </cell>
          <cell r="O143">
            <v>11988.4</v>
          </cell>
          <cell r="P143">
            <v>0.21</v>
          </cell>
          <cell r="Q143">
            <v>13794.4</v>
          </cell>
          <cell r="R143">
            <v>2303.1</v>
          </cell>
          <cell r="S143">
            <v>0</v>
          </cell>
          <cell r="T143">
            <v>0.2</v>
          </cell>
          <cell r="U143">
            <v>0.01</v>
          </cell>
        </row>
        <row r="144">
          <cell r="B144">
            <v>38168</v>
          </cell>
          <cell r="C144">
            <v>300.5</v>
          </cell>
          <cell r="D144">
            <v>293</v>
          </cell>
          <cell r="E144">
            <v>1400.9</v>
          </cell>
          <cell r="F144">
            <v>1027.9000000000001</v>
          </cell>
          <cell r="G144">
            <v>855.5</v>
          </cell>
          <cell r="H144">
            <v>284</v>
          </cell>
          <cell r="I144">
            <v>17.2</v>
          </cell>
          <cell r="J144">
            <v>828.3</v>
          </cell>
          <cell r="K144">
            <v>13706.2</v>
          </cell>
          <cell r="L144">
            <v>9155.5</v>
          </cell>
          <cell r="M144">
            <v>8186.3</v>
          </cell>
          <cell r="N144">
            <v>0.89415000000000011</v>
          </cell>
          <cell r="O144">
            <v>12181.4</v>
          </cell>
          <cell r="P144">
            <v>0.44</v>
          </cell>
          <cell r="Q144">
            <v>13882</v>
          </cell>
          <cell r="R144">
            <v>2343.6</v>
          </cell>
          <cell r="S144">
            <v>0</v>
          </cell>
          <cell r="T144">
            <v>0.28999999999999998</v>
          </cell>
          <cell r="U144">
            <v>0.15</v>
          </cell>
        </row>
        <row r="145">
          <cell r="B145">
            <v>38260</v>
          </cell>
          <cell r="C145">
            <v>308.60000000000002</v>
          </cell>
          <cell r="D145">
            <v>288.3</v>
          </cell>
          <cell r="E145">
            <v>1408.8</v>
          </cell>
          <cell r="F145">
            <v>1067.5</v>
          </cell>
          <cell r="G145">
            <v>868.6</v>
          </cell>
          <cell r="H145">
            <v>306.5</v>
          </cell>
          <cell r="I145">
            <v>18.100000000000001</v>
          </cell>
          <cell r="J145">
            <v>843.1</v>
          </cell>
          <cell r="K145">
            <v>13830.8</v>
          </cell>
          <cell r="L145">
            <v>9243</v>
          </cell>
          <cell r="M145">
            <v>8312.7000000000007</v>
          </cell>
          <cell r="N145">
            <v>0.89934999999999998</v>
          </cell>
          <cell r="O145">
            <v>12367.7</v>
          </cell>
          <cell r="P145">
            <v>0.3</v>
          </cell>
          <cell r="Q145">
            <v>13969.9</v>
          </cell>
          <cell r="R145">
            <v>2381.8000000000002</v>
          </cell>
          <cell r="S145">
            <v>0</v>
          </cell>
          <cell r="T145">
            <v>0.51</v>
          </cell>
          <cell r="U145">
            <v>-0.21</v>
          </cell>
        </row>
        <row r="146">
          <cell r="B146">
            <v>38352</v>
          </cell>
          <cell r="C146">
            <v>315.5</v>
          </cell>
          <cell r="D146">
            <v>294.5</v>
          </cell>
          <cell r="E146">
            <v>1427.3</v>
          </cell>
          <cell r="F146">
            <v>1094</v>
          </cell>
          <cell r="G146">
            <v>888.4</v>
          </cell>
          <cell r="H146">
            <v>313.3</v>
          </cell>
          <cell r="I146">
            <v>19.8</v>
          </cell>
          <cell r="J146">
            <v>848.3</v>
          </cell>
          <cell r="K146">
            <v>13950.4</v>
          </cell>
          <cell r="L146">
            <v>9337.7999999999993</v>
          </cell>
          <cell r="M146">
            <v>8464.2999999999993</v>
          </cell>
          <cell r="N146">
            <v>0.90644999999999998</v>
          </cell>
          <cell r="O146">
            <v>12562.2</v>
          </cell>
          <cell r="P146">
            <v>-0.33</v>
          </cell>
          <cell r="Q146">
            <v>14057.8</v>
          </cell>
          <cell r="R146">
            <v>2401.1999999999998</v>
          </cell>
          <cell r="S146">
            <v>0</v>
          </cell>
          <cell r="T146">
            <v>-0.25</v>
          </cell>
          <cell r="U146">
            <v>-0.08</v>
          </cell>
        </row>
        <row r="147">
          <cell r="B147">
            <v>38442</v>
          </cell>
          <cell r="C147">
            <v>323.2</v>
          </cell>
          <cell r="D147">
            <v>301.3</v>
          </cell>
          <cell r="E147">
            <v>1465.8</v>
          </cell>
          <cell r="F147">
            <v>1172.5</v>
          </cell>
          <cell r="G147">
            <v>908.4</v>
          </cell>
          <cell r="H147">
            <v>389.1</v>
          </cell>
          <cell r="I147">
            <v>18.5</v>
          </cell>
          <cell r="J147">
            <v>864.4</v>
          </cell>
          <cell r="K147">
            <v>14099.1</v>
          </cell>
          <cell r="L147">
            <v>9409.2000000000007</v>
          </cell>
          <cell r="M147">
            <v>8573.1</v>
          </cell>
          <cell r="N147">
            <v>0.91114000000000006</v>
          </cell>
          <cell r="O147">
            <v>12813.7</v>
          </cell>
          <cell r="P147">
            <v>0.18</v>
          </cell>
          <cell r="Q147">
            <v>14145.5</v>
          </cell>
          <cell r="R147">
            <v>2442.1999999999998</v>
          </cell>
          <cell r="S147">
            <v>0</v>
          </cell>
          <cell r="T147">
            <v>0.17</v>
          </cell>
          <cell r="U147">
            <v>0</v>
          </cell>
        </row>
        <row r="148">
          <cell r="B148">
            <v>38533</v>
          </cell>
          <cell r="C148">
            <v>329.2</v>
          </cell>
          <cell r="D148">
            <v>310.8</v>
          </cell>
          <cell r="E148">
            <v>1486.6</v>
          </cell>
          <cell r="F148">
            <v>1197.7</v>
          </cell>
          <cell r="G148">
            <v>929.5</v>
          </cell>
          <cell r="H148">
            <v>379.7</v>
          </cell>
          <cell r="I148">
            <v>20.6</v>
          </cell>
          <cell r="J148">
            <v>871.8</v>
          </cell>
          <cell r="K148">
            <v>14172.7</v>
          </cell>
          <cell r="L148">
            <v>9511.5</v>
          </cell>
          <cell r="M148">
            <v>8723.9</v>
          </cell>
          <cell r="N148">
            <v>0.91720000000000002</v>
          </cell>
          <cell r="O148">
            <v>12974.1</v>
          </cell>
          <cell r="P148">
            <v>0.14000000000000001</v>
          </cell>
          <cell r="Q148">
            <v>14231.7</v>
          </cell>
          <cell r="R148">
            <v>2469.6999999999998</v>
          </cell>
          <cell r="S148">
            <v>0</v>
          </cell>
          <cell r="T148">
            <v>0.06</v>
          </cell>
          <cell r="U148">
            <v>7.0000000000000007E-2</v>
          </cell>
        </row>
        <row r="149">
          <cell r="B149">
            <v>38625</v>
          </cell>
          <cell r="C149">
            <v>335.2</v>
          </cell>
          <cell r="D149">
            <v>300.10000000000002</v>
          </cell>
          <cell r="E149">
            <v>1500.3</v>
          </cell>
          <cell r="F149">
            <v>1226.5999999999999</v>
          </cell>
          <cell r="G149">
            <v>944.7</v>
          </cell>
          <cell r="H149">
            <v>386.9</v>
          </cell>
          <cell r="I149">
            <v>21.6</v>
          </cell>
          <cell r="J149">
            <v>883.9</v>
          </cell>
          <cell r="K149">
            <v>14291.8</v>
          </cell>
          <cell r="L149">
            <v>9585.2000000000007</v>
          </cell>
          <cell r="M149">
            <v>8888.1</v>
          </cell>
          <cell r="N149">
            <v>0.92725999999999997</v>
          </cell>
          <cell r="O149">
            <v>13205.4</v>
          </cell>
          <cell r="P149">
            <v>0.6</v>
          </cell>
          <cell r="Q149">
            <v>14315.9</v>
          </cell>
          <cell r="R149">
            <v>2521.6</v>
          </cell>
          <cell r="S149">
            <v>0</v>
          </cell>
          <cell r="T149">
            <v>0.53</v>
          </cell>
          <cell r="U149">
            <v>7.0000000000000007E-2</v>
          </cell>
        </row>
        <row r="150">
          <cell r="B150">
            <v>38717</v>
          </cell>
          <cell r="C150">
            <v>341</v>
          </cell>
          <cell r="D150">
            <v>305.39999999999998</v>
          </cell>
          <cell r="E150">
            <v>1511.5</v>
          </cell>
          <cell r="F150">
            <v>1256.0999999999999</v>
          </cell>
          <cell r="G150">
            <v>955.6</v>
          </cell>
          <cell r="H150">
            <v>427.9</v>
          </cell>
          <cell r="I150">
            <v>25.1</v>
          </cell>
          <cell r="J150">
            <v>892</v>
          </cell>
          <cell r="K150">
            <v>14373.4</v>
          </cell>
          <cell r="L150">
            <v>9621.2999999999993</v>
          </cell>
          <cell r="M150">
            <v>8991.2999999999993</v>
          </cell>
          <cell r="N150">
            <v>0.93452000000000002</v>
          </cell>
          <cell r="O150">
            <v>13381.6</v>
          </cell>
          <cell r="P150">
            <v>-0.28999999999999998</v>
          </cell>
          <cell r="Q150">
            <v>14397.4</v>
          </cell>
          <cell r="R150">
            <v>2541.3000000000002</v>
          </cell>
          <cell r="S150">
            <v>0</v>
          </cell>
          <cell r="T150">
            <v>-0.43</v>
          </cell>
          <cell r="U150">
            <v>0.15</v>
          </cell>
        </row>
        <row r="151">
          <cell r="B151">
            <v>38807</v>
          </cell>
          <cell r="C151">
            <v>389.5</v>
          </cell>
          <cell r="D151">
            <v>291.3</v>
          </cell>
          <cell r="E151">
            <v>1567.2</v>
          </cell>
          <cell r="F151">
            <v>1320.7</v>
          </cell>
          <cell r="G151">
            <v>975.7</v>
          </cell>
          <cell r="H151">
            <v>443.5</v>
          </cell>
          <cell r="I151">
            <v>26.6</v>
          </cell>
          <cell r="J151">
            <v>920</v>
          </cell>
          <cell r="K151">
            <v>14546.1</v>
          </cell>
          <cell r="L151">
            <v>9729.2000000000007</v>
          </cell>
          <cell r="M151">
            <v>9134.2999999999993</v>
          </cell>
          <cell r="N151">
            <v>0.93885000000000007</v>
          </cell>
          <cell r="O151">
            <v>13648.9</v>
          </cell>
          <cell r="P151">
            <v>0.61</v>
          </cell>
          <cell r="Q151">
            <v>14473.7</v>
          </cell>
          <cell r="R151">
            <v>2592.1999999999998</v>
          </cell>
          <cell r="S151">
            <v>0</v>
          </cell>
          <cell r="T151">
            <v>0.71</v>
          </cell>
          <cell r="U151">
            <v>-0.11</v>
          </cell>
        </row>
        <row r="152">
          <cell r="B152">
            <v>38898</v>
          </cell>
          <cell r="C152">
            <v>395.6</v>
          </cell>
          <cell r="D152">
            <v>294.89999999999998</v>
          </cell>
          <cell r="E152">
            <v>1584</v>
          </cell>
          <cell r="F152">
            <v>1349.2</v>
          </cell>
          <cell r="G152">
            <v>988.3</v>
          </cell>
          <cell r="H152">
            <v>456.4</v>
          </cell>
          <cell r="I152">
            <v>28.9</v>
          </cell>
          <cell r="J152">
            <v>923.4</v>
          </cell>
          <cell r="K152">
            <v>14589.6</v>
          </cell>
          <cell r="L152">
            <v>9781</v>
          </cell>
          <cell r="M152">
            <v>9253.7000000000007</v>
          </cell>
          <cell r="N152">
            <v>0.94608999999999999</v>
          </cell>
          <cell r="O152">
            <v>13799.8</v>
          </cell>
          <cell r="P152">
            <v>0.27</v>
          </cell>
          <cell r="Q152">
            <v>14545.4</v>
          </cell>
          <cell r="R152">
            <v>2630.7</v>
          </cell>
          <cell r="S152">
            <v>0</v>
          </cell>
          <cell r="T152">
            <v>-0.04</v>
          </cell>
          <cell r="U152">
            <v>0.31</v>
          </cell>
        </row>
        <row r="153">
          <cell r="B153">
            <v>38990</v>
          </cell>
          <cell r="C153">
            <v>402.2</v>
          </cell>
          <cell r="D153">
            <v>308.7</v>
          </cell>
          <cell r="E153">
            <v>1608.5</v>
          </cell>
          <cell r="F153">
            <v>1358.9</v>
          </cell>
          <cell r="G153">
            <v>996.9</v>
          </cell>
          <cell r="H153">
            <v>477.3</v>
          </cell>
          <cell r="I153">
            <v>30.7</v>
          </cell>
          <cell r="J153">
            <v>926.5</v>
          </cell>
          <cell r="K153">
            <v>14602.6</v>
          </cell>
          <cell r="L153">
            <v>9838.1</v>
          </cell>
          <cell r="M153">
            <v>9374.2999999999993</v>
          </cell>
          <cell r="N153">
            <v>0.95286000000000004</v>
          </cell>
          <cell r="O153">
            <v>13908.5</v>
          </cell>
          <cell r="P153">
            <v>0.16</v>
          </cell>
          <cell r="Q153">
            <v>14614.4</v>
          </cell>
          <cell r="R153">
            <v>2655.4</v>
          </cell>
          <cell r="S153">
            <v>0</v>
          </cell>
          <cell r="T153">
            <v>0.01</v>
          </cell>
          <cell r="U153">
            <v>0.16</v>
          </cell>
        </row>
        <row r="154">
          <cell r="B154">
            <v>39082</v>
          </cell>
          <cell r="C154">
            <v>409.4</v>
          </cell>
          <cell r="D154">
            <v>301.39999999999998</v>
          </cell>
          <cell r="E154">
            <v>1612.8</v>
          </cell>
          <cell r="F154">
            <v>1399.5</v>
          </cell>
          <cell r="G154">
            <v>1007</v>
          </cell>
          <cell r="H154">
            <v>439.8</v>
          </cell>
          <cell r="I154">
            <v>30</v>
          </cell>
          <cell r="J154">
            <v>938.9</v>
          </cell>
          <cell r="K154">
            <v>14716.9</v>
          </cell>
          <cell r="L154">
            <v>9938.4</v>
          </cell>
          <cell r="M154">
            <v>9453.6</v>
          </cell>
          <cell r="N154">
            <v>0.95121999999999995</v>
          </cell>
          <cell r="O154">
            <v>14066.4</v>
          </cell>
          <cell r="P154">
            <v>0.51</v>
          </cell>
          <cell r="Q154">
            <v>14681.3</v>
          </cell>
          <cell r="R154">
            <v>2690.6</v>
          </cell>
          <cell r="S154">
            <v>0</v>
          </cell>
          <cell r="T154">
            <v>0.3</v>
          </cell>
          <cell r="U154">
            <v>0.2</v>
          </cell>
        </row>
        <row r="155">
          <cell r="B155">
            <v>39172</v>
          </cell>
          <cell r="C155">
            <v>417</v>
          </cell>
          <cell r="D155">
            <v>332.8</v>
          </cell>
          <cell r="E155">
            <v>1680.2</v>
          </cell>
          <cell r="F155">
            <v>1462.6</v>
          </cell>
          <cell r="G155">
            <v>1022</v>
          </cell>
          <cell r="H155">
            <v>452</v>
          </cell>
          <cell r="I155">
            <v>38.4</v>
          </cell>
          <cell r="J155">
            <v>962.3</v>
          </cell>
          <cell r="K155">
            <v>14726</v>
          </cell>
          <cell r="L155">
            <v>9990.7000000000007</v>
          </cell>
          <cell r="M155">
            <v>9591.9</v>
          </cell>
          <cell r="N155">
            <v>0.96007999999999993</v>
          </cell>
          <cell r="O155">
            <v>14233.2</v>
          </cell>
          <cell r="P155">
            <v>-0.16</v>
          </cell>
          <cell r="Q155">
            <v>14746.7</v>
          </cell>
          <cell r="R155">
            <v>2735.6</v>
          </cell>
          <cell r="S155">
            <v>0</v>
          </cell>
          <cell r="T155">
            <v>-0.39</v>
          </cell>
          <cell r="U155">
            <v>0.23</v>
          </cell>
        </row>
        <row r="156">
          <cell r="B156">
            <v>39263</v>
          </cell>
          <cell r="C156">
            <v>424.9</v>
          </cell>
          <cell r="D156">
            <v>314.10000000000002</v>
          </cell>
          <cell r="E156">
            <v>1678.7</v>
          </cell>
          <cell r="F156">
            <v>1488</v>
          </cell>
          <cell r="G156">
            <v>1032</v>
          </cell>
          <cell r="H156">
            <v>443.4</v>
          </cell>
          <cell r="I156">
            <v>36.200000000000003</v>
          </cell>
          <cell r="J156">
            <v>962.8</v>
          </cell>
          <cell r="K156">
            <v>14838.7</v>
          </cell>
          <cell r="L156">
            <v>10024.6</v>
          </cell>
          <cell r="M156">
            <v>9700.9</v>
          </cell>
          <cell r="N156">
            <v>0.96770999999999996</v>
          </cell>
          <cell r="O156">
            <v>14422.3</v>
          </cell>
          <cell r="P156">
            <v>0.66</v>
          </cell>
          <cell r="Q156">
            <v>14811.9</v>
          </cell>
          <cell r="R156">
            <v>2782.5</v>
          </cell>
          <cell r="S156">
            <v>0</v>
          </cell>
          <cell r="T156">
            <v>0.46</v>
          </cell>
          <cell r="U156">
            <v>0.2</v>
          </cell>
        </row>
        <row r="157">
          <cell r="B157">
            <v>39355</v>
          </cell>
          <cell r="C157">
            <v>433</v>
          </cell>
          <cell r="D157">
            <v>319.8</v>
          </cell>
          <cell r="E157">
            <v>1700.7</v>
          </cell>
          <cell r="F157">
            <v>1500.1</v>
          </cell>
          <cell r="G157">
            <v>1038.8</v>
          </cell>
          <cell r="H157">
            <v>405.4</v>
          </cell>
          <cell r="I157">
            <v>34.5</v>
          </cell>
          <cell r="J157">
            <v>964.6</v>
          </cell>
          <cell r="K157">
            <v>14938.5</v>
          </cell>
          <cell r="L157">
            <v>10069.200000000001</v>
          </cell>
          <cell r="M157">
            <v>9799.2000000000007</v>
          </cell>
          <cell r="N157">
            <v>0.97319</v>
          </cell>
          <cell r="O157">
            <v>14569.7</v>
          </cell>
          <cell r="P157">
            <v>0.56000000000000005</v>
          </cell>
          <cell r="Q157">
            <v>14876.2</v>
          </cell>
          <cell r="R157">
            <v>2824.3</v>
          </cell>
          <cell r="S157">
            <v>0</v>
          </cell>
          <cell r="T157">
            <v>0.55000000000000004</v>
          </cell>
          <cell r="U157">
            <v>0.01</v>
          </cell>
        </row>
        <row r="158">
          <cell r="B158">
            <v>39447</v>
          </cell>
          <cell r="C158">
            <v>441.3</v>
          </cell>
          <cell r="D158">
            <v>329.9</v>
          </cell>
          <cell r="E158">
            <v>1730.3</v>
          </cell>
          <cell r="F158">
            <v>1522</v>
          </cell>
          <cell r="G158">
            <v>1045.5</v>
          </cell>
          <cell r="H158">
            <v>382</v>
          </cell>
          <cell r="I158">
            <v>29.3</v>
          </cell>
          <cell r="J158">
            <v>974.9</v>
          </cell>
          <cell r="K158">
            <v>14991.8</v>
          </cell>
          <cell r="L158">
            <v>10081.799999999999</v>
          </cell>
          <cell r="M158">
            <v>9910</v>
          </cell>
          <cell r="N158">
            <v>0.98296000000000006</v>
          </cell>
          <cell r="O158">
            <v>14685.3</v>
          </cell>
          <cell r="P158">
            <v>0.31</v>
          </cell>
          <cell r="Q158">
            <v>14939.7</v>
          </cell>
          <cell r="R158">
            <v>2865.3</v>
          </cell>
          <cell r="S158">
            <v>0</v>
          </cell>
          <cell r="T158">
            <v>0.16</v>
          </cell>
          <cell r="U158">
            <v>0.15</v>
          </cell>
        </row>
        <row r="159">
          <cell r="B159">
            <v>39538</v>
          </cell>
          <cell r="C159">
            <v>449.8</v>
          </cell>
          <cell r="D159">
            <v>332</v>
          </cell>
          <cell r="E159">
            <v>1768.8</v>
          </cell>
          <cell r="F159">
            <v>1535.8</v>
          </cell>
          <cell r="G159">
            <v>1038.0999999999999</v>
          </cell>
          <cell r="H159">
            <v>327.10000000000002</v>
          </cell>
          <cell r="I159">
            <v>35.200000000000003</v>
          </cell>
          <cell r="J159">
            <v>991.4</v>
          </cell>
          <cell r="K159">
            <v>14889.5</v>
          </cell>
          <cell r="L159">
            <v>10061</v>
          </cell>
          <cell r="M159">
            <v>9974.4</v>
          </cell>
          <cell r="N159">
            <v>0.99138999999999999</v>
          </cell>
          <cell r="O159">
            <v>14668.4</v>
          </cell>
          <cell r="P159">
            <v>0.32</v>
          </cell>
          <cell r="Q159">
            <v>15003.7</v>
          </cell>
          <cell r="R159">
            <v>2923.8</v>
          </cell>
          <cell r="S159">
            <v>1</v>
          </cell>
          <cell r="T159">
            <v>0.47</v>
          </cell>
          <cell r="U159">
            <v>-0.15</v>
          </cell>
        </row>
        <row r="160">
          <cell r="B160">
            <v>39629</v>
          </cell>
          <cell r="C160">
            <v>458.5</v>
          </cell>
          <cell r="D160">
            <v>338.6</v>
          </cell>
          <cell r="E160">
            <v>2111.6999999999998</v>
          </cell>
          <cell r="F160">
            <v>1545</v>
          </cell>
          <cell r="G160">
            <v>1047.9000000000001</v>
          </cell>
          <cell r="H160">
            <v>315.39999999999998</v>
          </cell>
          <cell r="I160">
            <v>36.700000000000003</v>
          </cell>
          <cell r="J160">
            <v>992</v>
          </cell>
          <cell r="K160">
            <v>14963.4</v>
          </cell>
          <cell r="L160">
            <v>10077.9</v>
          </cell>
          <cell r="M160">
            <v>10095.799999999999</v>
          </cell>
          <cell r="N160">
            <v>1.00177</v>
          </cell>
          <cell r="O160">
            <v>14813</v>
          </cell>
          <cell r="P160">
            <v>0.62</v>
          </cell>
          <cell r="Q160">
            <v>15068.3</v>
          </cell>
          <cell r="R160">
            <v>2983.4</v>
          </cell>
          <cell r="S160">
            <v>1</v>
          </cell>
          <cell r="T160">
            <v>0.56000000000000005</v>
          </cell>
          <cell r="U160">
            <v>7.0000000000000007E-2</v>
          </cell>
        </row>
        <row r="161">
          <cell r="B161">
            <v>39721</v>
          </cell>
          <cell r="C161">
            <v>467.3</v>
          </cell>
          <cell r="D161">
            <v>341</v>
          </cell>
          <cell r="E161">
            <v>1906.2</v>
          </cell>
          <cell r="F161">
            <v>1505.8</v>
          </cell>
          <cell r="G161">
            <v>1049.2</v>
          </cell>
          <cell r="H161">
            <v>285</v>
          </cell>
          <cell r="I161">
            <v>20.6</v>
          </cell>
          <cell r="J161">
            <v>995.5</v>
          </cell>
          <cell r="K161">
            <v>14891.6</v>
          </cell>
          <cell r="L161">
            <v>10005.1</v>
          </cell>
          <cell r="M161">
            <v>10124.9</v>
          </cell>
          <cell r="N161">
            <v>1.01197</v>
          </cell>
          <cell r="O161">
            <v>14843</v>
          </cell>
          <cell r="P161">
            <v>1.1299999999999999</v>
          </cell>
          <cell r="Q161">
            <v>15130.9</v>
          </cell>
          <cell r="R161">
            <v>3055.9</v>
          </cell>
          <cell r="S161">
            <v>1</v>
          </cell>
          <cell r="T161">
            <v>0.91</v>
          </cell>
          <cell r="U161">
            <v>0.22</v>
          </cell>
        </row>
        <row r="162">
          <cell r="B162">
            <v>39813</v>
          </cell>
          <cell r="C162">
            <v>476.1</v>
          </cell>
          <cell r="D162">
            <v>341.8</v>
          </cell>
          <cell r="E162">
            <v>1893</v>
          </cell>
          <cell r="F162">
            <v>1444.6</v>
          </cell>
          <cell r="G162">
            <v>1032.4000000000001</v>
          </cell>
          <cell r="H162">
            <v>196.8</v>
          </cell>
          <cell r="I162">
            <v>34.299999999999997</v>
          </cell>
          <cell r="J162">
            <v>993.4</v>
          </cell>
          <cell r="K162">
            <v>14577</v>
          </cell>
          <cell r="L162">
            <v>9884.7000000000007</v>
          </cell>
          <cell r="M162">
            <v>9859.6</v>
          </cell>
          <cell r="N162">
            <v>0.9974599999999999</v>
          </cell>
          <cell r="O162">
            <v>14549.9</v>
          </cell>
          <cell r="P162">
            <v>0.56000000000000005</v>
          </cell>
          <cell r="Q162">
            <v>15190.4</v>
          </cell>
          <cell r="R162">
            <v>3049.7</v>
          </cell>
          <cell r="S162">
            <v>1</v>
          </cell>
          <cell r="T162">
            <v>0.56000000000000005</v>
          </cell>
          <cell r="U162">
            <v>0</v>
          </cell>
        </row>
        <row r="163">
          <cell r="B163">
            <v>39903</v>
          </cell>
          <cell r="C163">
            <v>484.9</v>
          </cell>
          <cell r="D163">
            <v>357.7</v>
          </cell>
          <cell r="E163">
            <v>2002</v>
          </cell>
          <cell r="F163">
            <v>1202.8</v>
          </cell>
          <cell r="G163">
            <v>1014.1</v>
          </cell>
          <cell r="H163">
            <v>191.5</v>
          </cell>
          <cell r="I163">
            <v>21.6</v>
          </cell>
          <cell r="J163">
            <v>966.2</v>
          </cell>
          <cell r="K163">
            <v>14375</v>
          </cell>
          <cell r="L163">
            <v>9850.7999999999993</v>
          </cell>
          <cell r="M163">
            <v>9770.2000000000007</v>
          </cell>
          <cell r="N163">
            <v>0.99182000000000003</v>
          </cell>
          <cell r="O163">
            <v>14383.9</v>
          </cell>
          <cell r="P163">
            <v>0.15</v>
          </cell>
          <cell r="Q163">
            <v>15244.8</v>
          </cell>
          <cell r="R163">
            <v>3035.4</v>
          </cell>
          <cell r="S163">
            <v>1</v>
          </cell>
          <cell r="T163">
            <v>-0.24</v>
          </cell>
          <cell r="U163">
            <v>0.39</v>
          </cell>
        </row>
        <row r="164">
          <cell r="B164">
            <v>39994</v>
          </cell>
          <cell r="C164">
            <v>492.4</v>
          </cell>
          <cell r="D164">
            <v>368.5</v>
          </cell>
          <cell r="E164">
            <v>2139.3000000000002</v>
          </cell>
          <cell r="F164">
            <v>1132.5</v>
          </cell>
          <cell r="G164">
            <v>1019.4</v>
          </cell>
          <cell r="H164">
            <v>217.4</v>
          </cell>
          <cell r="I164">
            <v>35.6</v>
          </cell>
          <cell r="J164">
            <v>971.2</v>
          </cell>
          <cell r="K164">
            <v>14355.6</v>
          </cell>
          <cell r="L164">
            <v>9806.4</v>
          </cell>
          <cell r="M164">
            <v>9769.7999999999993</v>
          </cell>
          <cell r="N164">
            <v>0.99626000000000003</v>
          </cell>
          <cell r="O164">
            <v>14340.4</v>
          </cell>
          <cell r="P164">
            <v>1.56</v>
          </cell>
          <cell r="Q164">
            <v>15291.1</v>
          </cell>
          <cell r="R164">
            <v>3086.5</v>
          </cell>
          <cell r="S164">
            <v>1</v>
          </cell>
          <cell r="T164">
            <v>1.0900000000000001</v>
          </cell>
          <cell r="U164">
            <v>0.47</v>
          </cell>
        </row>
        <row r="165">
          <cell r="B165">
            <v>40086</v>
          </cell>
          <cell r="C165">
            <v>498.4</v>
          </cell>
          <cell r="D165">
            <v>378.1</v>
          </cell>
          <cell r="E165">
            <v>2139.4</v>
          </cell>
          <cell r="F165">
            <v>1133.8</v>
          </cell>
          <cell r="G165">
            <v>1030.0999999999999</v>
          </cell>
          <cell r="H165">
            <v>262.5</v>
          </cell>
          <cell r="I165">
            <v>57.5</v>
          </cell>
          <cell r="J165">
            <v>968.4</v>
          </cell>
          <cell r="K165">
            <v>14402.5</v>
          </cell>
          <cell r="L165">
            <v>9865.9</v>
          </cell>
          <cell r="M165">
            <v>9890.7999999999993</v>
          </cell>
          <cell r="N165">
            <v>1.0025299999999999</v>
          </cell>
          <cell r="O165">
            <v>14384.1</v>
          </cell>
          <cell r="P165">
            <v>0.48</v>
          </cell>
          <cell r="Q165">
            <v>15333.2</v>
          </cell>
          <cell r="R165">
            <v>3112.5</v>
          </cell>
          <cell r="S165">
            <v>0</v>
          </cell>
          <cell r="T165">
            <v>0.47</v>
          </cell>
          <cell r="U165">
            <v>0.01</v>
          </cell>
        </row>
        <row r="166">
          <cell r="B166">
            <v>40178</v>
          </cell>
          <cell r="C166">
            <v>502.8</v>
          </cell>
          <cell r="D166">
            <v>372.6</v>
          </cell>
          <cell r="E166">
            <v>2154.6999999999998</v>
          </cell>
          <cell r="F166">
            <v>1139.9000000000001</v>
          </cell>
          <cell r="G166">
            <v>1041</v>
          </cell>
          <cell r="H166">
            <v>312.60000000000002</v>
          </cell>
          <cell r="I166">
            <v>75.099999999999994</v>
          </cell>
          <cell r="J166">
            <v>971.6</v>
          </cell>
          <cell r="K166">
            <v>14541.9</v>
          </cell>
          <cell r="L166">
            <v>9864.7999999999993</v>
          </cell>
          <cell r="M166">
            <v>9957.1</v>
          </cell>
          <cell r="N166">
            <v>1.00936</v>
          </cell>
          <cell r="O166">
            <v>14566.5</v>
          </cell>
          <cell r="P166">
            <v>-0.17</v>
          </cell>
          <cell r="Q166">
            <v>15372</v>
          </cell>
          <cell r="R166">
            <v>3122</v>
          </cell>
          <cell r="S166">
            <v>0</v>
          </cell>
          <cell r="T166">
            <v>0.02</v>
          </cell>
          <cell r="U166">
            <v>-0.19</v>
          </cell>
        </row>
        <row r="167">
          <cell r="B167">
            <v>40268</v>
          </cell>
          <cell r="C167">
            <v>505.1</v>
          </cell>
          <cell r="D167">
            <v>381.7</v>
          </cell>
          <cell r="E167">
            <v>2260.5</v>
          </cell>
          <cell r="F167">
            <v>1193.4000000000001</v>
          </cell>
          <cell r="G167">
            <v>1042.2</v>
          </cell>
          <cell r="H167">
            <v>321.3</v>
          </cell>
          <cell r="I167">
            <v>72.099999999999994</v>
          </cell>
          <cell r="J167">
            <v>976.9</v>
          </cell>
          <cell r="K167">
            <v>14604.8</v>
          </cell>
          <cell r="L167">
            <v>9917.7000000000007</v>
          </cell>
          <cell r="M167">
            <v>10044.5</v>
          </cell>
          <cell r="N167">
            <v>1.0127899999999999</v>
          </cell>
          <cell r="O167">
            <v>14681.1</v>
          </cell>
          <cell r="P167">
            <v>-0.63</v>
          </cell>
          <cell r="Q167">
            <v>15406.4</v>
          </cell>
          <cell r="R167">
            <v>3135.7</v>
          </cell>
          <cell r="S167">
            <v>0</v>
          </cell>
          <cell r="T167">
            <v>0.32</v>
          </cell>
          <cell r="U167">
            <v>-0.95</v>
          </cell>
        </row>
        <row r="168">
          <cell r="B168">
            <v>40359</v>
          </cell>
          <cell r="C168">
            <v>510.7</v>
          </cell>
          <cell r="D168">
            <v>385.3</v>
          </cell>
          <cell r="E168">
            <v>2266.8000000000002</v>
          </cell>
          <cell r="F168">
            <v>1215.7</v>
          </cell>
          <cell r="G168">
            <v>1054.2</v>
          </cell>
          <cell r="H168">
            <v>328</v>
          </cell>
          <cell r="I168">
            <v>70.2</v>
          </cell>
          <cell r="J168">
            <v>989</v>
          </cell>
          <cell r="K168">
            <v>14745.9</v>
          </cell>
          <cell r="L168">
            <v>9998.4</v>
          </cell>
          <cell r="M168">
            <v>10137.700000000001</v>
          </cell>
          <cell r="N168">
            <v>1.01393</v>
          </cell>
          <cell r="O168">
            <v>14888.6</v>
          </cell>
          <cell r="P168">
            <v>0.61</v>
          </cell>
          <cell r="Q168">
            <v>15439.9</v>
          </cell>
          <cell r="R168">
            <v>3181.5</v>
          </cell>
          <cell r="S168">
            <v>0</v>
          </cell>
          <cell r="T168">
            <v>0.71</v>
          </cell>
          <cell r="U168">
            <v>-0.1</v>
          </cell>
        </row>
        <row r="169">
          <cell r="B169">
            <v>40451</v>
          </cell>
          <cell r="C169">
            <v>516.6</v>
          </cell>
          <cell r="D169">
            <v>405.4</v>
          </cell>
          <cell r="E169">
            <v>2292.9</v>
          </cell>
          <cell r="F169">
            <v>1257.2</v>
          </cell>
          <cell r="G169">
            <v>1063.0999999999999</v>
          </cell>
          <cell r="H169">
            <v>363.4</v>
          </cell>
          <cell r="I169">
            <v>85.7</v>
          </cell>
          <cell r="J169">
            <v>993.3</v>
          </cell>
          <cell r="K169">
            <v>14845.5</v>
          </cell>
          <cell r="L169">
            <v>10063.1</v>
          </cell>
          <cell r="M169">
            <v>10233.4</v>
          </cell>
          <cell r="N169">
            <v>1.0169299999999999</v>
          </cell>
          <cell r="O169">
            <v>15057.7</v>
          </cell>
          <cell r="P169">
            <v>-7.0000000000000007E-2</v>
          </cell>
          <cell r="Q169">
            <v>15473.4</v>
          </cell>
          <cell r="R169">
            <v>3194.7</v>
          </cell>
          <cell r="S169">
            <v>0</v>
          </cell>
          <cell r="T169">
            <v>0.32</v>
          </cell>
          <cell r="U169">
            <v>-0.39</v>
          </cell>
        </row>
        <row r="170">
          <cell r="B170">
            <v>40543</v>
          </cell>
          <cell r="C170">
            <v>522.9</v>
          </cell>
          <cell r="D170">
            <v>414.1</v>
          </cell>
          <cell r="E170">
            <v>2306.6999999999998</v>
          </cell>
          <cell r="F170">
            <v>1290.7</v>
          </cell>
          <cell r="G170">
            <v>1069</v>
          </cell>
          <cell r="H170">
            <v>372.6</v>
          </cell>
          <cell r="I170">
            <v>89.1</v>
          </cell>
          <cell r="J170">
            <v>996.9</v>
          </cell>
          <cell r="K170">
            <v>14939</v>
          </cell>
          <cell r="L170">
            <v>10166.1</v>
          </cell>
          <cell r="M170">
            <v>10393.200000000001</v>
          </cell>
          <cell r="N170">
            <v>1.02233</v>
          </cell>
          <cell r="O170">
            <v>15230.2</v>
          </cell>
          <cell r="P170">
            <v>-0.87</v>
          </cell>
          <cell r="Q170">
            <v>15508.2</v>
          </cell>
          <cell r="R170">
            <v>3184.2</v>
          </cell>
          <cell r="S170">
            <v>0</v>
          </cell>
          <cell r="T170">
            <v>-0.23</v>
          </cell>
          <cell r="U170">
            <v>-0.63</v>
          </cell>
        </row>
        <row r="171">
          <cell r="B171">
            <v>40633</v>
          </cell>
          <cell r="C171">
            <v>528.6</v>
          </cell>
          <cell r="D171">
            <v>418.8</v>
          </cell>
          <cell r="E171">
            <v>2314.6</v>
          </cell>
          <cell r="F171">
            <v>1425.4</v>
          </cell>
          <cell r="G171">
            <v>1087.5999999999999</v>
          </cell>
          <cell r="H171">
            <v>370.5</v>
          </cell>
          <cell r="I171">
            <v>90</v>
          </cell>
          <cell r="J171">
            <v>918.1</v>
          </cell>
          <cell r="K171">
            <v>14881.3</v>
          </cell>
          <cell r="L171">
            <v>10217.1</v>
          </cell>
          <cell r="M171">
            <v>10523.5</v>
          </cell>
          <cell r="N171">
            <v>1.02999</v>
          </cell>
          <cell r="O171">
            <v>15238.4</v>
          </cell>
          <cell r="P171">
            <v>-1.6</v>
          </cell>
          <cell r="Q171">
            <v>15549</v>
          </cell>
          <cell r="R171">
            <v>3153.8</v>
          </cell>
          <cell r="S171">
            <v>0</v>
          </cell>
          <cell r="T171">
            <v>-0.95</v>
          </cell>
          <cell r="U171">
            <v>-0.65</v>
          </cell>
        </row>
        <row r="172">
          <cell r="B172">
            <v>40724</v>
          </cell>
          <cell r="C172">
            <v>533.79999999999995</v>
          </cell>
          <cell r="D172">
            <v>408.8</v>
          </cell>
          <cell r="E172">
            <v>2310.6999999999998</v>
          </cell>
          <cell r="F172">
            <v>1443.1</v>
          </cell>
          <cell r="G172">
            <v>1104.2</v>
          </cell>
          <cell r="H172">
            <v>354.5</v>
          </cell>
          <cell r="I172">
            <v>79.2</v>
          </cell>
          <cell r="J172">
            <v>920.7</v>
          </cell>
          <cell r="K172">
            <v>14989.6</v>
          </cell>
          <cell r="L172">
            <v>10237.700000000001</v>
          </cell>
          <cell r="M172">
            <v>10651.4</v>
          </cell>
          <cell r="N172">
            <v>1.0404100000000001</v>
          </cell>
          <cell r="O172">
            <v>15460.9</v>
          </cell>
          <cell r="P172">
            <v>-0.08</v>
          </cell>
          <cell r="Q172">
            <v>15591.9</v>
          </cell>
          <cell r="R172">
            <v>3183.8</v>
          </cell>
          <cell r="S172">
            <v>0</v>
          </cell>
          <cell r="T172">
            <v>0.14000000000000001</v>
          </cell>
          <cell r="U172">
            <v>-0.22</v>
          </cell>
        </row>
        <row r="173">
          <cell r="B173">
            <v>40816</v>
          </cell>
          <cell r="C173">
            <v>538.6</v>
          </cell>
          <cell r="D173">
            <v>396.2</v>
          </cell>
          <cell r="E173">
            <v>2302.6999999999998</v>
          </cell>
          <cell r="F173">
            <v>1470.7</v>
          </cell>
          <cell r="G173">
            <v>1104</v>
          </cell>
          <cell r="H173">
            <v>320.60000000000002</v>
          </cell>
          <cell r="I173">
            <v>68.5</v>
          </cell>
          <cell r="J173">
            <v>928.5</v>
          </cell>
          <cell r="K173">
            <v>15021.1</v>
          </cell>
          <cell r="L173">
            <v>10282.200000000001</v>
          </cell>
          <cell r="M173">
            <v>10754.5</v>
          </cell>
          <cell r="N173">
            <v>1.04593</v>
          </cell>
          <cell r="O173">
            <v>15587.1</v>
          </cell>
          <cell r="P173">
            <v>-0.52</v>
          </cell>
          <cell r="Q173">
            <v>15637.2</v>
          </cell>
          <cell r="R173">
            <v>3176.8</v>
          </cell>
          <cell r="S173">
            <v>0</v>
          </cell>
          <cell r="T173">
            <v>-0.35</v>
          </cell>
          <cell r="U173">
            <v>-0.17</v>
          </cell>
        </row>
        <row r="174">
          <cell r="B174">
            <v>40908</v>
          </cell>
          <cell r="C174">
            <v>543</v>
          </cell>
          <cell r="D174">
            <v>398.8</v>
          </cell>
          <cell r="E174">
            <v>2312.9</v>
          </cell>
          <cell r="F174">
            <v>1473.5</v>
          </cell>
          <cell r="G174">
            <v>1114.5999999999999</v>
          </cell>
          <cell r="H174">
            <v>352.7</v>
          </cell>
          <cell r="I174">
            <v>64</v>
          </cell>
          <cell r="J174">
            <v>921.6</v>
          </cell>
          <cell r="K174">
            <v>15190.3</v>
          </cell>
          <cell r="L174">
            <v>10316.799999999999</v>
          </cell>
          <cell r="M174">
            <v>10827.9</v>
          </cell>
          <cell r="N174">
            <v>1.0495399999999999</v>
          </cell>
          <cell r="O174">
            <v>15785.3</v>
          </cell>
          <cell r="P174">
            <v>-0.31</v>
          </cell>
          <cell r="Q174">
            <v>15684.9</v>
          </cell>
          <cell r="R174">
            <v>3160.4</v>
          </cell>
          <cell r="S174">
            <v>0</v>
          </cell>
          <cell r="T174">
            <v>-0.21</v>
          </cell>
          <cell r="U174">
            <v>-0.1</v>
          </cell>
        </row>
        <row r="175">
          <cell r="B175">
            <v>40999</v>
          </cell>
          <cell r="C175">
            <v>547.6</v>
          </cell>
          <cell r="D175">
            <v>400.4</v>
          </cell>
          <cell r="E175">
            <v>2297.6999999999998</v>
          </cell>
          <cell r="F175">
            <v>1472.4</v>
          </cell>
          <cell r="G175">
            <v>1129.0999999999999</v>
          </cell>
          <cell r="H175">
            <v>412</v>
          </cell>
          <cell r="I175">
            <v>99.6</v>
          </cell>
          <cell r="J175">
            <v>946.1</v>
          </cell>
          <cell r="K175">
            <v>15291</v>
          </cell>
          <cell r="L175">
            <v>10379</v>
          </cell>
          <cell r="M175">
            <v>10956.2</v>
          </cell>
          <cell r="N175">
            <v>1.0556100000000002</v>
          </cell>
          <cell r="O175">
            <v>15973.9</v>
          </cell>
          <cell r="P175">
            <v>-0.4</v>
          </cell>
          <cell r="Q175">
            <v>15734.5</v>
          </cell>
          <cell r="R175">
            <v>3171.6</v>
          </cell>
          <cell r="S175">
            <v>0</v>
          </cell>
          <cell r="T175">
            <v>-0.03</v>
          </cell>
          <cell r="U175">
            <v>-0.36</v>
          </cell>
        </row>
        <row r="176">
          <cell r="B176">
            <v>41090</v>
          </cell>
          <cell r="C176">
            <v>553.1</v>
          </cell>
          <cell r="D176">
            <v>421.1</v>
          </cell>
          <cell r="E176">
            <v>2321.3000000000002</v>
          </cell>
          <cell r="F176">
            <v>1492.8</v>
          </cell>
          <cell r="G176">
            <v>1129.3</v>
          </cell>
          <cell r="H176">
            <v>417.8</v>
          </cell>
          <cell r="I176">
            <v>90.3</v>
          </cell>
          <cell r="J176">
            <v>949.5</v>
          </cell>
          <cell r="K176">
            <v>15362.4</v>
          </cell>
          <cell r="L176">
            <v>10396.6</v>
          </cell>
          <cell r="M176">
            <v>11008.3</v>
          </cell>
          <cell r="N176">
            <v>1.05884</v>
          </cell>
          <cell r="O176">
            <v>16121.9</v>
          </cell>
          <cell r="P176">
            <v>-0.39</v>
          </cell>
          <cell r="Q176">
            <v>15787</v>
          </cell>
          <cell r="R176">
            <v>3159.6</v>
          </cell>
          <cell r="S176">
            <v>0</v>
          </cell>
          <cell r="T176">
            <v>-0.24</v>
          </cell>
          <cell r="U176">
            <v>-0.14000000000000001</v>
          </cell>
        </row>
        <row r="177">
          <cell r="B177">
            <v>41182</v>
          </cell>
          <cell r="C177">
            <v>559.20000000000005</v>
          </cell>
          <cell r="D177">
            <v>419</v>
          </cell>
          <cell r="E177">
            <v>2327.1</v>
          </cell>
          <cell r="F177">
            <v>1511.7</v>
          </cell>
          <cell r="G177">
            <v>1126.8</v>
          </cell>
          <cell r="H177">
            <v>419.2</v>
          </cell>
          <cell r="I177">
            <v>85</v>
          </cell>
          <cell r="J177">
            <v>952.6</v>
          </cell>
          <cell r="K177">
            <v>15380.8</v>
          </cell>
          <cell r="L177">
            <v>10424.1</v>
          </cell>
          <cell r="M177">
            <v>11073.6</v>
          </cell>
          <cell r="N177">
            <v>1.0623099999999999</v>
          </cell>
          <cell r="O177">
            <v>16227.9</v>
          </cell>
          <cell r="P177">
            <v>-0.22</v>
          </cell>
          <cell r="Q177">
            <v>15841.8</v>
          </cell>
          <cell r="R177">
            <v>3159.6</v>
          </cell>
          <cell r="S177">
            <v>0</v>
          </cell>
          <cell r="T177">
            <v>0.04</v>
          </cell>
          <cell r="U177">
            <v>-0.26</v>
          </cell>
        </row>
        <row r="178">
          <cell r="B178">
            <v>41274</v>
          </cell>
          <cell r="C178">
            <v>565.4</v>
          </cell>
          <cell r="D178">
            <v>428.6</v>
          </cell>
          <cell r="E178">
            <v>2348.4</v>
          </cell>
          <cell r="F178">
            <v>1568.7</v>
          </cell>
          <cell r="G178">
            <v>1142.9000000000001</v>
          </cell>
          <cell r="H178">
            <v>413.4</v>
          </cell>
          <cell r="I178">
            <v>78.8</v>
          </cell>
          <cell r="J178">
            <v>976.6</v>
          </cell>
          <cell r="K178">
            <v>15384.3</v>
          </cell>
          <cell r="L178">
            <v>10453.200000000001</v>
          </cell>
          <cell r="M178">
            <v>11164.3</v>
          </cell>
          <cell r="N178">
            <v>1.06803</v>
          </cell>
          <cell r="O178">
            <v>16297.3</v>
          </cell>
          <cell r="P178">
            <v>-0.75</v>
          </cell>
          <cell r="Q178">
            <v>15898.6</v>
          </cell>
          <cell r="R178">
            <v>3143.5</v>
          </cell>
          <cell r="S178">
            <v>0</v>
          </cell>
          <cell r="T178">
            <v>-0.45</v>
          </cell>
          <cell r="U178">
            <v>-0.3</v>
          </cell>
        </row>
        <row r="179">
          <cell r="B179">
            <v>41364</v>
          </cell>
          <cell r="C179">
            <v>572</v>
          </cell>
          <cell r="D179">
            <v>424.8</v>
          </cell>
          <cell r="E179">
            <v>2365</v>
          </cell>
          <cell r="F179">
            <v>1644.9</v>
          </cell>
          <cell r="G179">
            <v>1166.8</v>
          </cell>
          <cell r="H179">
            <v>420.1</v>
          </cell>
          <cell r="I179">
            <v>67.599999999999994</v>
          </cell>
          <cell r="J179">
            <v>1094</v>
          </cell>
          <cell r="K179">
            <v>15491.9</v>
          </cell>
          <cell r="L179">
            <v>10502.3</v>
          </cell>
          <cell r="M179">
            <v>11256.7</v>
          </cell>
          <cell r="N179">
            <v>1.0718300000000001</v>
          </cell>
          <cell r="O179">
            <v>16475.400000000001</v>
          </cell>
          <cell r="P179">
            <v>-0.83</v>
          </cell>
          <cell r="Q179">
            <v>15957.4</v>
          </cell>
          <cell r="R179">
            <v>3120.7</v>
          </cell>
          <cell r="S179">
            <v>0</v>
          </cell>
          <cell r="T179">
            <v>-0.86</v>
          </cell>
          <cell r="U179">
            <v>0.02</v>
          </cell>
        </row>
        <row r="180">
          <cell r="B180">
            <v>41455</v>
          </cell>
          <cell r="C180">
            <v>568.79999999999995</v>
          </cell>
          <cell r="D180">
            <v>437.4</v>
          </cell>
          <cell r="E180">
            <v>2377.3000000000002</v>
          </cell>
          <cell r="F180">
            <v>1681.3</v>
          </cell>
          <cell r="G180">
            <v>1169.8</v>
          </cell>
          <cell r="H180">
            <v>427.2</v>
          </cell>
          <cell r="I180">
            <v>76.3</v>
          </cell>
          <cell r="J180">
            <v>1108.5</v>
          </cell>
          <cell r="K180">
            <v>15521.6</v>
          </cell>
          <cell r="L180">
            <v>10523.9</v>
          </cell>
          <cell r="M180">
            <v>11284.5</v>
          </cell>
          <cell r="N180">
            <v>1.0722700000000001</v>
          </cell>
          <cell r="O180">
            <v>16541.400000000001</v>
          </cell>
          <cell r="P180">
            <v>-0.37</v>
          </cell>
          <cell r="Q180">
            <v>16017.8</v>
          </cell>
          <cell r="R180">
            <v>3113.4</v>
          </cell>
          <cell r="S180">
            <v>0</v>
          </cell>
          <cell r="T180">
            <v>-0.41</v>
          </cell>
          <cell r="U180">
            <v>0.03</v>
          </cell>
        </row>
        <row r="181">
          <cell r="B181">
            <v>41547</v>
          </cell>
          <cell r="C181">
            <v>575.9</v>
          </cell>
          <cell r="D181">
            <v>447.8</v>
          </cell>
          <cell r="E181">
            <v>2397.4</v>
          </cell>
          <cell r="F181">
            <v>1681.5</v>
          </cell>
          <cell r="G181">
            <v>1179.4000000000001</v>
          </cell>
          <cell r="H181">
            <v>438.8</v>
          </cell>
          <cell r="I181">
            <v>84.3</v>
          </cell>
          <cell r="J181">
            <v>1114.3</v>
          </cell>
          <cell r="K181">
            <v>15641.3</v>
          </cell>
          <cell r="L181">
            <v>10573.1</v>
          </cell>
          <cell r="M181">
            <v>11379.1</v>
          </cell>
          <cell r="N181">
            <v>1.07623</v>
          </cell>
          <cell r="O181">
            <v>16749.3</v>
          </cell>
          <cell r="P181">
            <v>-0.37</v>
          </cell>
          <cell r="Q181">
            <v>16079.7</v>
          </cell>
          <cell r="R181">
            <v>3112.3</v>
          </cell>
          <cell r="S181">
            <v>0</v>
          </cell>
          <cell r="T181">
            <v>-0.39</v>
          </cell>
          <cell r="U181">
            <v>0.01</v>
          </cell>
        </row>
        <row r="182">
          <cell r="B182">
            <v>41639</v>
          </cell>
          <cell r="C182">
            <v>583.20000000000005</v>
          </cell>
          <cell r="D182">
            <v>448.7</v>
          </cell>
          <cell r="E182">
            <v>2407.9</v>
          </cell>
          <cell r="F182">
            <v>1703.6</v>
          </cell>
          <cell r="G182">
            <v>1183.7</v>
          </cell>
          <cell r="H182">
            <v>448</v>
          </cell>
          <cell r="I182">
            <v>90.4</v>
          </cell>
          <cell r="J182">
            <v>1122.3</v>
          </cell>
          <cell r="K182">
            <v>15793.9</v>
          </cell>
          <cell r="L182">
            <v>10662.2</v>
          </cell>
          <cell r="M182">
            <v>11524.4</v>
          </cell>
          <cell r="N182">
            <v>1.0808599999999999</v>
          </cell>
          <cell r="O182">
            <v>16999.900000000001</v>
          </cell>
          <cell r="P182">
            <v>-0.53</v>
          </cell>
          <cell r="Q182">
            <v>16142.8</v>
          </cell>
          <cell r="R182">
            <v>3117.7</v>
          </cell>
          <cell r="S182">
            <v>0</v>
          </cell>
          <cell r="T182">
            <v>-0.42</v>
          </cell>
          <cell r="U182">
            <v>-0.11</v>
          </cell>
        </row>
        <row r="183">
          <cell r="B183">
            <v>41729</v>
          </cell>
          <cell r="C183">
            <v>589.79999999999995</v>
          </cell>
          <cell r="D183">
            <v>459.5</v>
          </cell>
          <cell r="E183">
            <v>2435.8000000000002</v>
          </cell>
          <cell r="F183">
            <v>1751.5</v>
          </cell>
          <cell r="G183">
            <v>1200.2</v>
          </cell>
          <cell r="H183">
            <v>494.5</v>
          </cell>
          <cell r="I183">
            <v>101.8</v>
          </cell>
          <cell r="J183">
            <v>1146.5999999999999</v>
          </cell>
          <cell r="K183">
            <v>15757.6</v>
          </cell>
          <cell r="L183">
            <v>10713.4</v>
          </cell>
          <cell r="M183">
            <v>11640.2</v>
          </cell>
          <cell r="N183">
            <v>1.0865099999999999</v>
          </cell>
          <cell r="O183">
            <v>17031.3</v>
          </cell>
          <cell r="P183">
            <v>-0.11</v>
          </cell>
          <cell r="Q183">
            <v>16206.5</v>
          </cell>
          <cell r="R183">
            <v>3126.9</v>
          </cell>
          <cell r="S183">
            <v>0</v>
          </cell>
          <cell r="T183">
            <v>-0.03</v>
          </cell>
          <cell r="U183">
            <v>-0.09</v>
          </cell>
        </row>
        <row r="184">
          <cell r="B184">
            <v>41820</v>
          </cell>
          <cell r="C184">
            <v>596.6</v>
          </cell>
          <cell r="D184">
            <v>481.6</v>
          </cell>
          <cell r="E184">
            <v>2485.8000000000002</v>
          </cell>
          <cell r="F184">
            <v>1757.8</v>
          </cell>
          <cell r="G184">
            <v>1218.9000000000001</v>
          </cell>
          <cell r="H184">
            <v>516.5</v>
          </cell>
          <cell r="I184">
            <v>101.9</v>
          </cell>
          <cell r="J184">
            <v>1151</v>
          </cell>
          <cell r="K184">
            <v>15935.8</v>
          </cell>
          <cell r="L184">
            <v>10805.1</v>
          </cell>
          <cell r="M184">
            <v>11791.9</v>
          </cell>
          <cell r="N184">
            <v>1.0913299999999999</v>
          </cell>
          <cell r="O184">
            <v>17320.900000000001</v>
          </cell>
          <cell r="P184">
            <v>0.2</v>
          </cell>
          <cell r="Q184">
            <v>16272.1</v>
          </cell>
          <cell r="R184">
            <v>3146.6</v>
          </cell>
          <cell r="S184">
            <v>0</v>
          </cell>
          <cell r="T184">
            <v>-0.11</v>
          </cell>
          <cell r="U184">
            <v>0.31</v>
          </cell>
        </row>
        <row r="185">
          <cell r="B185">
            <v>41912</v>
          </cell>
          <cell r="C185">
            <v>604.29999999999995</v>
          </cell>
          <cell r="D185">
            <v>507.4</v>
          </cell>
          <cell r="E185">
            <v>2524.5</v>
          </cell>
          <cell r="F185">
            <v>1795.7</v>
          </cell>
          <cell r="G185">
            <v>1229.4000000000001</v>
          </cell>
          <cell r="H185">
            <v>488.1</v>
          </cell>
          <cell r="I185">
            <v>92.6</v>
          </cell>
          <cell r="J185">
            <v>1163.0999999999999</v>
          </cell>
          <cell r="K185">
            <v>16139.5</v>
          </cell>
          <cell r="L185">
            <v>10909.9</v>
          </cell>
          <cell r="M185">
            <v>11941.1</v>
          </cell>
          <cell r="N185">
            <v>1.09453</v>
          </cell>
          <cell r="O185">
            <v>17622.3</v>
          </cell>
          <cell r="P185">
            <v>0.39</v>
          </cell>
          <cell r="Q185">
            <v>16338.6</v>
          </cell>
          <cell r="R185">
            <v>3178.2</v>
          </cell>
          <cell r="S185">
            <v>0</v>
          </cell>
          <cell r="T185">
            <v>0.22</v>
          </cell>
          <cell r="U185">
            <v>0.17</v>
          </cell>
        </row>
        <row r="186">
          <cell r="B186">
            <v>42004</v>
          </cell>
          <cell r="C186">
            <v>613</v>
          </cell>
          <cell r="D186">
            <v>515.6</v>
          </cell>
          <cell r="E186">
            <v>2549</v>
          </cell>
          <cell r="F186">
            <v>1837.5</v>
          </cell>
          <cell r="G186">
            <v>1238</v>
          </cell>
          <cell r="H186">
            <v>478.5</v>
          </cell>
          <cell r="I186">
            <v>91.4</v>
          </cell>
          <cell r="J186">
            <v>1181.4000000000001</v>
          </cell>
          <cell r="K186">
            <v>16220.2</v>
          </cell>
          <cell r="L186">
            <v>11045.2</v>
          </cell>
          <cell r="M186">
            <v>12081.4</v>
          </cell>
          <cell r="N186">
            <v>1.0938099999999999</v>
          </cell>
          <cell r="O186">
            <v>17735.900000000001</v>
          </cell>
          <cell r="P186">
            <v>-0.11</v>
          </cell>
          <cell r="Q186">
            <v>16405.7</v>
          </cell>
          <cell r="R186">
            <v>3176.5</v>
          </cell>
          <cell r="S186">
            <v>0</v>
          </cell>
          <cell r="T186">
            <v>-0.4</v>
          </cell>
          <cell r="U186">
            <v>0.28000000000000003</v>
          </cell>
        </row>
        <row r="187">
          <cell r="B187">
            <v>42094</v>
          </cell>
          <cell r="C187">
            <v>622.29999999999995</v>
          </cell>
          <cell r="D187">
            <v>524</v>
          </cell>
          <cell r="E187">
            <v>2594.9</v>
          </cell>
          <cell r="F187">
            <v>1903.4</v>
          </cell>
          <cell r="G187">
            <v>1241.8</v>
          </cell>
          <cell r="H187">
            <v>511.2</v>
          </cell>
          <cell r="I187">
            <v>86.4</v>
          </cell>
          <cell r="J187">
            <v>1193.5999999999999</v>
          </cell>
          <cell r="K187">
            <v>16350</v>
          </cell>
          <cell r="L187">
            <v>11145.3</v>
          </cell>
          <cell r="M187">
            <v>12142.2</v>
          </cell>
          <cell r="N187">
            <v>1.08944</v>
          </cell>
          <cell r="O187">
            <v>17874.7</v>
          </cell>
          <cell r="P187">
            <v>0.27</v>
          </cell>
          <cell r="Q187">
            <v>16473.099999999999</v>
          </cell>
          <cell r="R187">
            <v>3176.2</v>
          </cell>
          <cell r="S187">
            <v>0</v>
          </cell>
          <cell r="T187">
            <v>0.11</v>
          </cell>
          <cell r="U187">
            <v>0.17</v>
          </cell>
        </row>
        <row r="188">
          <cell r="B188">
            <v>42185</v>
          </cell>
          <cell r="C188">
            <v>630.70000000000005</v>
          </cell>
          <cell r="D188">
            <v>538.20000000000005</v>
          </cell>
          <cell r="E188">
            <v>2630.3</v>
          </cell>
          <cell r="F188">
            <v>1934.1</v>
          </cell>
          <cell r="G188">
            <v>1253</v>
          </cell>
          <cell r="H188">
            <v>505.6</v>
          </cell>
          <cell r="I188">
            <v>91.5</v>
          </cell>
          <cell r="J188">
            <v>1206.9000000000001</v>
          </cell>
          <cell r="K188">
            <v>16460.900000000001</v>
          </cell>
          <cell r="L188">
            <v>11227.9</v>
          </cell>
          <cell r="M188">
            <v>12284.2</v>
          </cell>
          <cell r="N188">
            <v>1.0940699999999999</v>
          </cell>
          <cell r="O188">
            <v>18093.2</v>
          </cell>
          <cell r="P188">
            <v>0.6</v>
          </cell>
          <cell r="Q188">
            <v>16540.2</v>
          </cell>
          <cell r="R188">
            <v>3219.8</v>
          </cell>
          <cell r="S188">
            <v>0</v>
          </cell>
          <cell r="T188">
            <v>0.12</v>
          </cell>
          <cell r="U188">
            <v>0.48</v>
          </cell>
        </row>
        <row r="189">
          <cell r="B189">
            <v>42277</v>
          </cell>
          <cell r="C189">
            <v>637.9</v>
          </cell>
          <cell r="D189">
            <v>540.5</v>
          </cell>
          <cell r="E189">
            <v>2643.9</v>
          </cell>
          <cell r="F189">
            <v>1937.7</v>
          </cell>
          <cell r="G189">
            <v>1258.2</v>
          </cell>
          <cell r="H189">
            <v>474</v>
          </cell>
          <cell r="I189">
            <v>94.2</v>
          </cell>
          <cell r="J189">
            <v>1215.4000000000001</v>
          </cell>
          <cell r="K189">
            <v>16527.599999999999</v>
          </cell>
          <cell r="L189">
            <v>11304.6</v>
          </cell>
          <cell r="M189">
            <v>12407.8</v>
          </cell>
          <cell r="N189">
            <v>1.0975900000000001</v>
          </cell>
          <cell r="O189">
            <v>18227.7</v>
          </cell>
          <cell r="P189">
            <v>0.21</v>
          </cell>
          <cell r="Q189">
            <v>16607</v>
          </cell>
          <cell r="R189">
            <v>3235</v>
          </cell>
          <cell r="S189">
            <v>0</v>
          </cell>
          <cell r="T189">
            <v>-7.0000000000000007E-2</v>
          </cell>
          <cell r="U189">
            <v>0.28000000000000003</v>
          </cell>
        </row>
        <row r="190">
          <cell r="B190">
            <v>42369</v>
          </cell>
          <cell r="C190">
            <v>643.79999999999995</v>
          </cell>
          <cell r="D190">
            <v>541.4</v>
          </cell>
          <cell r="E190">
            <v>2656</v>
          </cell>
          <cell r="F190">
            <v>1976.5</v>
          </cell>
          <cell r="G190">
            <v>1270.2</v>
          </cell>
          <cell r="H190">
            <v>494.4</v>
          </cell>
          <cell r="I190">
            <v>169.8</v>
          </cell>
          <cell r="J190">
            <v>1236.9000000000001</v>
          </cell>
          <cell r="K190">
            <v>16547.599999999999</v>
          </cell>
          <cell r="L190">
            <v>11379.3</v>
          </cell>
          <cell r="M190">
            <v>12494.9</v>
          </cell>
          <cell r="N190">
            <v>1.0980400000000001</v>
          </cell>
          <cell r="O190">
            <v>18287.2</v>
          </cell>
          <cell r="P190">
            <v>0.05</v>
          </cell>
          <cell r="Q190">
            <v>16673.3</v>
          </cell>
          <cell r="R190">
            <v>3244.7</v>
          </cell>
          <cell r="S190">
            <v>0</v>
          </cell>
          <cell r="T190">
            <v>0.17</v>
          </cell>
          <cell r="U190">
            <v>-0.12</v>
          </cell>
        </row>
        <row r="191">
          <cell r="B191">
            <v>42460</v>
          </cell>
          <cell r="C191">
            <v>648.79999999999995</v>
          </cell>
          <cell r="D191">
            <v>549.4</v>
          </cell>
          <cell r="E191">
            <v>2683.4</v>
          </cell>
          <cell r="F191">
            <v>1928.9</v>
          </cell>
          <cell r="G191">
            <v>1274.9000000000001</v>
          </cell>
          <cell r="H191">
            <v>445</v>
          </cell>
          <cell r="I191">
            <v>101</v>
          </cell>
          <cell r="J191">
            <v>1232.5</v>
          </cell>
          <cell r="K191">
            <v>16571.599999999999</v>
          </cell>
          <cell r="L191">
            <v>11430.5</v>
          </cell>
          <cell r="M191">
            <v>12571.5</v>
          </cell>
          <cell r="N191">
            <v>1.09981</v>
          </cell>
          <cell r="O191">
            <v>18325.2</v>
          </cell>
          <cell r="P191">
            <v>0.32</v>
          </cell>
          <cell r="Q191">
            <v>16738</v>
          </cell>
          <cell r="R191">
            <v>3248.3</v>
          </cell>
          <cell r="S191">
            <v>0</v>
          </cell>
          <cell r="T191">
            <v>-0.1</v>
          </cell>
          <cell r="U191">
            <v>0.42</v>
          </cell>
        </row>
        <row r="192">
          <cell r="B192">
            <v>42551</v>
          </cell>
          <cell r="C192">
            <v>653.5</v>
          </cell>
          <cell r="D192">
            <v>558</v>
          </cell>
          <cell r="E192">
            <v>2703</v>
          </cell>
          <cell r="F192">
            <v>1950.7</v>
          </cell>
          <cell r="G192">
            <v>1276.4000000000001</v>
          </cell>
          <cell r="H192">
            <v>460.2</v>
          </cell>
          <cell r="I192">
            <v>101</v>
          </cell>
          <cell r="J192">
            <v>1250.5</v>
          </cell>
          <cell r="K192">
            <v>16663.5</v>
          </cell>
          <cell r="L192">
            <v>11537.7</v>
          </cell>
          <cell r="M192">
            <v>12755</v>
          </cell>
          <cell r="N192">
            <v>1.1054999999999999</v>
          </cell>
          <cell r="O192">
            <v>18538</v>
          </cell>
          <cell r="P192">
            <v>-0.16</v>
          </cell>
          <cell r="Q192">
            <v>16801.3</v>
          </cell>
          <cell r="R192">
            <v>3261.5</v>
          </cell>
          <cell r="S192">
            <v>0</v>
          </cell>
          <cell r="T192">
            <v>-0.06</v>
          </cell>
          <cell r="U192">
            <v>-0.11</v>
          </cell>
        </row>
        <row r="193">
          <cell r="B193">
            <v>42643</v>
          </cell>
          <cell r="C193">
            <v>658.2</v>
          </cell>
          <cell r="D193">
            <v>566.79999999999995</v>
          </cell>
          <cell r="E193">
            <v>2719.7</v>
          </cell>
          <cell r="F193">
            <v>1983.8</v>
          </cell>
          <cell r="G193">
            <v>1296.5999999999999</v>
          </cell>
          <cell r="H193">
            <v>475</v>
          </cell>
          <cell r="I193">
            <v>90.8</v>
          </cell>
          <cell r="J193">
            <v>1263.4000000000001</v>
          </cell>
          <cell r="K193">
            <v>16778.099999999999</v>
          </cell>
          <cell r="L193">
            <v>11618.1</v>
          </cell>
          <cell r="M193">
            <v>12899.4</v>
          </cell>
          <cell r="N193">
            <v>1.11029</v>
          </cell>
          <cell r="O193">
            <v>18729.099999999999</v>
          </cell>
          <cell r="P193">
            <v>0.09</v>
          </cell>
          <cell r="Q193">
            <v>16864.3</v>
          </cell>
          <cell r="R193">
            <v>3274.6</v>
          </cell>
          <cell r="S193">
            <v>0</v>
          </cell>
          <cell r="T193">
            <v>0.11</v>
          </cell>
          <cell r="U193">
            <v>-0.02</v>
          </cell>
        </row>
        <row r="194">
          <cell r="B194">
            <v>42735</v>
          </cell>
          <cell r="C194">
            <v>662.9</v>
          </cell>
          <cell r="D194">
            <v>577.79999999999995</v>
          </cell>
          <cell r="E194">
            <v>2737.9</v>
          </cell>
          <cell r="F194">
            <v>1977.2</v>
          </cell>
          <cell r="G194">
            <v>1304.0999999999999</v>
          </cell>
          <cell r="H194">
            <v>457.3</v>
          </cell>
          <cell r="I194">
            <v>73.099999999999994</v>
          </cell>
          <cell r="J194">
            <v>1255.5</v>
          </cell>
          <cell r="K194">
            <v>16851.400000000001</v>
          </cell>
          <cell r="L194">
            <v>11702.1</v>
          </cell>
          <cell r="M194">
            <v>13056.9</v>
          </cell>
          <cell r="N194">
            <v>1.1157699999999999</v>
          </cell>
          <cell r="O194">
            <v>18905.5</v>
          </cell>
          <cell r="P194">
            <v>0.03</v>
          </cell>
          <cell r="Q194">
            <v>16927.7</v>
          </cell>
          <cell r="R194">
            <v>3286.8</v>
          </cell>
          <cell r="S194">
            <v>0</v>
          </cell>
          <cell r="T194">
            <v>-0.03</v>
          </cell>
          <cell r="U194">
            <v>0.06</v>
          </cell>
        </row>
        <row r="195">
          <cell r="B195">
            <v>42825</v>
          </cell>
          <cell r="C195">
            <v>667.4</v>
          </cell>
          <cell r="D195">
            <v>581.4</v>
          </cell>
          <cell r="E195">
            <v>2773.4</v>
          </cell>
          <cell r="F195">
            <v>2018.4</v>
          </cell>
          <cell r="G195">
            <v>1309.2</v>
          </cell>
          <cell r="H195">
            <v>454.9</v>
          </cell>
          <cell r="I195">
            <v>92.4</v>
          </cell>
          <cell r="J195">
            <v>1289.3</v>
          </cell>
          <cell r="K195">
            <v>16903.2</v>
          </cell>
          <cell r="L195">
            <v>11758</v>
          </cell>
          <cell r="M195">
            <v>13191.6</v>
          </cell>
          <cell r="N195">
            <v>1.12192</v>
          </cell>
          <cell r="O195">
            <v>19057.7</v>
          </cell>
          <cell r="P195">
            <v>-0.11</v>
          </cell>
          <cell r="Q195">
            <v>16992.2</v>
          </cell>
          <cell r="R195">
            <v>3320.2</v>
          </cell>
          <cell r="S195">
            <v>0</v>
          </cell>
          <cell r="T195">
            <v>-0.16</v>
          </cell>
          <cell r="U195">
            <v>0.05</v>
          </cell>
        </row>
        <row r="196">
          <cell r="B196">
            <v>42916</v>
          </cell>
          <cell r="C196">
            <v>671.3</v>
          </cell>
          <cell r="D196">
            <v>584.29999999999995</v>
          </cell>
          <cell r="E196">
            <v>2784.8</v>
          </cell>
          <cell r="F196">
            <v>2015.2</v>
          </cell>
          <cell r="G196">
            <v>1320.4</v>
          </cell>
          <cell r="H196" t="e">
            <v>#N/A</v>
          </cell>
          <cell r="I196" t="e">
            <v>#N/A</v>
          </cell>
          <cell r="J196">
            <v>1302.5999999999999</v>
          </cell>
          <cell r="K196">
            <v>17010.7</v>
          </cell>
          <cell r="L196">
            <v>11839.7</v>
          </cell>
          <cell r="M196">
            <v>13292.6</v>
          </cell>
          <cell r="N196">
            <v>1.1227200000000002</v>
          </cell>
          <cell r="O196">
            <v>19226.7</v>
          </cell>
          <cell r="P196">
            <v>0.12</v>
          </cell>
          <cell r="Q196">
            <v>17058.2</v>
          </cell>
          <cell r="R196">
            <v>3339.6</v>
          </cell>
          <cell r="S196">
            <v>0</v>
          </cell>
          <cell r="T196">
            <v>0.15</v>
          </cell>
          <cell r="U196">
            <v>-0.02</v>
          </cell>
        </row>
      </sheetData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253.8</v>
          </cell>
          <cell r="EB11">
            <v>257.3</v>
          </cell>
          <cell r="EC11">
            <v>260.89999999999998</v>
          </cell>
          <cell r="ED11">
            <v>264.7</v>
          </cell>
          <cell r="EE11">
            <v>268.7</v>
          </cell>
          <cell r="EF11">
            <v>273.39999999999998</v>
          </cell>
          <cell r="EG11">
            <v>279.10000000000002</v>
          </cell>
          <cell r="EH11">
            <v>285.7</v>
          </cell>
          <cell r="EI11">
            <v>293.10000000000002</v>
          </cell>
          <cell r="EJ11">
            <v>300.5</v>
          </cell>
          <cell r="EK11">
            <v>308.60000000000002</v>
          </cell>
          <cell r="EL11">
            <v>315.5</v>
          </cell>
          <cell r="EM11">
            <v>323.2</v>
          </cell>
          <cell r="EN11">
            <v>329.2</v>
          </cell>
          <cell r="EO11">
            <v>335.2</v>
          </cell>
          <cell r="EP11">
            <v>341</v>
          </cell>
          <cell r="EQ11">
            <v>389.5</v>
          </cell>
          <cell r="ER11">
            <v>395.6</v>
          </cell>
          <cell r="ES11">
            <v>402.2</v>
          </cell>
          <cell r="ET11">
            <v>409.4</v>
          </cell>
          <cell r="EU11">
            <v>417</v>
          </cell>
          <cell r="EV11">
            <v>424.9</v>
          </cell>
          <cell r="EW11">
            <v>433</v>
          </cell>
          <cell r="EX11">
            <v>441.3</v>
          </cell>
          <cell r="EY11">
            <v>449.8</v>
          </cell>
          <cell r="EZ11">
            <v>458.5</v>
          </cell>
          <cell r="FA11">
            <v>467.3</v>
          </cell>
          <cell r="FB11">
            <v>476.1</v>
          </cell>
          <cell r="FC11">
            <v>484.9</v>
          </cell>
          <cell r="FD11">
            <v>492.4</v>
          </cell>
          <cell r="FE11">
            <v>498.4</v>
          </cell>
          <cell r="FF11">
            <v>502.8</v>
          </cell>
          <cell r="FG11">
            <v>505.1</v>
          </cell>
          <cell r="FH11">
            <v>510.7</v>
          </cell>
          <cell r="FI11">
            <v>516.6</v>
          </cell>
          <cell r="FJ11">
            <v>522.9</v>
          </cell>
          <cell r="FK11">
            <v>528.6</v>
          </cell>
          <cell r="FL11">
            <v>533.79999999999995</v>
          </cell>
          <cell r="FM11">
            <v>538.6</v>
          </cell>
          <cell r="FN11">
            <v>543</v>
          </cell>
          <cell r="FO11">
            <v>547.6</v>
          </cell>
          <cell r="FP11">
            <v>553.1</v>
          </cell>
          <cell r="FQ11">
            <v>559.20000000000005</v>
          </cell>
          <cell r="FR11">
            <v>565.4</v>
          </cell>
          <cell r="FS11">
            <v>572</v>
          </cell>
          <cell r="FT11">
            <v>568.79999999999995</v>
          </cell>
          <cell r="FU11">
            <v>575.9</v>
          </cell>
          <cell r="FV11">
            <v>583.20000000000005</v>
          </cell>
          <cell r="FW11">
            <v>589.79999999999995</v>
          </cell>
          <cell r="FX11">
            <v>596.6</v>
          </cell>
          <cell r="FY11">
            <v>604.29999999999995</v>
          </cell>
          <cell r="FZ11">
            <v>613</v>
          </cell>
          <cell r="GA11">
            <v>622.29999999999995</v>
          </cell>
          <cell r="GB11">
            <v>630.70000000000005</v>
          </cell>
          <cell r="GC11">
            <v>637.9</v>
          </cell>
          <cell r="GD11">
            <v>643.79999999999995</v>
          </cell>
          <cell r="GE11">
            <v>648.79999999999995</v>
          </cell>
          <cell r="GF11">
            <v>653.5</v>
          </cell>
          <cell r="GG11">
            <v>658.2</v>
          </cell>
          <cell r="GH11">
            <v>662.9</v>
          </cell>
          <cell r="GI11">
            <v>667.4</v>
          </cell>
          <cell r="GJ11">
            <v>671.3</v>
          </cell>
          <cell r="GK11" t="e">
            <v>#N/A</v>
          </cell>
          <cell r="GL11" t="e">
            <v>#N/A</v>
          </cell>
          <cell r="GM11" t="e">
            <v>#N/A</v>
          </cell>
          <cell r="GN11" t="e">
            <v>#N/A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332.8</v>
          </cell>
          <cell r="EV12">
            <v>314.10000000000002</v>
          </cell>
          <cell r="EW12">
            <v>319.8</v>
          </cell>
          <cell r="EX12">
            <v>329.9</v>
          </cell>
          <cell r="EY12">
            <v>332</v>
          </cell>
          <cell r="EZ12">
            <v>338.6</v>
          </cell>
          <cell r="FA12">
            <v>341</v>
          </cell>
          <cell r="FB12">
            <v>341.8</v>
          </cell>
          <cell r="FC12">
            <v>357.7</v>
          </cell>
          <cell r="FD12">
            <v>368.5</v>
          </cell>
          <cell r="FE12">
            <v>378.1</v>
          </cell>
          <cell r="FF12">
            <v>372.6</v>
          </cell>
          <cell r="FG12">
            <v>381.7</v>
          </cell>
          <cell r="FH12">
            <v>385.3</v>
          </cell>
          <cell r="FI12">
            <v>405.4</v>
          </cell>
          <cell r="FJ12">
            <v>414.1</v>
          </cell>
          <cell r="FK12">
            <v>418.8</v>
          </cell>
          <cell r="FL12">
            <v>408.8</v>
          </cell>
          <cell r="FM12">
            <v>396.2</v>
          </cell>
          <cell r="FN12">
            <v>398.8</v>
          </cell>
          <cell r="FO12">
            <v>400.4</v>
          </cell>
          <cell r="FP12">
            <v>421.1</v>
          </cell>
          <cell r="FQ12">
            <v>419</v>
          </cell>
          <cell r="FR12">
            <v>428.6</v>
          </cell>
          <cell r="FS12">
            <v>424.8</v>
          </cell>
          <cell r="FT12">
            <v>437.4</v>
          </cell>
          <cell r="FU12">
            <v>447.8</v>
          </cell>
          <cell r="FV12">
            <v>448.7</v>
          </cell>
          <cell r="FW12">
            <v>459.5</v>
          </cell>
          <cell r="FX12">
            <v>481.6</v>
          </cell>
          <cell r="FY12">
            <v>507.4</v>
          </cell>
          <cell r="FZ12">
            <v>515.6</v>
          </cell>
          <cell r="GA12">
            <v>524</v>
          </cell>
          <cell r="GB12">
            <v>538.20000000000005</v>
          </cell>
          <cell r="GC12">
            <v>540.5</v>
          </cell>
          <cell r="GD12">
            <v>541.4</v>
          </cell>
          <cell r="GE12">
            <v>549.4</v>
          </cell>
          <cell r="GF12">
            <v>558</v>
          </cell>
          <cell r="GG12">
            <v>566.79999999999995</v>
          </cell>
          <cell r="GH12">
            <v>577.79999999999995</v>
          </cell>
          <cell r="GI12">
            <v>581.4</v>
          </cell>
          <cell r="GJ12">
            <v>584.29999999999995</v>
          </cell>
          <cell r="GK12" t="e">
            <v>#N/A</v>
          </cell>
          <cell r="GL12" t="e">
            <v>#N/A</v>
          </cell>
          <cell r="GM12" t="e">
            <v>#N/A</v>
          </cell>
          <cell r="GN12" t="e">
            <v>#N/A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1220.8</v>
          </cell>
          <cell r="EB13">
            <v>1246.5</v>
          </cell>
          <cell r="EC13">
            <v>1259.3</v>
          </cell>
          <cell r="ED13">
            <v>1275.3</v>
          </cell>
          <cell r="EE13">
            <v>1294.0999999999999</v>
          </cell>
          <cell r="EF13">
            <v>1312.4</v>
          </cell>
          <cell r="EG13">
            <v>1336.2</v>
          </cell>
          <cell r="EH13">
            <v>1341.6</v>
          </cell>
          <cell r="EI13">
            <v>1381.2</v>
          </cell>
          <cell r="EJ13">
            <v>1400.9</v>
          </cell>
          <cell r="EK13">
            <v>1408.8</v>
          </cell>
          <cell r="EL13">
            <v>1427.3</v>
          </cell>
          <cell r="EM13">
            <v>1465.8</v>
          </cell>
          <cell r="EN13">
            <v>1486.6</v>
          </cell>
          <cell r="EO13">
            <v>1500.3</v>
          </cell>
          <cell r="EP13">
            <v>1511.5</v>
          </cell>
          <cell r="EQ13">
            <v>1567.2</v>
          </cell>
          <cell r="ER13">
            <v>1584</v>
          </cell>
          <cell r="ES13">
            <v>1608.5</v>
          </cell>
          <cell r="ET13">
            <v>1612.8</v>
          </cell>
          <cell r="EU13">
            <v>1680.2</v>
          </cell>
          <cell r="EV13">
            <v>1678.7</v>
          </cell>
          <cell r="EW13">
            <v>1700.7</v>
          </cell>
          <cell r="EX13">
            <v>1730.3</v>
          </cell>
          <cell r="EY13">
            <v>1768.8</v>
          </cell>
          <cell r="EZ13">
            <v>2111.6999999999998</v>
          </cell>
          <cell r="FA13">
            <v>1906.2</v>
          </cell>
          <cell r="FB13">
            <v>1893</v>
          </cell>
          <cell r="FC13">
            <v>2002</v>
          </cell>
          <cell r="FD13">
            <v>2139.3000000000002</v>
          </cell>
          <cell r="FE13">
            <v>2139.4</v>
          </cell>
          <cell r="FF13">
            <v>2154.6999999999998</v>
          </cell>
          <cell r="FG13">
            <v>2260.5</v>
          </cell>
          <cell r="FH13">
            <v>2266.8000000000002</v>
          </cell>
          <cell r="FI13">
            <v>2292.9</v>
          </cell>
          <cell r="FJ13">
            <v>2306.6999999999998</v>
          </cell>
          <cell r="FK13">
            <v>2314.6</v>
          </cell>
          <cell r="FL13">
            <v>2310.6999999999998</v>
          </cell>
          <cell r="FM13">
            <v>2302.6999999999998</v>
          </cell>
          <cell r="FN13">
            <v>2312.9</v>
          </cell>
          <cell r="FO13">
            <v>2297.6999999999998</v>
          </cell>
          <cell r="FP13">
            <v>2321.3000000000002</v>
          </cell>
          <cell r="FQ13">
            <v>2327.1</v>
          </cell>
          <cell r="FR13">
            <v>2348.4</v>
          </cell>
          <cell r="FS13">
            <v>2365</v>
          </cell>
          <cell r="FT13">
            <v>2377.3000000000002</v>
          </cell>
          <cell r="FU13">
            <v>2397.4</v>
          </cell>
          <cell r="FV13">
            <v>2407.9</v>
          </cell>
          <cell r="FW13">
            <v>2435.8000000000002</v>
          </cell>
          <cell r="FX13">
            <v>2485.8000000000002</v>
          </cell>
          <cell r="FY13">
            <v>2524.5</v>
          </cell>
          <cell r="FZ13">
            <v>2549</v>
          </cell>
          <cell r="GA13">
            <v>2594.9</v>
          </cell>
          <cell r="GB13">
            <v>2630.3</v>
          </cell>
          <cell r="GC13">
            <v>2643.9</v>
          </cell>
          <cell r="GD13">
            <v>2656</v>
          </cell>
          <cell r="GE13">
            <v>2683.4</v>
          </cell>
          <cell r="GF13">
            <v>2703</v>
          </cell>
          <cell r="GG13">
            <v>2719.7</v>
          </cell>
          <cell r="GH13">
            <v>2737.9</v>
          </cell>
          <cell r="GI13">
            <v>2773.4</v>
          </cell>
          <cell r="GJ13">
            <v>2784.8</v>
          </cell>
          <cell r="GK13" t="e">
            <v>#N/A</v>
          </cell>
          <cell r="GL13" t="e">
            <v>#N/A</v>
          </cell>
          <cell r="GM13" t="e">
            <v>#N/A</v>
          </cell>
          <cell r="GN13" t="e">
            <v>#N/A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127</v>
          </cell>
          <cell r="AJ14">
            <v>131</v>
          </cell>
          <cell r="AK14">
            <v>133.6</v>
          </cell>
          <cell r="AL14">
            <v>136.9</v>
          </cell>
          <cell r="AM14">
            <v>149.69999999999999</v>
          </cell>
          <cell r="AN14">
            <v>151.80000000000001</v>
          </cell>
          <cell r="AO14">
            <v>155.1</v>
          </cell>
          <cell r="AP14">
            <v>158.1</v>
          </cell>
          <cell r="AQ14">
            <v>164.1</v>
          </cell>
          <cell r="AR14">
            <v>164.2</v>
          </cell>
          <cell r="AS14">
            <v>167.6</v>
          </cell>
          <cell r="AT14">
            <v>172.9</v>
          </cell>
          <cell r="AU14">
            <v>192.8</v>
          </cell>
          <cell r="AV14">
            <v>195.3</v>
          </cell>
          <cell r="AW14">
            <v>198.8</v>
          </cell>
          <cell r="AX14">
            <v>200.6</v>
          </cell>
          <cell r="AY14">
            <v>208.4</v>
          </cell>
          <cell r="AZ14">
            <v>209.6</v>
          </cell>
          <cell r="BA14">
            <v>211</v>
          </cell>
          <cell r="BB14">
            <v>211.4</v>
          </cell>
          <cell r="BC14">
            <v>221.6</v>
          </cell>
          <cell r="BD14">
            <v>224.9</v>
          </cell>
          <cell r="BE14">
            <v>228.5</v>
          </cell>
          <cell r="BF14">
            <v>233.9</v>
          </cell>
          <cell r="BG14">
            <v>252.3</v>
          </cell>
          <cell r="BH14">
            <v>257.2</v>
          </cell>
          <cell r="BI14">
            <v>261.3</v>
          </cell>
          <cell r="BJ14">
            <v>264.5</v>
          </cell>
          <cell r="BK14">
            <v>276.8</v>
          </cell>
          <cell r="BL14">
            <v>280.3</v>
          </cell>
          <cell r="BM14">
            <v>284.2</v>
          </cell>
          <cell r="BN14">
            <v>289.8</v>
          </cell>
          <cell r="BO14">
            <v>299.39999999999998</v>
          </cell>
          <cell r="BP14">
            <v>302.2</v>
          </cell>
          <cell r="BQ14">
            <v>306.5</v>
          </cell>
          <cell r="BR14">
            <v>311.5</v>
          </cell>
          <cell r="BS14">
            <v>317.89999999999998</v>
          </cell>
          <cell r="BT14">
            <v>321.7</v>
          </cell>
          <cell r="BU14">
            <v>326.10000000000002</v>
          </cell>
          <cell r="BV14">
            <v>332.8</v>
          </cell>
          <cell r="BW14">
            <v>353.8</v>
          </cell>
          <cell r="BX14">
            <v>360.8</v>
          </cell>
          <cell r="BY14">
            <v>366.1</v>
          </cell>
          <cell r="BZ14">
            <v>372</v>
          </cell>
          <cell r="CA14">
            <v>381.5</v>
          </cell>
          <cell r="CB14">
            <v>384.5</v>
          </cell>
          <cell r="CC14">
            <v>388.1</v>
          </cell>
          <cell r="CD14">
            <v>393.7</v>
          </cell>
          <cell r="CE14">
            <v>406</v>
          </cell>
          <cell r="CF14">
            <v>410.3</v>
          </cell>
          <cell r="CG14">
            <v>416.1</v>
          </cell>
          <cell r="CH14">
            <v>415.9</v>
          </cell>
          <cell r="CI14">
            <v>426.5</v>
          </cell>
          <cell r="CJ14">
            <v>429.8</v>
          </cell>
          <cell r="CK14">
            <v>434.7</v>
          </cell>
          <cell r="CL14">
            <v>438</v>
          </cell>
          <cell r="CM14">
            <v>450.8</v>
          </cell>
          <cell r="CN14">
            <v>455.8</v>
          </cell>
          <cell r="CO14">
            <v>459.9</v>
          </cell>
          <cell r="CP14">
            <v>461.8</v>
          </cell>
          <cell r="CQ14">
            <v>469.6</v>
          </cell>
          <cell r="CR14">
            <v>477.7</v>
          </cell>
          <cell r="CS14">
            <v>482.3</v>
          </cell>
          <cell r="CT14">
            <v>488.9</v>
          </cell>
          <cell r="CU14">
            <v>500.7</v>
          </cell>
          <cell r="CV14">
            <v>508.8</v>
          </cell>
          <cell r="CW14">
            <v>513.1</v>
          </cell>
          <cell r="CX14">
            <v>520</v>
          </cell>
          <cell r="CY14">
            <v>528.4</v>
          </cell>
          <cell r="CZ14">
            <v>532.79999999999995</v>
          </cell>
          <cell r="DA14">
            <v>538</v>
          </cell>
          <cell r="DB14">
            <v>542.70000000000005</v>
          </cell>
          <cell r="DC14">
            <v>547</v>
          </cell>
          <cell r="DD14">
            <v>554.79999999999995</v>
          </cell>
          <cell r="DE14">
            <v>561.4</v>
          </cell>
          <cell r="DF14">
            <v>568.20000000000005</v>
          </cell>
          <cell r="DG14">
            <v>578.4</v>
          </cell>
          <cell r="DH14">
            <v>585.20000000000005</v>
          </cell>
          <cell r="DI14">
            <v>593.29999999999995</v>
          </cell>
          <cell r="DJ14">
            <v>604.1</v>
          </cell>
          <cell r="DK14">
            <v>614.9</v>
          </cell>
          <cell r="DL14">
            <v>623.5</v>
          </cell>
          <cell r="DM14">
            <v>632.1</v>
          </cell>
          <cell r="DN14">
            <v>640.5</v>
          </cell>
          <cell r="DO14">
            <v>655.6</v>
          </cell>
          <cell r="DP14">
            <v>659.7</v>
          </cell>
          <cell r="DQ14">
            <v>665.6</v>
          </cell>
          <cell r="DR14">
            <v>677.4</v>
          </cell>
          <cell r="DS14">
            <v>700.9</v>
          </cell>
          <cell r="DT14">
            <v>702.4</v>
          </cell>
          <cell r="DU14">
            <v>714.8</v>
          </cell>
          <cell r="DV14">
            <v>719.5</v>
          </cell>
          <cell r="DW14">
            <v>739.2</v>
          </cell>
          <cell r="DX14">
            <v>737.8</v>
          </cell>
          <cell r="DY14">
            <v>735.3</v>
          </cell>
          <cell r="DZ14">
            <v>735.5</v>
          </cell>
          <cell r="EA14">
            <v>749.1</v>
          </cell>
          <cell r="EB14">
            <v>755.9</v>
          </cell>
          <cell r="EC14">
            <v>757.2</v>
          </cell>
          <cell r="ED14">
            <v>758.7</v>
          </cell>
          <cell r="EE14">
            <v>768.2</v>
          </cell>
          <cell r="EF14">
            <v>778.1</v>
          </cell>
          <cell r="EG14">
            <v>787.4</v>
          </cell>
          <cell r="EH14">
            <v>799.1</v>
          </cell>
          <cell r="EI14">
            <v>814.6</v>
          </cell>
          <cell r="EJ14">
            <v>828.3</v>
          </cell>
          <cell r="EK14">
            <v>843.1</v>
          </cell>
          <cell r="EL14">
            <v>848.3</v>
          </cell>
          <cell r="EM14">
            <v>864.4</v>
          </cell>
          <cell r="EN14">
            <v>871.8</v>
          </cell>
          <cell r="EO14">
            <v>883.9</v>
          </cell>
          <cell r="EP14">
            <v>892</v>
          </cell>
          <cell r="EQ14">
            <v>920</v>
          </cell>
          <cell r="ER14">
            <v>923.4</v>
          </cell>
          <cell r="ES14">
            <v>926.5</v>
          </cell>
          <cell r="ET14">
            <v>938.9</v>
          </cell>
          <cell r="EU14">
            <v>962.3</v>
          </cell>
          <cell r="EV14">
            <v>962.8</v>
          </cell>
          <cell r="EW14">
            <v>964.6</v>
          </cell>
          <cell r="EX14">
            <v>974.9</v>
          </cell>
          <cell r="EY14">
            <v>991.4</v>
          </cell>
          <cell r="EZ14">
            <v>992</v>
          </cell>
          <cell r="FA14">
            <v>995.5</v>
          </cell>
          <cell r="FB14">
            <v>993.4</v>
          </cell>
          <cell r="FC14">
            <v>966.2</v>
          </cell>
          <cell r="FD14">
            <v>971.2</v>
          </cell>
          <cell r="FE14">
            <v>968.4</v>
          </cell>
          <cell r="FF14">
            <v>971.6</v>
          </cell>
          <cell r="FG14">
            <v>976.9</v>
          </cell>
          <cell r="FH14">
            <v>989</v>
          </cell>
          <cell r="FI14">
            <v>993.3</v>
          </cell>
          <cell r="FJ14">
            <v>996.9</v>
          </cell>
          <cell r="FK14">
            <v>918.1</v>
          </cell>
          <cell r="FL14">
            <v>920.7</v>
          </cell>
          <cell r="FM14">
            <v>928.5</v>
          </cell>
          <cell r="FN14">
            <v>921.6</v>
          </cell>
          <cell r="FO14">
            <v>946.1</v>
          </cell>
          <cell r="FP14">
            <v>949.5</v>
          </cell>
          <cell r="FQ14">
            <v>952.6</v>
          </cell>
          <cell r="FR14">
            <v>976.6</v>
          </cell>
          <cell r="FS14">
            <v>1094</v>
          </cell>
          <cell r="FT14">
            <v>1108.5</v>
          </cell>
          <cell r="FU14">
            <v>1114.3</v>
          </cell>
          <cell r="FV14">
            <v>1122.3</v>
          </cell>
          <cell r="FW14">
            <v>1146.5999999999999</v>
          </cell>
          <cell r="FX14">
            <v>1151</v>
          </cell>
          <cell r="FY14">
            <v>1163.0999999999999</v>
          </cell>
          <cell r="FZ14">
            <v>1181.4000000000001</v>
          </cell>
          <cell r="GA14">
            <v>1193.5999999999999</v>
          </cell>
          <cell r="GB14">
            <v>1206.9000000000001</v>
          </cell>
          <cell r="GC14">
            <v>1215.4000000000001</v>
          </cell>
          <cell r="GD14">
            <v>1236.9000000000001</v>
          </cell>
          <cell r="GE14">
            <v>1232.5</v>
          </cell>
          <cell r="GF14">
            <v>1250.5</v>
          </cell>
          <cell r="GG14">
            <v>1263.4000000000001</v>
          </cell>
          <cell r="GH14">
            <v>1255.5</v>
          </cell>
          <cell r="GI14">
            <v>1289.3</v>
          </cell>
          <cell r="GJ14">
            <v>1302.5999999999999</v>
          </cell>
          <cell r="GK14" t="e">
            <v>#N/A</v>
          </cell>
          <cell r="GL14" t="e">
            <v>#N/A</v>
          </cell>
          <cell r="GM14" t="e">
            <v>#N/A</v>
          </cell>
          <cell r="GN14" t="e">
            <v>#N/A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600.9</v>
          </cell>
          <cell r="CI15">
            <v>580.79999999999995</v>
          </cell>
          <cell r="CJ15">
            <v>586</v>
          </cell>
          <cell r="CK15">
            <v>590.20000000000005</v>
          </cell>
          <cell r="CL15">
            <v>598.6</v>
          </cell>
          <cell r="CM15">
            <v>588.79999999999995</v>
          </cell>
          <cell r="CN15">
            <v>607.1</v>
          </cell>
          <cell r="CO15">
            <v>616.1</v>
          </cell>
          <cell r="CP15">
            <v>639.1</v>
          </cell>
          <cell r="CQ15">
            <v>616.79999999999995</v>
          </cell>
          <cell r="CR15">
            <v>643.6</v>
          </cell>
          <cell r="CS15">
            <v>659.2</v>
          </cell>
          <cell r="CT15">
            <v>675.5</v>
          </cell>
          <cell r="CU15">
            <v>673.6</v>
          </cell>
          <cell r="CV15">
            <v>697.8</v>
          </cell>
          <cell r="CW15">
            <v>695.4</v>
          </cell>
          <cell r="CX15">
            <v>705.4</v>
          </cell>
          <cell r="CY15">
            <v>724.5</v>
          </cell>
          <cell r="CZ15">
            <v>746.7</v>
          </cell>
          <cell r="DA15">
            <v>752.2</v>
          </cell>
          <cell r="DB15">
            <v>770.2</v>
          </cell>
          <cell r="DC15">
            <v>801.7</v>
          </cell>
          <cell r="DD15">
            <v>839.5</v>
          </cell>
          <cell r="DE15">
            <v>843.6</v>
          </cell>
          <cell r="DF15">
            <v>863.6</v>
          </cell>
          <cell r="DG15">
            <v>902.1</v>
          </cell>
          <cell r="DH15">
            <v>916.2</v>
          </cell>
          <cell r="DI15">
            <v>941.1</v>
          </cell>
          <cell r="DJ15">
            <v>967.9</v>
          </cell>
          <cell r="DK15">
            <v>996.1</v>
          </cell>
          <cell r="DL15">
            <v>1022.3</v>
          </cell>
          <cell r="DM15">
            <v>1043.2</v>
          </cell>
          <cell r="DN15">
            <v>1068</v>
          </cell>
          <cell r="DO15">
            <v>1078.0999999999999</v>
          </cell>
          <cell r="DP15">
            <v>1095.4000000000001</v>
          </cell>
          <cell r="DQ15">
            <v>1120.8</v>
          </cell>
          <cell r="DR15">
            <v>1154.2</v>
          </cell>
          <cell r="DS15">
            <v>1209</v>
          </cell>
          <cell r="DT15">
            <v>1230.4000000000001</v>
          </cell>
          <cell r="DU15">
            <v>1247.9000000000001</v>
          </cell>
          <cell r="DV15">
            <v>1258.9000000000001</v>
          </cell>
          <cell r="DW15">
            <v>1302.0999999999999</v>
          </cell>
          <cell r="DX15">
            <v>1309</v>
          </cell>
          <cell r="DY15">
            <v>1114</v>
          </cell>
          <cell r="DZ15">
            <v>1232.2</v>
          </cell>
          <cell r="EA15">
            <v>1069.5</v>
          </cell>
          <cell r="EB15">
            <v>1049.3</v>
          </cell>
          <cell r="EC15">
            <v>1053.0999999999999</v>
          </cell>
          <cell r="ED15">
            <v>1046.7</v>
          </cell>
          <cell r="EE15">
            <v>1022.4</v>
          </cell>
          <cell r="EF15">
            <v>1019.2</v>
          </cell>
          <cell r="EG15">
            <v>955.2</v>
          </cell>
          <cell r="EH15">
            <v>1024.5999999999999</v>
          </cell>
          <cell r="EI15">
            <v>1013</v>
          </cell>
          <cell r="EJ15">
            <v>1027.9000000000001</v>
          </cell>
          <cell r="EK15">
            <v>1067.5</v>
          </cell>
          <cell r="EL15">
            <v>1094</v>
          </cell>
          <cell r="EM15">
            <v>1172.5</v>
          </cell>
          <cell r="EN15">
            <v>1197.7</v>
          </cell>
          <cell r="EO15">
            <v>1226.5999999999999</v>
          </cell>
          <cell r="EP15">
            <v>1256.0999999999999</v>
          </cell>
          <cell r="EQ15">
            <v>1320.7</v>
          </cell>
          <cell r="ER15">
            <v>1349.2</v>
          </cell>
          <cell r="ES15">
            <v>1358.9</v>
          </cell>
          <cell r="ET15">
            <v>1399.5</v>
          </cell>
          <cell r="EU15">
            <v>1462.6</v>
          </cell>
          <cell r="EV15">
            <v>1488</v>
          </cell>
          <cell r="EW15">
            <v>1500.1</v>
          </cell>
          <cell r="EX15">
            <v>1522</v>
          </cell>
          <cell r="EY15">
            <v>1535.8</v>
          </cell>
          <cell r="EZ15">
            <v>1545</v>
          </cell>
          <cell r="FA15">
            <v>1505.8</v>
          </cell>
          <cell r="FB15">
            <v>1444.6</v>
          </cell>
          <cell r="FC15">
            <v>1202.8</v>
          </cell>
          <cell r="FD15">
            <v>1132.5</v>
          </cell>
          <cell r="FE15">
            <v>1133.8</v>
          </cell>
          <cell r="FF15">
            <v>1139.9000000000001</v>
          </cell>
          <cell r="FG15">
            <v>1193.4000000000001</v>
          </cell>
          <cell r="FH15">
            <v>1215.7</v>
          </cell>
          <cell r="FI15">
            <v>1257.2</v>
          </cell>
          <cell r="FJ15">
            <v>1290.7</v>
          </cell>
          <cell r="FK15">
            <v>1425.4</v>
          </cell>
          <cell r="FL15">
            <v>1443.1</v>
          </cell>
          <cell r="FM15">
            <v>1470.7</v>
          </cell>
          <cell r="FN15">
            <v>1473.5</v>
          </cell>
          <cell r="FO15">
            <v>1472.4</v>
          </cell>
          <cell r="FP15">
            <v>1492.8</v>
          </cell>
          <cell r="FQ15">
            <v>1511.7</v>
          </cell>
          <cell r="FR15">
            <v>1568.7</v>
          </cell>
          <cell r="FS15">
            <v>1644.9</v>
          </cell>
          <cell r="FT15">
            <v>1681.3</v>
          </cell>
          <cell r="FU15">
            <v>1681.5</v>
          </cell>
          <cell r="FV15">
            <v>1703.6</v>
          </cell>
          <cell r="FW15">
            <v>1751.5</v>
          </cell>
          <cell r="FX15">
            <v>1757.8</v>
          </cell>
          <cell r="FY15">
            <v>1795.7</v>
          </cell>
          <cell r="FZ15">
            <v>1837.5</v>
          </cell>
          <cell r="GA15">
            <v>1903.4</v>
          </cell>
          <cell r="GB15">
            <v>1934.1</v>
          </cell>
          <cell r="GC15">
            <v>1937.7</v>
          </cell>
          <cell r="GD15">
            <v>1976.5</v>
          </cell>
          <cell r="GE15">
            <v>1928.9</v>
          </cell>
          <cell r="GF15">
            <v>1950.7</v>
          </cell>
          <cell r="GG15">
            <v>1983.8</v>
          </cell>
          <cell r="GH15">
            <v>1977.2</v>
          </cell>
          <cell r="GI15">
            <v>2018.4</v>
          </cell>
          <cell r="GJ15">
            <v>2015.2</v>
          </cell>
          <cell r="GK15" t="e">
            <v>#N/A</v>
          </cell>
          <cell r="GL15" t="e">
            <v>#N/A</v>
          </cell>
          <cell r="GM15" t="e">
            <v>#N/A</v>
          </cell>
          <cell r="GN15" t="e">
            <v>#N/A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365.1</v>
          </cell>
          <cell r="BX16">
            <v>372.6</v>
          </cell>
          <cell r="BY16">
            <v>377.6</v>
          </cell>
          <cell r="BZ16">
            <v>382.5</v>
          </cell>
          <cell r="CA16">
            <v>391.1</v>
          </cell>
          <cell r="CB16">
            <v>397.4</v>
          </cell>
          <cell r="CC16">
            <v>403.8</v>
          </cell>
          <cell r="CD16">
            <v>403.2</v>
          </cell>
          <cell r="CE16">
            <v>419.4</v>
          </cell>
          <cell r="CF16">
            <v>419.5</v>
          </cell>
          <cell r="CG16">
            <v>426.9</v>
          </cell>
          <cell r="CH16">
            <v>434.2</v>
          </cell>
          <cell r="CI16">
            <v>444.3</v>
          </cell>
          <cell r="CJ16">
            <v>451.6</v>
          </cell>
          <cell r="CK16">
            <v>461.2</v>
          </cell>
          <cell r="CL16">
            <v>471.3</v>
          </cell>
          <cell r="CM16">
            <v>476.2</v>
          </cell>
          <cell r="CN16">
            <v>481.1</v>
          </cell>
          <cell r="CO16">
            <v>485.9</v>
          </cell>
          <cell r="CP16">
            <v>490.3</v>
          </cell>
          <cell r="CQ16">
            <v>489.8</v>
          </cell>
          <cell r="CR16">
            <v>497.9</v>
          </cell>
          <cell r="CS16">
            <v>505</v>
          </cell>
          <cell r="CT16">
            <v>519.79999999999995</v>
          </cell>
          <cell r="CU16">
            <v>531.9</v>
          </cell>
          <cell r="CV16">
            <v>544.20000000000005</v>
          </cell>
          <cell r="CW16">
            <v>550.20000000000005</v>
          </cell>
          <cell r="CX16">
            <v>554.70000000000005</v>
          </cell>
          <cell r="CY16">
            <v>554.9</v>
          </cell>
          <cell r="CZ16">
            <v>553.70000000000005</v>
          </cell>
          <cell r="DA16">
            <v>559.20000000000005</v>
          </cell>
          <cell r="DB16">
            <v>563.9</v>
          </cell>
          <cell r="DC16">
            <v>570.79999999999995</v>
          </cell>
          <cell r="DD16">
            <v>577.70000000000005</v>
          </cell>
          <cell r="DE16">
            <v>581.6</v>
          </cell>
          <cell r="DF16">
            <v>592.9</v>
          </cell>
          <cell r="DG16">
            <v>595.6</v>
          </cell>
          <cell r="DH16">
            <v>610.29999999999995</v>
          </cell>
          <cell r="DI16">
            <v>616.6</v>
          </cell>
          <cell r="DJ16">
            <v>624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690.8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724.1</v>
          </cell>
          <cell r="DX16">
            <v>724.1</v>
          </cell>
          <cell r="DY16">
            <v>725.4</v>
          </cell>
          <cell r="DZ16">
            <v>737.2</v>
          </cell>
          <cell r="EA16">
            <v>745</v>
          </cell>
          <cell r="EB16">
            <v>756.6</v>
          </cell>
          <cell r="EC16">
            <v>771.8</v>
          </cell>
          <cell r="ED16">
            <v>777</v>
          </cell>
          <cell r="EE16">
            <v>788.6</v>
          </cell>
          <cell r="EF16">
            <v>800.7</v>
          </cell>
          <cell r="EG16">
            <v>814.8</v>
          </cell>
          <cell r="EH16">
            <v>828</v>
          </cell>
          <cell r="EI16">
            <v>843.4</v>
          </cell>
          <cell r="EJ16">
            <v>855.5</v>
          </cell>
          <cell r="EK16">
            <v>868.6</v>
          </cell>
          <cell r="EL16">
            <v>888.4</v>
          </cell>
          <cell r="EM16">
            <v>908.4</v>
          </cell>
          <cell r="EN16">
            <v>929.5</v>
          </cell>
          <cell r="EO16">
            <v>944.7</v>
          </cell>
          <cell r="EP16">
            <v>955.6</v>
          </cell>
          <cell r="EQ16">
            <v>975.7</v>
          </cell>
          <cell r="ER16">
            <v>988.3</v>
          </cell>
          <cell r="ES16">
            <v>996.9</v>
          </cell>
          <cell r="ET16">
            <v>1007</v>
          </cell>
          <cell r="EU16">
            <v>1022</v>
          </cell>
          <cell r="EV16">
            <v>1032</v>
          </cell>
          <cell r="EW16">
            <v>1038.8</v>
          </cell>
          <cell r="EX16">
            <v>1045.5</v>
          </cell>
          <cell r="EY16">
            <v>1038.0999999999999</v>
          </cell>
          <cell r="EZ16">
            <v>1047.9000000000001</v>
          </cell>
          <cell r="FA16">
            <v>1049.2</v>
          </cell>
          <cell r="FB16">
            <v>1032.4000000000001</v>
          </cell>
          <cell r="FC16">
            <v>1014.1</v>
          </cell>
          <cell r="FD16">
            <v>1019.4</v>
          </cell>
          <cell r="FE16">
            <v>1030.0999999999999</v>
          </cell>
          <cell r="FF16">
            <v>1041</v>
          </cell>
          <cell r="FG16">
            <v>1042.2</v>
          </cell>
          <cell r="FH16">
            <v>1054.2</v>
          </cell>
          <cell r="FI16">
            <v>1063.0999999999999</v>
          </cell>
          <cell r="FJ16">
            <v>1069</v>
          </cell>
          <cell r="FK16">
            <v>1087.5999999999999</v>
          </cell>
          <cell r="FL16">
            <v>1104.2</v>
          </cell>
          <cell r="FM16">
            <v>1104</v>
          </cell>
          <cell r="FN16">
            <v>1114.5999999999999</v>
          </cell>
          <cell r="FO16">
            <v>1129.0999999999999</v>
          </cell>
          <cell r="FP16">
            <v>1129.3</v>
          </cell>
          <cell r="FQ16">
            <v>1126.8</v>
          </cell>
          <cell r="FR16">
            <v>1142.9000000000001</v>
          </cell>
          <cell r="FS16">
            <v>1166.8</v>
          </cell>
          <cell r="FT16">
            <v>1169.8</v>
          </cell>
          <cell r="FU16">
            <v>1179.4000000000001</v>
          </cell>
          <cell r="FV16">
            <v>1183.7</v>
          </cell>
          <cell r="FW16">
            <v>1200.2</v>
          </cell>
          <cell r="FX16">
            <v>1218.9000000000001</v>
          </cell>
          <cell r="FY16">
            <v>1229.4000000000001</v>
          </cell>
          <cell r="FZ16">
            <v>1238</v>
          </cell>
          <cell r="GA16">
            <v>1241.8</v>
          </cell>
          <cell r="GB16">
            <v>1253</v>
          </cell>
          <cell r="GC16">
            <v>1258.2</v>
          </cell>
          <cell r="GD16">
            <v>1270.2</v>
          </cell>
          <cell r="GE16">
            <v>1274.9000000000001</v>
          </cell>
          <cell r="GF16">
            <v>1276.4000000000001</v>
          </cell>
          <cell r="GG16">
            <v>1296.5999999999999</v>
          </cell>
          <cell r="GH16">
            <v>1304.0999999999999</v>
          </cell>
          <cell r="GI16">
            <v>1309.2</v>
          </cell>
          <cell r="GJ16">
            <v>1320.4</v>
          </cell>
          <cell r="GK16" t="e">
            <v>#N/A</v>
          </cell>
          <cell r="GL16" t="e">
            <v>#N/A</v>
          </cell>
          <cell r="GM16" t="e">
            <v>#N/A</v>
          </cell>
          <cell r="GN16" t="e">
            <v>#N/A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34.1</v>
          </cell>
          <cell r="D17">
            <v>34.299999999999997</v>
          </cell>
          <cell r="E17">
            <v>35.299999999999997</v>
          </cell>
          <cell r="F17">
            <v>33.799999999999997</v>
          </cell>
          <cell r="G17">
            <v>37.4</v>
          </cell>
          <cell r="H17">
            <v>38.1</v>
          </cell>
          <cell r="I17">
            <v>37.5</v>
          </cell>
          <cell r="J17">
            <v>37.9</v>
          </cell>
          <cell r="K17">
            <v>40</v>
          </cell>
          <cell r="L17">
            <v>40.299999999999997</v>
          </cell>
          <cell r="M17">
            <v>41.5</v>
          </cell>
          <cell r="N17">
            <v>45.7</v>
          </cell>
          <cell r="O17">
            <v>49</v>
          </cell>
          <cell r="P17">
            <v>49.6</v>
          </cell>
          <cell r="Q17">
            <v>48.1</v>
          </cell>
          <cell r="R17">
            <v>50.5</v>
          </cell>
          <cell r="S17">
            <v>48.8</v>
          </cell>
          <cell r="T17">
            <v>51.4</v>
          </cell>
          <cell r="U17">
            <v>56.6</v>
          </cell>
          <cell r="V17">
            <v>50.3</v>
          </cell>
          <cell r="W17">
            <v>43.1</v>
          </cell>
          <cell r="X17">
            <v>46.2</v>
          </cell>
          <cell r="Y17">
            <v>56.5</v>
          </cell>
          <cell r="Z17">
            <v>57.8</v>
          </cell>
          <cell r="AA17">
            <v>65.3</v>
          </cell>
          <cell r="AB17">
            <v>64.400000000000006</v>
          </cell>
          <cell r="AC17">
            <v>64.099999999999994</v>
          </cell>
          <cell r="AD17">
            <v>63.1</v>
          </cell>
          <cell r="AE17">
            <v>67.400000000000006</v>
          </cell>
          <cell r="AF17">
            <v>73.099999999999994</v>
          </cell>
          <cell r="AG17">
            <v>75.599999999999994</v>
          </cell>
          <cell r="AH17">
            <v>76.099999999999994</v>
          </cell>
          <cell r="AI17">
            <v>71.3</v>
          </cell>
          <cell r="AJ17">
            <v>85.2</v>
          </cell>
          <cell r="AK17">
            <v>86.3</v>
          </cell>
          <cell r="AL17">
            <v>91.2</v>
          </cell>
          <cell r="AM17">
            <v>88.5</v>
          </cell>
          <cell r="AN17">
            <v>89.1</v>
          </cell>
          <cell r="AO17">
            <v>88.4</v>
          </cell>
          <cell r="AP17">
            <v>85.9</v>
          </cell>
          <cell r="AQ17">
            <v>94.7</v>
          </cell>
          <cell r="AR17">
            <v>74.900000000000006</v>
          </cell>
          <cell r="AS17">
            <v>80.900000000000006</v>
          </cell>
          <cell r="AT17">
            <v>88.6</v>
          </cell>
          <cell r="AU17">
            <v>88.3</v>
          </cell>
          <cell r="AV17">
            <v>79.400000000000006</v>
          </cell>
          <cell r="AW17">
            <v>82.9</v>
          </cell>
          <cell r="AX17">
            <v>73.900000000000006</v>
          </cell>
          <cell r="AY17">
            <v>62.7</v>
          </cell>
          <cell r="AZ17">
            <v>64.7</v>
          </cell>
          <cell r="BA17">
            <v>65.2</v>
          </cell>
          <cell r="BB17">
            <v>59.7</v>
          </cell>
          <cell r="BC17">
            <v>61</v>
          </cell>
          <cell r="BD17">
            <v>75.8</v>
          </cell>
          <cell r="BE17">
            <v>85</v>
          </cell>
          <cell r="BF17">
            <v>87.2</v>
          </cell>
          <cell r="BG17">
            <v>100.3</v>
          </cell>
          <cell r="BH17">
            <v>99.4</v>
          </cell>
          <cell r="BI17">
            <v>87.6</v>
          </cell>
          <cell r="BJ17">
            <v>88.8</v>
          </cell>
          <cell r="BK17">
            <v>95.9</v>
          </cell>
          <cell r="BL17">
            <v>94.1</v>
          </cell>
          <cell r="BM17">
            <v>99.3</v>
          </cell>
          <cell r="BN17">
            <v>96.8</v>
          </cell>
          <cell r="BO17">
            <v>103.1</v>
          </cell>
          <cell r="BP17">
            <v>103.4</v>
          </cell>
          <cell r="BQ17">
            <v>104.2</v>
          </cell>
          <cell r="BR17">
            <v>115.2</v>
          </cell>
          <cell r="BS17">
            <v>115.9</v>
          </cell>
          <cell r="BT17">
            <v>129.5</v>
          </cell>
          <cell r="BU17">
            <v>134.19999999999999</v>
          </cell>
          <cell r="BV17">
            <v>128.80000000000001</v>
          </cell>
          <cell r="BW17">
            <v>124.7</v>
          </cell>
          <cell r="BX17">
            <v>131.9</v>
          </cell>
          <cell r="BY17">
            <v>142.6</v>
          </cell>
          <cell r="BZ17">
            <v>149.4</v>
          </cell>
          <cell r="CA17">
            <v>153.9</v>
          </cell>
          <cell r="CB17">
            <v>140.69999999999999</v>
          </cell>
          <cell r="CC17">
            <v>135.9</v>
          </cell>
          <cell r="CD17">
            <v>135.30000000000001</v>
          </cell>
          <cell r="CE17">
            <v>135</v>
          </cell>
          <cell r="CF17">
            <v>140</v>
          </cell>
          <cell r="CG17">
            <v>144.6</v>
          </cell>
          <cell r="CH17">
            <v>142.80000000000001</v>
          </cell>
          <cell r="CI17">
            <v>136.80000000000001</v>
          </cell>
          <cell r="CJ17">
            <v>131.69999999999999</v>
          </cell>
          <cell r="CK17">
            <v>132.4</v>
          </cell>
          <cell r="CL17">
            <v>133.5</v>
          </cell>
          <cell r="CM17">
            <v>142.80000000000001</v>
          </cell>
          <cell r="CN17">
            <v>144.1</v>
          </cell>
          <cell r="CO17">
            <v>138.30000000000001</v>
          </cell>
          <cell r="CP17">
            <v>147.30000000000001</v>
          </cell>
          <cell r="CQ17">
            <v>152.80000000000001</v>
          </cell>
          <cell r="CR17">
            <v>164.6</v>
          </cell>
          <cell r="CS17">
            <v>156.4</v>
          </cell>
          <cell r="CT17">
            <v>187.7</v>
          </cell>
          <cell r="CU17">
            <v>168.1</v>
          </cell>
          <cell r="CV17">
            <v>177.5</v>
          </cell>
          <cell r="CW17">
            <v>194.7</v>
          </cell>
          <cell r="CX17">
            <v>206.5</v>
          </cell>
          <cell r="CY17">
            <v>210.6</v>
          </cell>
          <cell r="CZ17">
            <v>208.2</v>
          </cell>
          <cell r="DA17">
            <v>214.6</v>
          </cell>
          <cell r="DB17">
            <v>210.5</v>
          </cell>
          <cell r="DC17">
            <v>214.2</v>
          </cell>
          <cell r="DD17">
            <v>225.4</v>
          </cell>
          <cell r="DE17">
            <v>225.9</v>
          </cell>
          <cell r="DF17">
            <v>229</v>
          </cell>
          <cell r="DG17">
            <v>230</v>
          </cell>
          <cell r="DH17">
            <v>234.5</v>
          </cell>
          <cell r="DI17">
            <v>246.9</v>
          </cell>
          <cell r="DJ17">
            <v>237.2</v>
          </cell>
          <cell r="DK17">
            <v>239.8</v>
          </cell>
          <cell r="DL17">
            <v>236.5</v>
          </cell>
          <cell r="DM17">
            <v>242.6</v>
          </cell>
          <cell r="DN17">
            <v>237.8</v>
          </cell>
          <cell r="DO17">
            <v>246.3</v>
          </cell>
          <cell r="DP17">
            <v>244.5</v>
          </cell>
          <cell r="DQ17">
            <v>248.6</v>
          </cell>
          <cell r="DR17">
            <v>255.7</v>
          </cell>
          <cell r="DS17">
            <v>264.10000000000002</v>
          </cell>
          <cell r="DT17">
            <v>262.60000000000002</v>
          </cell>
          <cell r="DU17">
            <v>244.7</v>
          </cell>
          <cell r="DV17">
            <v>247.4</v>
          </cell>
          <cell r="DW17">
            <v>214.8</v>
          </cell>
          <cell r="DX17">
            <v>207</v>
          </cell>
          <cell r="DY17">
            <v>185.7</v>
          </cell>
          <cell r="DZ17">
            <v>166.6</v>
          </cell>
          <cell r="EA17">
            <v>169.1</v>
          </cell>
          <cell r="EB17">
            <v>175.3</v>
          </cell>
          <cell r="EC17">
            <v>182.3</v>
          </cell>
          <cell r="ED17">
            <v>198.6</v>
          </cell>
          <cell r="EE17">
            <v>219.8</v>
          </cell>
          <cell r="EF17">
            <v>215.4</v>
          </cell>
          <cell r="EG17">
            <v>235.3</v>
          </cell>
          <cell r="EH17">
            <v>256.60000000000002</v>
          </cell>
          <cell r="EI17">
            <v>264.2</v>
          </cell>
          <cell r="EJ17">
            <v>284</v>
          </cell>
          <cell r="EK17">
            <v>306.5</v>
          </cell>
          <cell r="EL17">
            <v>313.3</v>
          </cell>
          <cell r="EM17">
            <v>389.1</v>
          </cell>
          <cell r="EN17">
            <v>379.7</v>
          </cell>
          <cell r="EO17">
            <v>386.9</v>
          </cell>
          <cell r="EP17">
            <v>427.9</v>
          </cell>
          <cell r="EQ17">
            <v>443.5</v>
          </cell>
          <cell r="ER17">
            <v>456.4</v>
          </cell>
          <cell r="ES17">
            <v>477.3</v>
          </cell>
          <cell r="ET17">
            <v>439.8</v>
          </cell>
          <cell r="EU17">
            <v>452</v>
          </cell>
          <cell r="EV17">
            <v>443.4</v>
          </cell>
          <cell r="EW17">
            <v>405.4</v>
          </cell>
          <cell r="EX17">
            <v>382</v>
          </cell>
          <cell r="EY17">
            <v>327.10000000000002</v>
          </cell>
          <cell r="EZ17">
            <v>315.39999999999998</v>
          </cell>
          <cell r="FA17">
            <v>285</v>
          </cell>
          <cell r="FB17">
            <v>196.8</v>
          </cell>
          <cell r="FC17">
            <v>191.5</v>
          </cell>
          <cell r="FD17">
            <v>217.4</v>
          </cell>
          <cell r="FE17">
            <v>262.5</v>
          </cell>
          <cell r="FF17">
            <v>312.60000000000002</v>
          </cell>
          <cell r="FG17">
            <v>321.3</v>
          </cell>
          <cell r="FH17">
            <v>328</v>
          </cell>
          <cell r="FI17">
            <v>363.4</v>
          </cell>
          <cell r="FJ17">
            <v>372.6</v>
          </cell>
          <cell r="FK17">
            <v>370.5</v>
          </cell>
          <cell r="FL17">
            <v>354.5</v>
          </cell>
          <cell r="FM17">
            <v>320.60000000000002</v>
          </cell>
          <cell r="FN17">
            <v>352.7</v>
          </cell>
          <cell r="FO17">
            <v>412</v>
          </cell>
          <cell r="FP17">
            <v>417.8</v>
          </cell>
          <cell r="FQ17">
            <v>419.2</v>
          </cell>
          <cell r="FR17">
            <v>413.4</v>
          </cell>
          <cell r="FS17">
            <v>420.1</v>
          </cell>
          <cell r="FT17">
            <v>427.2</v>
          </cell>
          <cell r="FU17">
            <v>438.8</v>
          </cell>
          <cell r="FV17">
            <v>448</v>
          </cell>
          <cell r="FW17">
            <v>494.5</v>
          </cell>
          <cell r="FX17">
            <v>516.5</v>
          </cell>
          <cell r="FY17">
            <v>488.1</v>
          </cell>
          <cell r="FZ17">
            <v>478.5</v>
          </cell>
          <cell r="GA17">
            <v>511.2</v>
          </cell>
          <cell r="GB17">
            <v>505.6</v>
          </cell>
          <cell r="GC17">
            <v>474</v>
          </cell>
          <cell r="GD17">
            <v>494.4</v>
          </cell>
          <cell r="GE17">
            <v>445</v>
          </cell>
          <cell r="GF17">
            <v>460.2</v>
          </cell>
          <cell r="GG17">
            <v>475</v>
          </cell>
          <cell r="GH17">
            <v>457.3</v>
          </cell>
          <cell r="GI17">
            <v>454.9</v>
          </cell>
          <cell r="GJ17">
            <v>454.9</v>
          </cell>
          <cell r="GK17" t="e">
            <v>#N/A</v>
          </cell>
          <cell r="GL17" t="e">
            <v>#N/A</v>
          </cell>
          <cell r="GM17" t="e">
            <v>#N/A</v>
          </cell>
          <cell r="GN17" t="e">
            <v>#N/A</v>
          </cell>
          <cell r="GO17" t="e">
            <v>#N/A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101</v>
          </cell>
          <cell r="GF18">
            <v>101</v>
          </cell>
          <cell r="GG18">
            <v>90.8</v>
          </cell>
          <cell r="GH18">
            <v>73.099999999999994</v>
          </cell>
          <cell r="GI18">
            <v>92.4</v>
          </cell>
          <cell r="GJ18">
            <v>92.4</v>
          </cell>
          <cell r="GK18" t="e">
            <v>#N/A</v>
          </cell>
          <cell r="GL18" t="e">
            <v>#N/A</v>
          </cell>
          <cell r="GM18" t="e">
            <v>#N/A</v>
          </cell>
          <cell r="GN18" t="e">
            <v>#N/A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4707.1000000000004</v>
          </cell>
          <cell r="D19">
            <v>4715.3999999999996</v>
          </cell>
          <cell r="E19">
            <v>4757.2</v>
          </cell>
          <cell r="F19">
            <v>4708.3</v>
          </cell>
          <cell r="G19">
            <v>4834.3</v>
          </cell>
          <cell r="H19">
            <v>4861.8999999999996</v>
          </cell>
          <cell r="I19">
            <v>4900</v>
          </cell>
          <cell r="J19">
            <v>4914.3</v>
          </cell>
          <cell r="K19">
            <v>5002.3999999999996</v>
          </cell>
          <cell r="L19">
            <v>5118.3</v>
          </cell>
          <cell r="M19">
            <v>5165.3999999999996</v>
          </cell>
          <cell r="N19">
            <v>5251.2</v>
          </cell>
          <cell r="O19">
            <v>5380.5</v>
          </cell>
          <cell r="P19">
            <v>5441.5</v>
          </cell>
          <cell r="Q19">
            <v>5411.9</v>
          </cell>
          <cell r="R19">
            <v>5462.4</v>
          </cell>
          <cell r="S19">
            <v>5417</v>
          </cell>
          <cell r="T19">
            <v>5431.3</v>
          </cell>
          <cell r="U19">
            <v>5378.7</v>
          </cell>
          <cell r="V19">
            <v>5357.2</v>
          </cell>
          <cell r="W19">
            <v>5292.4</v>
          </cell>
          <cell r="X19">
            <v>5333.2</v>
          </cell>
          <cell r="Y19">
            <v>5421.4</v>
          </cell>
          <cell r="Z19">
            <v>5494.4</v>
          </cell>
          <cell r="AA19">
            <v>5618.5</v>
          </cell>
          <cell r="AB19">
            <v>5661</v>
          </cell>
          <cell r="AC19">
            <v>5689.8</v>
          </cell>
          <cell r="AD19">
            <v>5732.5</v>
          </cell>
          <cell r="AE19">
            <v>5799.2</v>
          </cell>
          <cell r="AF19">
            <v>5913</v>
          </cell>
          <cell r="AG19">
            <v>6017.6</v>
          </cell>
          <cell r="AH19">
            <v>6018.2</v>
          </cell>
          <cell r="AI19">
            <v>6039.2</v>
          </cell>
          <cell r="AJ19">
            <v>6274</v>
          </cell>
          <cell r="AK19">
            <v>6335.3</v>
          </cell>
          <cell r="AL19">
            <v>6420.3</v>
          </cell>
          <cell r="AM19">
            <v>6433</v>
          </cell>
          <cell r="AN19">
            <v>6440.8</v>
          </cell>
          <cell r="AO19">
            <v>6487.1</v>
          </cell>
          <cell r="AP19">
            <v>6503.9</v>
          </cell>
          <cell r="AQ19">
            <v>6524.9</v>
          </cell>
          <cell r="AR19">
            <v>6392.6</v>
          </cell>
          <cell r="AS19">
            <v>6382.9</v>
          </cell>
          <cell r="AT19">
            <v>6501.2</v>
          </cell>
          <cell r="AU19">
            <v>6635.7</v>
          </cell>
          <cell r="AV19">
            <v>6587.3</v>
          </cell>
          <cell r="AW19">
            <v>6662.9</v>
          </cell>
          <cell r="AX19">
            <v>6585.1</v>
          </cell>
          <cell r="AY19">
            <v>6475</v>
          </cell>
          <cell r="AZ19">
            <v>6510.2</v>
          </cell>
          <cell r="BA19">
            <v>6486.8</v>
          </cell>
          <cell r="BB19">
            <v>6493.1</v>
          </cell>
          <cell r="BC19">
            <v>6578.2</v>
          </cell>
          <cell r="BD19">
            <v>6728.3</v>
          </cell>
          <cell r="BE19">
            <v>6860</v>
          </cell>
          <cell r="BF19">
            <v>7001.5</v>
          </cell>
          <cell r="BG19">
            <v>7140.6</v>
          </cell>
          <cell r="BH19">
            <v>7266</v>
          </cell>
          <cell r="BI19">
            <v>7337.5</v>
          </cell>
          <cell r="BJ19">
            <v>7396</v>
          </cell>
          <cell r="BK19">
            <v>7469.5</v>
          </cell>
          <cell r="BL19">
            <v>7537.9</v>
          </cell>
          <cell r="BM19">
            <v>7655.2</v>
          </cell>
          <cell r="BN19">
            <v>7712.6</v>
          </cell>
          <cell r="BO19">
            <v>7784.1</v>
          </cell>
          <cell r="BP19">
            <v>7819.8</v>
          </cell>
          <cell r="BQ19">
            <v>7898.6</v>
          </cell>
          <cell r="BR19">
            <v>7939.5</v>
          </cell>
          <cell r="BS19">
            <v>7995</v>
          </cell>
          <cell r="BT19">
            <v>8084.7</v>
          </cell>
          <cell r="BU19">
            <v>8158</v>
          </cell>
          <cell r="BV19">
            <v>8292.7000000000007</v>
          </cell>
          <cell r="BW19">
            <v>8339.2999999999993</v>
          </cell>
          <cell r="BX19">
            <v>8449.5</v>
          </cell>
          <cell r="BY19">
            <v>8498.2999999999993</v>
          </cell>
          <cell r="BZ19">
            <v>8610.9</v>
          </cell>
          <cell r="CA19">
            <v>8697.7000000000007</v>
          </cell>
          <cell r="CB19">
            <v>8766.1</v>
          </cell>
          <cell r="CC19">
            <v>8831.5</v>
          </cell>
          <cell r="CD19">
            <v>8850.2000000000007</v>
          </cell>
          <cell r="CE19">
            <v>8947.1</v>
          </cell>
          <cell r="CF19">
            <v>8981.7000000000007</v>
          </cell>
          <cell r="CG19">
            <v>8983.9</v>
          </cell>
          <cell r="CH19">
            <v>8907.4</v>
          </cell>
          <cell r="CI19">
            <v>8865.6</v>
          </cell>
          <cell r="CJ19">
            <v>8934.4</v>
          </cell>
          <cell r="CK19">
            <v>8977.2999999999993</v>
          </cell>
          <cell r="CL19">
            <v>9016.4</v>
          </cell>
          <cell r="CM19">
            <v>9123</v>
          </cell>
          <cell r="CN19">
            <v>9223.5</v>
          </cell>
          <cell r="CO19">
            <v>9313.2000000000007</v>
          </cell>
          <cell r="CP19">
            <v>9406.5</v>
          </cell>
          <cell r="CQ19">
            <v>9424.1</v>
          </cell>
          <cell r="CR19">
            <v>9480.1</v>
          </cell>
          <cell r="CS19">
            <v>9526.2999999999993</v>
          </cell>
          <cell r="CT19">
            <v>9653.5</v>
          </cell>
          <cell r="CU19">
            <v>9748.2000000000007</v>
          </cell>
          <cell r="CV19">
            <v>9881.4</v>
          </cell>
          <cell r="CW19">
            <v>9939.7000000000007</v>
          </cell>
          <cell r="CX19">
            <v>10052.5</v>
          </cell>
          <cell r="CY19">
            <v>10086.9</v>
          </cell>
          <cell r="CZ19">
            <v>10122.1</v>
          </cell>
          <cell r="DA19">
            <v>10208.799999999999</v>
          </cell>
          <cell r="DB19">
            <v>10281.200000000001</v>
          </cell>
          <cell r="DC19">
            <v>10348.700000000001</v>
          </cell>
          <cell r="DD19">
            <v>10529.4</v>
          </cell>
          <cell r="DE19">
            <v>10626.8</v>
          </cell>
          <cell r="DF19">
            <v>10739.1</v>
          </cell>
          <cell r="DG19">
            <v>10820.9</v>
          </cell>
          <cell r="DH19">
            <v>10984.2</v>
          </cell>
          <cell r="DI19">
            <v>11124</v>
          </cell>
          <cell r="DJ19">
            <v>11210.3</v>
          </cell>
          <cell r="DK19">
            <v>11321.2</v>
          </cell>
          <cell r="DL19">
            <v>11431</v>
          </cell>
          <cell r="DM19">
            <v>11580.6</v>
          </cell>
          <cell r="DN19">
            <v>11770.7</v>
          </cell>
          <cell r="DO19">
            <v>11864.7</v>
          </cell>
          <cell r="DP19">
            <v>11962.5</v>
          </cell>
          <cell r="DQ19">
            <v>12113.1</v>
          </cell>
          <cell r="DR19">
            <v>12323.3</v>
          </cell>
          <cell r="DS19">
            <v>12359.1</v>
          </cell>
          <cell r="DT19">
            <v>12592.5</v>
          </cell>
          <cell r="DU19">
            <v>12607.7</v>
          </cell>
          <cell r="DV19">
            <v>12679.3</v>
          </cell>
          <cell r="DW19">
            <v>12643.3</v>
          </cell>
          <cell r="DX19">
            <v>12710.3</v>
          </cell>
          <cell r="DY19">
            <v>12670.1</v>
          </cell>
          <cell r="DZ19">
            <v>12705.3</v>
          </cell>
          <cell r="EA19">
            <v>12822.3</v>
          </cell>
          <cell r="EB19">
            <v>12893</v>
          </cell>
          <cell r="EC19">
            <v>12955.8</v>
          </cell>
          <cell r="ED19">
            <v>12964</v>
          </cell>
          <cell r="EE19">
            <v>13031.2</v>
          </cell>
          <cell r="EF19">
            <v>13152.1</v>
          </cell>
          <cell r="EG19">
            <v>13372.4</v>
          </cell>
          <cell r="EH19">
            <v>13528.7</v>
          </cell>
          <cell r="EI19">
            <v>13606.5</v>
          </cell>
          <cell r="EJ19">
            <v>13706.2</v>
          </cell>
          <cell r="EK19">
            <v>13830.8</v>
          </cell>
          <cell r="EL19">
            <v>13950.4</v>
          </cell>
          <cell r="EM19">
            <v>14099.1</v>
          </cell>
          <cell r="EN19">
            <v>14172.7</v>
          </cell>
          <cell r="EO19">
            <v>14291.8</v>
          </cell>
          <cell r="EP19">
            <v>14373.4</v>
          </cell>
          <cell r="EQ19">
            <v>14546.1</v>
          </cell>
          <cell r="ER19">
            <v>14589.6</v>
          </cell>
          <cell r="ES19">
            <v>14602.6</v>
          </cell>
          <cell r="ET19">
            <v>14716.9</v>
          </cell>
          <cell r="EU19">
            <v>14726</v>
          </cell>
          <cell r="EV19">
            <v>14838.7</v>
          </cell>
          <cell r="EW19">
            <v>14938.5</v>
          </cell>
          <cell r="EX19">
            <v>14991.8</v>
          </cell>
          <cell r="EY19">
            <v>14889.5</v>
          </cell>
          <cell r="EZ19">
            <v>14963.4</v>
          </cell>
          <cell r="FA19">
            <v>14891.6</v>
          </cell>
          <cell r="FB19">
            <v>14577</v>
          </cell>
          <cell r="FC19">
            <v>14375</v>
          </cell>
          <cell r="FD19">
            <v>14355.6</v>
          </cell>
          <cell r="FE19">
            <v>14402.5</v>
          </cell>
          <cell r="FF19">
            <v>14541.9</v>
          </cell>
          <cell r="FG19">
            <v>14604.8</v>
          </cell>
          <cell r="FH19">
            <v>14745.9</v>
          </cell>
          <cell r="FI19">
            <v>14845.5</v>
          </cell>
          <cell r="FJ19">
            <v>14939</v>
          </cell>
          <cell r="FK19">
            <v>14881.3</v>
          </cell>
          <cell r="FL19">
            <v>14989.6</v>
          </cell>
          <cell r="FM19">
            <v>15021.1</v>
          </cell>
          <cell r="FN19">
            <v>15190.3</v>
          </cell>
          <cell r="FO19">
            <v>15291</v>
          </cell>
          <cell r="FP19">
            <v>15362.4</v>
          </cell>
          <cell r="FQ19">
            <v>15380.8</v>
          </cell>
          <cell r="FR19">
            <v>15384.3</v>
          </cell>
          <cell r="FS19">
            <v>15491.9</v>
          </cell>
          <cell r="FT19">
            <v>15521.6</v>
          </cell>
          <cell r="FU19">
            <v>15641.3</v>
          </cell>
          <cell r="FV19">
            <v>15793.9</v>
          </cell>
          <cell r="FW19">
            <v>15757.6</v>
          </cell>
          <cell r="FX19">
            <v>15935.8</v>
          </cell>
          <cell r="FY19">
            <v>16139.5</v>
          </cell>
          <cell r="FZ19">
            <v>16220.2</v>
          </cell>
          <cell r="GA19">
            <v>16350</v>
          </cell>
          <cell r="GB19">
            <v>16460.900000000001</v>
          </cell>
          <cell r="GC19">
            <v>16527.599999999999</v>
          </cell>
          <cell r="GD19">
            <v>16547.599999999999</v>
          </cell>
          <cell r="GE19">
            <v>16571.599999999999</v>
          </cell>
          <cell r="GF19">
            <v>16663.5</v>
          </cell>
          <cell r="GG19">
            <v>16778.099999999999</v>
          </cell>
          <cell r="GH19">
            <v>16851.400000000001</v>
          </cell>
          <cell r="GI19">
            <v>16903.2</v>
          </cell>
          <cell r="GJ19">
            <v>17010.7</v>
          </cell>
          <cell r="GK19" t="e">
            <v>#N/A</v>
          </cell>
          <cell r="GL19" t="e">
            <v>#N/A</v>
          </cell>
          <cell r="GM19" t="e">
            <v>#N/A</v>
          </cell>
          <cell r="GN19" t="e">
            <v>#N/A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4734.2</v>
          </cell>
          <cell r="D20">
            <v>4771.5</v>
          </cell>
          <cell r="E20">
            <v>4807.5</v>
          </cell>
          <cell r="F20">
            <v>4842.6000000000004</v>
          </cell>
          <cell r="G20">
            <v>4878.1000000000004</v>
          </cell>
          <cell r="H20">
            <v>4914.2</v>
          </cell>
          <cell r="I20">
            <v>4950.6000000000004</v>
          </cell>
          <cell r="J20">
            <v>4987.3</v>
          </cell>
          <cell r="K20">
            <v>5025.3</v>
          </cell>
          <cell r="L20">
            <v>5062.3999999999996</v>
          </cell>
          <cell r="M20">
            <v>5100.1000000000004</v>
          </cell>
          <cell r="N20">
            <v>5138.3999999999996</v>
          </cell>
          <cell r="O20">
            <v>5177.2</v>
          </cell>
          <cell r="P20">
            <v>5218.2</v>
          </cell>
          <cell r="Q20">
            <v>5260.7</v>
          </cell>
          <cell r="R20">
            <v>5304.9</v>
          </cell>
          <cell r="S20">
            <v>5352</v>
          </cell>
          <cell r="T20">
            <v>5401.3</v>
          </cell>
          <cell r="U20">
            <v>5451.4</v>
          </cell>
          <cell r="V20">
            <v>5501.7</v>
          </cell>
          <cell r="W20">
            <v>5550.8</v>
          </cell>
          <cell r="X20">
            <v>5598.3</v>
          </cell>
          <cell r="Y20">
            <v>5645</v>
          </cell>
          <cell r="Z20">
            <v>5691</v>
          </cell>
          <cell r="AA20">
            <v>5735.7</v>
          </cell>
          <cell r="AB20">
            <v>5779.9</v>
          </cell>
          <cell r="AC20">
            <v>5824.3</v>
          </cell>
          <cell r="AD20">
            <v>5869.1</v>
          </cell>
          <cell r="AE20">
            <v>5915.7</v>
          </cell>
          <cell r="AF20">
            <v>5963.2</v>
          </cell>
          <cell r="AG20">
            <v>6011.7</v>
          </cell>
          <cell r="AH20">
            <v>6061.3</v>
          </cell>
          <cell r="AI20">
            <v>6112.2</v>
          </cell>
          <cell r="AJ20">
            <v>6166</v>
          </cell>
          <cell r="AK20">
            <v>6220.3</v>
          </cell>
          <cell r="AL20">
            <v>6274.4</v>
          </cell>
          <cell r="AM20">
            <v>6327.7</v>
          </cell>
          <cell r="AN20">
            <v>6379.1</v>
          </cell>
          <cell r="AO20">
            <v>6428.5</v>
          </cell>
          <cell r="AP20">
            <v>6475.1</v>
          </cell>
          <cell r="AQ20">
            <v>6516.8</v>
          </cell>
          <cell r="AR20">
            <v>6552.1</v>
          </cell>
          <cell r="AS20">
            <v>6585.8</v>
          </cell>
          <cell r="AT20">
            <v>6619.4</v>
          </cell>
          <cell r="AU20">
            <v>6654.6</v>
          </cell>
          <cell r="AV20">
            <v>6695</v>
          </cell>
          <cell r="AW20">
            <v>6738.4</v>
          </cell>
          <cell r="AX20">
            <v>6785</v>
          </cell>
          <cell r="AY20">
            <v>6838.4</v>
          </cell>
          <cell r="AZ20">
            <v>6893.3</v>
          </cell>
          <cell r="BA20">
            <v>6950.1</v>
          </cell>
          <cell r="BB20">
            <v>7007.9</v>
          </cell>
          <cell r="BC20">
            <v>7063.6</v>
          </cell>
          <cell r="BD20">
            <v>7119.8</v>
          </cell>
          <cell r="BE20">
            <v>7177.2</v>
          </cell>
          <cell r="BF20">
            <v>7236.3</v>
          </cell>
          <cell r="BG20">
            <v>7298.3</v>
          </cell>
          <cell r="BH20">
            <v>7363.3</v>
          </cell>
          <cell r="BI20">
            <v>7430.1</v>
          </cell>
          <cell r="BJ20">
            <v>7498.6</v>
          </cell>
          <cell r="BK20">
            <v>7568.6</v>
          </cell>
          <cell r="BL20">
            <v>7639.8</v>
          </cell>
          <cell r="BM20">
            <v>7711.7</v>
          </cell>
          <cell r="BN20">
            <v>7783.9</v>
          </cell>
          <cell r="BO20">
            <v>7855.3</v>
          </cell>
          <cell r="BP20">
            <v>7926.9</v>
          </cell>
          <cell r="BQ20">
            <v>7998.2</v>
          </cell>
          <cell r="BR20">
            <v>8069.3</v>
          </cell>
          <cell r="BS20">
            <v>8139.8</v>
          </cell>
          <cell r="BT20">
            <v>8209.6</v>
          </cell>
          <cell r="BU20">
            <v>8279</v>
          </cell>
          <cell r="BV20">
            <v>8347.7999999999993</v>
          </cell>
          <cell r="BW20">
            <v>8415.7999999999993</v>
          </cell>
          <cell r="BX20">
            <v>8483.4</v>
          </cell>
          <cell r="BY20">
            <v>8550.7000000000007</v>
          </cell>
          <cell r="BZ20">
            <v>8617.6</v>
          </cell>
          <cell r="CA20">
            <v>8684.4</v>
          </cell>
          <cell r="CB20">
            <v>8751.7000000000007</v>
          </cell>
          <cell r="CC20">
            <v>8818.5</v>
          </cell>
          <cell r="CD20">
            <v>8884.5</v>
          </cell>
          <cell r="CE20">
            <v>8949.5</v>
          </cell>
          <cell r="CF20">
            <v>9012.6</v>
          </cell>
          <cell r="CG20">
            <v>9074.4</v>
          </cell>
          <cell r="CH20">
            <v>9134.7999999999993</v>
          </cell>
          <cell r="CI20">
            <v>9193</v>
          </cell>
          <cell r="CJ20">
            <v>9249.2000000000007</v>
          </cell>
          <cell r="CK20">
            <v>9304.7000000000007</v>
          </cell>
          <cell r="CL20">
            <v>9360.1</v>
          </cell>
          <cell r="CM20">
            <v>9416.5</v>
          </cell>
          <cell r="CN20">
            <v>9474</v>
          </cell>
          <cell r="CO20">
            <v>9532.5</v>
          </cell>
          <cell r="CP20">
            <v>9592.2999999999993</v>
          </cell>
          <cell r="CQ20">
            <v>9654.5</v>
          </cell>
          <cell r="CR20">
            <v>9717.6</v>
          </cell>
          <cell r="CS20">
            <v>9782.2999999999993</v>
          </cell>
          <cell r="CT20">
            <v>9848.4</v>
          </cell>
          <cell r="CU20">
            <v>9916</v>
          </cell>
          <cell r="CV20">
            <v>9986.2999999999993</v>
          </cell>
          <cell r="CW20">
            <v>10058.299999999999</v>
          </cell>
          <cell r="CX20">
            <v>10131.700000000001</v>
          </cell>
          <cell r="CY20">
            <v>10206.799999999999</v>
          </cell>
          <cell r="CZ20">
            <v>10280.700000000001</v>
          </cell>
          <cell r="DA20">
            <v>10355.9</v>
          </cell>
          <cell r="DB20">
            <v>10432.5</v>
          </cell>
          <cell r="DC20">
            <v>10510</v>
          </cell>
          <cell r="DD20">
            <v>10590.2</v>
          </cell>
          <cell r="DE20">
            <v>10673.7</v>
          </cell>
          <cell r="DF20">
            <v>10761.4</v>
          </cell>
          <cell r="DG20">
            <v>10855.7</v>
          </cell>
          <cell r="DH20">
            <v>10955.9</v>
          </cell>
          <cell r="DI20">
            <v>11060.5</v>
          </cell>
          <cell r="DJ20">
            <v>11169</v>
          </cell>
          <cell r="DK20">
            <v>11281</v>
          </cell>
          <cell r="DL20">
            <v>11396.9</v>
          </cell>
          <cell r="DM20">
            <v>11515.1</v>
          </cell>
          <cell r="DN20">
            <v>11634.8</v>
          </cell>
          <cell r="DO20">
            <v>11754.2</v>
          </cell>
          <cell r="DP20">
            <v>11873.8</v>
          </cell>
          <cell r="DQ20">
            <v>11993.5</v>
          </cell>
          <cell r="DR20">
            <v>12113</v>
          </cell>
          <cell r="DS20">
            <v>12231.1</v>
          </cell>
          <cell r="DT20">
            <v>12350.9</v>
          </cell>
          <cell r="DU20">
            <v>12469.5</v>
          </cell>
          <cell r="DV20">
            <v>12586.2</v>
          </cell>
          <cell r="DW20">
            <v>12700.4</v>
          </cell>
          <cell r="DX20">
            <v>12809.8</v>
          </cell>
          <cell r="DY20">
            <v>12915.4</v>
          </cell>
          <cell r="DZ20">
            <v>13016.9</v>
          </cell>
          <cell r="EA20">
            <v>13111.9</v>
          </cell>
          <cell r="EB20">
            <v>13202.2</v>
          </cell>
          <cell r="EC20">
            <v>13289.5</v>
          </cell>
          <cell r="ED20">
            <v>13374.6</v>
          </cell>
          <cell r="EE20">
            <v>13459.6</v>
          </cell>
          <cell r="EF20">
            <v>13543.2</v>
          </cell>
          <cell r="EG20">
            <v>13626.3</v>
          </cell>
          <cell r="EH20">
            <v>13709.6</v>
          </cell>
          <cell r="EI20">
            <v>13794.4</v>
          </cell>
          <cell r="EJ20">
            <v>13882</v>
          </cell>
          <cell r="EK20">
            <v>13969.9</v>
          </cell>
          <cell r="EL20">
            <v>14057.8</v>
          </cell>
          <cell r="EM20">
            <v>14145.5</v>
          </cell>
          <cell r="EN20">
            <v>14231.7</v>
          </cell>
          <cell r="EO20">
            <v>14315.9</v>
          </cell>
          <cell r="EP20">
            <v>14397.4</v>
          </cell>
          <cell r="EQ20">
            <v>14473.7</v>
          </cell>
          <cell r="ER20">
            <v>14545.4</v>
          </cell>
          <cell r="ES20">
            <v>14614.4</v>
          </cell>
          <cell r="ET20">
            <v>14681.3</v>
          </cell>
          <cell r="EU20">
            <v>14746.7</v>
          </cell>
          <cell r="EV20">
            <v>14811.9</v>
          </cell>
          <cell r="EW20">
            <v>14876.2</v>
          </cell>
          <cell r="EX20">
            <v>14939.7</v>
          </cell>
          <cell r="EY20">
            <v>15003.7</v>
          </cell>
          <cell r="EZ20">
            <v>15068.3</v>
          </cell>
          <cell r="FA20">
            <v>15130.9</v>
          </cell>
          <cell r="FB20">
            <v>15190.4</v>
          </cell>
          <cell r="FC20">
            <v>15244.8</v>
          </cell>
          <cell r="FD20">
            <v>15291.1</v>
          </cell>
          <cell r="FE20">
            <v>15333.2</v>
          </cell>
          <cell r="FF20">
            <v>15372</v>
          </cell>
          <cell r="FG20">
            <v>15406.4</v>
          </cell>
          <cell r="FH20">
            <v>15439.9</v>
          </cell>
          <cell r="FI20">
            <v>15473.4</v>
          </cell>
          <cell r="FJ20">
            <v>15508.2</v>
          </cell>
          <cell r="FK20">
            <v>15549</v>
          </cell>
          <cell r="FL20">
            <v>15591.9</v>
          </cell>
          <cell r="FM20">
            <v>15637.2</v>
          </cell>
          <cell r="FN20">
            <v>15684.9</v>
          </cell>
          <cell r="FO20">
            <v>15734.5</v>
          </cell>
          <cell r="FP20">
            <v>15787</v>
          </cell>
          <cell r="FQ20">
            <v>15841.8</v>
          </cell>
          <cell r="FR20">
            <v>15898.6</v>
          </cell>
          <cell r="FS20">
            <v>15957.4</v>
          </cell>
          <cell r="FT20">
            <v>16017.8</v>
          </cell>
          <cell r="FU20">
            <v>16079.7</v>
          </cell>
          <cell r="FV20">
            <v>16142.8</v>
          </cell>
          <cell r="FW20">
            <v>16206.5</v>
          </cell>
          <cell r="FX20">
            <v>16272.1</v>
          </cell>
          <cell r="FY20">
            <v>16338.6</v>
          </cell>
          <cell r="FZ20">
            <v>16405.7</v>
          </cell>
          <cell r="GA20">
            <v>16473.099999999999</v>
          </cell>
          <cell r="GB20">
            <v>16540.2</v>
          </cell>
          <cell r="GC20">
            <v>16607</v>
          </cell>
          <cell r="GD20">
            <v>16673.3</v>
          </cell>
          <cell r="GE20">
            <v>16738</v>
          </cell>
          <cell r="GF20">
            <v>16801.3</v>
          </cell>
          <cell r="GG20">
            <v>16864.3</v>
          </cell>
          <cell r="GH20">
            <v>16927.7</v>
          </cell>
          <cell r="GI20">
            <v>16992.2</v>
          </cell>
          <cell r="GJ20">
            <v>17058.2</v>
          </cell>
          <cell r="GK20" t="e">
            <v>#N/A</v>
          </cell>
          <cell r="GL20" t="e">
            <v>#N/A</v>
          </cell>
          <cell r="GM20" t="e">
            <v>#N/A</v>
          </cell>
          <cell r="GN20" t="e">
            <v>#N/A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2882.3</v>
          </cell>
          <cell r="D21">
            <v>2895.6</v>
          </cell>
          <cell r="E21">
            <v>2921.1</v>
          </cell>
          <cell r="F21">
            <v>2913.1</v>
          </cell>
          <cell r="G21">
            <v>2968.9</v>
          </cell>
          <cell r="H21">
            <v>2996.1</v>
          </cell>
          <cell r="I21">
            <v>3020</v>
          </cell>
          <cell r="J21">
            <v>3070.2</v>
          </cell>
          <cell r="K21">
            <v>3110.8</v>
          </cell>
          <cell r="L21">
            <v>3170.2</v>
          </cell>
          <cell r="M21">
            <v>3219.1</v>
          </cell>
          <cell r="N21">
            <v>3294.6</v>
          </cell>
          <cell r="O21">
            <v>3354.8</v>
          </cell>
          <cell r="P21">
            <v>3353.4</v>
          </cell>
          <cell r="Q21">
            <v>3365.3</v>
          </cell>
          <cell r="R21">
            <v>3355.5</v>
          </cell>
          <cell r="S21">
            <v>3326.2</v>
          </cell>
          <cell r="T21">
            <v>3337.9</v>
          </cell>
          <cell r="U21">
            <v>3351.6</v>
          </cell>
          <cell r="V21">
            <v>3302.5</v>
          </cell>
          <cell r="W21">
            <v>3330.1</v>
          </cell>
          <cell r="X21">
            <v>3385.7</v>
          </cell>
          <cell r="Y21">
            <v>3434.1</v>
          </cell>
          <cell r="Z21">
            <v>3470.5</v>
          </cell>
          <cell r="AA21">
            <v>3539.9</v>
          </cell>
          <cell r="AB21">
            <v>3572.4</v>
          </cell>
          <cell r="AC21">
            <v>3610.3</v>
          </cell>
          <cell r="AD21">
            <v>3657.5</v>
          </cell>
          <cell r="AE21">
            <v>3699.3</v>
          </cell>
          <cell r="AF21">
            <v>3719.7</v>
          </cell>
          <cell r="AG21">
            <v>3755.2</v>
          </cell>
          <cell r="AH21">
            <v>3811.8</v>
          </cell>
          <cell r="AI21">
            <v>3833.8</v>
          </cell>
          <cell r="AJ21">
            <v>3915.6</v>
          </cell>
          <cell r="AK21">
            <v>3932</v>
          </cell>
          <cell r="AL21">
            <v>3963.5</v>
          </cell>
          <cell r="AM21">
            <v>3983.6</v>
          </cell>
          <cell r="AN21">
            <v>3981.3</v>
          </cell>
          <cell r="AO21">
            <v>4020.4</v>
          </cell>
          <cell r="AP21">
            <v>4031.2</v>
          </cell>
          <cell r="AQ21">
            <v>4025</v>
          </cell>
          <cell r="AR21">
            <v>3934.5</v>
          </cell>
          <cell r="AS21">
            <v>3976.9</v>
          </cell>
          <cell r="AT21">
            <v>4029.6</v>
          </cell>
          <cell r="AU21">
            <v>4050.8</v>
          </cell>
          <cell r="AV21">
            <v>4050.1</v>
          </cell>
          <cell r="AW21">
            <v>4066.4</v>
          </cell>
          <cell r="AX21">
            <v>4035.9</v>
          </cell>
          <cell r="AY21">
            <v>4062.6</v>
          </cell>
          <cell r="AZ21">
            <v>4077.6</v>
          </cell>
          <cell r="BA21">
            <v>4109.1000000000004</v>
          </cell>
          <cell r="BB21">
            <v>4184.1000000000004</v>
          </cell>
          <cell r="BC21">
            <v>4224.8</v>
          </cell>
          <cell r="BD21">
            <v>4308.3999999999996</v>
          </cell>
          <cell r="BE21">
            <v>4384</v>
          </cell>
          <cell r="BF21">
            <v>4453.1000000000004</v>
          </cell>
          <cell r="BG21">
            <v>4490.8999999999996</v>
          </cell>
          <cell r="BH21">
            <v>4554.8999999999996</v>
          </cell>
          <cell r="BI21">
            <v>4589.8999999999996</v>
          </cell>
          <cell r="BJ21">
            <v>4650.6000000000004</v>
          </cell>
          <cell r="BK21">
            <v>4729.7</v>
          </cell>
          <cell r="BL21">
            <v>4774.1000000000004</v>
          </cell>
          <cell r="BM21">
            <v>4865.8</v>
          </cell>
          <cell r="BN21">
            <v>4878.3</v>
          </cell>
          <cell r="BO21">
            <v>4919.6000000000004</v>
          </cell>
          <cell r="BP21">
            <v>4974.6000000000004</v>
          </cell>
          <cell r="BQ21">
            <v>5064.7</v>
          </cell>
          <cell r="BR21">
            <v>5097.1000000000004</v>
          </cell>
          <cell r="BS21">
            <v>5097.8999999999996</v>
          </cell>
          <cell r="BT21">
            <v>5168.6000000000004</v>
          </cell>
          <cell r="BU21">
            <v>5228.5</v>
          </cell>
          <cell r="BV21">
            <v>5239.5</v>
          </cell>
          <cell r="BW21">
            <v>5332.7</v>
          </cell>
          <cell r="BX21">
            <v>5371.8</v>
          </cell>
          <cell r="BY21">
            <v>5417.7</v>
          </cell>
          <cell r="BZ21">
            <v>5479.7</v>
          </cell>
          <cell r="CA21">
            <v>5505</v>
          </cell>
          <cell r="CB21">
            <v>5530.9</v>
          </cell>
          <cell r="CC21">
            <v>5585.9</v>
          </cell>
          <cell r="CD21">
            <v>5610.5</v>
          </cell>
          <cell r="CE21">
            <v>5658.7</v>
          </cell>
          <cell r="CF21">
            <v>5676.4</v>
          </cell>
          <cell r="CG21">
            <v>5699.3</v>
          </cell>
          <cell r="CH21">
            <v>5656.2</v>
          </cell>
          <cell r="CI21">
            <v>5636.7</v>
          </cell>
          <cell r="CJ21">
            <v>5684</v>
          </cell>
          <cell r="CK21">
            <v>5711.6</v>
          </cell>
          <cell r="CL21">
            <v>5710.1</v>
          </cell>
          <cell r="CM21">
            <v>5817.3</v>
          </cell>
          <cell r="CN21">
            <v>5857.2</v>
          </cell>
          <cell r="CO21">
            <v>5920.6</v>
          </cell>
          <cell r="CP21">
            <v>5991.1</v>
          </cell>
          <cell r="CQ21">
            <v>6013.8</v>
          </cell>
          <cell r="CR21">
            <v>6067.8</v>
          </cell>
          <cell r="CS21">
            <v>6134.8</v>
          </cell>
          <cell r="CT21">
            <v>6189.1</v>
          </cell>
          <cell r="CU21">
            <v>6260.1</v>
          </cell>
          <cell r="CV21">
            <v>6308.6</v>
          </cell>
          <cell r="CW21">
            <v>6357.5</v>
          </cell>
          <cell r="CX21">
            <v>6425.9</v>
          </cell>
          <cell r="CY21">
            <v>6442.9</v>
          </cell>
          <cell r="CZ21">
            <v>6500.7</v>
          </cell>
          <cell r="DA21">
            <v>6560.3</v>
          </cell>
          <cell r="DB21">
            <v>6606.4</v>
          </cell>
          <cell r="DC21">
            <v>6667.7</v>
          </cell>
          <cell r="DD21">
            <v>6740.1</v>
          </cell>
          <cell r="DE21">
            <v>6780.7</v>
          </cell>
          <cell r="DF21">
            <v>6834</v>
          </cell>
          <cell r="DG21">
            <v>6906.1</v>
          </cell>
          <cell r="DH21">
            <v>6937.4</v>
          </cell>
          <cell r="DI21">
            <v>7056.1</v>
          </cell>
          <cell r="DJ21">
            <v>7139.9</v>
          </cell>
          <cell r="DK21">
            <v>7213.6</v>
          </cell>
          <cell r="DL21">
            <v>7341</v>
          </cell>
          <cell r="DM21">
            <v>7437.5</v>
          </cell>
          <cell r="DN21">
            <v>7546.8</v>
          </cell>
          <cell r="DO21">
            <v>7618.7</v>
          </cell>
          <cell r="DP21">
            <v>7731.5</v>
          </cell>
          <cell r="DQ21">
            <v>7819.3</v>
          </cell>
          <cell r="DR21">
            <v>7934.1</v>
          </cell>
          <cell r="DS21">
            <v>8054.9</v>
          </cell>
          <cell r="DT21">
            <v>8132.2</v>
          </cell>
          <cell r="DU21">
            <v>8211.2999999999993</v>
          </cell>
          <cell r="DV21">
            <v>8284.4</v>
          </cell>
          <cell r="DW21">
            <v>8319.4</v>
          </cell>
          <cell r="DX21">
            <v>8340.7999999999993</v>
          </cell>
          <cell r="DY21">
            <v>8371.2000000000007</v>
          </cell>
          <cell r="DZ21">
            <v>8499.1</v>
          </cell>
          <cell r="EA21">
            <v>8524.6</v>
          </cell>
          <cell r="EB21">
            <v>8568.1</v>
          </cell>
          <cell r="EC21">
            <v>8628</v>
          </cell>
          <cell r="ED21">
            <v>8674.4</v>
          </cell>
          <cell r="EE21">
            <v>8712.5</v>
          </cell>
          <cell r="EF21">
            <v>8809.5</v>
          </cell>
          <cell r="EG21">
            <v>8939.4</v>
          </cell>
          <cell r="EH21">
            <v>9008.7999999999993</v>
          </cell>
          <cell r="EI21">
            <v>9096.4</v>
          </cell>
          <cell r="EJ21">
            <v>9155.5</v>
          </cell>
          <cell r="EK21">
            <v>9243</v>
          </cell>
          <cell r="EL21">
            <v>9337.7999999999993</v>
          </cell>
          <cell r="EM21">
            <v>9409.2000000000007</v>
          </cell>
          <cell r="EN21">
            <v>9511.5</v>
          </cell>
          <cell r="EO21">
            <v>9585.2000000000007</v>
          </cell>
          <cell r="EP21">
            <v>9621.2999999999993</v>
          </cell>
          <cell r="EQ21">
            <v>9729.2000000000007</v>
          </cell>
          <cell r="ER21">
            <v>9781</v>
          </cell>
          <cell r="ES21">
            <v>9838.1</v>
          </cell>
          <cell r="ET21">
            <v>9938.4</v>
          </cell>
          <cell r="EU21">
            <v>9990.7000000000007</v>
          </cell>
          <cell r="EV21">
            <v>10024.6</v>
          </cell>
          <cell r="EW21">
            <v>10069.200000000001</v>
          </cell>
          <cell r="EX21">
            <v>10081.799999999999</v>
          </cell>
          <cell r="EY21">
            <v>10061</v>
          </cell>
          <cell r="EZ21">
            <v>10077.9</v>
          </cell>
          <cell r="FA21">
            <v>10005.1</v>
          </cell>
          <cell r="FB21">
            <v>9884.7000000000007</v>
          </cell>
          <cell r="FC21">
            <v>9850.7999999999993</v>
          </cell>
          <cell r="FD21">
            <v>9806.4</v>
          </cell>
          <cell r="FE21">
            <v>9865.9</v>
          </cell>
          <cell r="FF21">
            <v>9864.7999999999993</v>
          </cell>
          <cell r="FG21">
            <v>9917.7000000000007</v>
          </cell>
          <cell r="FH21">
            <v>9998.4</v>
          </cell>
          <cell r="FI21">
            <v>10063.1</v>
          </cell>
          <cell r="FJ21">
            <v>10166.1</v>
          </cell>
          <cell r="FK21">
            <v>10217.1</v>
          </cell>
          <cell r="FL21">
            <v>10237.700000000001</v>
          </cell>
          <cell r="FM21">
            <v>10282.200000000001</v>
          </cell>
          <cell r="FN21">
            <v>10316.799999999999</v>
          </cell>
          <cell r="FO21">
            <v>10379</v>
          </cell>
          <cell r="FP21">
            <v>10396.6</v>
          </cell>
          <cell r="FQ21">
            <v>10424.1</v>
          </cell>
          <cell r="FR21">
            <v>10453.200000000001</v>
          </cell>
          <cell r="FS21">
            <v>10502.3</v>
          </cell>
          <cell r="FT21">
            <v>10523.9</v>
          </cell>
          <cell r="FU21">
            <v>10573.1</v>
          </cell>
          <cell r="FV21">
            <v>10662.2</v>
          </cell>
          <cell r="FW21">
            <v>10713.4</v>
          </cell>
          <cell r="FX21">
            <v>10805.1</v>
          </cell>
          <cell r="FY21">
            <v>10909.9</v>
          </cell>
          <cell r="FZ21">
            <v>11045.2</v>
          </cell>
          <cell r="GA21">
            <v>11145.3</v>
          </cell>
          <cell r="GB21">
            <v>11227.9</v>
          </cell>
          <cell r="GC21">
            <v>11304.6</v>
          </cell>
          <cell r="GD21">
            <v>11379.3</v>
          </cell>
          <cell r="GE21">
            <v>11430.5</v>
          </cell>
          <cell r="GF21">
            <v>11537.7</v>
          </cell>
          <cell r="GG21">
            <v>11618.1</v>
          </cell>
          <cell r="GH21">
            <v>11702.1</v>
          </cell>
          <cell r="GI21">
            <v>11758</v>
          </cell>
          <cell r="GJ21">
            <v>11839.7</v>
          </cell>
          <cell r="GK21" t="e">
            <v>#N/A</v>
          </cell>
          <cell r="GL21" t="e">
            <v>#N/A</v>
          </cell>
          <cell r="GM21" t="e">
            <v>#N/A</v>
          </cell>
          <cell r="GN21" t="e">
            <v>#N/A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632.6</v>
          </cell>
          <cell r="D22">
            <v>642.5</v>
          </cell>
          <cell r="E22">
            <v>654.5</v>
          </cell>
          <cell r="F22">
            <v>661.2</v>
          </cell>
          <cell r="G22">
            <v>680.2</v>
          </cell>
          <cell r="H22">
            <v>694.3</v>
          </cell>
          <cell r="I22">
            <v>706.7</v>
          </cell>
          <cell r="J22">
            <v>722.9</v>
          </cell>
          <cell r="K22">
            <v>740.1</v>
          </cell>
          <cell r="L22">
            <v>758.6</v>
          </cell>
          <cell r="M22">
            <v>777.1</v>
          </cell>
          <cell r="N22">
            <v>801.9</v>
          </cell>
          <cell r="O22">
            <v>826.5</v>
          </cell>
          <cell r="P22">
            <v>842</v>
          </cell>
          <cell r="Q22">
            <v>860.5</v>
          </cell>
          <cell r="R22">
            <v>875.6</v>
          </cell>
          <cell r="S22">
            <v>893.8</v>
          </cell>
          <cell r="T22">
            <v>922.3</v>
          </cell>
          <cell r="U22">
            <v>951.1</v>
          </cell>
          <cell r="V22">
            <v>960.9</v>
          </cell>
          <cell r="W22">
            <v>987.1</v>
          </cell>
          <cell r="X22">
            <v>1015.8</v>
          </cell>
          <cell r="Y22">
            <v>1049.5999999999999</v>
          </cell>
          <cell r="Z22">
            <v>1078.5</v>
          </cell>
          <cell r="AA22">
            <v>1112.3</v>
          </cell>
          <cell r="AB22">
            <v>1132</v>
          </cell>
          <cell r="AC22">
            <v>1161.3</v>
          </cell>
          <cell r="AD22">
            <v>1195.0999999999999</v>
          </cell>
          <cell r="AE22">
            <v>1230.5999999999999</v>
          </cell>
          <cell r="AF22">
            <v>1258.5</v>
          </cell>
          <cell r="AG22">
            <v>1289.7</v>
          </cell>
          <cell r="AH22">
            <v>1327.9</v>
          </cell>
          <cell r="AI22">
            <v>1357.8</v>
          </cell>
          <cell r="AJ22">
            <v>1415.3</v>
          </cell>
          <cell r="AK22">
            <v>1446.2</v>
          </cell>
          <cell r="AL22">
            <v>1485.4</v>
          </cell>
          <cell r="AM22">
            <v>1521</v>
          </cell>
          <cell r="AN22">
            <v>1561.5</v>
          </cell>
          <cell r="AO22">
            <v>1616</v>
          </cell>
          <cell r="AP22">
            <v>1659.5</v>
          </cell>
          <cell r="AQ22">
            <v>1706.5</v>
          </cell>
          <cell r="AR22">
            <v>1708.9</v>
          </cell>
          <cell r="AS22">
            <v>1767.7</v>
          </cell>
          <cell r="AT22">
            <v>1835.4</v>
          </cell>
          <cell r="AU22">
            <v>1890.7</v>
          </cell>
          <cell r="AV22">
            <v>1921.9</v>
          </cell>
          <cell r="AW22">
            <v>1961.2</v>
          </cell>
          <cell r="AX22">
            <v>1976.1</v>
          </cell>
          <cell r="AY22">
            <v>2014.4</v>
          </cell>
          <cell r="AZ22">
            <v>2041.1</v>
          </cell>
          <cell r="BA22">
            <v>2089.1999999999998</v>
          </cell>
          <cell r="BB22">
            <v>2150.9</v>
          </cell>
          <cell r="BC22">
            <v>2190.6</v>
          </cell>
          <cell r="BD22">
            <v>2254.5</v>
          </cell>
          <cell r="BE22">
            <v>2324.3000000000002</v>
          </cell>
          <cell r="BF22">
            <v>2376.6999999999998</v>
          </cell>
          <cell r="BG22">
            <v>2422.8000000000002</v>
          </cell>
          <cell r="BH22">
            <v>2481.1999999999998</v>
          </cell>
          <cell r="BI22">
            <v>2519.6999999999998</v>
          </cell>
          <cell r="BJ22">
            <v>2568.9</v>
          </cell>
          <cell r="BK22">
            <v>2643.9</v>
          </cell>
          <cell r="BL22">
            <v>2691.2</v>
          </cell>
          <cell r="BM22">
            <v>2764.7</v>
          </cell>
          <cell r="BN22">
            <v>2790.9</v>
          </cell>
          <cell r="BO22">
            <v>2834.7</v>
          </cell>
          <cell r="BP22">
            <v>2863</v>
          </cell>
          <cell r="BQ22">
            <v>2929.7</v>
          </cell>
          <cell r="BR22">
            <v>2966.1</v>
          </cell>
          <cell r="BS22">
            <v>2998.3</v>
          </cell>
          <cell r="BT22">
            <v>3068.8</v>
          </cell>
          <cell r="BU22">
            <v>3133.5</v>
          </cell>
          <cell r="BV22">
            <v>3167.6</v>
          </cell>
          <cell r="BW22">
            <v>3249</v>
          </cell>
          <cell r="BX22">
            <v>3309</v>
          </cell>
          <cell r="BY22">
            <v>3378.3</v>
          </cell>
          <cell r="BZ22">
            <v>3451.3</v>
          </cell>
          <cell r="CA22">
            <v>3506.1</v>
          </cell>
          <cell r="CB22">
            <v>3569.5</v>
          </cell>
          <cell r="CC22">
            <v>3625.6</v>
          </cell>
          <cell r="CD22">
            <v>3670.1</v>
          </cell>
          <cell r="CE22">
            <v>3754.5</v>
          </cell>
          <cell r="CF22">
            <v>3800.2</v>
          </cell>
          <cell r="CG22">
            <v>3863.4</v>
          </cell>
          <cell r="CH22">
            <v>3884.4</v>
          </cell>
          <cell r="CI22">
            <v>3890.2</v>
          </cell>
          <cell r="CJ22">
            <v>3943.7</v>
          </cell>
          <cell r="CK22">
            <v>3989.6</v>
          </cell>
          <cell r="CL22">
            <v>4017.1</v>
          </cell>
          <cell r="CM22">
            <v>4117.7</v>
          </cell>
          <cell r="CN22">
            <v>4173.3999999999996</v>
          </cell>
          <cell r="CO22">
            <v>4245.3999999999996</v>
          </cell>
          <cell r="CP22">
            <v>4326.2</v>
          </cell>
          <cell r="CQ22">
            <v>4368.5</v>
          </cell>
          <cell r="CR22">
            <v>4437.5</v>
          </cell>
          <cell r="CS22">
            <v>4506</v>
          </cell>
          <cell r="CT22">
            <v>4572</v>
          </cell>
          <cell r="CU22">
            <v>4640.8999999999996</v>
          </cell>
          <cell r="CV22">
            <v>4702.8999999999996</v>
          </cell>
          <cell r="CW22">
            <v>4773.1000000000004</v>
          </cell>
          <cell r="CX22">
            <v>4847.2</v>
          </cell>
          <cell r="CY22">
            <v>4883.3</v>
          </cell>
          <cell r="CZ22">
            <v>4955</v>
          </cell>
          <cell r="DA22">
            <v>5020.5</v>
          </cell>
          <cell r="DB22">
            <v>5077.8999999999996</v>
          </cell>
          <cell r="DC22">
            <v>5153.8</v>
          </cell>
          <cell r="DD22">
            <v>5244.1</v>
          </cell>
          <cell r="DE22">
            <v>5298.3</v>
          </cell>
          <cell r="DF22">
            <v>5376.1</v>
          </cell>
          <cell r="DG22">
            <v>5456.7</v>
          </cell>
          <cell r="DH22">
            <v>5495.1</v>
          </cell>
          <cell r="DI22">
            <v>5603.5</v>
          </cell>
          <cell r="DJ22">
            <v>5687.6</v>
          </cell>
          <cell r="DK22">
            <v>5745.9</v>
          </cell>
          <cell r="DL22">
            <v>5857.8</v>
          </cell>
          <cell r="DM22">
            <v>5952.8</v>
          </cell>
          <cell r="DN22">
            <v>6055.5</v>
          </cell>
          <cell r="DO22">
            <v>6129</v>
          </cell>
          <cell r="DP22">
            <v>6253</v>
          </cell>
          <cell r="DQ22">
            <v>6357.2</v>
          </cell>
          <cell r="DR22">
            <v>6488.9</v>
          </cell>
          <cell r="DS22">
            <v>6642.7</v>
          </cell>
          <cell r="DT22">
            <v>6737.3</v>
          </cell>
          <cell r="DU22">
            <v>6845.1</v>
          </cell>
          <cell r="DV22">
            <v>6944.4</v>
          </cell>
          <cell r="DW22">
            <v>7020.4</v>
          </cell>
          <cell r="DX22">
            <v>7072.1</v>
          </cell>
          <cell r="DY22">
            <v>7103.4</v>
          </cell>
          <cell r="DZ22">
            <v>7216.6</v>
          </cell>
          <cell r="EA22">
            <v>7251.4</v>
          </cell>
          <cell r="EB22">
            <v>7344.5</v>
          </cell>
          <cell r="EC22">
            <v>7433.1</v>
          </cell>
          <cell r="ED22">
            <v>7507.2</v>
          </cell>
          <cell r="EE22">
            <v>7593.5</v>
          </cell>
          <cell r="EF22">
            <v>7684.6</v>
          </cell>
          <cell r="EG22">
            <v>7845.5</v>
          </cell>
          <cell r="EH22">
            <v>7938.5</v>
          </cell>
          <cell r="EI22">
            <v>8076.8</v>
          </cell>
          <cell r="EJ22">
            <v>8186.3</v>
          </cell>
          <cell r="EK22">
            <v>8312.7000000000007</v>
          </cell>
          <cell r="EL22">
            <v>8464.2999999999993</v>
          </cell>
          <cell r="EM22">
            <v>8573.1</v>
          </cell>
          <cell r="EN22">
            <v>8723.9</v>
          </cell>
          <cell r="EO22">
            <v>8888.1</v>
          </cell>
          <cell r="EP22">
            <v>8991.2999999999993</v>
          </cell>
          <cell r="EQ22">
            <v>9134.2999999999993</v>
          </cell>
          <cell r="ER22">
            <v>9253.7000000000007</v>
          </cell>
          <cell r="ES22">
            <v>9374.2999999999993</v>
          </cell>
          <cell r="ET22">
            <v>9453.6</v>
          </cell>
          <cell r="EU22">
            <v>9591.9</v>
          </cell>
          <cell r="EV22">
            <v>9700.9</v>
          </cell>
          <cell r="EW22">
            <v>9799.2000000000007</v>
          </cell>
          <cell r="EX22">
            <v>9910</v>
          </cell>
          <cell r="EY22">
            <v>9974.4</v>
          </cell>
          <cell r="EZ22">
            <v>10095.799999999999</v>
          </cell>
          <cell r="FA22">
            <v>10124.9</v>
          </cell>
          <cell r="FB22">
            <v>9859.6</v>
          </cell>
          <cell r="FC22">
            <v>9770.2000000000007</v>
          </cell>
          <cell r="FD22">
            <v>9769.7999999999993</v>
          </cell>
          <cell r="FE22">
            <v>9890.7999999999993</v>
          </cell>
          <cell r="FF22">
            <v>9957.1</v>
          </cell>
          <cell r="FG22">
            <v>10044.5</v>
          </cell>
          <cell r="FH22">
            <v>10137.700000000001</v>
          </cell>
          <cell r="FI22">
            <v>10233.4</v>
          </cell>
          <cell r="FJ22">
            <v>10393.200000000001</v>
          </cell>
          <cell r="FK22">
            <v>10523.5</v>
          </cell>
          <cell r="FL22">
            <v>10651.4</v>
          </cell>
          <cell r="FM22">
            <v>10754.5</v>
          </cell>
          <cell r="FN22">
            <v>10827.9</v>
          </cell>
          <cell r="FO22">
            <v>10956.2</v>
          </cell>
          <cell r="FP22">
            <v>11008.3</v>
          </cell>
          <cell r="FQ22">
            <v>11073.6</v>
          </cell>
          <cell r="FR22">
            <v>11164.3</v>
          </cell>
          <cell r="FS22">
            <v>11256.7</v>
          </cell>
          <cell r="FT22">
            <v>11284.5</v>
          </cell>
          <cell r="FU22">
            <v>11379.1</v>
          </cell>
          <cell r="FV22">
            <v>11524.4</v>
          </cell>
          <cell r="FW22">
            <v>11640.2</v>
          </cell>
          <cell r="FX22">
            <v>11791.9</v>
          </cell>
          <cell r="FY22">
            <v>11941.1</v>
          </cell>
          <cell r="FZ22">
            <v>12081.4</v>
          </cell>
          <cell r="GA22">
            <v>12142.2</v>
          </cell>
          <cell r="GB22">
            <v>12284.2</v>
          </cell>
          <cell r="GC22">
            <v>12407.8</v>
          </cell>
          <cell r="GD22">
            <v>12494.9</v>
          </cell>
          <cell r="GE22">
            <v>12571.5</v>
          </cell>
          <cell r="GF22">
            <v>12755</v>
          </cell>
          <cell r="GG22">
            <v>12899.4</v>
          </cell>
          <cell r="GH22">
            <v>13056.9</v>
          </cell>
          <cell r="GI22">
            <v>13191.6</v>
          </cell>
          <cell r="GJ22">
            <v>13292.6</v>
          </cell>
          <cell r="GK22" t="e">
            <v>#N/A</v>
          </cell>
          <cell r="GL22" t="e">
            <v>#N/A</v>
          </cell>
          <cell r="GM22" t="e">
            <v>#N/A</v>
          </cell>
          <cell r="GN22" t="e">
            <v>#N/A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0.21947</v>
          </cell>
          <cell r="D23">
            <v>0.22190000000000001</v>
          </cell>
          <cell r="E23">
            <v>0.22405999999999998</v>
          </cell>
          <cell r="F23">
            <v>0.22696000000000002</v>
          </cell>
          <cell r="G23">
            <v>0.22911000000000001</v>
          </cell>
          <cell r="H23">
            <v>0.23172000000000001</v>
          </cell>
          <cell r="I23">
            <v>0.23399</v>
          </cell>
          <cell r="J23">
            <v>0.23544000000000001</v>
          </cell>
          <cell r="K23">
            <v>0.23792000000000002</v>
          </cell>
          <cell r="L23">
            <v>0.23929999999999998</v>
          </cell>
          <cell r="M23">
            <v>0.24140999999999999</v>
          </cell>
          <cell r="N23">
            <v>0.24339</v>
          </cell>
          <cell r="O23">
            <v>0.24635000000000001</v>
          </cell>
          <cell r="P23">
            <v>0.25109999999999999</v>
          </cell>
          <cell r="Q23">
            <v>0.25568999999999997</v>
          </cell>
          <cell r="R23">
            <v>0.26094000000000001</v>
          </cell>
          <cell r="S23">
            <v>0.26869999999999999</v>
          </cell>
          <cell r="T23">
            <v>0.27631</v>
          </cell>
          <cell r="U23">
            <v>0.28376000000000001</v>
          </cell>
          <cell r="V23">
            <v>0.29094999999999999</v>
          </cell>
          <cell r="W23">
            <v>0.29641000000000001</v>
          </cell>
          <cell r="X23">
            <v>0.30003000000000002</v>
          </cell>
          <cell r="Y23">
            <v>0.30564000000000002</v>
          </cell>
          <cell r="Z23">
            <v>0.31076999999999999</v>
          </cell>
          <cell r="AA23">
            <v>0.31422</v>
          </cell>
          <cell r="AB23">
            <v>0.31685999999999998</v>
          </cell>
          <cell r="AC23">
            <v>0.32167000000000001</v>
          </cell>
          <cell r="AD23">
            <v>0.32674999999999998</v>
          </cell>
          <cell r="AE23">
            <v>0.33265</v>
          </cell>
          <cell r="AF23">
            <v>0.33834000000000003</v>
          </cell>
          <cell r="AG23">
            <v>0.34344999999999998</v>
          </cell>
          <cell r="AH23">
            <v>0.34836</v>
          </cell>
          <cell r="AI23">
            <v>0.35414999999999996</v>
          </cell>
          <cell r="AJ23">
            <v>0.36145000000000005</v>
          </cell>
          <cell r="AK23">
            <v>0.36780999999999997</v>
          </cell>
          <cell r="AL23">
            <v>0.37476999999999999</v>
          </cell>
          <cell r="AM23">
            <v>0.38180999999999998</v>
          </cell>
          <cell r="AN23">
            <v>0.39222000000000001</v>
          </cell>
          <cell r="AO23">
            <v>0.40194000000000002</v>
          </cell>
          <cell r="AP23">
            <v>0.41165000000000002</v>
          </cell>
          <cell r="AQ23">
            <v>0.42398000000000002</v>
          </cell>
          <cell r="AR23">
            <v>0.43435000000000001</v>
          </cell>
          <cell r="AS23">
            <v>0.44449</v>
          </cell>
          <cell r="AT23">
            <v>0.45546999999999999</v>
          </cell>
          <cell r="AU23">
            <v>0.46675</v>
          </cell>
          <cell r="AV23">
            <v>0.47454000000000002</v>
          </cell>
          <cell r="AW23">
            <v>0.48231000000000002</v>
          </cell>
          <cell r="AX23">
            <v>0.48963999999999996</v>
          </cell>
          <cell r="AY23">
            <v>0.49584000000000006</v>
          </cell>
          <cell r="AZ23">
            <v>0.50056</v>
          </cell>
          <cell r="BA23">
            <v>0.50843000000000005</v>
          </cell>
          <cell r="BB23">
            <v>0.51406999999999992</v>
          </cell>
          <cell r="BC23">
            <v>0.51849999999999996</v>
          </cell>
          <cell r="BD23">
            <v>0.52328000000000008</v>
          </cell>
          <cell r="BE23">
            <v>0.53017999999999998</v>
          </cell>
          <cell r="BF23">
            <v>0.53371000000000002</v>
          </cell>
          <cell r="BG23">
            <v>0.53947999999999996</v>
          </cell>
          <cell r="BH23">
            <v>0.54474</v>
          </cell>
          <cell r="BI23">
            <v>0.54896999999999996</v>
          </cell>
          <cell r="BJ23">
            <v>0.55238999999999994</v>
          </cell>
          <cell r="BK23">
            <v>0.55899999999999994</v>
          </cell>
          <cell r="BL23">
            <v>0.56371000000000004</v>
          </cell>
          <cell r="BM23">
            <v>0.56820000000000004</v>
          </cell>
          <cell r="BN23">
            <v>0.57211000000000001</v>
          </cell>
          <cell r="BO23">
            <v>0.57621</v>
          </cell>
          <cell r="BP23">
            <v>0.57552999999999999</v>
          </cell>
          <cell r="BQ23">
            <v>0.57845999999999997</v>
          </cell>
          <cell r="BR23">
            <v>0.58191999999999999</v>
          </cell>
          <cell r="BS23">
            <v>0.58814</v>
          </cell>
          <cell r="BT23">
            <v>0.59374000000000005</v>
          </cell>
          <cell r="BU23">
            <v>0.59931000000000001</v>
          </cell>
          <cell r="BV23">
            <v>0.60457000000000005</v>
          </cell>
          <cell r="BW23">
            <v>0.60926000000000002</v>
          </cell>
          <cell r="BX23">
            <v>0.61598999999999993</v>
          </cell>
          <cell r="BY23">
            <v>0.62358000000000002</v>
          </cell>
          <cell r="BZ23">
            <v>0.62983</v>
          </cell>
          <cell r="CA23">
            <v>0.63688999999999996</v>
          </cell>
          <cell r="CB23">
            <v>0.64537999999999995</v>
          </cell>
          <cell r="CC23">
            <v>0.64906000000000008</v>
          </cell>
          <cell r="CD23">
            <v>0.65415000000000001</v>
          </cell>
          <cell r="CE23">
            <v>0.66349000000000002</v>
          </cell>
          <cell r="CF23">
            <v>0.66945999999999994</v>
          </cell>
          <cell r="CG23">
            <v>0.67787000000000008</v>
          </cell>
          <cell r="CH23">
            <v>0.68676000000000004</v>
          </cell>
          <cell r="CI23">
            <v>0.69016000000000011</v>
          </cell>
          <cell r="CJ23">
            <v>0.6938200000000001</v>
          </cell>
          <cell r="CK23">
            <v>0.69850999999999996</v>
          </cell>
          <cell r="CL23">
            <v>0.70350999999999997</v>
          </cell>
          <cell r="CM23">
            <v>0.70782999999999996</v>
          </cell>
          <cell r="CN23">
            <v>0.71251999999999993</v>
          </cell>
          <cell r="CO23">
            <v>0.71706000000000003</v>
          </cell>
          <cell r="CP23">
            <v>0.72211000000000003</v>
          </cell>
          <cell r="CQ23">
            <v>0.72641</v>
          </cell>
          <cell r="CR23">
            <v>0.73131000000000002</v>
          </cell>
          <cell r="CS23">
            <v>0.73450999999999989</v>
          </cell>
          <cell r="CT23">
            <v>0.73872000000000004</v>
          </cell>
          <cell r="CU23">
            <v>0.74134</v>
          </cell>
          <cell r="CV23">
            <v>0.74546999999999997</v>
          </cell>
          <cell r="CW23">
            <v>0.75078999999999996</v>
          </cell>
          <cell r="CX23">
            <v>0.75431999999999999</v>
          </cell>
          <cell r="CY23">
            <v>0.75793999999999995</v>
          </cell>
          <cell r="CZ23">
            <v>0.7622199999999999</v>
          </cell>
          <cell r="DA23">
            <v>0.76528000000000007</v>
          </cell>
          <cell r="DB23">
            <v>0.76863999999999999</v>
          </cell>
          <cell r="DC23">
            <v>0.77295000000000003</v>
          </cell>
          <cell r="DD23">
            <v>0.77805000000000002</v>
          </cell>
          <cell r="DE23">
            <v>0.78138000000000007</v>
          </cell>
          <cell r="DF23">
            <v>0.78666999999999998</v>
          </cell>
          <cell r="DG23">
            <v>0.79013999999999995</v>
          </cell>
          <cell r="DH23">
            <v>0.79209000000000007</v>
          </cell>
          <cell r="DI23">
            <v>0.79413</v>
          </cell>
          <cell r="DJ23">
            <v>0.79659000000000002</v>
          </cell>
          <cell r="DK23">
            <v>0.79654999999999998</v>
          </cell>
          <cell r="DL23">
            <v>0.79796000000000011</v>
          </cell>
          <cell r="DM23">
            <v>0.80037000000000003</v>
          </cell>
          <cell r="DN23">
            <v>0.8024</v>
          </cell>
          <cell r="DO23">
            <v>0.80447000000000002</v>
          </cell>
          <cell r="DP23">
            <v>0.80876000000000003</v>
          </cell>
          <cell r="DQ23">
            <v>0.81302000000000008</v>
          </cell>
          <cell r="DR23">
            <v>0.81784000000000001</v>
          </cell>
          <cell r="DS23">
            <v>0.82468999999999992</v>
          </cell>
          <cell r="DT23">
            <v>0.82846999999999993</v>
          </cell>
          <cell r="DU23">
            <v>0.83362999999999998</v>
          </cell>
          <cell r="DV23">
            <v>0.83825000000000005</v>
          </cell>
          <cell r="DW23">
            <v>0.84385999999999994</v>
          </cell>
          <cell r="DX23">
            <v>0.8479000000000001</v>
          </cell>
          <cell r="DY23">
            <v>0.84853999999999996</v>
          </cell>
          <cell r="DZ23">
            <v>0.84909999999999997</v>
          </cell>
          <cell r="EA23">
            <v>0.85063999999999995</v>
          </cell>
          <cell r="EB23">
            <v>0.8571899999999999</v>
          </cell>
          <cell r="EC23">
            <v>0.86151</v>
          </cell>
          <cell r="ED23">
            <v>0.86545000000000005</v>
          </cell>
          <cell r="EE23">
            <v>0.87156000000000011</v>
          </cell>
          <cell r="EF23">
            <v>0.87230999999999992</v>
          </cell>
          <cell r="EG23">
            <v>0.87763999999999998</v>
          </cell>
          <cell r="EH23">
            <v>0.88119000000000003</v>
          </cell>
          <cell r="EI23">
            <v>0.88790999999999998</v>
          </cell>
          <cell r="EJ23">
            <v>0.89415000000000011</v>
          </cell>
          <cell r="EK23">
            <v>0.89934999999999998</v>
          </cell>
          <cell r="EL23">
            <v>0.90644999999999998</v>
          </cell>
          <cell r="EM23">
            <v>0.91114000000000006</v>
          </cell>
          <cell r="EN23">
            <v>0.91720000000000002</v>
          </cell>
          <cell r="EO23">
            <v>0.92725999999999997</v>
          </cell>
          <cell r="EP23">
            <v>0.93452000000000002</v>
          </cell>
          <cell r="EQ23">
            <v>0.93885000000000007</v>
          </cell>
          <cell r="ER23">
            <v>0.94608999999999999</v>
          </cell>
          <cell r="ES23">
            <v>0.95286000000000004</v>
          </cell>
          <cell r="ET23">
            <v>0.95121999999999995</v>
          </cell>
          <cell r="EU23">
            <v>0.96007999999999993</v>
          </cell>
          <cell r="EV23">
            <v>0.96770999999999996</v>
          </cell>
          <cell r="EW23">
            <v>0.97319</v>
          </cell>
          <cell r="EX23">
            <v>0.98296000000000006</v>
          </cell>
          <cell r="EY23">
            <v>0.99138999999999999</v>
          </cell>
          <cell r="EZ23">
            <v>1.00177</v>
          </cell>
          <cell r="FA23">
            <v>1.01197</v>
          </cell>
          <cell r="FB23">
            <v>0.9974599999999999</v>
          </cell>
          <cell r="FC23">
            <v>0.99182000000000003</v>
          </cell>
          <cell r="FD23">
            <v>0.99626000000000003</v>
          </cell>
          <cell r="FE23">
            <v>1.0025299999999999</v>
          </cell>
          <cell r="FF23">
            <v>1.00936</v>
          </cell>
          <cell r="FG23">
            <v>1.0127899999999999</v>
          </cell>
          <cell r="FH23">
            <v>1.01393</v>
          </cell>
          <cell r="FI23">
            <v>1.0169299999999999</v>
          </cell>
          <cell r="FJ23">
            <v>1.02233</v>
          </cell>
          <cell r="FK23">
            <v>1.02999</v>
          </cell>
          <cell r="FL23">
            <v>1.0404100000000001</v>
          </cell>
          <cell r="FM23">
            <v>1.04593</v>
          </cell>
          <cell r="FN23">
            <v>1.0495399999999999</v>
          </cell>
          <cell r="FO23">
            <v>1.0556100000000002</v>
          </cell>
          <cell r="FP23">
            <v>1.05884</v>
          </cell>
          <cell r="FQ23">
            <v>1.0623099999999999</v>
          </cell>
          <cell r="FR23">
            <v>1.06803</v>
          </cell>
          <cell r="FS23">
            <v>1.0718300000000001</v>
          </cell>
          <cell r="FT23">
            <v>1.0722700000000001</v>
          </cell>
          <cell r="FU23">
            <v>1.07623</v>
          </cell>
          <cell r="FV23">
            <v>1.0808599999999999</v>
          </cell>
          <cell r="FW23">
            <v>1.0865099999999999</v>
          </cell>
          <cell r="FX23">
            <v>1.0913299999999999</v>
          </cell>
          <cell r="FY23">
            <v>1.09453</v>
          </cell>
          <cell r="FZ23">
            <v>1.0938099999999999</v>
          </cell>
          <cell r="GA23">
            <v>1.08944</v>
          </cell>
          <cell r="GB23">
            <v>1.0940699999999999</v>
          </cell>
          <cell r="GC23">
            <v>1.0975900000000001</v>
          </cell>
          <cell r="GD23">
            <v>1.0980400000000001</v>
          </cell>
          <cell r="GE23">
            <v>1.09981</v>
          </cell>
          <cell r="GF23">
            <v>1.1054999999999999</v>
          </cell>
          <cell r="GG23">
            <v>1.11029</v>
          </cell>
          <cell r="GH23">
            <v>1.1157699999999999</v>
          </cell>
          <cell r="GI23">
            <v>1.12192</v>
          </cell>
          <cell r="GJ23">
            <v>1.1227200000000002</v>
          </cell>
          <cell r="GK23" t="e">
            <v>#N/A</v>
          </cell>
          <cell r="GL23" t="e">
            <v>#N/A</v>
          </cell>
          <cell r="GM23" t="e">
            <v>#N/A</v>
          </cell>
          <cell r="GN23" t="e">
            <v>#N/A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1053.5</v>
          </cell>
          <cell r="D24">
            <v>1070.0999999999999</v>
          </cell>
          <cell r="E24">
            <v>1088.5</v>
          </cell>
          <cell r="F24">
            <v>1091.5</v>
          </cell>
          <cell r="G24">
            <v>1137.8</v>
          </cell>
          <cell r="H24">
            <v>1159.4000000000001</v>
          </cell>
          <cell r="I24">
            <v>1180.3</v>
          </cell>
          <cell r="J24">
            <v>1193.5999999999999</v>
          </cell>
          <cell r="K24">
            <v>1233.8</v>
          </cell>
          <cell r="L24">
            <v>1270.0999999999999</v>
          </cell>
          <cell r="M24">
            <v>1293.8</v>
          </cell>
          <cell r="N24">
            <v>1332</v>
          </cell>
          <cell r="O24">
            <v>1380.7</v>
          </cell>
          <cell r="P24">
            <v>1417.6</v>
          </cell>
          <cell r="Q24">
            <v>1436.8</v>
          </cell>
          <cell r="R24">
            <v>1479.1</v>
          </cell>
          <cell r="S24">
            <v>1494.7</v>
          </cell>
          <cell r="T24">
            <v>1534.2</v>
          </cell>
          <cell r="U24">
            <v>1563.4</v>
          </cell>
          <cell r="V24">
            <v>1603</v>
          </cell>
          <cell r="W24">
            <v>1619.6</v>
          </cell>
          <cell r="X24">
            <v>1656.4</v>
          </cell>
          <cell r="Y24">
            <v>1713.8</v>
          </cell>
          <cell r="Z24">
            <v>1765.9</v>
          </cell>
          <cell r="AA24">
            <v>1824.5</v>
          </cell>
          <cell r="AB24">
            <v>1856.9</v>
          </cell>
          <cell r="AC24">
            <v>1890.5</v>
          </cell>
          <cell r="AD24">
            <v>1938.4</v>
          </cell>
          <cell r="AE24">
            <v>1992.5</v>
          </cell>
          <cell r="AF24">
            <v>2060.1999999999998</v>
          </cell>
          <cell r="AG24">
            <v>2122.4</v>
          </cell>
          <cell r="AH24">
            <v>2168.6999999999998</v>
          </cell>
          <cell r="AI24">
            <v>2208.6999999999998</v>
          </cell>
          <cell r="AJ24">
            <v>2336.6</v>
          </cell>
          <cell r="AK24">
            <v>2398.9</v>
          </cell>
          <cell r="AL24">
            <v>2482.1999999999998</v>
          </cell>
          <cell r="AM24">
            <v>2531.6</v>
          </cell>
          <cell r="AN24">
            <v>2595.9</v>
          </cell>
          <cell r="AO24">
            <v>2670.4</v>
          </cell>
          <cell r="AP24">
            <v>2730.7</v>
          </cell>
          <cell r="AQ24">
            <v>2796.5</v>
          </cell>
          <cell r="AR24">
            <v>2799.9</v>
          </cell>
          <cell r="AS24">
            <v>2860</v>
          </cell>
          <cell r="AT24">
            <v>2993.5</v>
          </cell>
          <cell r="AU24">
            <v>3131.8</v>
          </cell>
          <cell r="AV24">
            <v>3167.3</v>
          </cell>
          <cell r="AW24">
            <v>3261.2</v>
          </cell>
          <cell r="AX24">
            <v>3283.5</v>
          </cell>
          <cell r="AY24">
            <v>3273.8</v>
          </cell>
          <cell r="AZ24">
            <v>3331.3</v>
          </cell>
          <cell r="BA24">
            <v>3367.1</v>
          </cell>
          <cell r="BB24">
            <v>3407.8</v>
          </cell>
          <cell r="BC24">
            <v>3480.3</v>
          </cell>
          <cell r="BD24">
            <v>3583.8</v>
          </cell>
          <cell r="BE24">
            <v>3692.3</v>
          </cell>
          <cell r="BF24">
            <v>3796.1</v>
          </cell>
          <cell r="BG24">
            <v>3912.8</v>
          </cell>
          <cell r="BH24">
            <v>4015</v>
          </cell>
          <cell r="BI24">
            <v>4087.4</v>
          </cell>
          <cell r="BJ24">
            <v>4147.6000000000004</v>
          </cell>
          <cell r="BK24">
            <v>4237</v>
          </cell>
          <cell r="BL24">
            <v>4302.3</v>
          </cell>
          <cell r="BM24">
            <v>4394.6000000000004</v>
          </cell>
          <cell r="BN24">
            <v>4453.1000000000004</v>
          </cell>
          <cell r="BO24">
            <v>4516.3</v>
          </cell>
          <cell r="BP24">
            <v>4555.2</v>
          </cell>
          <cell r="BQ24">
            <v>4619.6000000000004</v>
          </cell>
          <cell r="BR24">
            <v>4669.3999999999996</v>
          </cell>
          <cell r="BS24">
            <v>4736.2</v>
          </cell>
          <cell r="BT24">
            <v>4821.5</v>
          </cell>
          <cell r="BU24">
            <v>4900.5</v>
          </cell>
          <cell r="BV24">
            <v>5022.7</v>
          </cell>
          <cell r="BW24">
            <v>5090.6000000000004</v>
          </cell>
          <cell r="BX24">
            <v>5207.7</v>
          </cell>
          <cell r="BY24">
            <v>5299.5</v>
          </cell>
          <cell r="BZ24">
            <v>5412.7</v>
          </cell>
          <cell r="CA24">
            <v>5527.4</v>
          </cell>
          <cell r="CB24">
            <v>5628.4</v>
          </cell>
          <cell r="CC24">
            <v>5711.6</v>
          </cell>
          <cell r="CD24">
            <v>5763.4</v>
          </cell>
          <cell r="CE24">
            <v>5890.8</v>
          </cell>
          <cell r="CF24">
            <v>5974.7</v>
          </cell>
          <cell r="CG24">
            <v>6029.5</v>
          </cell>
          <cell r="CH24">
            <v>6023.3</v>
          </cell>
          <cell r="CI24">
            <v>6054.9</v>
          </cell>
          <cell r="CJ24">
            <v>6143.6</v>
          </cell>
          <cell r="CK24">
            <v>6218.4</v>
          </cell>
          <cell r="CL24">
            <v>6279.3</v>
          </cell>
          <cell r="CM24">
            <v>6380.8</v>
          </cell>
          <cell r="CN24">
            <v>6492.3</v>
          </cell>
          <cell r="CO24">
            <v>6586.5</v>
          </cell>
          <cell r="CP24">
            <v>6697.6</v>
          </cell>
          <cell r="CQ24">
            <v>6748.2</v>
          </cell>
          <cell r="CR24">
            <v>6829.6</v>
          </cell>
          <cell r="CS24">
            <v>6904.2</v>
          </cell>
          <cell r="CT24">
            <v>7032.8</v>
          </cell>
          <cell r="CU24">
            <v>7136.3</v>
          </cell>
          <cell r="CV24">
            <v>7269.8</v>
          </cell>
          <cell r="CW24">
            <v>7352.3</v>
          </cell>
          <cell r="CX24">
            <v>7476.7</v>
          </cell>
          <cell r="CY24">
            <v>7545.3</v>
          </cell>
          <cell r="CZ24">
            <v>7604.9</v>
          </cell>
          <cell r="DA24">
            <v>7706.5</v>
          </cell>
          <cell r="DB24">
            <v>7799.5</v>
          </cell>
          <cell r="DC24">
            <v>7893.1</v>
          </cell>
          <cell r="DD24">
            <v>8061.5</v>
          </cell>
          <cell r="DE24">
            <v>8159</v>
          </cell>
          <cell r="DF24">
            <v>8287.1</v>
          </cell>
          <cell r="DG24">
            <v>8402.1</v>
          </cell>
          <cell r="DH24">
            <v>8551.9</v>
          </cell>
          <cell r="DI24">
            <v>8691.7999999999993</v>
          </cell>
          <cell r="DJ24">
            <v>8788.2999999999993</v>
          </cell>
          <cell r="DK24">
            <v>8889.7000000000007</v>
          </cell>
          <cell r="DL24">
            <v>8994.7000000000007</v>
          </cell>
          <cell r="DM24">
            <v>9146.5</v>
          </cell>
          <cell r="DN24">
            <v>9325.7000000000007</v>
          </cell>
          <cell r="DO24">
            <v>9447.1</v>
          </cell>
          <cell r="DP24">
            <v>9557</v>
          </cell>
          <cell r="DQ24">
            <v>9712.2999999999993</v>
          </cell>
          <cell r="DR24">
            <v>9926.1</v>
          </cell>
          <cell r="DS24">
            <v>10031</v>
          </cell>
          <cell r="DT24">
            <v>10278.299999999999</v>
          </cell>
          <cell r="DU24">
            <v>10357.4</v>
          </cell>
          <cell r="DV24">
            <v>10472.299999999999</v>
          </cell>
          <cell r="DW24">
            <v>10508.1</v>
          </cell>
          <cell r="DX24">
            <v>10638.4</v>
          </cell>
          <cell r="DY24">
            <v>10639.5</v>
          </cell>
          <cell r="DZ24">
            <v>10701.3</v>
          </cell>
          <cell r="EA24">
            <v>10834.4</v>
          </cell>
          <cell r="EB24">
            <v>10934.8</v>
          </cell>
          <cell r="EC24">
            <v>11037.1</v>
          </cell>
          <cell r="ED24">
            <v>11103.8</v>
          </cell>
          <cell r="EE24">
            <v>11230.1</v>
          </cell>
          <cell r="EF24">
            <v>11370.7</v>
          </cell>
          <cell r="EG24">
            <v>11625.1</v>
          </cell>
          <cell r="EH24">
            <v>11816.8</v>
          </cell>
          <cell r="EI24">
            <v>11988.4</v>
          </cell>
          <cell r="EJ24">
            <v>12181.4</v>
          </cell>
          <cell r="EK24">
            <v>12367.7</v>
          </cell>
          <cell r="EL24">
            <v>12562.2</v>
          </cell>
          <cell r="EM24">
            <v>12813.7</v>
          </cell>
          <cell r="EN24">
            <v>12974.1</v>
          </cell>
          <cell r="EO24">
            <v>13205.4</v>
          </cell>
          <cell r="EP24">
            <v>13381.6</v>
          </cell>
          <cell r="EQ24">
            <v>13648.9</v>
          </cell>
          <cell r="ER24">
            <v>13799.8</v>
          </cell>
          <cell r="ES24">
            <v>13908.5</v>
          </cell>
          <cell r="ET24">
            <v>14066.4</v>
          </cell>
          <cell r="EU24">
            <v>14233.2</v>
          </cell>
          <cell r="EV24">
            <v>14422.3</v>
          </cell>
          <cell r="EW24">
            <v>14569.7</v>
          </cell>
          <cell r="EX24">
            <v>14685.3</v>
          </cell>
          <cell r="EY24">
            <v>14668.4</v>
          </cell>
          <cell r="EZ24">
            <v>14813</v>
          </cell>
          <cell r="FA24">
            <v>14843</v>
          </cell>
          <cell r="FB24">
            <v>14549.9</v>
          </cell>
          <cell r="FC24">
            <v>14383.9</v>
          </cell>
          <cell r="FD24">
            <v>14340.4</v>
          </cell>
          <cell r="FE24">
            <v>14384.1</v>
          </cell>
          <cell r="FF24">
            <v>14566.5</v>
          </cell>
          <cell r="FG24">
            <v>14681.1</v>
          </cell>
          <cell r="FH24">
            <v>14888.6</v>
          </cell>
          <cell r="FI24">
            <v>15057.7</v>
          </cell>
          <cell r="FJ24">
            <v>15230.2</v>
          </cell>
          <cell r="FK24">
            <v>15238.4</v>
          </cell>
          <cell r="FL24">
            <v>15460.9</v>
          </cell>
          <cell r="FM24">
            <v>15587.1</v>
          </cell>
          <cell r="FN24">
            <v>15785.3</v>
          </cell>
          <cell r="FO24">
            <v>15973.9</v>
          </cell>
          <cell r="FP24">
            <v>16121.9</v>
          </cell>
          <cell r="FQ24">
            <v>16227.9</v>
          </cell>
          <cell r="FR24">
            <v>16297.3</v>
          </cell>
          <cell r="FS24">
            <v>16475.400000000001</v>
          </cell>
          <cell r="FT24">
            <v>16541.400000000001</v>
          </cell>
          <cell r="FU24">
            <v>16749.3</v>
          </cell>
          <cell r="FV24">
            <v>16999.900000000001</v>
          </cell>
          <cell r="FW24">
            <v>17031.3</v>
          </cell>
          <cell r="FX24">
            <v>17320.900000000001</v>
          </cell>
          <cell r="FY24">
            <v>17622.3</v>
          </cell>
          <cell r="FZ24">
            <v>17735.900000000001</v>
          </cell>
          <cell r="GA24">
            <v>17874.7</v>
          </cell>
          <cell r="GB24">
            <v>18093.2</v>
          </cell>
          <cell r="GC24">
            <v>18227.7</v>
          </cell>
          <cell r="GD24">
            <v>18287.2</v>
          </cell>
          <cell r="GE24">
            <v>18325.2</v>
          </cell>
          <cell r="GF24">
            <v>18538</v>
          </cell>
          <cell r="GG24">
            <v>18729.099999999999</v>
          </cell>
          <cell r="GH24">
            <v>18905.5</v>
          </cell>
          <cell r="GI24">
            <v>19057.7</v>
          </cell>
          <cell r="GJ24">
            <v>19226.7</v>
          </cell>
          <cell r="GK24" t="e">
            <v>#N/A</v>
          </cell>
          <cell r="GL24" t="e">
            <v>#N/A</v>
          </cell>
          <cell r="GM24" t="e">
            <v>#N/A</v>
          </cell>
          <cell r="GN24" t="e">
            <v>#N/A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-0.47</v>
          </cell>
          <cell r="D25">
            <v>-1.1000000000000001</v>
          </cell>
          <cell r="E25">
            <v>0.42</v>
          </cell>
          <cell r="F25">
            <v>0.06</v>
          </cell>
          <cell r="G25">
            <v>-1.3</v>
          </cell>
          <cell r="H25">
            <v>-0.21</v>
          </cell>
          <cell r="I25">
            <v>-0.03</v>
          </cell>
          <cell r="J25">
            <v>-0.65</v>
          </cell>
          <cell r="K25">
            <v>0.45</v>
          </cell>
          <cell r="L25">
            <v>0.6</v>
          </cell>
          <cell r="M25">
            <v>-1.82</v>
          </cell>
          <cell r="N25">
            <v>0.71</v>
          </cell>
          <cell r="O25">
            <v>0.79</v>
          </cell>
          <cell r="P25">
            <v>-0.41</v>
          </cell>
          <cell r="Q25">
            <v>-1.0900000000000001</v>
          </cell>
          <cell r="R25">
            <v>0.56999999999999995</v>
          </cell>
          <cell r="S25">
            <v>1.59</v>
          </cell>
          <cell r="T25">
            <v>0.56999999999999995</v>
          </cell>
          <cell r="U25">
            <v>0.15</v>
          </cell>
          <cell r="V25">
            <v>0.42</v>
          </cell>
          <cell r="W25">
            <v>1.06</v>
          </cell>
          <cell r="X25">
            <v>-0.56999999999999995</v>
          </cell>
          <cell r="Y25">
            <v>1.5</v>
          </cell>
          <cell r="Z25">
            <v>0.87</v>
          </cell>
          <cell r="AA25">
            <v>0.23</v>
          </cell>
          <cell r="AB25">
            <v>-0.88</v>
          </cell>
          <cell r="AC25">
            <v>-0.42</v>
          </cell>
          <cell r="AD25">
            <v>0.06</v>
          </cell>
          <cell r="AE25">
            <v>0.78</v>
          </cell>
          <cell r="AF25">
            <v>0.87</v>
          </cell>
          <cell r="AG25">
            <v>0.2</v>
          </cell>
          <cell r="AH25">
            <v>-0.21</v>
          </cell>
          <cell r="AI25">
            <v>0.05</v>
          </cell>
          <cell r="AJ25">
            <v>2.2599999999999998</v>
          </cell>
          <cell r="AK25">
            <v>0.63</v>
          </cell>
          <cell r="AL25">
            <v>0.73</v>
          </cell>
          <cell r="AM25">
            <v>-0.69</v>
          </cell>
          <cell r="AN25">
            <v>0.81</v>
          </cell>
          <cell r="AO25">
            <v>0.11</v>
          </cell>
          <cell r="AP25">
            <v>0.51</v>
          </cell>
          <cell r="AQ25">
            <v>1.24</v>
          </cell>
          <cell r="AR25">
            <v>0.31</v>
          </cell>
          <cell r="AS25">
            <v>-1.24</v>
          </cell>
          <cell r="AT25">
            <v>0.02</v>
          </cell>
          <cell r="AU25">
            <v>1.0900000000000001</v>
          </cell>
          <cell r="AV25">
            <v>0.26</v>
          </cell>
          <cell r="AW25">
            <v>-0.3</v>
          </cell>
          <cell r="AX25">
            <v>0.93</v>
          </cell>
          <cell r="AY25">
            <v>-0.05</v>
          </cell>
          <cell r="AZ25">
            <v>0.56000000000000005</v>
          </cell>
          <cell r="BA25">
            <v>0.53</v>
          </cell>
          <cell r="BB25">
            <v>1.35</v>
          </cell>
          <cell r="BC25">
            <v>0.82</v>
          </cell>
          <cell r="BD25">
            <v>0.89</v>
          </cell>
          <cell r="BE25">
            <v>1.42</v>
          </cell>
          <cell r="BF25">
            <v>-1.36</v>
          </cell>
          <cell r="BG25">
            <v>1.01</v>
          </cell>
          <cell r="BH25">
            <v>1.87</v>
          </cell>
          <cell r="BI25">
            <v>0.7</v>
          </cell>
          <cell r="BJ25">
            <v>1.58</v>
          </cell>
          <cell r="BK25">
            <v>1.01</v>
          </cell>
          <cell r="BL25">
            <v>1.93</v>
          </cell>
          <cell r="BM25">
            <v>1.98</v>
          </cell>
          <cell r="BN25">
            <v>0.27</v>
          </cell>
          <cell r="BO25">
            <v>0.7</v>
          </cell>
          <cell r="BP25">
            <v>1.7</v>
          </cell>
          <cell r="BQ25">
            <v>1.95</v>
          </cell>
          <cell r="BR25">
            <v>-0.48</v>
          </cell>
          <cell r="BS25">
            <v>0.56999999999999995</v>
          </cell>
          <cell r="BT25">
            <v>0.81</v>
          </cell>
          <cell r="BU25">
            <v>0.23</v>
          </cell>
          <cell r="BV25">
            <v>1.08</v>
          </cell>
          <cell r="BW25">
            <v>-0.54</v>
          </cell>
          <cell r="BX25">
            <v>0.34</v>
          </cell>
          <cell r="BY25">
            <v>0.08</v>
          </cell>
          <cell r="BZ25">
            <v>1.56</v>
          </cell>
          <cell r="CA25">
            <v>-0.35</v>
          </cell>
          <cell r="CB25">
            <v>1.34</v>
          </cell>
          <cell r="CC25">
            <v>0.7</v>
          </cell>
          <cell r="CD25">
            <v>0.45</v>
          </cell>
          <cell r="CE25">
            <v>1.3</v>
          </cell>
          <cell r="CF25">
            <v>0.2</v>
          </cell>
          <cell r="CG25">
            <v>-0.05</v>
          </cell>
          <cell r="CH25">
            <v>0.76</v>
          </cell>
          <cell r="CI25">
            <v>0.41</v>
          </cell>
          <cell r="CJ25">
            <v>0.3</v>
          </cell>
          <cell r="CK25">
            <v>-0.3</v>
          </cell>
          <cell r="CL25">
            <v>-0.31</v>
          </cell>
          <cell r="CM25">
            <v>0.67</v>
          </cell>
          <cell r="CN25">
            <v>-0.08</v>
          </cell>
          <cell r="CO25">
            <v>0.45</v>
          </cell>
          <cell r="CP25">
            <v>-0.16</v>
          </cell>
          <cell r="CQ25">
            <v>-0.92</v>
          </cell>
          <cell r="CR25">
            <v>0.09</v>
          </cell>
          <cell r="CS25">
            <v>0.17</v>
          </cell>
          <cell r="CT25">
            <v>0.18</v>
          </cell>
          <cell r="CU25">
            <v>-0.97</v>
          </cell>
          <cell r="CV25">
            <v>0.46</v>
          </cell>
          <cell r="CW25">
            <v>1.29</v>
          </cell>
          <cell r="CX25">
            <v>-0.68</v>
          </cell>
          <cell r="CY25">
            <v>0.16</v>
          </cell>
          <cell r="CZ25">
            <v>0.41</v>
          </cell>
          <cell r="DA25">
            <v>-0.19</v>
          </cell>
          <cell r="DB25">
            <v>-0.66</v>
          </cell>
          <cell r="DC25">
            <v>0.17</v>
          </cell>
          <cell r="DD25">
            <v>1.22</v>
          </cell>
          <cell r="DE25">
            <v>0.08</v>
          </cell>
          <cell r="DF25">
            <v>0.53</v>
          </cell>
          <cell r="DG25">
            <v>-0.04</v>
          </cell>
          <cell r="DH25">
            <v>0.76</v>
          </cell>
          <cell r="DI25">
            <v>0.12</v>
          </cell>
          <cell r="DJ25">
            <v>0.11</v>
          </cell>
          <cell r="DK25">
            <v>-0.4</v>
          </cell>
          <cell r="DL25">
            <v>1.45</v>
          </cell>
          <cell r="DM25">
            <v>0.67</v>
          </cell>
          <cell r="DN25">
            <v>0.68</v>
          </cell>
          <cell r="DO25">
            <v>0.27</v>
          </cell>
          <cell r="DP25">
            <v>0.41</v>
          </cell>
          <cell r="DQ25">
            <v>0.86</v>
          </cell>
          <cell r="DR25">
            <v>1.0900000000000001</v>
          </cell>
          <cell r="DS25">
            <v>-0.59</v>
          </cell>
          <cell r="DT25">
            <v>0.9</v>
          </cell>
          <cell r="DU25">
            <v>-0.15</v>
          </cell>
          <cell r="DV25">
            <v>0.23</v>
          </cell>
          <cell r="DW25">
            <v>1.07</v>
          </cell>
          <cell r="DX25">
            <v>1.43</v>
          </cell>
          <cell r="DY25">
            <v>-0.05</v>
          </cell>
          <cell r="DZ25">
            <v>1.07</v>
          </cell>
          <cell r="EA25">
            <v>1.1100000000000001</v>
          </cell>
          <cell r="EB25">
            <v>0.73</v>
          </cell>
          <cell r="EC25">
            <v>0.59</v>
          </cell>
          <cell r="ED25">
            <v>0.55000000000000004</v>
          </cell>
          <cell r="EE25">
            <v>-0.24</v>
          </cell>
          <cell r="EF25">
            <v>1.23</v>
          </cell>
          <cell r="EG25">
            <v>0.02</v>
          </cell>
          <cell r="EH25">
            <v>0.43</v>
          </cell>
          <cell r="EI25">
            <v>0.21</v>
          </cell>
          <cell r="EJ25">
            <v>0.44</v>
          </cell>
          <cell r="EK25">
            <v>0.3</v>
          </cell>
          <cell r="EL25">
            <v>-0.33</v>
          </cell>
          <cell r="EM25">
            <v>0.18</v>
          </cell>
          <cell r="EN25">
            <v>0.14000000000000001</v>
          </cell>
          <cell r="EO25">
            <v>0.6</v>
          </cell>
          <cell r="EP25">
            <v>-0.28999999999999998</v>
          </cell>
          <cell r="EQ25">
            <v>0.61</v>
          </cell>
          <cell r="ER25">
            <v>0.27</v>
          </cell>
          <cell r="ES25">
            <v>0.16</v>
          </cell>
          <cell r="ET25">
            <v>0.51</v>
          </cell>
          <cell r="EU25">
            <v>-0.16</v>
          </cell>
          <cell r="EV25">
            <v>0.66</v>
          </cell>
          <cell r="EW25">
            <v>0.56000000000000005</v>
          </cell>
          <cell r="EX25">
            <v>0.31</v>
          </cell>
          <cell r="EY25">
            <v>0.32</v>
          </cell>
          <cell r="EZ25">
            <v>0.62</v>
          </cell>
          <cell r="FA25">
            <v>1.1299999999999999</v>
          </cell>
          <cell r="FB25">
            <v>0.56000000000000005</v>
          </cell>
          <cell r="FC25">
            <v>0.15</v>
          </cell>
          <cell r="FD25">
            <v>1.56</v>
          </cell>
          <cell r="FE25">
            <v>0.48</v>
          </cell>
          <cell r="FF25">
            <v>-0.17</v>
          </cell>
          <cell r="FG25">
            <v>-0.63</v>
          </cell>
          <cell r="FH25">
            <v>0.61</v>
          </cell>
          <cell r="FI25">
            <v>-7.0000000000000007E-2</v>
          </cell>
          <cell r="FJ25">
            <v>-0.87</v>
          </cell>
          <cell r="FK25">
            <v>-1.6</v>
          </cell>
          <cell r="FL25">
            <v>-0.08</v>
          </cell>
          <cell r="FM25">
            <v>-0.52</v>
          </cell>
          <cell r="FN25">
            <v>-0.31</v>
          </cell>
          <cell r="FO25">
            <v>-0.4</v>
          </cell>
          <cell r="FP25">
            <v>-0.39</v>
          </cell>
          <cell r="FQ25">
            <v>-0.22</v>
          </cell>
          <cell r="FR25">
            <v>-0.75</v>
          </cell>
          <cell r="FS25">
            <v>-0.83</v>
          </cell>
          <cell r="FT25">
            <v>-0.37</v>
          </cell>
          <cell r="FU25">
            <v>-0.37</v>
          </cell>
          <cell r="FV25">
            <v>-0.53</v>
          </cell>
          <cell r="FW25">
            <v>-0.11</v>
          </cell>
          <cell r="FX25">
            <v>0.2</v>
          </cell>
          <cell r="FY25">
            <v>0.39</v>
          </cell>
          <cell r="FZ25">
            <v>-0.11</v>
          </cell>
          <cell r="GA25">
            <v>0.27</v>
          </cell>
          <cell r="GB25">
            <v>0.6</v>
          </cell>
          <cell r="GC25">
            <v>0.21</v>
          </cell>
          <cell r="GD25">
            <v>0.05</v>
          </cell>
          <cell r="GE25">
            <v>0.32</v>
          </cell>
          <cell r="GF25">
            <v>-0.16</v>
          </cell>
          <cell r="GG25">
            <v>0.09</v>
          </cell>
          <cell r="GH25">
            <v>0.03</v>
          </cell>
          <cell r="GI25">
            <v>-0.11</v>
          </cell>
          <cell r="GJ25">
            <v>0.12</v>
          </cell>
          <cell r="GK25" t="e">
            <v>#N/A</v>
          </cell>
          <cell r="GL25" t="e">
            <v>#N/A</v>
          </cell>
          <cell r="GM25" t="e">
            <v>#N/A</v>
          </cell>
          <cell r="GN25" t="e">
            <v>#N/A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249.4</v>
          </cell>
          <cell r="D26">
            <v>250.7</v>
          </cell>
          <cell r="E26">
            <v>256.2</v>
          </cell>
          <cell r="F26">
            <v>260.39999999999998</v>
          </cell>
          <cell r="G26">
            <v>263.7</v>
          </cell>
          <cell r="H26">
            <v>268</v>
          </cell>
          <cell r="I26">
            <v>271.7</v>
          </cell>
          <cell r="J26">
            <v>274</v>
          </cell>
          <cell r="K26">
            <v>284.3</v>
          </cell>
          <cell r="L26">
            <v>289</v>
          </cell>
          <cell r="M26">
            <v>286.3</v>
          </cell>
          <cell r="N26">
            <v>293.5</v>
          </cell>
          <cell r="O26">
            <v>301.3</v>
          </cell>
          <cell r="P26">
            <v>304.89999999999998</v>
          </cell>
          <cell r="Q26">
            <v>305.60000000000002</v>
          </cell>
          <cell r="R26">
            <v>313.7</v>
          </cell>
          <cell r="S26">
            <v>326.10000000000002</v>
          </cell>
          <cell r="T26">
            <v>337.3</v>
          </cell>
          <cell r="U26">
            <v>348.3</v>
          </cell>
          <cell r="V26">
            <v>360.8</v>
          </cell>
          <cell r="W26">
            <v>371.7</v>
          </cell>
          <cell r="X26">
            <v>375.8</v>
          </cell>
          <cell r="Y26">
            <v>387</v>
          </cell>
          <cell r="Z26">
            <v>397.3</v>
          </cell>
          <cell r="AA26">
            <v>402.9</v>
          </cell>
          <cell r="AB26">
            <v>403.2</v>
          </cell>
          <cell r="AC26">
            <v>404.9</v>
          </cell>
          <cell r="AD26">
            <v>412.3</v>
          </cell>
          <cell r="AE26">
            <v>422.7</v>
          </cell>
          <cell r="AF26">
            <v>433.1</v>
          </cell>
          <cell r="AG26">
            <v>439.1</v>
          </cell>
          <cell r="AH26">
            <v>448.1</v>
          </cell>
          <cell r="AI26">
            <v>454.8</v>
          </cell>
          <cell r="AJ26">
            <v>473.3</v>
          </cell>
          <cell r="AK26">
            <v>484</v>
          </cell>
          <cell r="AL26">
            <v>497.4</v>
          </cell>
          <cell r="AM26">
            <v>502.9</v>
          </cell>
          <cell r="AN26">
            <v>517.29999999999995</v>
          </cell>
          <cell r="AO26">
            <v>531.79999999999995</v>
          </cell>
          <cell r="AP26">
            <v>550.20000000000005</v>
          </cell>
          <cell r="AQ26">
            <v>571.20000000000005</v>
          </cell>
          <cell r="AR26">
            <v>586.9</v>
          </cell>
          <cell r="AS26">
            <v>591.79999999999995</v>
          </cell>
          <cell r="AT26">
            <v>613.4</v>
          </cell>
          <cell r="AU26">
            <v>636</v>
          </cell>
          <cell r="AV26">
            <v>649</v>
          </cell>
          <cell r="AW26">
            <v>655.20000000000005</v>
          </cell>
          <cell r="AX26">
            <v>678.8</v>
          </cell>
          <cell r="AY26">
            <v>687.4</v>
          </cell>
          <cell r="AZ26">
            <v>701</v>
          </cell>
          <cell r="BA26">
            <v>714.5</v>
          </cell>
          <cell r="BB26">
            <v>737.2</v>
          </cell>
          <cell r="BC26">
            <v>748.8</v>
          </cell>
          <cell r="BD26">
            <v>761</v>
          </cell>
          <cell r="BE26">
            <v>780.9</v>
          </cell>
          <cell r="BF26">
            <v>772.3</v>
          </cell>
          <cell r="BG26">
            <v>794.2</v>
          </cell>
          <cell r="BH26">
            <v>819.2</v>
          </cell>
          <cell r="BI26">
            <v>832.7</v>
          </cell>
          <cell r="BJ26">
            <v>854.7</v>
          </cell>
          <cell r="BK26">
            <v>874.5</v>
          </cell>
          <cell r="BL26">
            <v>898.5</v>
          </cell>
          <cell r="BM26">
            <v>924.6</v>
          </cell>
          <cell r="BN26">
            <v>936.1</v>
          </cell>
          <cell r="BO26">
            <v>944.2</v>
          </cell>
          <cell r="BP26">
            <v>965.8</v>
          </cell>
          <cell r="BQ26">
            <v>993</v>
          </cell>
          <cell r="BR26">
            <v>994.8</v>
          </cell>
          <cell r="BS26">
            <v>1008</v>
          </cell>
          <cell r="BT26">
            <v>1025</v>
          </cell>
          <cell r="BU26">
            <v>1036</v>
          </cell>
          <cell r="BV26">
            <v>1054</v>
          </cell>
          <cell r="BW26">
            <v>1057</v>
          </cell>
          <cell r="BX26">
            <v>1070.8</v>
          </cell>
          <cell r="BY26">
            <v>1078.4000000000001</v>
          </cell>
          <cell r="BZ26">
            <v>1106.4000000000001</v>
          </cell>
          <cell r="CA26">
            <v>1116.9000000000001</v>
          </cell>
          <cell r="CB26">
            <v>1146.0999999999999</v>
          </cell>
          <cell r="CC26">
            <v>1164.5999999999999</v>
          </cell>
          <cell r="CD26">
            <v>1180.2</v>
          </cell>
          <cell r="CE26">
            <v>1214</v>
          </cell>
          <cell r="CF26">
            <v>1228.5999999999999</v>
          </cell>
          <cell r="CG26">
            <v>1240.4000000000001</v>
          </cell>
          <cell r="CH26">
            <v>1270.4000000000001</v>
          </cell>
          <cell r="CI26">
            <v>1287.2</v>
          </cell>
          <cell r="CJ26">
            <v>1296.5999999999999</v>
          </cell>
          <cell r="CK26">
            <v>1302.4000000000001</v>
          </cell>
          <cell r="CL26">
            <v>1306.5</v>
          </cell>
          <cell r="CM26">
            <v>1326.9</v>
          </cell>
          <cell r="CN26">
            <v>1338.7</v>
          </cell>
          <cell r="CO26">
            <v>1355.4</v>
          </cell>
          <cell r="CP26">
            <v>1360.5</v>
          </cell>
          <cell r="CQ26">
            <v>1351.5</v>
          </cell>
          <cell r="CR26">
            <v>1360.9</v>
          </cell>
          <cell r="CS26">
            <v>1370.6</v>
          </cell>
          <cell r="CT26">
            <v>1381.3</v>
          </cell>
          <cell r="CU26">
            <v>1373.9</v>
          </cell>
          <cell r="CV26">
            <v>1392.4</v>
          </cell>
          <cell r="CW26">
            <v>1424.4</v>
          </cell>
          <cell r="CX26">
            <v>1424.2</v>
          </cell>
          <cell r="CY26">
            <v>1440</v>
          </cell>
          <cell r="CZ26">
            <v>1455.6</v>
          </cell>
          <cell r="DA26">
            <v>1457.3</v>
          </cell>
          <cell r="DB26">
            <v>1455.7</v>
          </cell>
          <cell r="DC26">
            <v>1472.9</v>
          </cell>
          <cell r="DD26">
            <v>1492.5</v>
          </cell>
          <cell r="DE26">
            <v>1500.5</v>
          </cell>
          <cell r="DF26">
            <v>1519.8</v>
          </cell>
          <cell r="DG26">
            <v>1532.2</v>
          </cell>
          <cell r="DH26">
            <v>1552.2</v>
          </cell>
          <cell r="DI26">
            <v>1559.8</v>
          </cell>
          <cell r="DJ26">
            <v>1572.4</v>
          </cell>
          <cell r="DK26">
            <v>1566.7</v>
          </cell>
          <cell r="DL26">
            <v>1604.4</v>
          </cell>
          <cell r="DM26">
            <v>1628.6</v>
          </cell>
          <cell r="DN26">
            <v>1654.3</v>
          </cell>
          <cell r="DO26">
            <v>1676</v>
          </cell>
          <cell r="DP26">
            <v>1703.7</v>
          </cell>
          <cell r="DQ26">
            <v>1740.2</v>
          </cell>
          <cell r="DR26">
            <v>1784.2</v>
          </cell>
          <cell r="DS26">
            <v>1795.1</v>
          </cell>
          <cell r="DT26">
            <v>1828.9</v>
          </cell>
          <cell r="DU26">
            <v>1845</v>
          </cell>
          <cell r="DV26">
            <v>1868.7</v>
          </cell>
          <cell r="DW26">
            <v>1911.9</v>
          </cell>
          <cell r="DX26">
            <v>1958.6</v>
          </cell>
          <cell r="DY26">
            <v>1965.5</v>
          </cell>
          <cell r="DZ26">
            <v>1999.1</v>
          </cell>
          <cell r="EA26">
            <v>2048.3000000000002</v>
          </cell>
          <cell r="EB26">
            <v>2080.6</v>
          </cell>
          <cell r="EC26">
            <v>2107.6999999999998</v>
          </cell>
          <cell r="ED26">
            <v>2143.1</v>
          </cell>
          <cell r="EE26">
            <v>2178</v>
          </cell>
          <cell r="EF26">
            <v>2216.9</v>
          </cell>
          <cell r="EG26">
            <v>2231.1999999999998</v>
          </cell>
          <cell r="EH26">
            <v>2257.3000000000002</v>
          </cell>
          <cell r="EI26">
            <v>2303.1</v>
          </cell>
          <cell r="EJ26">
            <v>2343.6</v>
          </cell>
          <cell r="EK26">
            <v>2381.8000000000002</v>
          </cell>
          <cell r="EL26">
            <v>2401.1999999999998</v>
          </cell>
          <cell r="EM26">
            <v>2442.1999999999998</v>
          </cell>
          <cell r="EN26">
            <v>2469.6999999999998</v>
          </cell>
          <cell r="EO26">
            <v>2521.6</v>
          </cell>
          <cell r="EP26">
            <v>2541.3000000000002</v>
          </cell>
          <cell r="EQ26">
            <v>2592.1999999999998</v>
          </cell>
          <cell r="ER26">
            <v>2630.7</v>
          </cell>
          <cell r="ES26">
            <v>2655.4</v>
          </cell>
          <cell r="ET26">
            <v>2690.6</v>
          </cell>
          <cell r="EU26">
            <v>2735.6</v>
          </cell>
          <cell r="EV26">
            <v>2782.5</v>
          </cell>
          <cell r="EW26">
            <v>2824.3</v>
          </cell>
          <cell r="EX26">
            <v>2865.3</v>
          </cell>
          <cell r="EY26">
            <v>2923.8</v>
          </cell>
          <cell r="EZ26">
            <v>2983.4</v>
          </cell>
          <cell r="FA26">
            <v>3055.9</v>
          </cell>
          <cell r="FB26">
            <v>3049.7</v>
          </cell>
          <cell r="FC26">
            <v>3035.4</v>
          </cell>
          <cell r="FD26">
            <v>3086.5</v>
          </cell>
          <cell r="FE26">
            <v>3112.5</v>
          </cell>
          <cell r="FF26">
            <v>3122</v>
          </cell>
          <cell r="FG26">
            <v>3135.7</v>
          </cell>
          <cell r="FH26">
            <v>3181.5</v>
          </cell>
          <cell r="FI26">
            <v>3194.7</v>
          </cell>
          <cell r="FJ26">
            <v>3184.2</v>
          </cell>
          <cell r="FK26">
            <v>3153.8</v>
          </cell>
          <cell r="FL26">
            <v>3183.8</v>
          </cell>
          <cell r="FM26">
            <v>3176.8</v>
          </cell>
          <cell r="FN26">
            <v>3160.4</v>
          </cell>
          <cell r="FO26">
            <v>3171.6</v>
          </cell>
          <cell r="FP26">
            <v>3159.6</v>
          </cell>
          <cell r="FQ26">
            <v>3159.6</v>
          </cell>
          <cell r="FR26">
            <v>3143.5</v>
          </cell>
          <cell r="FS26">
            <v>3120.7</v>
          </cell>
          <cell r="FT26">
            <v>3113.4</v>
          </cell>
          <cell r="FU26">
            <v>3112.3</v>
          </cell>
          <cell r="FV26">
            <v>3117.7</v>
          </cell>
          <cell r="FW26">
            <v>3126.9</v>
          </cell>
          <cell r="FX26">
            <v>3146.6</v>
          </cell>
          <cell r="FY26">
            <v>3178.2</v>
          </cell>
          <cell r="FZ26">
            <v>3176.5</v>
          </cell>
          <cell r="GA26">
            <v>3176.2</v>
          </cell>
          <cell r="GB26">
            <v>3219.8</v>
          </cell>
          <cell r="GC26">
            <v>3235</v>
          </cell>
          <cell r="GD26">
            <v>3244.7</v>
          </cell>
          <cell r="GE26">
            <v>3248.3</v>
          </cell>
          <cell r="GF26">
            <v>3261.5</v>
          </cell>
          <cell r="GG26">
            <v>3274.6</v>
          </cell>
          <cell r="GH26">
            <v>3286.8</v>
          </cell>
          <cell r="GI26">
            <v>3320.2</v>
          </cell>
          <cell r="GJ26">
            <v>3339.6</v>
          </cell>
          <cell r="GK26" t="e">
            <v>#N/A</v>
          </cell>
          <cell r="GL26" t="e">
            <v>#N/A</v>
          </cell>
          <cell r="GM26" t="e">
            <v>#N/A</v>
          </cell>
          <cell r="GN26" t="e">
            <v>#N/A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 t="e">
            <v>#N/A</v>
          </cell>
          <cell r="GL27" t="e">
            <v>#N/A</v>
          </cell>
          <cell r="GM27" t="e">
            <v>#N/A</v>
          </cell>
          <cell r="GN27" t="e">
            <v>#N/A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 t="e">
            <v>#N/A</v>
          </cell>
          <cell r="GL28" t="e">
            <v>#N/A</v>
          </cell>
          <cell r="GM28" t="e">
            <v>#N/A</v>
          </cell>
          <cell r="GN28" t="e">
            <v>#N/A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-3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 t="e">
            <v>#N/A</v>
          </cell>
          <cell r="GL29" t="e">
            <v>#N/A</v>
          </cell>
          <cell r="GM29" t="e">
            <v>#N/A</v>
          </cell>
          <cell r="GN29" t="e">
            <v>#N/A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498.70000000000005</v>
          </cell>
          <cell r="EB32">
            <v>501.1</v>
          </cell>
          <cell r="EC32">
            <v>512</v>
          </cell>
          <cell r="ED32">
            <v>525</v>
          </cell>
          <cell r="EE32">
            <v>529.4</v>
          </cell>
          <cell r="EF32">
            <v>533.5</v>
          </cell>
          <cell r="EG32">
            <v>550.79999999999995</v>
          </cell>
          <cell r="EH32">
            <v>551.4</v>
          </cell>
          <cell r="EI32">
            <v>576.5</v>
          </cell>
          <cell r="EJ32">
            <v>593.5</v>
          </cell>
          <cell r="EK32">
            <v>596.90000000000009</v>
          </cell>
          <cell r="EL32">
            <v>610</v>
          </cell>
          <cell r="EM32">
            <v>624.5</v>
          </cell>
          <cell r="EN32">
            <v>640</v>
          </cell>
          <cell r="EO32">
            <v>635.29999999999995</v>
          </cell>
          <cell r="EP32">
            <v>646.4</v>
          </cell>
          <cell r="EQ32">
            <v>680.8</v>
          </cell>
          <cell r="ER32">
            <v>690.5</v>
          </cell>
          <cell r="ES32">
            <v>710.9</v>
          </cell>
          <cell r="ET32">
            <v>710.8</v>
          </cell>
          <cell r="EU32">
            <v>749.8</v>
          </cell>
          <cell r="EV32">
            <v>739</v>
          </cell>
          <cell r="EW32">
            <v>752.8</v>
          </cell>
          <cell r="EX32">
            <v>771.2</v>
          </cell>
          <cell r="EY32">
            <v>781.8</v>
          </cell>
          <cell r="EZ32">
            <v>797.1</v>
          </cell>
          <cell r="FA32">
            <v>808.3</v>
          </cell>
          <cell r="FB32">
            <v>817.90000000000009</v>
          </cell>
          <cell r="FC32">
            <v>842.59999999999991</v>
          </cell>
          <cell r="FD32">
            <v>860.9</v>
          </cell>
          <cell r="FE32">
            <v>876.5</v>
          </cell>
          <cell r="FF32">
            <v>875.40000000000009</v>
          </cell>
          <cell r="FG32">
            <v>886.8</v>
          </cell>
          <cell r="FH32">
            <v>896</v>
          </cell>
          <cell r="FI32">
            <v>922</v>
          </cell>
          <cell r="FJ32">
            <v>937</v>
          </cell>
          <cell r="FK32">
            <v>947.40000000000009</v>
          </cell>
          <cell r="FL32">
            <v>942.59999999999991</v>
          </cell>
          <cell r="FM32">
            <v>934.8</v>
          </cell>
          <cell r="FN32">
            <v>941.8</v>
          </cell>
          <cell r="FO32">
            <v>948</v>
          </cell>
          <cell r="FP32">
            <v>974.2</v>
          </cell>
          <cell r="FQ32">
            <v>978.2</v>
          </cell>
          <cell r="FR32">
            <v>994</v>
          </cell>
          <cell r="FS32">
            <v>996.8</v>
          </cell>
          <cell r="FT32">
            <v>1006.1999999999999</v>
          </cell>
          <cell r="FU32">
            <v>1023.7</v>
          </cell>
          <cell r="FV32">
            <v>1031.9000000000001</v>
          </cell>
          <cell r="FW32">
            <v>1049.3</v>
          </cell>
          <cell r="FX32">
            <v>1078.2</v>
          </cell>
          <cell r="FY32">
            <v>1111.6999999999998</v>
          </cell>
          <cell r="FZ32">
            <v>1128.5999999999999</v>
          </cell>
          <cell r="GA32">
            <v>1146.3</v>
          </cell>
          <cell r="GB32">
            <v>1168.9000000000001</v>
          </cell>
          <cell r="GC32">
            <v>1178.4000000000001</v>
          </cell>
          <cell r="GD32">
            <v>1185.1999999999998</v>
          </cell>
          <cell r="GE32">
            <v>1198.1999999999998</v>
          </cell>
          <cell r="GF32">
            <v>1211.5</v>
          </cell>
          <cell r="GG32">
            <v>1225</v>
          </cell>
          <cell r="GH32">
            <v>1240.6999999999998</v>
          </cell>
          <cell r="GI32">
            <v>1248.8</v>
          </cell>
          <cell r="GJ32">
            <v>1255.5999999999999</v>
          </cell>
          <cell r="GK32" t="e">
            <v>#N/A</v>
          </cell>
          <cell r="GL32" t="e">
            <v>#N/A</v>
          </cell>
          <cell r="GM32" t="e">
            <v>#N/A</v>
          </cell>
          <cell r="GN32" t="e">
            <v>#N/A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722.09999999999991</v>
          </cell>
          <cell r="EB33">
            <v>745.4</v>
          </cell>
          <cell r="EC33">
            <v>747.3</v>
          </cell>
          <cell r="ED33">
            <v>750.3</v>
          </cell>
          <cell r="EE33">
            <v>764.69999999999993</v>
          </cell>
          <cell r="EF33">
            <v>778.90000000000009</v>
          </cell>
          <cell r="EG33">
            <v>785.40000000000009</v>
          </cell>
          <cell r="EH33">
            <v>790.19999999999993</v>
          </cell>
          <cell r="EI33">
            <v>804.7</v>
          </cell>
          <cell r="EJ33">
            <v>807.40000000000009</v>
          </cell>
          <cell r="EK33">
            <v>811.89999999999986</v>
          </cell>
          <cell r="EL33">
            <v>817.3</v>
          </cell>
          <cell r="EM33">
            <v>841.3</v>
          </cell>
          <cell r="EN33">
            <v>846.59999999999991</v>
          </cell>
          <cell r="EO33">
            <v>865</v>
          </cell>
          <cell r="EP33">
            <v>865.1</v>
          </cell>
          <cell r="EQ33">
            <v>886.40000000000009</v>
          </cell>
          <cell r="ER33">
            <v>893.5</v>
          </cell>
          <cell r="ES33">
            <v>897.6</v>
          </cell>
          <cell r="ET33">
            <v>902</v>
          </cell>
          <cell r="EU33">
            <v>930.40000000000009</v>
          </cell>
          <cell r="EV33">
            <v>939.7</v>
          </cell>
          <cell r="EW33">
            <v>947.90000000000009</v>
          </cell>
          <cell r="EX33">
            <v>959.09999999999991</v>
          </cell>
          <cell r="EY33">
            <v>987</v>
          </cell>
          <cell r="EZ33">
            <v>1314.6</v>
          </cell>
          <cell r="FA33">
            <v>1097.9000000000001</v>
          </cell>
          <cell r="FB33">
            <v>1075.0999999999999</v>
          </cell>
          <cell r="FC33">
            <v>1159.4000000000001</v>
          </cell>
          <cell r="FD33">
            <v>1278.4000000000001</v>
          </cell>
          <cell r="FE33">
            <v>1262.9000000000001</v>
          </cell>
          <cell r="FF33">
            <v>1279.2999999999997</v>
          </cell>
          <cell r="FG33">
            <v>1373.7</v>
          </cell>
          <cell r="FH33">
            <v>1370.8000000000002</v>
          </cell>
          <cell r="FI33">
            <v>1370.9</v>
          </cell>
          <cell r="FJ33">
            <v>1369.6999999999998</v>
          </cell>
          <cell r="FK33">
            <v>1367.1999999999998</v>
          </cell>
          <cell r="FL33">
            <v>1368.1</v>
          </cell>
          <cell r="FM33">
            <v>1367.8999999999999</v>
          </cell>
          <cell r="FN33">
            <v>1371.1000000000001</v>
          </cell>
          <cell r="FO33">
            <v>1349.6999999999998</v>
          </cell>
          <cell r="FP33">
            <v>1347.1000000000001</v>
          </cell>
          <cell r="FQ33">
            <v>1348.8999999999999</v>
          </cell>
          <cell r="FR33">
            <v>1354.4</v>
          </cell>
          <cell r="FS33">
            <v>1368.2</v>
          </cell>
          <cell r="FT33">
            <v>1371.1000000000004</v>
          </cell>
          <cell r="FU33">
            <v>1373.7</v>
          </cell>
          <cell r="FV33">
            <v>1376</v>
          </cell>
          <cell r="FW33">
            <v>1386.5000000000002</v>
          </cell>
          <cell r="FX33">
            <v>1407.6000000000001</v>
          </cell>
          <cell r="FY33">
            <v>1412.8000000000002</v>
          </cell>
          <cell r="FZ33">
            <v>1420.4</v>
          </cell>
          <cell r="GA33">
            <v>1448.6000000000001</v>
          </cell>
          <cell r="GB33">
            <v>1461.4</v>
          </cell>
          <cell r="GC33">
            <v>1465.5</v>
          </cell>
          <cell r="GD33">
            <v>1470.8000000000002</v>
          </cell>
          <cell r="GE33">
            <v>1485.2000000000003</v>
          </cell>
          <cell r="GF33">
            <v>1491.5</v>
          </cell>
          <cell r="GG33">
            <v>1494.6999999999998</v>
          </cell>
          <cell r="GH33">
            <v>1497.2000000000003</v>
          </cell>
          <cell r="GI33">
            <v>1524.6000000000001</v>
          </cell>
          <cell r="GJ33">
            <v>1529.2000000000003</v>
          </cell>
          <cell r="GK33" t="e">
            <v>#N/A</v>
          </cell>
          <cell r="GL33" t="e">
            <v>#N/A</v>
          </cell>
          <cell r="GM33" t="e">
            <v>#N/A</v>
          </cell>
          <cell r="GN33" t="e">
            <v>#N/A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239.3</v>
          </cell>
          <cell r="D34">
            <v>242.5</v>
          </cell>
          <cell r="E34">
            <v>240.1</v>
          </cell>
          <cell r="F34">
            <v>242.29999999999998</v>
          </cell>
          <cell r="G34">
            <v>246.8</v>
          </cell>
          <cell r="H34">
            <v>251</v>
          </cell>
          <cell r="I34">
            <v>255.60000000000002</v>
          </cell>
          <cell r="J34">
            <v>261.39999999999998</v>
          </cell>
          <cell r="K34">
            <v>282.89999999999998</v>
          </cell>
          <cell r="L34">
            <v>289.40000000000003</v>
          </cell>
          <cell r="M34">
            <v>293.10000000000002</v>
          </cell>
          <cell r="N34">
            <v>299.39999999999998</v>
          </cell>
          <cell r="O34">
            <v>315.10000000000002</v>
          </cell>
          <cell r="P34">
            <v>320.7</v>
          </cell>
          <cell r="Q34">
            <v>329.1</v>
          </cell>
          <cell r="R34">
            <v>337.8</v>
          </cell>
          <cell r="S34">
            <v>347.3</v>
          </cell>
          <cell r="T34">
            <v>358.29999999999995</v>
          </cell>
          <cell r="U34">
            <v>368.9</v>
          </cell>
          <cell r="V34">
            <v>372.4</v>
          </cell>
          <cell r="W34">
            <v>375</v>
          </cell>
          <cell r="X34">
            <v>342.7</v>
          </cell>
          <cell r="Y34">
            <v>381.3</v>
          </cell>
          <cell r="Z34">
            <v>392</v>
          </cell>
          <cell r="AA34">
            <v>403.8</v>
          </cell>
          <cell r="AB34">
            <v>415.29999999999995</v>
          </cell>
          <cell r="AC34">
            <v>426.59999999999997</v>
          </cell>
          <cell r="AD34">
            <v>438.40000000000003</v>
          </cell>
          <cell r="AE34">
            <v>453.6</v>
          </cell>
          <cell r="AF34">
            <v>466.5</v>
          </cell>
          <cell r="AG34">
            <v>475.2</v>
          </cell>
          <cell r="AH34">
            <v>490.3</v>
          </cell>
          <cell r="AI34">
            <v>505.9</v>
          </cell>
          <cell r="AJ34">
            <v>527.20000000000005</v>
          </cell>
          <cell r="AK34">
            <v>539.59999999999991</v>
          </cell>
          <cell r="AL34">
            <v>558</v>
          </cell>
          <cell r="AM34">
            <v>579.69999999999993</v>
          </cell>
          <cell r="AN34">
            <v>592.29999999999995</v>
          </cell>
          <cell r="AO34">
            <v>610.79999999999995</v>
          </cell>
          <cell r="AP34">
            <v>627.9</v>
          </cell>
          <cell r="AQ34">
            <v>638.4</v>
          </cell>
          <cell r="AR34">
            <v>653.29999999999995</v>
          </cell>
          <cell r="AS34">
            <v>674.09999999999991</v>
          </cell>
          <cell r="AT34">
            <v>702.4</v>
          </cell>
          <cell r="AU34">
            <v>754.5</v>
          </cell>
          <cell r="AV34">
            <v>773.5</v>
          </cell>
          <cell r="AW34">
            <v>793.2</v>
          </cell>
          <cell r="AX34">
            <v>792.09999999999991</v>
          </cell>
          <cell r="AY34">
            <v>798.3</v>
          </cell>
          <cell r="AZ34">
            <v>807.59999999999991</v>
          </cell>
          <cell r="BA34">
            <v>802.90000000000009</v>
          </cell>
          <cell r="BB34">
            <v>814.3</v>
          </cell>
          <cell r="BC34">
            <v>823.2</v>
          </cell>
          <cell r="BD34">
            <v>845.7</v>
          </cell>
          <cell r="BE34">
            <v>841.4</v>
          </cell>
          <cell r="BF34">
            <v>863.3</v>
          </cell>
          <cell r="BG34">
            <v>895.1</v>
          </cell>
          <cell r="BH34">
            <v>915.3</v>
          </cell>
          <cell r="BI34">
            <v>937.60000000000014</v>
          </cell>
          <cell r="BJ34">
            <v>957.9</v>
          </cell>
          <cell r="BK34">
            <v>1010.1</v>
          </cell>
          <cell r="BL34">
            <v>974.5</v>
          </cell>
          <cell r="BM34">
            <v>1017.6</v>
          </cell>
          <cell r="BN34">
            <v>1032.5999999999999</v>
          </cell>
          <cell r="BO34">
            <v>1043.2</v>
          </cell>
          <cell r="BP34">
            <v>1051.0999999999999</v>
          </cell>
          <cell r="BQ34">
            <v>1072.2</v>
          </cell>
          <cell r="BR34">
            <v>1097.9000000000001</v>
          </cell>
          <cell r="BS34">
            <v>1104.5999999999999</v>
          </cell>
          <cell r="BT34">
            <v>1177.8</v>
          </cell>
          <cell r="BU34">
            <v>1167.5</v>
          </cell>
          <cell r="BV34">
            <v>1197.1999999999998</v>
          </cell>
          <cell r="BW34">
            <v>1221</v>
          </cell>
          <cell r="BX34">
            <v>1231.2</v>
          </cell>
          <cell r="BY34">
            <v>1250.4000000000001</v>
          </cell>
          <cell r="BZ34">
            <v>1271.7</v>
          </cell>
          <cell r="CA34">
            <v>1325.5</v>
          </cell>
          <cell r="CB34">
            <v>1348.6</v>
          </cell>
          <cell r="CC34">
            <v>1363.5</v>
          </cell>
          <cell r="CD34">
            <v>1376.7</v>
          </cell>
          <cell r="CE34">
            <v>1407.9</v>
          </cell>
          <cell r="CF34">
            <v>1424.4</v>
          </cell>
          <cell r="CG34">
            <v>1443.7</v>
          </cell>
          <cell r="CH34">
            <v>1451</v>
          </cell>
          <cell r="CI34">
            <v>1451.6</v>
          </cell>
          <cell r="CJ34">
            <v>1467.4</v>
          </cell>
          <cell r="CK34">
            <v>1486.1000000000001</v>
          </cell>
          <cell r="CL34">
            <v>1507.8999999999999</v>
          </cell>
          <cell r="CM34">
            <v>1515.8</v>
          </cell>
          <cell r="CN34">
            <v>1544</v>
          </cell>
          <cell r="CO34">
            <v>1561.9</v>
          </cell>
          <cell r="CP34">
            <v>1591.2</v>
          </cell>
          <cell r="CQ34">
            <v>1576.2</v>
          </cell>
          <cell r="CR34">
            <v>1619.1999999999998</v>
          </cell>
          <cell r="CS34">
            <v>1646.5</v>
          </cell>
          <cell r="CT34">
            <v>1684.2</v>
          </cell>
          <cell r="CU34">
            <v>1706.1999999999998</v>
          </cell>
          <cell r="CV34">
            <v>1750.8</v>
          </cell>
          <cell r="CW34">
            <v>1758.7</v>
          </cell>
          <cell r="CX34">
            <v>1780.1000000000001</v>
          </cell>
          <cell r="CY34">
            <v>1807.8000000000002</v>
          </cell>
          <cell r="CZ34">
            <v>1833.2</v>
          </cell>
          <cell r="DA34">
            <v>1849.4</v>
          </cell>
          <cell r="DB34">
            <v>1876.8000000000002</v>
          </cell>
          <cell r="DC34">
            <v>1919.5</v>
          </cell>
          <cell r="DD34">
            <v>1972</v>
          </cell>
          <cell r="DE34">
            <v>1986.6</v>
          </cell>
          <cell r="DF34">
            <v>2024.7000000000003</v>
          </cell>
          <cell r="DG34">
            <v>2076.1</v>
          </cell>
          <cell r="DH34">
            <v>2111.6999999999998</v>
          </cell>
          <cell r="DI34">
            <v>2151</v>
          </cell>
          <cell r="DJ34">
            <v>2196</v>
          </cell>
          <cell r="DK34">
            <v>2240.1</v>
          </cell>
          <cell r="DL34">
            <v>2281.3000000000002</v>
          </cell>
          <cell r="DM34">
            <v>2318.3000000000002</v>
          </cell>
          <cell r="DN34">
            <v>2358.8000000000002</v>
          </cell>
          <cell r="DO34">
            <v>2391.1999999999998</v>
          </cell>
          <cell r="DP34">
            <v>2422.2000000000003</v>
          </cell>
          <cell r="DQ34">
            <v>2465.4</v>
          </cell>
          <cell r="DR34">
            <v>2522.3999999999996</v>
          </cell>
          <cell r="DS34">
            <v>2608.5</v>
          </cell>
          <cell r="DT34">
            <v>2640.1000000000004</v>
          </cell>
          <cell r="DU34">
            <v>2674</v>
          </cell>
          <cell r="DV34">
            <v>2695.5</v>
          </cell>
          <cell r="DW34">
            <v>2765.4</v>
          </cell>
          <cell r="DX34">
            <v>2770.9</v>
          </cell>
          <cell r="DY34">
            <v>2574.6999999999998</v>
          </cell>
          <cell r="DZ34">
            <v>2704.9</v>
          </cell>
          <cell r="EA34">
            <v>2563.6</v>
          </cell>
          <cell r="EB34">
            <v>2561.7999999999997</v>
          </cell>
          <cell r="EC34">
            <v>2582.1</v>
          </cell>
          <cell r="ED34">
            <v>2582.4</v>
          </cell>
          <cell r="EE34">
            <v>2579.1999999999998</v>
          </cell>
          <cell r="EF34">
            <v>2598</v>
          </cell>
          <cell r="EG34">
            <v>2557.3999999999996</v>
          </cell>
          <cell r="EH34">
            <v>2651.7</v>
          </cell>
          <cell r="EI34">
            <v>2671</v>
          </cell>
          <cell r="EJ34">
            <v>2711.7</v>
          </cell>
          <cell r="EK34">
            <v>2779.2</v>
          </cell>
          <cell r="EL34">
            <v>2830.7</v>
          </cell>
          <cell r="EM34">
            <v>2945.3</v>
          </cell>
          <cell r="EN34">
            <v>2999</v>
          </cell>
          <cell r="EO34">
            <v>3055.2</v>
          </cell>
          <cell r="EP34">
            <v>3103.7</v>
          </cell>
          <cell r="EQ34">
            <v>3216.3999999999996</v>
          </cell>
          <cell r="ER34">
            <v>3260.8999999999996</v>
          </cell>
          <cell r="ES34">
            <v>3282.3</v>
          </cell>
          <cell r="ET34">
            <v>3345.4</v>
          </cell>
          <cell r="EU34">
            <v>3446.8999999999996</v>
          </cell>
          <cell r="EV34">
            <v>3482.8</v>
          </cell>
          <cell r="EW34">
            <v>3503.5</v>
          </cell>
          <cell r="EX34">
            <v>3542.4</v>
          </cell>
          <cell r="EY34">
            <v>3565.2999999999997</v>
          </cell>
          <cell r="EZ34">
            <v>3584.9</v>
          </cell>
          <cell r="FA34">
            <v>3550.5</v>
          </cell>
          <cell r="FB34">
            <v>3470.4</v>
          </cell>
          <cell r="FC34">
            <v>3183.1</v>
          </cell>
          <cell r="FD34">
            <v>3123.1</v>
          </cell>
          <cell r="FE34">
            <v>3132.2999999999997</v>
          </cell>
          <cell r="FF34">
            <v>3152.5</v>
          </cell>
          <cell r="FG34">
            <v>3212.5</v>
          </cell>
          <cell r="FH34">
            <v>3258.8999999999996</v>
          </cell>
          <cell r="FI34">
            <v>3313.6</v>
          </cell>
          <cell r="FJ34">
            <v>3356.6</v>
          </cell>
          <cell r="FK34">
            <v>3431.1</v>
          </cell>
          <cell r="FL34">
            <v>3468</v>
          </cell>
          <cell r="FM34">
            <v>3503.2</v>
          </cell>
          <cell r="FN34">
            <v>3509.7</v>
          </cell>
          <cell r="FO34">
            <v>3547.6</v>
          </cell>
          <cell r="FP34">
            <v>3571.6000000000004</v>
          </cell>
          <cell r="FQ34">
            <v>3591.1000000000004</v>
          </cell>
          <cell r="FR34">
            <v>3688.2000000000003</v>
          </cell>
          <cell r="FS34">
            <v>3905.7</v>
          </cell>
          <cell r="FT34">
            <v>3959.6000000000004</v>
          </cell>
          <cell r="FU34">
            <v>3975.2000000000003</v>
          </cell>
          <cell r="FV34">
            <v>4009.5999999999995</v>
          </cell>
          <cell r="FW34">
            <v>4098.3</v>
          </cell>
          <cell r="FX34">
            <v>4127.7000000000007</v>
          </cell>
          <cell r="FY34">
            <v>4188.2000000000007</v>
          </cell>
          <cell r="FZ34">
            <v>4256.8999999999996</v>
          </cell>
          <cell r="GA34">
            <v>4338.8</v>
          </cell>
          <cell r="GB34">
            <v>4394</v>
          </cell>
          <cell r="GC34">
            <v>4411.3</v>
          </cell>
          <cell r="GD34">
            <v>4483.6000000000004</v>
          </cell>
          <cell r="GE34">
            <v>4436.3</v>
          </cell>
          <cell r="GF34">
            <v>4477.6000000000004</v>
          </cell>
          <cell r="GG34">
            <v>4543.7999999999993</v>
          </cell>
          <cell r="GH34">
            <v>4536.7999999999993</v>
          </cell>
          <cell r="GI34">
            <v>4616.8999999999996</v>
          </cell>
          <cell r="GJ34">
            <v>4638.2000000000007</v>
          </cell>
          <cell r="GK34" t="e">
            <v>#N/A</v>
          </cell>
          <cell r="GL34" t="e">
            <v>#N/A</v>
          </cell>
          <cell r="GM34" t="e">
            <v>#N/A</v>
          </cell>
          <cell r="GN34" t="e">
            <v>#N/A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30.700000000000003</v>
          </cell>
          <cell r="D35">
            <v>30.799999999999997</v>
          </cell>
          <cell r="E35">
            <v>31.699999999999996</v>
          </cell>
          <cell r="F35">
            <v>30.299999999999997</v>
          </cell>
          <cell r="G35">
            <v>34</v>
          </cell>
          <cell r="H35">
            <v>34.800000000000004</v>
          </cell>
          <cell r="I35">
            <v>34.1</v>
          </cell>
          <cell r="J35">
            <v>34.5</v>
          </cell>
          <cell r="K35">
            <v>36.799999999999997</v>
          </cell>
          <cell r="L35">
            <v>37.099999999999994</v>
          </cell>
          <cell r="M35">
            <v>38.299999999999997</v>
          </cell>
          <cell r="N35">
            <v>42.400000000000006</v>
          </cell>
          <cell r="O35">
            <v>45.3</v>
          </cell>
          <cell r="P35">
            <v>45.4</v>
          </cell>
          <cell r="Q35">
            <v>43.5</v>
          </cell>
          <cell r="R35">
            <v>45.6</v>
          </cell>
          <cell r="S35">
            <v>43.699999999999996</v>
          </cell>
          <cell r="T35">
            <v>45.9</v>
          </cell>
          <cell r="U35">
            <v>50.800000000000004</v>
          </cell>
          <cell r="V35">
            <v>44.5</v>
          </cell>
          <cell r="W35">
            <v>37.6</v>
          </cell>
          <cell r="X35">
            <v>40.800000000000004</v>
          </cell>
          <cell r="Y35">
            <v>51.3</v>
          </cell>
          <cell r="Z35">
            <v>52.3</v>
          </cell>
          <cell r="AA35">
            <v>59.5</v>
          </cell>
          <cell r="AB35">
            <v>58.600000000000009</v>
          </cell>
          <cell r="AC35">
            <v>58.199999999999996</v>
          </cell>
          <cell r="AD35">
            <v>57.1</v>
          </cell>
          <cell r="AE35">
            <v>61.500000000000007</v>
          </cell>
          <cell r="AF35">
            <v>67.099999999999994</v>
          </cell>
          <cell r="AG35">
            <v>69.699999999999989</v>
          </cell>
          <cell r="AH35">
            <v>70.099999999999994</v>
          </cell>
          <cell r="AI35">
            <v>65</v>
          </cell>
          <cell r="AJ35">
            <v>78.600000000000009</v>
          </cell>
          <cell r="AK35">
            <v>79.099999999999994</v>
          </cell>
          <cell r="AL35">
            <v>83.3</v>
          </cell>
          <cell r="AM35">
            <v>80.3</v>
          </cell>
          <cell r="AN35">
            <v>80.3</v>
          </cell>
          <cell r="AO35">
            <v>78.900000000000006</v>
          </cell>
          <cell r="AP35">
            <v>75.300000000000011</v>
          </cell>
          <cell r="AQ35">
            <v>83.100000000000009</v>
          </cell>
          <cell r="AR35">
            <v>62.600000000000009</v>
          </cell>
          <cell r="AS35">
            <v>69.900000000000006</v>
          </cell>
          <cell r="AT35">
            <v>76.699999999999989</v>
          </cell>
          <cell r="AU35">
            <v>75.3</v>
          </cell>
          <cell r="AV35">
            <v>65.800000000000011</v>
          </cell>
          <cell r="AW35">
            <v>68.400000000000006</v>
          </cell>
          <cell r="AX35">
            <v>58.900000000000006</v>
          </cell>
          <cell r="AY35">
            <v>47.6</v>
          </cell>
          <cell r="AZ35">
            <v>49</v>
          </cell>
          <cell r="BA35">
            <v>49.800000000000004</v>
          </cell>
          <cell r="BB35">
            <v>45.1</v>
          </cell>
          <cell r="BC35">
            <v>47.1</v>
          </cell>
          <cell r="BD35">
            <v>61.9</v>
          </cell>
          <cell r="BE35">
            <v>70.7</v>
          </cell>
          <cell r="BF35">
            <v>72.400000000000006</v>
          </cell>
          <cell r="BG35">
            <v>84.899999999999991</v>
          </cell>
          <cell r="BH35">
            <v>83.7</v>
          </cell>
          <cell r="BI35">
            <v>71.3</v>
          </cell>
          <cell r="BJ35">
            <v>72.099999999999994</v>
          </cell>
          <cell r="BK35">
            <v>77.7</v>
          </cell>
          <cell r="BL35">
            <v>75.899999999999991</v>
          </cell>
          <cell r="BM35">
            <v>81.8</v>
          </cell>
          <cell r="BN35">
            <v>79.5</v>
          </cell>
          <cell r="BO35">
            <v>84.399999999999991</v>
          </cell>
          <cell r="BP35">
            <v>85.5</v>
          </cell>
          <cell r="BQ35">
            <v>86.9</v>
          </cell>
          <cell r="BR35">
            <v>98</v>
          </cell>
          <cell r="BS35">
            <v>98.7</v>
          </cell>
          <cell r="BT35">
            <v>111.8</v>
          </cell>
          <cell r="BU35">
            <v>116.19999999999999</v>
          </cell>
          <cell r="BV35">
            <v>110.70000000000002</v>
          </cell>
          <cell r="BW35">
            <v>108</v>
          </cell>
          <cell r="BX35">
            <v>115.30000000000001</v>
          </cell>
          <cell r="BY35">
            <v>125.1</v>
          </cell>
          <cell r="BZ35">
            <v>130.80000000000001</v>
          </cell>
          <cell r="CA35">
            <v>132.70000000000002</v>
          </cell>
          <cell r="CB35">
            <v>118.6</v>
          </cell>
          <cell r="CC35">
            <v>114.4</v>
          </cell>
          <cell r="CD35">
            <v>113.50000000000001</v>
          </cell>
          <cell r="CE35">
            <v>112.4</v>
          </cell>
          <cell r="CF35">
            <v>116.8</v>
          </cell>
          <cell r="CG35">
            <v>119.89999999999999</v>
          </cell>
          <cell r="CH35">
            <v>118.80000000000001</v>
          </cell>
          <cell r="CI35">
            <v>115.30000000000001</v>
          </cell>
          <cell r="CJ35">
            <v>110.89999999999999</v>
          </cell>
          <cell r="CK35">
            <v>111.9</v>
          </cell>
          <cell r="CL35">
            <v>113.2</v>
          </cell>
          <cell r="CM35">
            <v>125.00000000000001</v>
          </cell>
          <cell r="CN35">
            <v>126.69999999999999</v>
          </cell>
          <cell r="CO35">
            <v>122.10000000000001</v>
          </cell>
          <cell r="CP35">
            <v>131.60000000000002</v>
          </cell>
          <cell r="CQ35">
            <v>136.4</v>
          </cell>
          <cell r="CR35">
            <v>148.6</v>
          </cell>
          <cell r="CS35">
            <v>140.70000000000002</v>
          </cell>
          <cell r="CT35">
            <v>171.89999999999998</v>
          </cell>
          <cell r="CU35">
            <v>149.5</v>
          </cell>
          <cell r="CV35">
            <v>158</v>
          </cell>
          <cell r="CW35">
            <v>173.79999999999998</v>
          </cell>
          <cell r="CX35">
            <v>183.6</v>
          </cell>
          <cell r="CY35">
            <v>187.79999999999998</v>
          </cell>
          <cell r="CZ35">
            <v>184.39999999999998</v>
          </cell>
          <cell r="DA35">
            <v>191</v>
          </cell>
          <cell r="DB35">
            <v>187.2</v>
          </cell>
          <cell r="DC35">
            <v>194.29999999999998</v>
          </cell>
          <cell r="DD35">
            <v>205.4</v>
          </cell>
          <cell r="DE35">
            <v>205.8</v>
          </cell>
          <cell r="DF35">
            <v>208.7</v>
          </cell>
          <cell r="DG35">
            <v>210</v>
          </cell>
          <cell r="DH35">
            <v>214</v>
          </cell>
          <cell r="DI35">
            <v>226</v>
          </cell>
          <cell r="DJ35">
            <v>215.89999999999998</v>
          </cell>
          <cell r="DK35">
            <v>213.4</v>
          </cell>
          <cell r="DL35">
            <v>209.9</v>
          </cell>
          <cell r="DM35">
            <v>215.79999999999998</v>
          </cell>
          <cell r="DN35">
            <v>211.20000000000002</v>
          </cell>
          <cell r="DO35">
            <v>222.3</v>
          </cell>
          <cell r="DP35">
            <v>219.9</v>
          </cell>
          <cell r="DQ35">
            <v>223.29999999999998</v>
          </cell>
          <cell r="DR35">
            <v>228</v>
          </cell>
          <cell r="DS35">
            <v>239.40000000000003</v>
          </cell>
          <cell r="DT35">
            <v>237.60000000000002</v>
          </cell>
          <cell r="DU35">
            <v>219.1</v>
          </cell>
          <cell r="DV35">
            <v>221.3</v>
          </cell>
          <cell r="DW35">
            <v>185</v>
          </cell>
          <cell r="DX35">
            <v>179</v>
          </cell>
          <cell r="DY35">
            <v>159.29999999999998</v>
          </cell>
          <cell r="DZ35">
            <v>142.4</v>
          </cell>
          <cell r="EA35">
            <v>143.79999999999998</v>
          </cell>
          <cell r="EB35">
            <v>150</v>
          </cell>
          <cell r="EC35">
            <v>158</v>
          </cell>
          <cell r="ED35">
            <v>175.5</v>
          </cell>
          <cell r="EE35">
            <v>196</v>
          </cell>
          <cell r="EF35">
            <v>192.6</v>
          </cell>
          <cell r="EG35">
            <v>213.9</v>
          </cell>
          <cell r="EH35">
            <v>236.50000000000003</v>
          </cell>
          <cell r="EI35">
            <v>247</v>
          </cell>
          <cell r="EJ35">
            <v>266.8</v>
          </cell>
          <cell r="EK35">
            <v>288.39999999999998</v>
          </cell>
          <cell r="EL35">
            <v>293.5</v>
          </cell>
          <cell r="EM35">
            <v>370.6</v>
          </cell>
          <cell r="EN35">
            <v>359.09999999999997</v>
          </cell>
          <cell r="EO35">
            <v>365.29999999999995</v>
          </cell>
          <cell r="EP35">
            <v>402.79999999999995</v>
          </cell>
          <cell r="EQ35">
            <v>416.9</v>
          </cell>
          <cell r="ER35">
            <v>427.5</v>
          </cell>
          <cell r="ES35">
            <v>446.6</v>
          </cell>
          <cell r="ET35">
            <v>409.8</v>
          </cell>
          <cell r="EU35">
            <v>413.6</v>
          </cell>
          <cell r="EV35">
            <v>407.2</v>
          </cell>
          <cell r="EW35">
            <v>370.9</v>
          </cell>
          <cell r="EX35">
            <v>352.7</v>
          </cell>
          <cell r="EY35">
            <v>291.90000000000003</v>
          </cell>
          <cell r="EZ35">
            <v>278.7</v>
          </cell>
          <cell r="FA35">
            <v>264.39999999999998</v>
          </cell>
          <cell r="FB35">
            <v>162.5</v>
          </cell>
          <cell r="FC35">
            <v>169.9</v>
          </cell>
          <cell r="FD35">
            <v>181.8</v>
          </cell>
          <cell r="FE35">
            <v>205</v>
          </cell>
          <cell r="FF35">
            <v>237.50000000000003</v>
          </cell>
          <cell r="FG35">
            <v>249.20000000000002</v>
          </cell>
          <cell r="FH35">
            <v>257.8</v>
          </cell>
          <cell r="FI35">
            <v>277.7</v>
          </cell>
          <cell r="FJ35">
            <v>283.5</v>
          </cell>
          <cell r="FK35">
            <v>280.5</v>
          </cell>
          <cell r="FL35">
            <v>275.3</v>
          </cell>
          <cell r="FM35">
            <v>252.10000000000002</v>
          </cell>
          <cell r="FN35">
            <v>288.7</v>
          </cell>
          <cell r="FO35">
            <v>312.39999999999998</v>
          </cell>
          <cell r="FP35">
            <v>327.5</v>
          </cell>
          <cell r="FQ35">
            <v>334.2</v>
          </cell>
          <cell r="FR35">
            <v>334.59999999999997</v>
          </cell>
          <cell r="FS35">
            <v>352.5</v>
          </cell>
          <cell r="FT35">
            <v>350.9</v>
          </cell>
          <cell r="FU35">
            <v>354.5</v>
          </cell>
          <cell r="FV35">
            <v>357.6</v>
          </cell>
          <cell r="FW35">
            <v>392.7</v>
          </cell>
          <cell r="FX35">
            <v>414.6</v>
          </cell>
          <cell r="FY35">
            <v>395.5</v>
          </cell>
          <cell r="FZ35">
            <v>387.1</v>
          </cell>
          <cell r="GA35">
            <v>424.79999999999995</v>
          </cell>
          <cell r="GB35">
            <v>414.1</v>
          </cell>
          <cell r="GC35">
            <v>379.8</v>
          </cell>
          <cell r="GD35">
            <v>324.59999999999997</v>
          </cell>
          <cell r="GE35">
            <v>344</v>
          </cell>
          <cell r="GF35">
            <v>359.2</v>
          </cell>
          <cell r="GG35">
            <v>384.2</v>
          </cell>
          <cell r="GH35">
            <v>384.20000000000005</v>
          </cell>
          <cell r="GI35">
            <v>362.5</v>
          </cell>
          <cell r="GJ35">
            <v>362.5</v>
          </cell>
          <cell r="GK35" t="e">
            <v>#N/A</v>
          </cell>
          <cell r="GL35" t="e">
            <v>#N/A</v>
          </cell>
          <cell r="GM35" t="e">
            <v>#N/A</v>
          </cell>
          <cell r="GN35" t="e">
            <v>#N/A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434.07</v>
          </cell>
          <cell r="EB38">
            <v>440.95500000000004</v>
          </cell>
          <cell r="EC38">
            <v>451.935</v>
          </cell>
          <cell r="ED38">
            <v>458.28000000000003</v>
          </cell>
          <cell r="EE38">
            <v>465.1875</v>
          </cell>
          <cell r="EF38">
            <v>472.47750000000002</v>
          </cell>
          <cell r="EG38">
            <v>481.20749999999998</v>
          </cell>
          <cell r="EH38">
            <v>487.14749999999998</v>
          </cell>
          <cell r="EI38">
            <v>497.74499999999995</v>
          </cell>
          <cell r="EJ38">
            <v>511.24499999999995</v>
          </cell>
          <cell r="EK38">
            <v>521.61750000000006</v>
          </cell>
          <cell r="EL38">
            <v>534.80250000000001</v>
          </cell>
          <cell r="EM38">
            <v>545.60250000000008</v>
          </cell>
          <cell r="EN38">
            <v>556.06500000000005</v>
          </cell>
          <cell r="EO38">
            <v>564.70500000000004</v>
          </cell>
          <cell r="EP38">
            <v>572.89499999999998</v>
          </cell>
          <cell r="EQ38">
            <v>585.5625</v>
          </cell>
          <cell r="ER38">
            <v>596.92500000000007</v>
          </cell>
          <cell r="ES38">
            <v>613.93499999999995</v>
          </cell>
          <cell r="ET38">
            <v>628.42500000000007</v>
          </cell>
          <cell r="EU38">
            <v>643.95000000000005</v>
          </cell>
          <cell r="EV38">
            <v>654.86250000000007</v>
          </cell>
          <cell r="EW38">
            <v>664.29</v>
          </cell>
          <cell r="EX38">
            <v>677.88000000000011</v>
          </cell>
          <cell r="EY38">
            <v>685.08</v>
          </cell>
          <cell r="EZ38">
            <v>698.15250000000003</v>
          </cell>
          <cell r="FA38">
            <v>710.64</v>
          </cell>
          <cell r="FB38">
            <v>721.14750000000004</v>
          </cell>
          <cell r="FC38">
            <v>734.82749999999999</v>
          </cell>
          <cell r="FD38">
            <v>749.18250000000012</v>
          </cell>
          <cell r="FE38">
            <v>764.52750000000003</v>
          </cell>
          <cell r="FF38">
            <v>777.46500000000003</v>
          </cell>
          <cell r="FG38">
            <v>787.41000000000008</v>
          </cell>
          <cell r="FH38">
            <v>795.3075</v>
          </cell>
          <cell r="FI38">
            <v>805.54499999999996</v>
          </cell>
          <cell r="FJ38">
            <v>819.40500000000009</v>
          </cell>
          <cell r="FK38">
            <v>833.04000000000008</v>
          </cell>
          <cell r="FL38">
            <v>843.52499999999998</v>
          </cell>
          <cell r="FM38">
            <v>846.40500000000009</v>
          </cell>
          <cell r="FN38">
            <v>847.48500000000013</v>
          </cell>
          <cell r="FO38">
            <v>847.62</v>
          </cell>
          <cell r="FP38">
            <v>854.73</v>
          </cell>
          <cell r="FQ38">
            <v>864.495</v>
          </cell>
          <cell r="FR38">
            <v>876.24</v>
          </cell>
          <cell r="FS38">
            <v>887.22</v>
          </cell>
          <cell r="FT38">
            <v>894.42</v>
          </cell>
          <cell r="FU38">
            <v>904.65750000000003</v>
          </cell>
          <cell r="FV38">
            <v>913.18499999999995</v>
          </cell>
          <cell r="FW38">
            <v>924.99750000000006</v>
          </cell>
          <cell r="FX38">
            <v>941.1975000000001</v>
          </cell>
          <cell r="FY38">
            <v>960.99749999999995</v>
          </cell>
          <cell r="FZ38">
            <v>982.75499999999988</v>
          </cell>
          <cell r="GA38">
            <v>1004.5799999999998</v>
          </cell>
          <cell r="GB38">
            <v>1024.9875</v>
          </cell>
          <cell r="GC38">
            <v>1039.9949999999999</v>
          </cell>
          <cell r="GD38">
            <v>1052.7299999999998</v>
          </cell>
          <cell r="GE38">
            <v>1064.4075</v>
          </cell>
          <cell r="GF38">
            <v>1073.9924999999998</v>
          </cell>
          <cell r="GG38">
            <v>1084.4775</v>
          </cell>
          <cell r="GH38">
            <v>1096.9649999999999</v>
          </cell>
          <cell r="GI38">
            <v>1108.3500000000001</v>
          </cell>
          <cell r="GJ38">
            <v>1118.2725</v>
          </cell>
          <cell r="GK38" t="e">
            <v>#N/A</v>
          </cell>
          <cell r="GL38" t="e">
            <v>#N/A</v>
          </cell>
          <cell r="GM38" t="e">
            <v>#N/A</v>
          </cell>
          <cell r="GN38" t="str">
            <v>n/a</v>
          </cell>
          <cell r="GO38" t="str">
            <v>n/a</v>
          </cell>
          <cell r="GP38" t="str">
            <v>n/a</v>
          </cell>
          <cell r="GQ38" t="str">
            <v>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622.59749999999997</v>
          </cell>
          <cell r="EB39">
            <v>639.87750000000005</v>
          </cell>
          <cell r="EC39">
            <v>654.56999999999994</v>
          </cell>
          <cell r="ED39">
            <v>667.14750000000015</v>
          </cell>
          <cell r="EE39">
            <v>676.73249999999996</v>
          </cell>
          <cell r="EF39">
            <v>684.27</v>
          </cell>
          <cell r="EG39">
            <v>692.84250000000009</v>
          </cell>
          <cell r="EH39">
            <v>701.81999999999994</v>
          </cell>
          <cell r="EI39">
            <v>710.81999999999994</v>
          </cell>
          <cell r="EJ39">
            <v>717.23250000000007</v>
          </cell>
          <cell r="EK39">
            <v>723.19499999999994</v>
          </cell>
          <cell r="EL39">
            <v>729.29250000000002</v>
          </cell>
          <cell r="EM39">
            <v>737.52749999999992</v>
          </cell>
          <cell r="EN39">
            <v>746.34749999999997</v>
          </cell>
          <cell r="EO39">
            <v>758.29499999999996</v>
          </cell>
          <cell r="EP39">
            <v>769.05</v>
          </cell>
          <cell r="EQ39">
            <v>779.19749999999999</v>
          </cell>
          <cell r="ER39">
            <v>789.75</v>
          </cell>
          <cell r="ES39">
            <v>797.08500000000004</v>
          </cell>
          <cell r="ET39">
            <v>805.38750000000005</v>
          </cell>
          <cell r="EU39">
            <v>815.28750000000002</v>
          </cell>
          <cell r="EV39">
            <v>825.6825</v>
          </cell>
          <cell r="EW39">
            <v>837.00000000000011</v>
          </cell>
          <cell r="EX39">
            <v>849.84749999999997</v>
          </cell>
          <cell r="EY39">
            <v>862.58249999999998</v>
          </cell>
          <cell r="EZ39">
            <v>946.93500000000006</v>
          </cell>
          <cell r="FA39">
            <v>980.68500000000006</v>
          </cell>
          <cell r="FB39">
            <v>1006.7850000000001</v>
          </cell>
          <cell r="FC39">
            <v>1045.575</v>
          </cell>
          <cell r="FD39">
            <v>1037.43</v>
          </cell>
          <cell r="FE39">
            <v>1074.5550000000001</v>
          </cell>
          <cell r="FF39">
            <v>1120.5</v>
          </cell>
          <cell r="FG39">
            <v>1168.7175</v>
          </cell>
          <cell r="FH39">
            <v>1189.5074999999999</v>
          </cell>
          <cell r="FI39">
            <v>1213.8075000000001</v>
          </cell>
          <cell r="FJ39">
            <v>1234.1474999999998</v>
          </cell>
          <cell r="FK39">
            <v>1232.6849999999999</v>
          </cell>
          <cell r="FL39">
            <v>1232.0774999999999</v>
          </cell>
          <cell r="FM39">
            <v>1231.4024999999999</v>
          </cell>
          <cell r="FN39">
            <v>1231.7175</v>
          </cell>
          <cell r="FO39">
            <v>1227.78</v>
          </cell>
          <cell r="FP39">
            <v>1223.0550000000001</v>
          </cell>
          <cell r="FQ39">
            <v>1218.78</v>
          </cell>
          <cell r="FR39">
            <v>1215.0225</v>
          </cell>
          <cell r="FS39">
            <v>1219.1850000000002</v>
          </cell>
          <cell r="FT39">
            <v>1224.585</v>
          </cell>
          <cell r="FU39">
            <v>1230.1650000000002</v>
          </cell>
          <cell r="FV39">
            <v>1235.0250000000001</v>
          </cell>
          <cell r="FW39">
            <v>1239.1425000000002</v>
          </cell>
          <cell r="FX39">
            <v>1247.355</v>
          </cell>
          <cell r="FY39">
            <v>1256.1525000000001</v>
          </cell>
          <cell r="FZ39">
            <v>1266.1425000000004</v>
          </cell>
          <cell r="GA39">
            <v>1280.1150000000005</v>
          </cell>
          <cell r="GB39">
            <v>1292.2200000000003</v>
          </cell>
          <cell r="GC39">
            <v>1304.0774999999999</v>
          </cell>
          <cell r="GD39">
            <v>1315.4175</v>
          </cell>
          <cell r="GE39">
            <v>1323.6525000000004</v>
          </cell>
          <cell r="GF39">
            <v>1330.425</v>
          </cell>
          <cell r="GG39">
            <v>1336.9949999999999</v>
          </cell>
          <cell r="GH39">
            <v>1342.9350000000002</v>
          </cell>
          <cell r="GI39">
            <v>1351.8</v>
          </cell>
          <cell r="GJ39">
            <v>1360.2825000000003</v>
          </cell>
          <cell r="GK39" t="e">
            <v>#N/A</v>
          </cell>
          <cell r="GL39" t="e">
            <v>#N/A</v>
          </cell>
          <cell r="GM39" t="e">
            <v>#N/A</v>
          </cell>
          <cell r="GN39" t="str">
            <v>n/a</v>
          </cell>
          <cell r="GO39" t="str">
            <v>n/a</v>
          </cell>
          <cell r="GP39" t="str">
            <v>n/a</v>
          </cell>
          <cell r="GQ39" t="str">
            <v>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-149.76</v>
          </cell>
          <cell r="K40">
            <v>-154.01399999999998</v>
          </cell>
          <cell r="L40">
            <v>-158.50800000000004</v>
          </cell>
          <cell r="M40">
            <v>-162.29999999999998</v>
          </cell>
          <cell r="N40">
            <v>-166.32600000000002</v>
          </cell>
          <cell r="O40">
            <v>-171.744</v>
          </cell>
          <cell r="P40">
            <v>-177.20400000000001</v>
          </cell>
          <cell r="Q40">
            <v>-182.45400000000001</v>
          </cell>
          <cell r="R40">
            <v>-188.06399999999999</v>
          </cell>
          <cell r="S40">
            <v>-193.02</v>
          </cell>
          <cell r="T40">
            <v>-198.38399999999999</v>
          </cell>
          <cell r="U40">
            <v>-204.22799999999998</v>
          </cell>
          <cell r="V40">
            <v>-209.45399999999998</v>
          </cell>
          <cell r="W40">
            <v>-213.41400000000002</v>
          </cell>
          <cell r="X40">
            <v>-212.952</v>
          </cell>
          <cell r="Y40">
            <v>-216.46200000000002</v>
          </cell>
          <cell r="Z40">
            <v>-222.672</v>
          </cell>
          <cell r="AA40">
            <v>-227.41199999999998</v>
          </cell>
          <cell r="AB40">
            <v>-232.22999999999996</v>
          </cell>
          <cell r="AC40">
            <v>-237.05999999999997</v>
          </cell>
          <cell r="AD40">
            <v>-242.40599999999998</v>
          </cell>
          <cell r="AE40">
            <v>-248.74199999999999</v>
          </cell>
          <cell r="AF40">
            <v>-257.85599999999999</v>
          </cell>
          <cell r="AG40">
            <v>-264.786</v>
          </cell>
          <cell r="AH40">
            <v>-272.11199999999997</v>
          </cell>
          <cell r="AI40">
            <v>-280.08</v>
          </cell>
          <cell r="AJ40">
            <v>-289.00799999999998</v>
          </cell>
          <cell r="AK40">
            <v>-297.81</v>
          </cell>
          <cell r="AL40">
            <v>-306.834</v>
          </cell>
          <cell r="AM40">
            <v>-316.80599999999998</v>
          </cell>
          <cell r="AN40">
            <v>-326.41199999999998</v>
          </cell>
          <cell r="AO40">
            <v>-336.41399999999993</v>
          </cell>
          <cell r="AP40">
            <v>-346.80599999999998</v>
          </cell>
          <cell r="AQ40">
            <v>-356.41199999999998</v>
          </cell>
          <cell r="AR40">
            <v>-365.50199999999995</v>
          </cell>
          <cell r="AS40">
            <v>-375.714</v>
          </cell>
          <cell r="AT40">
            <v>-387.32399999999996</v>
          </cell>
          <cell r="AU40">
            <v>-402.63599999999997</v>
          </cell>
          <cell r="AV40">
            <v>-417.77399999999994</v>
          </cell>
          <cell r="AW40">
            <v>-431.04</v>
          </cell>
          <cell r="AX40">
            <v>-442.00800000000004</v>
          </cell>
          <cell r="AY40">
            <v>-451.90799999999996</v>
          </cell>
          <cell r="AZ40">
            <v>-462.09599999999989</v>
          </cell>
          <cell r="BA40">
            <v>-470.09999999999997</v>
          </cell>
          <cell r="BB40">
            <v>-477.21599999999989</v>
          </cell>
          <cell r="BC40">
            <v>-482.55599999999998</v>
          </cell>
          <cell r="BD40">
            <v>-488.77199999999999</v>
          </cell>
          <cell r="BE40">
            <v>-492.75599999999997</v>
          </cell>
          <cell r="BF40">
            <v>-498.08399999999995</v>
          </cell>
          <cell r="BG40">
            <v>-507.11399999999986</v>
          </cell>
          <cell r="BH40">
            <v>-516.69600000000003</v>
          </cell>
          <cell r="BI40">
            <v>-527.32799999999997</v>
          </cell>
          <cell r="BJ40">
            <v>-538.5</v>
          </cell>
          <cell r="BK40">
            <v>-554.06399999999996</v>
          </cell>
          <cell r="BL40">
            <v>-562.78800000000001</v>
          </cell>
          <cell r="BM40">
            <v>-573.80999999999995</v>
          </cell>
          <cell r="BN40">
            <v>-587.45399999999995</v>
          </cell>
          <cell r="BO40">
            <v>-597.87599999999998</v>
          </cell>
          <cell r="BP40">
            <v>-607.1339999999999</v>
          </cell>
          <cell r="BQ40">
            <v>-616.94999999999993</v>
          </cell>
          <cell r="BR40">
            <v>-628.15800000000013</v>
          </cell>
          <cell r="BS40">
            <v>-635.77199999999993</v>
          </cell>
          <cell r="BT40">
            <v>-652.76400000000001</v>
          </cell>
          <cell r="BU40">
            <v>-665.53200000000004</v>
          </cell>
          <cell r="BV40">
            <v>-676.57199999999989</v>
          </cell>
          <cell r="BW40">
            <v>-690.44999999999993</v>
          </cell>
          <cell r="BX40">
            <v>-703.29600000000005</v>
          </cell>
          <cell r="BY40">
            <v>-715.75200000000007</v>
          </cell>
          <cell r="BZ40">
            <v>-728.6099999999999</v>
          </cell>
          <cell r="CA40">
            <v>-746.37</v>
          </cell>
          <cell r="CB40">
            <v>-761.23199999999986</v>
          </cell>
          <cell r="CC40">
            <v>-775.27199999999993</v>
          </cell>
          <cell r="CD40">
            <v>-787.72800000000007</v>
          </cell>
          <cell r="CE40">
            <v>-801.60600000000011</v>
          </cell>
          <cell r="CF40">
            <v>-816.06</v>
          </cell>
          <cell r="CG40">
            <v>-829.80600000000015</v>
          </cell>
          <cell r="CH40">
            <v>-842.16</v>
          </cell>
          <cell r="CI40">
            <v>-850.19999999999993</v>
          </cell>
          <cell r="CJ40">
            <v>-858.31200000000001</v>
          </cell>
          <cell r="CK40">
            <v>-867.73799999999994</v>
          </cell>
          <cell r="CL40">
            <v>-878.04000000000008</v>
          </cell>
          <cell r="CM40">
            <v>-886.29600000000005</v>
          </cell>
          <cell r="CN40">
            <v>-895.63800000000003</v>
          </cell>
          <cell r="CO40">
            <v>-905.49599999999987</v>
          </cell>
          <cell r="CP40">
            <v>-916.74</v>
          </cell>
          <cell r="CQ40">
            <v>-925.07399999999996</v>
          </cell>
          <cell r="CR40">
            <v>-935.86199999999997</v>
          </cell>
          <cell r="CS40">
            <v>-949.70399999999995</v>
          </cell>
          <cell r="CT40">
            <v>-964.18200000000002</v>
          </cell>
          <cell r="CU40">
            <v>-979.18799999999999</v>
          </cell>
          <cell r="CV40">
            <v>-995.5920000000001</v>
          </cell>
          <cell r="CW40">
            <v>-1010.55</v>
          </cell>
          <cell r="CX40">
            <v>-1023.6419999999998</v>
          </cell>
          <cell r="CY40">
            <v>-1040.4839999999999</v>
          </cell>
          <cell r="CZ40">
            <v>-1056.51</v>
          </cell>
          <cell r="DA40">
            <v>-1071.1799999999998</v>
          </cell>
          <cell r="DB40">
            <v>-1085.3520000000001</v>
          </cell>
          <cell r="DC40">
            <v>-1102.356</v>
          </cell>
          <cell r="DD40">
            <v>-1121.3399999999999</v>
          </cell>
          <cell r="DE40">
            <v>-1139.04</v>
          </cell>
          <cell r="DF40">
            <v>-1156.8779999999999</v>
          </cell>
          <cell r="DG40">
            <v>-1178.346</v>
          </cell>
          <cell r="DH40">
            <v>-1200.2760000000001</v>
          </cell>
          <cell r="DI40">
            <v>-1222.866</v>
          </cell>
          <cell r="DJ40">
            <v>-1247.076</v>
          </cell>
          <cell r="DK40">
            <v>-1271.6579999999999</v>
          </cell>
          <cell r="DL40">
            <v>-1295.3339999999998</v>
          </cell>
          <cell r="DM40">
            <v>-1319.9280000000001</v>
          </cell>
          <cell r="DN40">
            <v>-1344.624</v>
          </cell>
          <cell r="DO40">
            <v>-1367.9039999999998</v>
          </cell>
          <cell r="DP40">
            <v>-1390.338</v>
          </cell>
          <cell r="DQ40">
            <v>-1413.654</v>
          </cell>
          <cell r="DR40">
            <v>-1439.25</v>
          </cell>
          <cell r="DS40">
            <v>-1469.94</v>
          </cell>
          <cell r="DT40">
            <v>-1498.53</v>
          </cell>
          <cell r="DU40">
            <v>-1523.8019999999999</v>
          </cell>
          <cell r="DV40">
            <v>-1547.328</v>
          </cell>
          <cell r="DW40">
            <v>-1575.2639999999999</v>
          </cell>
          <cell r="DX40">
            <v>-1600.7100000000003</v>
          </cell>
          <cell r="DY40">
            <v>-1595.826</v>
          </cell>
          <cell r="DZ40">
            <v>-1602.816</v>
          </cell>
          <cell r="EA40">
            <v>-1599.4559999999999</v>
          </cell>
          <cell r="EB40">
            <v>-1586.1719999999998</v>
          </cell>
          <cell r="EC40">
            <v>-1581.7679999999998</v>
          </cell>
          <cell r="ED40">
            <v>-1576.2179999999998</v>
          </cell>
          <cell r="EE40">
            <v>-1564.8719999999998</v>
          </cell>
          <cell r="EF40">
            <v>-1555.434</v>
          </cell>
          <cell r="EG40">
            <v>-1553.0879999999997</v>
          </cell>
          <cell r="EH40">
            <v>-1553.1179999999997</v>
          </cell>
          <cell r="EI40">
            <v>-1566.3779999999999</v>
          </cell>
          <cell r="EJ40">
            <v>-1578.972</v>
          </cell>
          <cell r="EK40">
            <v>-1597.29</v>
          </cell>
          <cell r="EL40">
            <v>-1619.328</v>
          </cell>
          <cell r="EM40">
            <v>-1651.26</v>
          </cell>
          <cell r="EN40">
            <v>-1685.4179999999999</v>
          </cell>
          <cell r="EO40">
            <v>-1721.88</v>
          </cell>
          <cell r="EP40">
            <v>-1755.2819999999995</v>
          </cell>
          <cell r="EQ40">
            <v>-1797.6780000000001</v>
          </cell>
          <cell r="ER40">
            <v>-1840.0620000000001</v>
          </cell>
          <cell r="ES40">
            <v>-1874.202</v>
          </cell>
          <cell r="ET40">
            <v>-1910.154</v>
          </cell>
          <cell r="EU40">
            <v>-1950.126</v>
          </cell>
          <cell r="EV40">
            <v>-1987.3979999999999</v>
          </cell>
          <cell r="EW40">
            <v>-2017.6919999999998</v>
          </cell>
          <cell r="EX40">
            <v>-2047.5899999999997</v>
          </cell>
          <cell r="EY40">
            <v>-2072.232</v>
          </cell>
          <cell r="EZ40">
            <v>-2094.2219999999998</v>
          </cell>
          <cell r="FA40">
            <v>-2109.4259999999995</v>
          </cell>
          <cell r="FB40">
            <v>-2110.056</v>
          </cell>
          <cell r="FC40">
            <v>-2072.1840000000002</v>
          </cell>
          <cell r="FD40">
            <v>-2029.7639999999997</v>
          </cell>
          <cell r="FE40">
            <v>-2004.4439999999997</v>
          </cell>
          <cell r="FF40">
            <v>-1982.8139999999996</v>
          </cell>
          <cell r="FG40">
            <v>-1966.4579999999999</v>
          </cell>
          <cell r="FH40">
            <v>-1953.2820000000002</v>
          </cell>
          <cell r="FI40">
            <v>-1945.134</v>
          </cell>
          <cell r="FJ40">
            <v>-1944.1680000000001</v>
          </cell>
          <cell r="FK40">
            <v>-1966.0979999999995</v>
          </cell>
          <cell r="FL40">
            <v>-1993.4759999999999</v>
          </cell>
          <cell r="FM40">
            <v>-2020.056</v>
          </cell>
          <cell r="FN40">
            <v>-2043.9899999999998</v>
          </cell>
          <cell r="FO40">
            <v>-2066.7600000000002</v>
          </cell>
          <cell r="FP40">
            <v>-2089.2359999999999</v>
          </cell>
          <cell r="FQ40">
            <v>-2108.4960000000001</v>
          </cell>
          <cell r="FR40">
            <v>-2135.3879999999995</v>
          </cell>
          <cell r="FS40">
            <v>-2182.7399999999998</v>
          </cell>
          <cell r="FT40">
            <v>-2228.52</v>
          </cell>
          <cell r="FU40">
            <v>-2261.0099999999998</v>
          </cell>
          <cell r="FV40">
            <v>-2294.0039999999999</v>
          </cell>
          <cell r="FW40">
            <v>-2334.4320000000002</v>
          </cell>
          <cell r="FX40">
            <v>-2374.884</v>
          </cell>
          <cell r="FY40">
            <v>-2416.1039999999998</v>
          </cell>
          <cell r="FZ40">
            <v>-2457.9780000000001</v>
          </cell>
          <cell r="GA40">
            <v>-2493</v>
          </cell>
          <cell r="GB40">
            <v>-2527.2899999999995</v>
          </cell>
          <cell r="GC40">
            <v>-2557.806</v>
          </cell>
          <cell r="GD40">
            <v>-2591.6219999999998</v>
          </cell>
          <cell r="GE40">
            <v>-2613.402</v>
          </cell>
          <cell r="GF40">
            <v>-2634.0360000000001</v>
          </cell>
          <cell r="GG40">
            <v>-2661.8219999999997</v>
          </cell>
          <cell r="GH40">
            <v>-2682.1679999999992</v>
          </cell>
          <cell r="GI40">
            <v>-2703.24</v>
          </cell>
          <cell r="GJ40">
            <v>-2723.9760000000001</v>
          </cell>
          <cell r="GK40" t="e">
            <v>#N/A</v>
          </cell>
          <cell r="GL40" t="e">
            <v>#N/A</v>
          </cell>
          <cell r="GM40" t="e">
            <v>#N/A</v>
          </cell>
          <cell r="GN40" t="e">
            <v>#N/A</v>
          </cell>
          <cell r="GO40" t="e">
            <v>#N/A</v>
          </cell>
          <cell r="GP40" t="e">
            <v>#N/A</v>
          </cell>
          <cell r="GQ40" t="e">
            <v>#N/A</v>
          </cell>
          <cell r="GR40" t="str">
            <v>n/a</v>
          </cell>
          <cell r="GS40" t="str">
            <v>n/a</v>
          </cell>
          <cell r="GT40" t="str">
            <v>n/a</v>
          </cell>
          <cell r="GU40" t="str">
            <v>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-13.850000000000001</v>
          </cell>
          <cell r="O41">
            <v>-14.336666666666671</v>
          </cell>
          <cell r="P41">
            <v>-14.823333333333332</v>
          </cell>
          <cell r="Q41">
            <v>-15.216666666666667</v>
          </cell>
          <cell r="R41">
            <v>-15.726666666666668</v>
          </cell>
          <cell r="S41">
            <v>-16.05</v>
          </cell>
          <cell r="T41">
            <v>-16.419999999999998</v>
          </cell>
          <cell r="U41">
            <v>-16.976666666666667</v>
          </cell>
          <cell r="V41">
            <v>-17.309999999999999</v>
          </cell>
          <cell r="W41">
            <v>-17.33666666666667</v>
          </cell>
          <cell r="X41">
            <v>-17.46</v>
          </cell>
          <cell r="Y41">
            <v>-17.893333333333331</v>
          </cell>
          <cell r="Z41">
            <v>-18.223333333333336</v>
          </cell>
          <cell r="AA41">
            <v>-18.696666666666669</v>
          </cell>
          <cell r="AB41">
            <v>-19.136666666666667</v>
          </cell>
          <cell r="AC41">
            <v>-19.626666666666669</v>
          </cell>
          <cell r="AD41">
            <v>-20.010000000000005</v>
          </cell>
          <cell r="AE41">
            <v>-20.603333333333335</v>
          </cell>
          <cell r="AF41">
            <v>-21.310000000000002</v>
          </cell>
          <cell r="AG41">
            <v>-21.94</v>
          </cell>
          <cell r="AH41">
            <v>-22.793333333333337</v>
          </cell>
          <cell r="AI41">
            <v>-23.706666666666663</v>
          </cell>
          <cell r="AJ41">
            <v>-24.966666666666669</v>
          </cell>
          <cell r="AK41">
            <v>-25.893333333333334</v>
          </cell>
          <cell r="AL41">
            <v>-26.926666666666666</v>
          </cell>
          <cell r="AM41">
            <v>-27.62</v>
          </cell>
          <cell r="AN41">
            <v>-28.343333333333334</v>
          </cell>
          <cell r="AO41">
            <v>-29.033333333333331</v>
          </cell>
          <cell r="AP41">
            <v>-29.639999999999993</v>
          </cell>
          <cell r="AQ41">
            <v>-30.36</v>
          </cell>
          <cell r="AR41">
            <v>-30.209999999999997</v>
          </cell>
          <cell r="AS41">
            <v>-30.216666666666665</v>
          </cell>
          <cell r="AT41">
            <v>-30.436666666666664</v>
          </cell>
          <cell r="AU41">
            <v>-30.779999999999998</v>
          </cell>
          <cell r="AV41">
            <v>-30.353333333333332</v>
          </cell>
          <cell r="AW41">
            <v>-29.996666666666659</v>
          </cell>
          <cell r="AX41">
            <v>-29.183333333333334</v>
          </cell>
          <cell r="AY41">
            <v>-28.09333333333333</v>
          </cell>
          <cell r="AZ41">
            <v>-27.050000000000008</v>
          </cell>
          <cell r="BA41">
            <v>-26.080000000000002</v>
          </cell>
          <cell r="BB41">
            <v>-25.073333333333338</v>
          </cell>
          <cell r="BC41">
            <v>-23.873333333333335</v>
          </cell>
          <cell r="BD41">
            <v>-23.85</v>
          </cell>
          <cell r="BE41">
            <v>-23.876666666666669</v>
          </cell>
          <cell r="BF41">
            <v>-23.733333333333338</v>
          </cell>
          <cell r="BG41">
            <v>-24.053333333333335</v>
          </cell>
          <cell r="BH41">
            <v>-24.650000000000002</v>
          </cell>
          <cell r="BI41">
            <v>-24.74666666666667</v>
          </cell>
          <cell r="BJ41">
            <v>-25.186666666666667</v>
          </cell>
          <cell r="BK41">
            <v>-26.190000000000005</v>
          </cell>
          <cell r="BL41">
            <v>-27.08666666666667</v>
          </cell>
          <cell r="BM41">
            <v>-28.153333333333336</v>
          </cell>
          <cell r="BN41">
            <v>-29.3</v>
          </cell>
          <cell r="BO41">
            <v>-30.543333333333337</v>
          </cell>
          <cell r="BP41">
            <v>-31.330000000000002</v>
          </cell>
          <cell r="BQ41">
            <v>-31.87</v>
          </cell>
          <cell r="BR41">
            <v>-32.723333333333329</v>
          </cell>
          <cell r="BS41">
            <v>-33.18333333333333</v>
          </cell>
          <cell r="BT41">
            <v>-34.119999999999997</v>
          </cell>
          <cell r="BU41">
            <v>-35.616666666666667</v>
          </cell>
          <cell r="BV41">
            <v>-36.903333333333329</v>
          </cell>
          <cell r="BW41">
            <v>-37.913333333333341</v>
          </cell>
          <cell r="BX41">
            <v>-39.226666666666667</v>
          </cell>
          <cell r="BY41">
            <v>-40.67</v>
          </cell>
          <cell r="BZ41">
            <v>-42.379999999999995</v>
          </cell>
          <cell r="CA41">
            <v>-43.989999999999995</v>
          </cell>
          <cell r="CB41">
            <v>-45.093333333333341</v>
          </cell>
          <cell r="CC41">
            <v>-46.010000000000012</v>
          </cell>
          <cell r="CD41">
            <v>-46.526666666666671</v>
          </cell>
          <cell r="CE41">
            <v>-46.983333333333348</v>
          </cell>
          <cell r="CF41">
            <v>-47.150000000000006</v>
          </cell>
          <cell r="CG41">
            <v>-47.273333333333341</v>
          </cell>
          <cell r="CH41">
            <v>-47.543333333333337</v>
          </cell>
          <cell r="CI41">
            <v>-47.786666666666676</v>
          </cell>
          <cell r="CJ41">
            <v>-47.640000000000008</v>
          </cell>
          <cell r="CK41">
            <v>-47.2</v>
          </cell>
          <cell r="CL41">
            <v>-46.613333333333344</v>
          </cell>
          <cell r="CM41">
            <v>-46.356666666666669</v>
          </cell>
          <cell r="CN41">
            <v>-46.626666666666672</v>
          </cell>
          <cell r="CO41">
            <v>-46.883333333333333</v>
          </cell>
          <cell r="CP41">
            <v>-47.486666666666665</v>
          </cell>
          <cell r="CQ41">
            <v>-48.286666666666662</v>
          </cell>
          <cell r="CR41">
            <v>-49.346666666666671</v>
          </cell>
          <cell r="CS41">
            <v>-50.040000000000006</v>
          </cell>
          <cell r="CT41">
            <v>-51.81</v>
          </cell>
          <cell r="CU41">
            <v>-52.95</v>
          </cell>
          <cell r="CV41">
            <v>-54.519999999999996</v>
          </cell>
          <cell r="CW41">
            <v>-56.583333333333329</v>
          </cell>
          <cell r="CX41">
            <v>-58.93</v>
          </cell>
          <cell r="CY41">
            <v>-61.023333333333326</v>
          </cell>
          <cell r="CZ41">
            <v>-62.946666666666673</v>
          </cell>
          <cell r="DA41">
            <v>-65.243333333333325</v>
          </cell>
          <cell r="DB41">
            <v>-67.096666666666664</v>
          </cell>
          <cell r="DC41">
            <v>-69.026666666666657</v>
          </cell>
          <cell r="DD41">
            <v>-70.92</v>
          </cell>
          <cell r="DE41">
            <v>-73.090000000000018</v>
          </cell>
          <cell r="DF41">
            <v>-74.316666666666663</v>
          </cell>
          <cell r="DG41">
            <v>-76.333333333333343</v>
          </cell>
          <cell r="DH41">
            <v>-78.2</v>
          </cell>
          <cell r="DI41">
            <v>-79.94</v>
          </cell>
          <cell r="DJ41">
            <v>-81.016666666666666</v>
          </cell>
          <cell r="DK41">
            <v>-81.87</v>
          </cell>
          <cell r="DL41">
            <v>-82.720000000000027</v>
          </cell>
          <cell r="DM41">
            <v>-83.546666666666681</v>
          </cell>
          <cell r="DN41">
            <v>-84.346666666666678</v>
          </cell>
          <cell r="DO41">
            <v>-85.28000000000003</v>
          </cell>
          <cell r="DP41">
            <v>-85.763333333333364</v>
          </cell>
          <cell r="DQ41">
            <v>-86.346666666666692</v>
          </cell>
          <cell r="DR41">
            <v>-86.990000000000009</v>
          </cell>
          <cell r="DS41">
            <v>-87.970000000000027</v>
          </cell>
          <cell r="DT41">
            <v>-88.756666666666661</v>
          </cell>
          <cell r="DU41">
            <v>-88.526666666666657</v>
          </cell>
          <cell r="DV41">
            <v>-88.706666666666678</v>
          </cell>
          <cell r="DW41">
            <v>-87.76</v>
          </cell>
          <cell r="DX41">
            <v>-86.730000000000018</v>
          </cell>
          <cell r="DY41">
            <v>-84.846666666666664</v>
          </cell>
          <cell r="DZ41">
            <v>-82.553333333333342</v>
          </cell>
          <cell r="EA41">
            <v>-79.936666666666682</v>
          </cell>
          <cell r="EB41">
            <v>-77.606666666666683</v>
          </cell>
          <cell r="EC41">
            <v>-75.430000000000007</v>
          </cell>
          <cell r="ED41">
            <v>-73.680000000000007</v>
          </cell>
          <cell r="EE41">
            <v>-72.233333333333334</v>
          </cell>
          <cell r="EF41">
            <v>-70.733333333333334</v>
          </cell>
          <cell r="EG41">
            <v>-70.559999999999988</v>
          </cell>
          <cell r="EH41">
            <v>-71.066666666666663</v>
          </cell>
          <cell r="EI41">
            <v>-73.13333333333334</v>
          </cell>
          <cell r="EJ41">
            <v>-76.06</v>
          </cell>
          <cell r="EK41">
            <v>-80.363333333333344</v>
          </cell>
          <cell r="EL41">
            <v>-85.4</v>
          </cell>
          <cell r="EM41">
            <v>-92.96</v>
          </cell>
          <cell r="EN41">
            <v>-99.929999999999993</v>
          </cell>
          <cell r="EO41">
            <v>-106.83999999999999</v>
          </cell>
          <cell r="EP41">
            <v>-114.41666666666669</v>
          </cell>
          <cell r="EQ41">
            <v>-121.78</v>
          </cell>
          <cell r="ER41">
            <v>-129.60999999999999</v>
          </cell>
          <cell r="ES41">
            <v>-137.36666666666667</v>
          </cell>
          <cell r="ET41">
            <v>-143.14333333333335</v>
          </cell>
          <cell r="EU41">
            <v>-148.69666666666669</v>
          </cell>
          <cell r="EV41">
            <v>-153.37666666666667</v>
          </cell>
          <cell r="EW41">
            <v>-156.12666666666667</v>
          </cell>
          <cell r="EX41">
            <v>-158.1</v>
          </cell>
          <cell r="EY41">
            <v>-155.47666666666666</v>
          </cell>
          <cell r="EZ41">
            <v>-152.79666666666665</v>
          </cell>
          <cell r="FA41">
            <v>-149.43333333333331</v>
          </cell>
          <cell r="FB41">
            <v>-141.42333333333335</v>
          </cell>
          <cell r="FC41">
            <v>-133.19</v>
          </cell>
          <cell r="FD41">
            <v>-125</v>
          </cell>
          <cell r="FE41">
            <v>-116.94666666666667</v>
          </cell>
          <cell r="FF41">
            <v>-111.20333333333336</v>
          </cell>
          <cell r="FG41">
            <v>-105.72333333333334</v>
          </cell>
          <cell r="FH41">
            <v>-100.74333333333334</v>
          </cell>
          <cell r="FI41">
            <v>-97.63666666666667</v>
          </cell>
          <cell r="FJ41">
            <v>-95.330000000000013</v>
          </cell>
          <cell r="FK41">
            <v>-94.95</v>
          </cell>
          <cell r="FL41">
            <v>-94.836666666666687</v>
          </cell>
          <cell r="FM41">
            <v>-94.426666666666677</v>
          </cell>
          <cell r="FN41">
            <v>-98.63333333333334</v>
          </cell>
          <cell r="FO41">
            <v>-103.38333333333333</v>
          </cell>
          <cell r="FP41">
            <v>-108.24</v>
          </cell>
          <cell r="FQ41">
            <v>-112.54666666666665</v>
          </cell>
          <cell r="FR41">
            <v>-115.78333333333333</v>
          </cell>
          <cell r="FS41">
            <v>-119.22666666666667</v>
          </cell>
          <cell r="FT41">
            <v>-122.33</v>
          </cell>
          <cell r="FU41">
            <v>-124.88999999999999</v>
          </cell>
          <cell r="FV41">
            <v>-127.36</v>
          </cell>
          <cell r="FW41">
            <v>-131.1</v>
          </cell>
          <cell r="FX41">
            <v>-135.74333333333331</v>
          </cell>
          <cell r="FY41">
            <v>-140.52333333333328</v>
          </cell>
          <cell r="FZ41">
            <v>-143.80333333333331</v>
          </cell>
          <cell r="GA41">
            <v>-147.54999999999998</v>
          </cell>
          <cell r="GB41">
            <v>-150.43666666666667</v>
          </cell>
          <cell r="GC41">
            <v>-151.95666666666668</v>
          </cell>
          <cell r="GD41">
            <v>-151.62333333333333</v>
          </cell>
          <cell r="GE41">
            <v>-151.34</v>
          </cell>
          <cell r="GF41">
            <v>-151.61666666666667</v>
          </cell>
          <cell r="GG41">
            <v>-152.60666666666665</v>
          </cell>
          <cell r="GH41">
            <v>-153.49333333333334</v>
          </cell>
          <cell r="GI41">
            <v>-152.48666666666665</v>
          </cell>
          <cell r="GJ41">
            <v>-150.75</v>
          </cell>
          <cell r="GK41" t="e">
            <v>#N/A</v>
          </cell>
          <cell r="GL41" t="e">
            <v>#N/A</v>
          </cell>
          <cell r="GM41" t="e">
            <v>#N/A</v>
          </cell>
          <cell r="GN41" t="e">
            <v>#N/A</v>
          </cell>
          <cell r="GO41" t="e">
            <v>#N/A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e">
            <v>#N/A</v>
          </cell>
          <cell r="GU41" t="e">
            <v>#N/A</v>
          </cell>
          <cell r="GV41" t="str">
            <v>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-94.833500000000015</v>
          </cell>
          <cell r="O45">
            <v>-97.588166666666666</v>
          </cell>
          <cell r="P45">
            <v>-100.00233333333333</v>
          </cell>
          <cell r="Q45">
            <v>-101.97816666666668</v>
          </cell>
          <cell r="R45">
            <v>-106.02816666666668</v>
          </cell>
          <cell r="S45">
            <v>-108.58500000000002</v>
          </cell>
          <cell r="T45">
            <v>-110.31400000000001</v>
          </cell>
          <cell r="U45">
            <v>-111.53966666666665</v>
          </cell>
          <cell r="V45">
            <v>-111.06899999999997</v>
          </cell>
          <cell r="W45">
            <v>-107.7881666666667</v>
          </cell>
          <cell r="X45">
            <v>-98.629500000000007</v>
          </cell>
          <cell r="Y45">
            <v>-94.585333333333367</v>
          </cell>
          <cell r="Z45">
            <v>-94.082833333333326</v>
          </cell>
          <cell r="AA45">
            <v>-93.693666666666658</v>
          </cell>
          <cell r="AB45">
            <v>-97.039166666666645</v>
          </cell>
          <cell r="AC45">
            <v>-99.569166666666632</v>
          </cell>
          <cell r="AD45">
            <v>-102.53099999999999</v>
          </cell>
          <cell r="AE45">
            <v>-107.03033333333333</v>
          </cell>
          <cell r="AF45">
            <v>-113.85850000000002</v>
          </cell>
          <cell r="AG45">
            <v>-118.80850000000001</v>
          </cell>
          <cell r="AH45">
            <v>-124.3778333333333</v>
          </cell>
          <cell r="AI45">
            <v>-130.51416666666665</v>
          </cell>
          <cell r="AJ45">
            <v>-137.86716666666666</v>
          </cell>
          <cell r="AK45">
            <v>-144.13083333333336</v>
          </cell>
          <cell r="AL45">
            <v>-150.67816666666664</v>
          </cell>
          <cell r="AM45">
            <v>-157.47349999999997</v>
          </cell>
          <cell r="AN45">
            <v>-163.25783333333328</v>
          </cell>
          <cell r="AO45">
            <v>-167.76233333333326</v>
          </cell>
          <cell r="AP45">
            <v>-171.83099999999996</v>
          </cell>
          <cell r="AQ45">
            <v>-173.98949999999996</v>
          </cell>
          <cell r="AR45">
            <v>-174.60449999999994</v>
          </cell>
          <cell r="AS45">
            <v>-172.83066666666664</v>
          </cell>
          <cell r="AT45">
            <v>-173.41066666666663</v>
          </cell>
          <cell r="AU45">
            <v>-178.96349999999998</v>
          </cell>
          <cell r="AV45">
            <v>-184.04483333333323</v>
          </cell>
          <cell r="AW45">
            <v>-190.40666666666669</v>
          </cell>
          <cell r="AX45">
            <v>-194.14883333333336</v>
          </cell>
          <cell r="AY45">
            <v>-196.6138333333333</v>
          </cell>
          <cell r="AZ45">
            <v>-198.06349999999992</v>
          </cell>
          <cell r="BA45">
            <v>-197.73999999999998</v>
          </cell>
          <cell r="BB45">
            <v>-193.49933333333325</v>
          </cell>
          <cell r="BC45">
            <v>-187.80683333333326</v>
          </cell>
          <cell r="BD45">
            <v>-184.88699999999997</v>
          </cell>
          <cell r="BE45">
            <v>-184.66766666666661</v>
          </cell>
          <cell r="BF45">
            <v>-188.36733333333331</v>
          </cell>
          <cell r="BG45">
            <v>-195.84983333333315</v>
          </cell>
          <cell r="BH45">
            <v>-204.83600000000004</v>
          </cell>
          <cell r="BI45">
            <v>-212.88716666666664</v>
          </cell>
          <cell r="BJ45">
            <v>-220.87666666666672</v>
          </cell>
          <cell r="BK45">
            <v>-232.53899999999993</v>
          </cell>
          <cell r="BL45">
            <v>-237.32216666666667</v>
          </cell>
          <cell r="BM45">
            <v>-243.74083333333326</v>
          </cell>
          <cell r="BN45">
            <v>-253.94149999999991</v>
          </cell>
          <cell r="BO45">
            <v>-260.70183333333324</v>
          </cell>
          <cell r="BP45">
            <v>-265.09899999999988</v>
          </cell>
          <cell r="BQ45">
            <v>-269.26749999999987</v>
          </cell>
          <cell r="BR45">
            <v>-275.14133333333348</v>
          </cell>
          <cell r="BS45">
            <v>-278.26533333333327</v>
          </cell>
          <cell r="BT45">
            <v>-291.26650000000006</v>
          </cell>
          <cell r="BU45">
            <v>-301.86366666666675</v>
          </cell>
          <cell r="BV45">
            <v>-310.36533333333318</v>
          </cell>
          <cell r="BW45">
            <v>-318.86333333333323</v>
          </cell>
          <cell r="BX45">
            <v>-327.19516666666675</v>
          </cell>
          <cell r="BY45">
            <v>-334.47950000000009</v>
          </cell>
          <cell r="BZ45">
            <v>-341.82499999999993</v>
          </cell>
          <cell r="CA45">
            <v>-352.66750000000002</v>
          </cell>
          <cell r="CB45">
            <v>-359.11533333333318</v>
          </cell>
          <cell r="CC45">
            <v>-363.7444999999999</v>
          </cell>
          <cell r="CD45">
            <v>-365.2646666666667</v>
          </cell>
          <cell r="CE45">
            <v>-368.79933333333338</v>
          </cell>
          <cell r="CF45">
            <v>-371.76499999999987</v>
          </cell>
          <cell r="CG45">
            <v>-373.61933333333343</v>
          </cell>
          <cell r="CH45">
            <v>-372.51833333333337</v>
          </cell>
          <cell r="CI45">
            <v>-365.88416666666666</v>
          </cell>
          <cell r="CJ45">
            <v>-356.7494999999999</v>
          </cell>
          <cell r="CK45">
            <v>-348.70299999999992</v>
          </cell>
          <cell r="CL45">
            <v>-339.18083333333345</v>
          </cell>
          <cell r="CM45">
            <v>-327.3801666666667</v>
          </cell>
          <cell r="CN45">
            <v>-317.73216666666667</v>
          </cell>
          <cell r="CO45">
            <v>-308.15933333333317</v>
          </cell>
          <cell r="CP45">
            <v>-305.67416666666668</v>
          </cell>
          <cell r="CQ45">
            <v>-302.20816666666656</v>
          </cell>
          <cell r="CR45">
            <v>-304.4711666666667</v>
          </cell>
          <cell r="CS45">
            <v>-308.88150000000002</v>
          </cell>
          <cell r="CT45">
            <v>-314.93700000000007</v>
          </cell>
          <cell r="CU45">
            <v>-322.35299999999989</v>
          </cell>
          <cell r="CV45">
            <v>-331.68700000000013</v>
          </cell>
          <cell r="CW45">
            <v>-342.56583333333327</v>
          </cell>
          <cell r="CX45">
            <v>-348.44199999999972</v>
          </cell>
          <cell r="CY45">
            <v>-355.54233333333332</v>
          </cell>
          <cell r="CZ45">
            <v>-361.00416666666655</v>
          </cell>
          <cell r="DA45">
            <v>-365.12333333333322</v>
          </cell>
          <cell r="DB45">
            <v>-374.21866666666676</v>
          </cell>
          <cell r="DC45">
            <v>-385.21016666666651</v>
          </cell>
          <cell r="DD45">
            <v>-395.44499999999988</v>
          </cell>
          <cell r="DE45">
            <v>-406.80999999999995</v>
          </cell>
          <cell r="DF45">
            <v>-415.50216666666648</v>
          </cell>
          <cell r="DG45">
            <v>-430.59433333333334</v>
          </cell>
          <cell r="DH45">
            <v>-450.25099999999992</v>
          </cell>
          <cell r="DI45">
            <v>-468.12349999999986</v>
          </cell>
          <cell r="DJ45">
            <v>-486.21016666666674</v>
          </cell>
          <cell r="DK45">
            <v>-506.85299999999995</v>
          </cell>
          <cell r="DL45">
            <v>-525.8214999999999</v>
          </cell>
          <cell r="DM45">
            <v>-546.69716666666682</v>
          </cell>
          <cell r="DN45">
            <v>-566.8606666666667</v>
          </cell>
          <cell r="DO45">
            <v>-583.96399999999971</v>
          </cell>
          <cell r="DP45">
            <v>-600.35633333333317</v>
          </cell>
          <cell r="DQ45">
            <v>-615.54816666666682</v>
          </cell>
          <cell r="DR45">
            <v>-633.26</v>
          </cell>
          <cell r="DS45">
            <v>-657.39250000000004</v>
          </cell>
          <cell r="DT45">
            <v>-673.87666666666667</v>
          </cell>
          <cell r="DU45">
            <v>-685.73366666666641</v>
          </cell>
          <cell r="DV45">
            <v>-695.64716666666675</v>
          </cell>
          <cell r="DW45">
            <v>-702.18399999999997</v>
          </cell>
          <cell r="DX45">
            <v>-704.82000000000028</v>
          </cell>
          <cell r="DY45">
            <v>-677.69016666666664</v>
          </cell>
          <cell r="DZ45">
            <v>-654.12683333333348</v>
          </cell>
          <cell r="EA45">
            <v>-622.72516666666661</v>
          </cell>
          <cell r="EB45">
            <v>-582.9461666666665</v>
          </cell>
          <cell r="EC45">
            <v>-550.69299999999998</v>
          </cell>
          <cell r="ED45">
            <v>-524.47049999999967</v>
          </cell>
          <cell r="EE45">
            <v>-495.18533333333312</v>
          </cell>
          <cell r="EF45">
            <v>-469.41983333333337</v>
          </cell>
          <cell r="EG45">
            <v>-449.59799999999956</v>
          </cell>
          <cell r="EH45">
            <v>-435.2171666666664</v>
          </cell>
          <cell r="EI45">
            <v>-430.94633333333343</v>
          </cell>
          <cell r="EJ45">
            <v>-426.55450000000002</v>
          </cell>
          <cell r="EK45">
            <v>-432.84083333333331</v>
          </cell>
          <cell r="EL45">
            <v>-440.63299999999992</v>
          </cell>
          <cell r="EM45">
            <v>-461.08999999999986</v>
          </cell>
          <cell r="EN45">
            <v>-482.93549999999999</v>
          </cell>
          <cell r="EO45">
            <v>-505.72000000000008</v>
          </cell>
          <cell r="EP45">
            <v>-527.75366666666628</v>
          </cell>
          <cell r="EQ45">
            <v>-554.69800000000009</v>
          </cell>
          <cell r="ER45">
            <v>-582.99699999999996</v>
          </cell>
          <cell r="ES45">
            <v>-600.54866666666669</v>
          </cell>
          <cell r="ET45">
            <v>-619.48483333333331</v>
          </cell>
          <cell r="EU45">
            <v>-639.58516666666651</v>
          </cell>
          <cell r="EV45">
            <v>-660.2296666666665</v>
          </cell>
          <cell r="EW45">
            <v>-672.52866666666648</v>
          </cell>
          <cell r="EX45">
            <v>-677.96249999999975</v>
          </cell>
          <cell r="EY45">
            <v>-680.04616666666675</v>
          </cell>
          <cell r="EZ45">
            <v>-601.93116666666629</v>
          </cell>
          <cell r="FA45">
            <v>-567.53433333333271</v>
          </cell>
          <cell r="FB45">
            <v>-523.54683333333332</v>
          </cell>
          <cell r="FC45">
            <v>-424.97150000000005</v>
          </cell>
          <cell r="FD45">
            <v>-368.15149999999949</v>
          </cell>
          <cell r="FE45">
            <v>-282.30816666666641</v>
          </cell>
          <cell r="FF45">
            <v>-196.05233333333285</v>
          </cell>
          <cell r="FG45">
            <v>-116.05383333333315</v>
          </cell>
          <cell r="FH45">
            <v>-69.210333333333438</v>
          </cell>
          <cell r="FI45">
            <v>-23.418166666666721</v>
          </cell>
          <cell r="FJ45">
            <v>14.054499999999649</v>
          </cell>
          <cell r="FK45">
            <v>4.6770000000004046</v>
          </cell>
          <cell r="FL45">
            <v>-12.710166666666609</v>
          </cell>
          <cell r="FM45">
            <v>-36.675166666666826</v>
          </cell>
          <cell r="FN45">
            <v>-63.420833333332794</v>
          </cell>
          <cell r="FO45">
            <v>-94.743333333333453</v>
          </cell>
          <cell r="FP45">
            <v>-119.69100000000002</v>
          </cell>
          <cell r="FQ45">
            <v>-137.76766666666666</v>
          </cell>
          <cell r="FR45">
            <v>-159.90883333333298</v>
          </cell>
          <cell r="FS45">
            <v>-195.56166666666627</v>
          </cell>
          <cell r="FT45">
            <v>-231.84499999999986</v>
          </cell>
          <cell r="FU45">
            <v>-251.07749999999953</v>
          </cell>
          <cell r="FV45">
            <v>-273.15399999999988</v>
          </cell>
          <cell r="FW45">
            <v>-301.39199999999994</v>
          </cell>
          <cell r="FX45">
            <v>-322.07483333333312</v>
          </cell>
          <cell r="FY45">
            <v>-339.47733333333304</v>
          </cell>
          <cell r="FZ45">
            <v>-352.88383333333331</v>
          </cell>
          <cell r="GA45">
            <v>-355.85499999999979</v>
          </cell>
          <cell r="GB45">
            <v>-360.51916666666574</v>
          </cell>
          <cell r="GC45">
            <v>-365.69016666666698</v>
          </cell>
          <cell r="GD45">
            <v>-375.09783333333314</v>
          </cell>
          <cell r="GE45">
            <v>-376.68199999999968</v>
          </cell>
          <cell r="GF45">
            <v>-381.23516666666717</v>
          </cell>
          <cell r="GG45">
            <v>-392.95616666666649</v>
          </cell>
          <cell r="GH45">
            <v>-395.76133333333246</v>
          </cell>
          <cell r="GI45">
            <v>-395.57666666666637</v>
          </cell>
          <cell r="GJ45">
            <v>-396.17099999999982</v>
          </cell>
          <cell r="GK45" t="e">
            <v>#N/A</v>
          </cell>
          <cell r="GL45" t="e">
            <v>#N/A</v>
          </cell>
          <cell r="GM45" t="e">
            <v>#N/A</v>
          </cell>
          <cell r="GN45" t="str">
            <v>n/a</v>
          </cell>
          <cell r="GO45" t="str">
            <v>n/a</v>
          </cell>
          <cell r="GP45" t="str">
            <v>n/a</v>
          </cell>
          <cell r="GQ45" t="str">
            <v>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-389.63597518386138</v>
          </cell>
          <cell r="O46">
            <v>-396.13625600432988</v>
          </cell>
          <cell r="P46">
            <v>-398.2570025222355</v>
          </cell>
          <cell r="Q46">
            <v>-398.83517801504433</v>
          </cell>
          <cell r="R46">
            <v>-406.33159602462894</v>
          </cell>
          <cell r="S46">
            <v>-404.11239300334955</v>
          </cell>
          <cell r="T46">
            <v>-399.23998407585685</v>
          </cell>
          <cell r="U46">
            <v>-393.07748331923682</v>
          </cell>
          <cell r="V46">
            <v>-381.74600446812161</v>
          </cell>
          <cell r="W46">
            <v>-363.64551353418136</v>
          </cell>
          <cell r="X46">
            <v>-328.73212678732125</v>
          </cell>
          <cell r="Y46">
            <v>-309.46647471971391</v>
          </cell>
          <cell r="Z46">
            <v>-302.74104107003035</v>
          </cell>
          <cell r="AA46">
            <v>-298.17855854709012</v>
          </cell>
          <cell r="AB46">
            <v>-306.25249847461544</v>
          </cell>
          <cell r="AC46">
            <v>-309.53824312701408</v>
          </cell>
          <cell r="AD46">
            <v>-313.7903596021423</v>
          </cell>
          <cell r="AE46">
            <v>-321.75058870684904</v>
          </cell>
          <cell r="AF46">
            <v>-336.52095525211331</v>
          </cell>
          <cell r="AG46">
            <v>-345.92662687436314</v>
          </cell>
          <cell r="AH46">
            <v>-357.03821716997732</v>
          </cell>
          <cell r="AI46">
            <v>-368.52793072615179</v>
          </cell>
          <cell r="AJ46">
            <v>-381.42804445059244</v>
          </cell>
          <cell r="AK46">
            <v>-391.86219334257731</v>
          </cell>
          <cell r="AL46">
            <v>-402.05503820120776</v>
          </cell>
          <cell r="AM46">
            <v>-412.43943322595004</v>
          </cell>
          <cell r="AN46">
            <v>-416.24046028589385</v>
          </cell>
          <cell r="AO46">
            <v>-417.38153289877408</v>
          </cell>
          <cell r="AP46">
            <v>-417.42013846714428</v>
          </cell>
          <cell r="AQ46">
            <v>-410.37195150714643</v>
          </cell>
          <cell r="AR46">
            <v>-401.9903303787267</v>
          </cell>
          <cell r="AS46">
            <v>-388.82914501263616</v>
          </cell>
          <cell r="AT46">
            <v>-380.72906375099706</v>
          </cell>
          <cell r="AU46">
            <v>-383.42474558114617</v>
          </cell>
          <cell r="AV46">
            <v>-387.83839788707638</v>
          </cell>
          <cell r="AW46">
            <v>-394.78067356402869</v>
          </cell>
          <cell r="AX46">
            <v>-396.51342482912622</v>
          </cell>
          <cell r="AY46">
            <v>-396.52676938797453</v>
          </cell>
          <cell r="AZ46">
            <v>-395.68383410580134</v>
          </cell>
          <cell r="BA46">
            <v>-388.92276222882197</v>
          </cell>
          <cell r="BB46">
            <v>-376.40658535478298</v>
          </cell>
          <cell r="BC46">
            <v>-362.21182899389254</v>
          </cell>
          <cell r="BD46">
            <v>-353.32326861336179</v>
          </cell>
          <cell r="BE46">
            <v>-348.31126535641971</v>
          </cell>
          <cell r="BF46">
            <v>-352.93948648766803</v>
          </cell>
          <cell r="BG46">
            <v>-363.03446528756058</v>
          </cell>
          <cell r="BH46">
            <v>-376.02525975694834</v>
          </cell>
          <cell r="BI46">
            <v>-387.79380779763312</v>
          </cell>
          <cell r="BJ46">
            <v>-399.85638166271428</v>
          </cell>
          <cell r="BK46">
            <v>-415.99105545617164</v>
          </cell>
          <cell r="BL46">
            <v>-421.00045531685913</v>
          </cell>
          <cell r="BM46">
            <v>-428.97013962219859</v>
          </cell>
          <cell r="BN46">
            <v>-443.86831203789461</v>
          </cell>
          <cell r="BO46">
            <v>-452.44239657995041</v>
          </cell>
          <cell r="BP46">
            <v>-460.6171702604554</v>
          </cell>
          <cell r="BQ46">
            <v>-465.49026726134889</v>
          </cell>
          <cell r="BR46">
            <v>-472.81642379250326</v>
          </cell>
          <cell r="BS46">
            <v>-473.12771335623029</v>
          </cell>
          <cell r="BT46">
            <v>-490.56236736618729</v>
          </cell>
          <cell r="BU46">
            <v>-503.6853492627634</v>
          </cell>
          <cell r="BV46">
            <v>-513.36542225603841</v>
          </cell>
          <cell r="BW46">
            <v>-523.36167372440866</v>
          </cell>
          <cell r="BX46">
            <v>-531.16960773172741</v>
          </cell>
          <cell r="BY46">
            <v>-536.38586869367214</v>
          </cell>
          <cell r="BZ46">
            <v>-542.72581490243385</v>
          </cell>
          <cell r="CA46">
            <v>-553.73376878267834</v>
          </cell>
          <cell r="CB46">
            <v>-556.4401334614231</v>
          </cell>
          <cell r="CC46">
            <v>-560.4173728160722</v>
          </cell>
          <cell r="CD46">
            <v>-558.38059568396648</v>
          </cell>
          <cell r="CE46">
            <v>-555.84761388013897</v>
          </cell>
          <cell r="CF46">
            <v>-555.32070624085065</v>
          </cell>
          <cell r="CG46">
            <v>-551.16664453853002</v>
          </cell>
          <cell r="CH46">
            <v>-542.42869901178483</v>
          </cell>
          <cell r="CI46">
            <v>-530.1439762760325</v>
          </cell>
          <cell r="CJ46">
            <v>-514.18163212360537</v>
          </cell>
          <cell r="CK46">
            <v>-499.20974646032261</v>
          </cell>
          <cell r="CL46">
            <v>-482.12652745992733</v>
          </cell>
          <cell r="CM46">
            <v>-462.51242059063151</v>
          </cell>
          <cell r="CN46">
            <v>-445.92736578154535</v>
          </cell>
          <cell r="CO46">
            <v>-429.7539025093202</v>
          </cell>
          <cell r="CP46">
            <v>-423.30692923054198</v>
          </cell>
          <cell r="CQ46">
            <v>-416.02974445102154</v>
          </cell>
          <cell r="CR46">
            <v>-416.33666525367721</v>
          </cell>
          <cell r="CS46">
            <v>-420.52729030237856</v>
          </cell>
          <cell r="CT46">
            <v>-426.32797270955172</v>
          </cell>
          <cell r="CU46">
            <v>-434.8247767556046</v>
          </cell>
          <cell r="CV46">
            <v>-444.93675131125349</v>
          </cell>
          <cell r="CW46">
            <v>-456.27383600385366</v>
          </cell>
          <cell r="CX46">
            <v>-461.92862445646375</v>
          </cell>
          <cell r="CY46">
            <v>-469.09034136387226</v>
          </cell>
          <cell r="CZ46">
            <v>-473.62200764433709</v>
          </cell>
          <cell r="DA46">
            <v>-477.11077426998378</v>
          </cell>
          <cell r="DB46">
            <v>-486.85817374410226</v>
          </cell>
          <cell r="DC46">
            <v>-498.36362852275892</v>
          </cell>
          <cell r="DD46">
            <v>-508.25139772508174</v>
          </cell>
          <cell r="DE46">
            <v>-520.63016714018772</v>
          </cell>
          <cell r="DF46">
            <v>-528.17848229456638</v>
          </cell>
          <cell r="DG46">
            <v>-544.95954303456779</v>
          </cell>
          <cell r="DH46">
            <v>-568.43414258480709</v>
          </cell>
          <cell r="DI46">
            <v>-589.47968216790684</v>
          </cell>
          <cell r="DJ46">
            <v>-610.36438653092148</v>
          </cell>
          <cell r="DK46">
            <v>-636.31033833406559</v>
          </cell>
          <cell r="DL46">
            <v>-658.9572159005462</v>
          </cell>
          <cell r="DM46">
            <v>-683.05554514370453</v>
          </cell>
          <cell r="DN46">
            <v>-706.4564639415089</v>
          </cell>
          <cell r="DO46">
            <v>-725.8990391189227</v>
          </cell>
          <cell r="DP46">
            <v>-742.31704502365733</v>
          </cell>
          <cell r="DQ46">
            <v>-757.11319114740934</v>
          </cell>
          <cell r="DR46">
            <v>-774.30793309204728</v>
          </cell>
          <cell r="DS46">
            <v>-797.13892492936748</v>
          </cell>
          <cell r="DT46">
            <v>-813.39899654382987</v>
          </cell>
          <cell r="DU46">
            <v>-822.58755882905655</v>
          </cell>
          <cell r="DV46">
            <v>-829.88030619345864</v>
          </cell>
          <cell r="DW46">
            <v>-832.10959163842347</v>
          </cell>
          <cell r="DX46">
            <v>-831.25368557612944</v>
          </cell>
          <cell r="DY46">
            <v>-798.65435532404683</v>
          </cell>
          <cell r="DZ46">
            <v>-770.37667334039986</v>
          </cell>
          <cell r="EA46">
            <v>-732.06664002006335</v>
          </cell>
          <cell r="EB46">
            <v>-680.06645745595097</v>
          </cell>
          <cell r="EC46">
            <v>-639.2183491776068</v>
          </cell>
          <cell r="ED46">
            <v>-606.00901265237701</v>
          </cell>
          <cell r="EE46">
            <v>-568.1597748099191</v>
          </cell>
          <cell r="EF46">
            <v>-538.13418776963852</v>
          </cell>
          <cell r="EG46">
            <v>-512.2806617747591</v>
          </cell>
          <cell r="EH46">
            <v>-493.8970785717795</v>
          </cell>
          <cell r="EI46">
            <v>-485.34911571367979</v>
          </cell>
          <cell r="EJ46">
            <v>-477.05027120729181</v>
          </cell>
          <cell r="EK46">
            <v>-481.28185170771479</v>
          </cell>
          <cell r="EL46">
            <v>-486.10844503282027</v>
          </cell>
          <cell r="EM46">
            <v>-506.05834449151592</v>
          </cell>
          <cell r="EN46">
            <v>-526.5323811600523</v>
          </cell>
          <cell r="EO46">
            <v>-545.39179949528727</v>
          </cell>
          <cell r="EP46">
            <v>-564.7323403101766</v>
          </cell>
          <cell r="EQ46">
            <v>-590.8270756776908</v>
          </cell>
          <cell r="ER46">
            <v>-616.21727319811009</v>
          </cell>
          <cell r="ES46">
            <v>-630.25907968291949</v>
          </cell>
          <cell r="ET46">
            <v>-651.25295234891337</v>
          </cell>
          <cell r="EU46">
            <v>-666.17903369163673</v>
          </cell>
          <cell r="EV46">
            <v>-682.25983679683634</v>
          </cell>
          <cell r="EW46">
            <v>-691.05587466647466</v>
          </cell>
          <cell r="EX46">
            <v>-689.71524782290192</v>
          </cell>
          <cell r="EY46">
            <v>-685.95221523988209</v>
          </cell>
          <cell r="EZ46">
            <v>-600.86763095986726</v>
          </cell>
          <cell r="FA46">
            <v>-560.82130234427177</v>
          </cell>
          <cell r="FB46">
            <v>-524.88002860599261</v>
          </cell>
          <cell r="FC46">
            <v>-428.47643725676033</v>
          </cell>
          <cell r="FD46">
            <v>-369.53355549756037</v>
          </cell>
          <cell r="FE46">
            <v>-281.59572947110456</v>
          </cell>
          <cell r="FF46">
            <v>-194.23430028268689</v>
          </cell>
          <cell r="FG46">
            <v>-114.58824962068461</v>
          </cell>
          <cell r="FH46">
            <v>-68.25947879373669</v>
          </cell>
          <cell r="FI46">
            <v>-23.02829758849353</v>
          </cell>
          <cell r="FJ46">
            <v>13.747517924740201</v>
          </cell>
          <cell r="FK46">
            <v>4.5408207846682052</v>
          </cell>
          <cell r="FL46">
            <v>-12.216497983166837</v>
          </cell>
          <cell r="FM46">
            <v>-35.064647411076102</v>
          </cell>
          <cell r="FN46">
            <v>-60.427266548519157</v>
          </cell>
          <cell r="FO46">
            <v>-89.752212780604054</v>
          </cell>
          <cell r="FP46">
            <v>-113.03974160401951</v>
          </cell>
          <cell r="FQ46">
            <v>-129.68687733963407</v>
          </cell>
          <cell r="FR46">
            <v>-149.72316632803665</v>
          </cell>
          <cell r="FS46">
            <v>-182.45586209255782</v>
          </cell>
          <cell r="FT46">
            <v>-216.21886278642492</v>
          </cell>
          <cell r="FU46">
            <v>-233.29353391003738</v>
          </cell>
          <cell r="FV46">
            <v>-252.71913106230215</v>
          </cell>
          <cell r="FW46">
            <v>-277.39459369909156</v>
          </cell>
          <cell r="FX46">
            <v>-295.12139621684838</v>
          </cell>
          <cell r="FY46">
            <v>-310.1580891646031</v>
          </cell>
          <cell r="FZ46">
            <v>-322.61894966523744</v>
          </cell>
          <cell r="GA46">
            <v>-326.6402922602436</v>
          </cell>
          <cell r="GB46">
            <v>-329.52111534606178</v>
          </cell>
          <cell r="GC46">
            <v>-333.17556343139694</v>
          </cell>
          <cell r="GD46">
            <v>-341.60671135234884</v>
          </cell>
          <cell r="GE46">
            <v>-342.49734044971376</v>
          </cell>
          <cell r="GF46">
            <v>-344.85315845017385</v>
          </cell>
          <cell r="GG46">
            <v>-353.92209843074016</v>
          </cell>
          <cell r="GH46">
            <v>-354.69795148940415</v>
          </cell>
          <cell r="GI46">
            <v>-352.58901407111591</v>
          </cell>
          <cell r="GJ46">
            <v>-352.86714407866589</v>
          </cell>
          <cell r="GK46" t="str">
            <v>n/a</v>
          </cell>
          <cell r="GL46" t="str">
            <v>n/a</v>
          </cell>
          <cell r="GM46" t="str">
            <v>n/a</v>
          </cell>
          <cell r="GN46" t="str">
            <v>n/a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3684.2359751838612</v>
          </cell>
          <cell r="O47">
            <v>3750.9362560043301</v>
          </cell>
          <cell r="P47">
            <v>3751.6570025222354</v>
          </cell>
          <cell r="Q47">
            <v>3764.1351780150444</v>
          </cell>
          <cell r="R47">
            <v>3761.8315960246291</v>
          </cell>
          <cell r="S47">
            <v>3730.3123930033494</v>
          </cell>
          <cell r="T47">
            <v>3737.1399840758568</v>
          </cell>
          <cell r="U47">
            <v>3744.6774833192367</v>
          </cell>
          <cell r="V47">
            <v>3684.2460044681216</v>
          </cell>
          <cell r="W47">
            <v>3693.7455135341811</v>
          </cell>
          <cell r="X47">
            <v>3714.4321267873211</v>
          </cell>
          <cell r="Y47">
            <v>3743.5664747197138</v>
          </cell>
          <cell r="Z47">
            <v>3773.2410410700304</v>
          </cell>
          <cell r="AA47">
            <v>3838.0785585470903</v>
          </cell>
          <cell r="AB47">
            <v>3878.6524984746156</v>
          </cell>
          <cell r="AC47">
            <v>3919.8382431270143</v>
          </cell>
          <cell r="AD47">
            <v>3971.2903596021424</v>
          </cell>
          <cell r="AE47">
            <v>4021.0505887068493</v>
          </cell>
          <cell r="AF47">
            <v>4056.2209552521131</v>
          </cell>
          <cell r="AG47">
            <v>4101.126626874363</v>
          </cell>
          <cell r="AH47">
            <v>4168.8382171699777</v>
          </cell>
          <cell r="AI47">
            <v>4202.3279307261519</v>
          </cell>
          <cell r="AJ47">
            <v>4297.0280444505925</v>
          </cell>
          <cell r="AK47">
            <v>4323.8621933425775</v>
          </cell>
          <cell r="AL47">
            <v>4365.5550382012079</v>
          </cell>
          <cell r="AM47">
            <v>4396.0394332259502</v>
          </cell>
          <cell r="AN47">
            <v>4397.5404602858944</v>
          </cell>
          <cell r="AO47">
            <v>4437.7815328987745</v>
          </cell>
          <cell r="AP47">
            <v>4448.620138467144</v>
          </cell>
          <cell r="AQ47">
            <v>4435.3719515071462</v>
          </cell>
          <cell r="AR47">
            <v>4336.4903303787269</v>
          </cell>
          <cell r="AS47">
            <v>4365.7291450126359</v>
          </cell>
          <cell r="AT47">
            <v>4410.3290637509972</v>
          </cell>
          <cell r="AU47">
            <v>4434.2247455811466</v>
          </cell>
          <cell r="AV47">
            <v>4437.9383978870765</v>
          </cell>
          <cell r="AW47">
            <v>4461.1806735640284</v>
          </cell>
          <cell r="AX47">
            <v>4432.4134248291266</v>
          </cell>
          <cell r="AY47">
            <v>4459.1267693879745</v>
          </cell>
          <cell r="AZ47">
            <v>4473.2838341058014</v>
          </cell>
          <cell r="BA47">
            <v>4498.0227622288221</v>
          </cell>
          <cell r="BB47">
            <v>4560.5065853547831</v>
          </cell>
          <cell r="BC47">
            <v>4587.0118289938928</v>
          </cell>
          <cell r="BD47">
            <v>4661.7232686133611</v>
          </cell>
          <cell r="BE47">
            <v>4732.3112653564194</v>
          </cell>
          <cell r="BF47">
            <v>4806.039486487668</v>
          </cell>
          <cell r="BG47">
            <v>4853.9344652875607</v>
          </cell>
          <cell r="BH47">
            <v>4930.9252597569484</v>
          </cell>
          <cell r="BI47">
            <v>4977.6938077976329</v>
          </cell>
          <cell r="BJ47">
            <v>5050.4563816627142</v>
          </cell>
          <cell r="BK47">
            <v>5145.6910554561719</v>
          </cell>
          <cell r="BL47">
            <v>5195.1004553168596</v>
          </cell>
          <cell r="BM47">
            <v>5294.7701396221992</v>
          </cell>
          <cell r="BN47">
            <v>5322.1683120378948</v>
          </cell>
          <cell r="BO47">
            <v>5372.0423965799509</v>
          </cell>
          <cell r="BP47">
            <v>5435.2171702604555</v>
          </cell>
          <cell r="BQ47">
            <v>5530.1902672613487</v>
          </cell>
          <cell r="BR47">
            <v>5569.9164237925033</v>
          </cell>
          <cell r="BS47">
            <v>5571.0277133562304</v>
          </cell>
          <cell r="BT47">
            <v>5659.1623673661879</v>
          </cell>
          <cell r="BU47">
            <v>5732.1853492627633</v>
          </cell>
          <cell r="BV47">
            <v>5752.8654222560381</v>
          </cell>
          <cell r="BW47">
            <v>5856.0616737244081</v>
          </cell>
          <cell r="BX47">
            <v>5902.9696077317276</v>
          </cell>
          <cell r="BY47">
            <v>5954.0858686936717</v>
          </cell>
          <cell r="BZ47">
            <v>6022.4258149024336</v>
          </cell>
          <cell r="CA47">
            <v>6058.7337687826785</v>
          </cell>
          <cell r="CB47">
            <v>6087.3401334614227</v>
          </cell>
          <cell r="CC47">
            <v>6146.3173728160718</v>
          </cell>
          <cell r="CD47">
            <v>6168.880595683966</v>
          </cell>
          <cell r="CE47">
            <v>6214.5476138801387</v>
          </cell>
          <cell r="CF47">
            <v>6231.7207062408506</v>
          </cell>
          <cell r="CG47">
            <v>6250.4666445385301</v>
          </cell>
          <cell r="CH47">
            <v>6198.6286990117842</v>
          </cell>
          <cell r="CI47">
            <v>6166.8439762760327</v>
          </cell>
          <cell r="CJ47">
            <v>6198.1816321236056</v>
          </cell>
          <cell r="CK47">
            <v>6210.8097464603234</v>
          </cell>
          <cell r="CL47">
            <v>6192.2265274599276</v>
          </cell>
          <cell r="CM47">
            <v>6279.8124205906315</v>
          </cell>
          <cell r="CN47">
            <v>6303.1273657815454</v>
          </cell>
          <cell r="CO47">
            <v>6350.3539025093205</v>
          </cell>
          <cell r="CP47">
            <v>6414.4069292305421</v>
          </cell>
          <cell r="CQ47">
            <v>6429.8297444510217</v>
          </cell>
          <cell r="CR47">
            <v>6484.1366652536772</v>
          </cell>
          <cell r="CS47">
            <v>6555.327290302379</v>
          </cell>
          <cell r="CT47">
            <v>6615.4279727095518</v>
          </cell>
          <cell r="CU47">
            <v>6694.9247767556053</v>
          </cell>
          <cell r="CV47">
            <v>6753.5367513112542</v>
          </cell>
          <cell r="CW47">
            <v>6813.7738360038538</v>
          </cell>
          <cell r="CX47">
            <v>6887.8286244564633</v>
          </cell>
          <cell r="CY47">
            <v>6911.9903413638722</v>
          </cell>
          <cell r="CZ47">
            <v>6974.3220076443367</v>
          </cell>
          <cell r="DA47">
            <v>7037.4107742699844</v>
          </cell>
          <cell r="DB47">
            <v>7093.2581737441014</v>
          </cell>
          <cell r="DC47">
            <v>7166.0636285227583</v>
          </cell>
          <cell r="DD47">
            <v>7248.3513977250823</v>
          </cell>
          <cell r="DE47">
            <v>7301.3301671401878</v>
          </cell>
          <cell r="DF47">
            <v>7362.1784822945665</v>
          </cell>
          <cell r="DG47">
            <v>7451.0595430345684</v>
          </cell>
          <cell r="DH47">
            <v>7505.8341425848066</v>
          </cell>
          <cell r="DI47">
            <v>7645.5796821679069</v>
          </cell>
          <cell r="DJ47">
            <v>7750.264386530921</v>
          </cell>
          <cell r="DK47">
            <v>7849.9103383340662</v>
          </cell>
          <cell r="DL47">
            <v>7999.9572159005465</v>
          </cell>
          <cell r="DM47">
            <v>8120.5555451437049</v>
          </cell>
          <cell r="DN47">
            <v>8253.2564639415086</v>
          </cell>
          <cell r="DO47">
            <v>8344.5990391189225</v>
          </cell>
          <cell r="DP47">
            <v>8473.8170450236576</v>
          </cell>
          <cell r="DQ47">
            <v>8576.4131911474087</v>
          </cell>
          <cell r="DR47">
            <v>8708.4079330920467</v>
          </cell>
          <cell r="DS47">
            <v>8852.0389249293676</v>
          </cell>
          <cell r="DT47">
            <v>8945.5989965438293</v>
          </cell>
          <cell r="DU47">
            <v>9033.8875588290557</v>
          </cell>
          <cell r="DV47">
            <v>9114.2803061934574</v>
          </cell>
          <cell r="DW47">
            <v>9151.5095916384234</v>
          </cell>
          <cell r="DX47">
            <v>9172.0536855761293</v>
          </cell>
          <cell r="DY47">
            <v>9169.854355324047</v>
          </cell>
          <cell r="DZ47">
            <v>9269.4766733403994</v>
          </cell>
          <cell r="EA47">
            <v>9256.6666400200629</v>
          </cell>
          <cell r="EB47">
            <v>9248.1664574559509</v>
          </cell>
          <cell r="EC47">
            <v>9267.2183491776068</v>
          </cell>
          <cell r="ED47">
            <v>9280.409012652377</v>
          </cell>
          <cell r="EE47">
            <v>9280.6597748099193</v>
          </cell>
          <cell r="EF47">
            <v>9347.6341877696377</v>
          </cell>
          <cell r="EG47">
            <v>9451.6806617747588</v>
          </cell>
          <cell r="EH47">
            <v>9502.6970785717785</v>
          </cell>
          <cell r="EI47">
            <v>9581.7491157136792</v>
          </cell>
          <cell r="EJ47">
            <v>9632.5502712072921</v>
          </cell>
          <cell r="EK47">
            <v>9724.2818517077139</v>
          </cell>
          <cell r="EL47">
            <v>9823.9084450328191</v>
          </cell>
          <cell r="EM47">
            <v>9915.2583444915163</v>
          </cell>
          <cell r="EN47">
            <v>10038.032381160052</v>
          </cell>
          <cell r="EO47">
            <v>10130.591799495289</v>
          </cell>
          <cell r="EP47">
            <v>10186.032340310176</v>
          </cell>
          <cell r="EQ47">
            <v>10320.027075677692</v>
          </cell>
          <cell r="ER47">
            <v>10397.21727319811</v>
          </cell>
          <cell r="ES47">
            <v>10468.359079682919</v>
          </cell>
          <cell r="ET47">
            <v>10589.652952348913</v>
          </cell>
          <cell r="EU47">
            <v>10656.879033691637</v>
          </cell>
          <cell r="EV47">
            <v>10706.859836796837</v>
          </cell>
          <cell r="EW47">
            <v>10760.255874666476</v>
          </cell>
          <cell r="EX47">
            <v>10771.515247822901</v>
          </cell>
          <cell r="EY47">
            <v>10746.952215239882</v>
          </cell>
          <cell r="EZ47">
            <v>10678.767630959866</v>
          </cell>
          <cell r="FA47">
            <v>10565.921302344272</v>
          </cell>
          <cell r="FB47">
            <v>10409.580028605993</v>
          </cell>
          <cell r="FC47">
            <v>10279.27643725676</v>
          </cell>
          <cell r="FD47">
            <v>10175.933555497561</v>
          </cell>
          <cell r="FE47">
            <v>10147.495729471104</v>
          </cell>
          <cell r="FF47">
            <v>10059.034300282687</v>
          </cell>
          <cell r="FG47">
            <v>10032.288249620686</v>
          </cell>
          <cell r="FH47">
            <v>10066.659478793736</v>
          </cell>
          <cell r="FI47">
            <v>10086.128297588493</v>
          </cell>
          <cell r="FJ47">
            <v>10152.352482075261</v>
          </cell>
          <cell r="FK47">
            <v>10212.559179215332</v>
          </cell>
          <cell r="FL47">
            <v>10249.916497983168</v>
          </cell>
          <cell r="FM47">
            <v>10317.264647411077</v>
          </cell>
          <cell r="FN47">
            <v>10377.227266548518</v>
          </cell>
          <cell r="FO47">
            <v>10468.752212780604</v>
          </cell>
          <cell r="FP47">
            <v>10509.63974160402</v>
          </cell>
          <cell r="FQ47">
            <v>10553.786877339635</v>
          </cell>
          <cell r="FR47">
            <v>10602.923166328037</v>
          </cell>
          <cell r="FS47">
            <v>10684.755862092557</v>
          </cell>
          <cell r="FT47">
            <v>10740.118862786425</v>
          </cell>
          <cell r="FU47">
            <v>10806.393533910037</v>
          </cell>
          <cell r="FV47">
            <v>10914.919131062303</v>
          </cell>
          <cell r="FW47">
            <v>10990.794593699091</v>
          </cell>
          <cell r="FX47">
            <v>11100.221396216848</v>
          </cell>
          <cell r="FY47">
            <v>11220.058089164602</v>
          </cell>
          <cell r="FZ47">
            <v>11367.818949665238</v>
          </cell>
          <cell r="GA47">
            <v>11471.940292260242</v>
          </cell>
          <cell r="GB47">
            <v>11557.421115346062</v>
          </cell>
          <cell r="GC47">
            <v>11637.775563431398</v>
          </cell>
          <cell r="GD47">
            <v>11720.906711352349</v>
          </cell>
          <cell r="GE47">
            <v>11772.997340449714</v>
          </cell>
          <cell r="GF47">
            <v>11882.553158450175</v>
          </cell>
          <cell r="GG47">
            <v>11972.02209843074</v>
          </cell>
          <cell r="GH47">
            <v>12056.797951489405</v>
          </cell>
          <cell r="GI47">
            <v>12110.589014071116</v>
          </cell>
          <cell r="GJ47">
            <v>12192.567144078666</v>
          </cell>
          <cell r="GK47" t="str">
            <v>n/a</v>
          </cell>
          <cell r="GL47" t="str">
            <v>n/a</v>
          </cell>
          <cell r="GM47" t="str">
            <v>n/a</v>
          </cell>
          <cell r="GN47" t="str">
            <v>n/a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1.8585629818739902</v>
          </cell>
          <cell r="E50">
            <v>3.5693920792999378</v>
          </cell>
          <cell r="F50">
            <v>-1.0909856739667267</v>
          </cell>
          <cell r="G50">
            <v>7.8849105982071066</v>
          </cell>
          <cell r="H50">
            <v>3.7153266581108069</v>
          </cell>
          <cell r="I50">
            <v>3.2291980420164235</v>
          </cell>
          <cell r="J50">
            <v>6.8166362652279044</v>
          </cell>
          <cell r="K50">
            <v>5.3954085606079172</v>
          </cell>
          <cell r="L50">
            <v>7.8594708672135249</v>
          </cell>
          <cell r="M50">
            <v>6.3141878131280027</v>
          </cell>
          <cell r="N50">
            <v>9.7167422982837657</v>
          </cell>
          <cell r="O50">
            <v>7.5117079045732726</v>
          </cell>
          <cell r="P50">
            <v>-0.16682054221039966</v>
          </cell>
          <cell r="Q50">
            <v>1.4270284680224066</v>
          </cell>
          <cell r="R50">
            <v>-1.1597510556402679</v>
          </cell>
          <cell r="S50">
            <v>-3.447290801378311</v>
          </cell>
          <cell r="T50">
            <v>1.4144522276689386</v>
          </cell>
          <cell r="U50">
            <v>1.6518860329199025</v>
          </cell>
          <cell r="V50">
            <v>-5.7323722549583849</v>
          </cell>
          <cell r="W50">
            <v>3.3850627303095404</v>
          </cell>
          <cell r="X50">
            <v>6.8476053695263328</v>
          </cell>
          <cell r="Y50">
            <v>5.8419557245776188</v>
          </cell>
          <cell r="Z50">
            <v>4.3077181444688195</v>
          </cell>
          <cell r="AA50">
            <v>8.2419928869001957</v>
          </cell>
          <cell r="AB50">
            <v>3.7233054007514088</v>
          </cell>
          <cell r="AC50">
            <v>4.3116566155500857</v>
          </cell>
          <cell r="AD50">
            <v>5.332932138146762</v>
          </cell>
          <cell r="AE50">
            <v>4.6503947088713415</v>
          </cell>
          <cell r="AF50">
            <v>2.2241360975820967</v>
          </cell>
          <cell r="AG50">
            <v>3.8725109546232872</v>
          </cell>
          <cell r="AH50">
            <v>6.1666549096769829</v>
          </cell>
          <cell r="AI50">
            <v>2.328684096183764</v>
          </cell>
          <cell r="AJ50">
            <v>8.8116678478957979</v>
          </cell>
          <cell r="AK50">
            <v>1.6859047926996107</v>
          </cell>
          <cell r="AL50">
            <v>3.2431896674792959</v>
          </cell>
          <cell r="AM50">
            <v>2.0439930906302139</v>
          </cell>
          <cell r="AN50">
            <v>-0.23074694745874869</v>
          </cell>
          <cell r="AO50">
            <v>3.9866151257910598</v>
          </cell>
          <cell r="AP50">
            <v>1.0788574316266342</v>
          </cell>
          <cell r="AQ50">
            <v>-0.6137836105339245</v>
          </cell>
          <cell r="AR50">
            <v>-8.6949791949124222</v>
          </cell>
          <cell r="AS50">
            <v>4.3807671032903395</v>
          </cell>
          <cell r="AT50">
            <v>5.4069067052302522</v>
          </cell>
          <cell r="AU50">
            <v>2.1210928656540062</v>
          </cell>
          <cell r="AV50">
            <v>-6.9104233757477651E-2</v>
          </cell>
          <cell r="AW50">
            <v>1.619581299852868</v>
          </cell>
          <cell r="AX50">
            <v>-2.9666107742589709</v>
          </cell>
          <cell r="AY50">
            <v>2.6726258103476841</v>
          </cell>
          <cell r="AZ50">
            <v>1.4850863539490611</v>
          </cell>
          <cell r="BA50">
            <v>3.1260443382884695</v>
          </cell>
          <cell r="BB50">
            <v>7.5031971959992116</v>
          </cell>
          <cell r="BC50">
            <v>3.9480616753043485</v>
          </cell>
          <cell r="BD50">
            <v>8.1532192326558608</v>
          </cell>
          <cell r="BE50">
            <v>7.2057582907680828</v>
          </cell>
          <cell r="BF50">
            <v>6.4553787880784697</v>
          </cell>
          <cell r="BG50">
            <v>3.4388651142448268</v>
          </cell>
          <cell r="BH50">
            <v>5.8234335338275267</v>
          </cell>
          <cell r="BI50">
            <v>3.1092214742640678</v>
          </cell>
          <cell r="BJ50">
            <v>5.3957392535322946</v>
          </cell>
          <cell r="BK50">
            <v>6.9789743804295368</v>
          </cell>
          <cell r="BL50">
            <v>3.808201670467537</v>
          </cell>
          <cell r="BM50">
            <v>7.9073356946756768</v>
          </cell>
          <cell r="BN50">
            <v>1.0315467443158033</v>
          </cell>
          <cell r="BO50">
            <v>3.4296733760490472</v>
          </cell>
          <cell r="BP50">
            <v>4.5474611429488832</v>
          </cell>
          <cell r="BQ50">
            <v>7.4440179064354739</v>
          </cell>
          <cell r="BR50">
            <v>2.5835475319472501</v>
          </cell>
          <cell r="BS50">
            <v>6.2795578827001819E-2</v>
          </cell>
          <cell r="BT50">
            <v>5.6638533423190696</v>
          </cell>
          <cell r="BU50">
            <v>4.7168950312567848</v>
          </cell>
          <cell r="BV50">
            <v>0.84420099858879549</v>
          </cell>
          <cell r="BW50">
            <v>7.3072909287471566</v>
          </cell>
          <cell r="BX50">
            <v>2.9652622309333632</v>
          </cell>
          <cell r="BY50">
            <v>3.4619051760924391</v>
          </cell>
          <cell r="BZ50">
            <v>4.6567681711104703</v>
          </cell>
          <cell r="CA50">
            <v>1.8596460867047915</v>
          </cell>
          <cell r="CB50">
            <v>1.8952483919519869</v>
          </cell>
          <cell r="CC50">
            <v>4.0373785917338978</v>
          </cell>
          <cell r="CD50">
            <v>1.7732493048764342</v>
          </cell>
          <cell r="CE50">
            <v>3.4809515651166967</v>
          </cell>
          <cell r="CF50">
            <v>1.2570533705874576</v>
          </cell>
          <cell r="CG50">
            <v>1.6234902024701459</v>
          </cell>
          <cell r="CH50">
            <v>-2.990792230798156</v>
          </cell>
          <cell r="CI50">
            <v>-1.371902754377774</v>
          </cell>
          <cell r="CJ50">
            <v>3.3990604406656244</v>
          </cell>
          <cell r="CK50">
            <v>1.9564869101214688</v>
          </cell>
          <cell r="CL50">
            <v>-0.10500799780976955</v>
          </cell>
          <cell r="CM50">
            <v>7.7236321367469607</v>
          </cell>
          <cell r="CN50">
            <v>2.77189641676725</v>
          </cell>
          <cell r="CO50">
            <v>4.4005216035338801</v>
          </cell>
          <cell r="CP50">
            <v>4.8487823694176146</v>
          </cell>
          <cell r="CQ50">
            <v>1.5242169260611504</v>
          </cell>
          <cell r="CR50">
            <v>3.6404064565012551</v>
          </cell>
          <cell r="CS50">
            <v>4.4904513459322448</v>
          </cell>
          <cell r="CT50">
            <v>3.5877413527663826</v>
          </cell>
          <cell r="CU50">
            <v>4.6682790843529665</v>
          </cell>
          <cell r="CV50">
            <v>3.1351924698295175</v>
          </cell>
          <cell r="CW50">
            <v>3.1367658966072298</v>
          </cell>
          <cell r="CX50">
            <v>4.3735309040091597</v>
          </cell>
          <cell r="CY50">
            <v>1.0624242784548432</v>
          </cell>
          <cell r="CZ50">
            <v>3.637024193629812</v>
          </cell>
          <cell r="DA50">
            <v>3.7180403478412449</v>
          </cell>
          <cell r="DB50">
            <v>2.8406143390505179</v>
          </cell>
          <cell r="DC50">
            <v>3.7635313116811897</v>
          </cell>
          <cell r="DD50">
            <v>4.4145820942579128</v>
          </cell>
          <cell r="DE50">
            <v>2.4313179696304754</v>
          </cell>
          <cell r="DF50">
            <v>3.1814857099648375</v>
          </cell>
          <cell r="DG50">
            <v>4.2873309592836861</v>
          </cell>
          <cell r="DH50">
            <v>1.8252519734067496</v>
          </cell>
          <cell r="DI50">
            <v>7.0217293123298941</v>
          </cell>
          <cell r="DJ50">
            <v>4.8357987657457357</v>
          </cell>
          <cell r="DK50">
            <v>4.1932800334246956</v>
          </cell>
          <cell r="DL50">
            <v>7.2537954173179653</v>
          </cell>
          <cell r="DM50">
            <v>5.3627309165966031</v>
          </cell>
          <cell r="DN50">
            <v>6.0091734048108636</v>
          </cell>
          <cell r="DO50">
            <v>3.8656941797230893</v>
          </cell>
          <cell r="DP50">
            <v>6.0550980343280436</v>
          </cell>
          <cell r="DQ50">
            <v>4.6204208084985821</v>
          </cell>
          <cell r="DR50">
            <v>6.003248941510253</v>
          </cell>
          <cell r="DS50">
            <v>6.2306729505121838</v>
          </cell>
          <cell r="DT50">
            <v>3.8942689208483205</v>
          </cell>
          <cell r="DU50">
            <v>3.9478410534633079</v>
          </cell>
          <cell r="DV50">
            <v>3.608780616145113</v>
          </cell>
          <cell r="DW50">
            <v>1.7006628264580215</v>
          </cell>
          <cell r="DX50">
            <v>1.0328972064137298</v>
          </cell>
          <cell r="DY50">
            <v>1.4658835646056412</v>
          </cell>
          <cell r="DZ50">
            <v>6.2529226303244867</v>
          </cell>
          <cell r="EA50">
            <v>1.2055390275240718</v>
          </cell>
          <cell r="EB50">
            <v>2.0568283318697089</v>
          </cell>
          <cell r="EC50">
            <v>2.8258810422129521</v>
          </cell>
          <cell r="ED50">
            <v>2.1685508290010924</v>
          </cell>
          <cell r="EE50">
            <v>1.7685028142775838</v>
          </cell>
          <cell r="EF50">
            <v>4.5282970833514735</v>
          </cell>
          <cell r="EG50">
            <v>6.0299221541855186</v>
          </cell>
          <cell r="EH50">
            <v>3.1417034342003713</v>
          </cell>
          <cell r="EI50">
            <v>3.9466305675323943</v>
          </cell>
          <cell r="EJ50">
            <v>2.6242673825955132</v>
          </cell>
          <cell r="EK50">
            <v>3.8779915957646294</v>
          </cell>
          <cell r="EL50">
            <v>4.1661131448781363</v>
          </cell>
          <cell r="EM50">
            <v>3.0937953512254923</v>
          </cell>
          <cell r="EN50">
            <v>4.4203751962445637</v>
          </cell>
          <cell r="EO50">
            <v>3.1356161198521137</v>
          </cell>
          <cell r="EP50">
            <v>1.5150212207042602</v>
          </cell>
          <cell r="EQ50">
            <v>4.5619077625113524</v>
          </cell>
          <cell r="ER50">
            <v>2.1467400819199067</v>
          </cell>
          <cell r="ES50">
            <v>2.3556675429091234</v>
          </cell>
          <cell r="ET50">
            <v>4.1408116668077533</v>
          </cell>
          <cell r="EU50">
            <v>2.1216407801685211</v>
          </cell>
          <cell r="EV50">
            <v>1.3641859970950465</v>
          </cell>
          <cell r="EW50">
            <v>1.7915338507134004</v>
          </cell>
          <cell r="EX50">
            <v>0.50147658505441672</v>
          </cell>
          <cell r="EY50">
            <v>-0.82269908275376391</v>
          </cell>
          <cell r="EZ50">
            <v>0.67359624116511974</v>
          </cell>
          <cell r="FA50">
            <v>-2.8583320334471085</v>
          </cell>
          <cell r="FB50">
            <v>-4.7273517515825976</v>
          </cell>
          <cell r="FC50">
            <v>-1.3647761141699077</v>
          </cell>
          <cell r="FD50">
            <v>-1.7907466705660902</v>
          </cell>
          <cell r="FE50">
            <v>2.449164428033157</v>
          </cell>
          <cell r="FF50">
            <v>-4.4590601837724009E-2</v>
          </cell>
          <cell r="FG50">
            <v>2.1623160209749193</v>
          </cell>
          <cell r="FH50">
            <v>3.2947289762656595</v>
          </cell>
          <cell r="FI50">
            <v>2.6136472888584006</v>
          </cell>
          <cell r="FJ50">
            <v>4.1574540576750474</v>
          </cell>
          <cell r="FK50">
            <v>2.0218199945430948</v>
          </cell>
          <cell r="FL50">
            <v>0.80893346333603677</v>
          </cell>
          <cell r="FM50">
            <v>1.7500408307242976</v>
          </cell>
          <cell r="FN50">
            <v>1.3528247894829759</v>
          </cell>
          <cell r="FO50">
            <v>2.4334976008971498</v>
          </cell>
          <cell r="FP50">
            <v>0.68001996142170729</v>
          </cell>
          <cell r="FQ50">
            <v>1.0622435304497468</v>
          </cell>
          <cell r="FR50">
            <v>1.121327716424636</v>
          </cell>
          <cell r="FS50">
            <v>1.8921297942306792</v>
          </cell>
          <cell r="FT50">
            <v>0.82521840916951472</v>
          </cell>
          <cell r="FU50">
            <v>1.8831838755324126</v>
          </cell>
          <cell r="FV50">
            <v>3.4136673434777443</v>
          </cell>
          <cell r="FW50">
            <v>1.9346842672844033</v>
          </cell>
          <cell r="FX50">
            <v>3.4679587996199635</v>
          </cell>
          <cell r="FY50">
            <v>3.936459078756438</v>
          </cell>
          <cell r="FZ50">
            <v>5.0536769081931165</v>
          </cell>
          <cell r="GA50">
            <v>3.674682709646615</v>
          </cell>
          <cell r="GB50">
            <v>2.9975969218364096</v>
          </cell>
          <cell r="GC50">
            <v>2.7606057975378517</v>
          </cell>
          <cell r="GD50">
            <v>2.6694862497065097</v>
          </cell>
          <cell r="GE50">
            <v>1.8119424378388649</v>
          </cell>
          <cell r="GF50">
            <v>3.8044705085003683</v>
          </cell>
          <cell r="GG50">
            <v>2.8166552171106973</v>
          </cell>
          <cell r="GH50">
            <v>2.923555187520166</v>
          </cell>
          <cell r="GI50">
            <v>1.9245031875537277</v>
          </cell>
          <cell r="GJ50">
            <v>2.808487336885257</v>
          </cell>
          <cell r="GK50" t="str">
            <v>n/a</v>
          </cell>
          <cell r="GL50" t="str">
            <v>n/a</v>
          </cell>
          <cell r="GM50" t="str">
            <v>n/a</v>
          </cell>
          <cell r="GN50" t="str">
            <v>n/a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7.440737093580907</v>
          </cell>
          <cell r="P51">
            <v>7.6882595028493483E-2</v>
          </cell>
          <cell r="Q51">
            <v>1.3370697883165361</v>
          </cell>
          <cell r="R51">
            <v>-0.24456807410101478</v>
          </cell>
          <cell r="S51">
            <v>-3.3095874805553094</v>
          </cell>
          <cell r="T51">
            <v>0.73413248487887994</v>
          </cell>
          <cell r="U51">
            <v>0.80921064910273177</v>
          </cell>
          <cell r="V51">
            <v>-6.3006004951838275</v>
          </cell>
          <cell r="W51">
            <v>1.035361128590595</v>
          </cell>
          <cell r="X51">
            <v>2.2590667640630224</v>
          </cell>
          <cell r="Y51">
            <v>3.174527686553108</v>
          </cell>
          <cell r="Z51">
            <v>3.2086270798511007</v>
          </cell>
          <cell r="AA51">
            <v>7.052605201535922</v>
          </cell>
          <cell r="AB51">
            <v>4.2960947100620039</v>
          </cell>
          <cell r="AC51">
            <v>4.3155607727047629</v>
          </cell>
          <cell r="AD51">
            <v>5.3547166202690288</v>
          </cell>
          <cell r="AE51">
            <v>5.1069858051545625</v>
          </cell>
          <cell r="AF51">
            <v>3.5447942693028534</v>
          </cell>
          <cell r="AG51">
            <v>4.5024080001220046</v>
          </cell>
          <cell r="AH51">
            <v>6.7695594429662886</v>
          </cell>
          <cell r="AI51">
            <v>3.2522663616318059</v>
          </cell>
          <cell r="AJ51">
            <v>9.3233656048181679</v>
          </cell>
          <cell r="AK51">
            <v>2.52142254546881</v>
          </cell>
          <cell r="AL51">
            <v>3.9131465120470388</v>
          </cell>
          <cell r="AM51">
            <v>2.8225680096941819</v>
          </cell>
          <cell r="AN51">
            <v>0.1366499137231969</v>
          </cell>
          <cell r="AO51">
            <v>3.7108750401054991</v>
          </cell>
          <cell r="AP51">
            <v>0.98052395282715032</v>
          </cell>
          <cell r="AQ51">
            <v>-1.1859069490564922</v>
          </cell>
          <cell r="AR51">
            <v>-8.6237467848037532</v>
          </cell>
          <cell r="AS51">
            <v>2.7244022896092401</v>
          </cell>
          <cell r="AT51">
            <v>4.1494125971476725</v>
          </cell>
          <cell r="AU51">
            <v>2.1849243752698255</v>
          </cell>
          <cell r="AV51">
            <v>0.3354200913643357</v>
          </cell>
          <cell r="AW51">
            <v>2.1113857671763769</v>
          </cell>
          <cell r="AX51">
            <v>-2.5544978507004323</v>
          </cell>
          <cell r="AY51">
            <v>2.4326080075793177</v>
          </cell>
          <cell r="AZ51">
            <v>1.2760011661333115</v>
          </cell>
          <cell r="BA51">
            <v>2.2305679661814626</v>
          </cell>
          <cell r="BB51">
            <v>5.6734176228781408</v>
          </cell>
          <cell r="BC51">
            <v>2.3451087099978674</v>
          </cell>
          <cell r="BD51">
            <v>6.675949291569272</v>
          </cell>
          <cell r="BE51">
            <v>6.1957784868074794</v>
          </cell>
          <cell r="BF51">
            <v>6.379055248470622</v>
          </cell>
          <cell r="BG51">
            <v>4.0462172109434702</v>
          </cell>
          <cell r="BH51">
            <v>6.4971646167327757</v>
          </cell>
          <cell r="BI51">
            <v>3.8482146181753052</v>
          </cell>
          <cell r="BJ51">
            <v>5.9765519196590455</v>
          </cell>
          <cell r="BK51">
            <v>7.7586973432809625</v>
          </cell>
          <cell r="BL51">
            <v>3.8965119537675452</v>
          </cell>
          <cell r="BM51">
            <v>7.8978137170767182</v>
          </cell>
          <cell r="BN51">
            <v>2.0859502492805104</v>
          </cell>
          <cell r="BO51">
            <v>3.8014228243719694</v>
          </cell>
          <cell r="BP51">
            <v>4.787596714698239</v>
          </cell>
          <cell r="BQ51">
            <v>7.1748015936420106</v>
          </cell>
          <cell r="BR51">
            <v>2.9045127125099768</v>
          </cell>
          <cell r="BS51">
            <v>7.9830439388661745E-2</v>
          </cell>
          <cell r="BT51">
            <v>6.4798283569483361</v>
          </cell>
          <cell r="BU51">
            <v>5.2621608864761082</v>
          </cell>
          <cell r="BV51">
            <v>1.4509128891624368</v>
          </cell>
          <cell r="BW51">
            <v>7.370681357985176</v>
          </cell>
          <cell r="BX51">
            <v>3.2427636053492748</v>
          </cell>
          <cell r="BY51">
            <v>3.5090173942195824</v>
          </cell>
          <cell r="BZ51">
            <v>4.6707801978256747</v>
          </cell>
          <cell r="CA51">
            <v>2.4334124700583937</v>
          </cell>
          <cell r="CB51">
            <v>1.90202125034169</v>
          </cell>
          <cell r="CC51">
            <v>3.9320878807463711</v>
          </cell>
          <cell r="CD51">
            <v>1.4765115911117954</v>
          </cell>
          <cell r="CE51">
            <v>2.9941653600223939</v>
          </cell>
          <cell r="CF51">
            <v>1.1099380398278402</v>
          </cell>
          <cell r="CG51">
            <v>1.2086994767442238</v>
          </cell>
          <cell r="CH51">
            <v>-3.2763397201890032</v>
          </cell>
          <cell r="CI51">
            <v>-2.0353587883785385</v>
          </cell>
          <cell r="CJ51">
            <v>2.0482007371305899</v>
          </cell>
          <cell r="CK51">
            <v>0.8174500282854158</v>
          </cell>
          <cell r="CL51">
            <v>-1.1914698645468791</v>
          </cell>
          <cell r="CM51">
            <v>5.778972364356294</v>
          </cell>
          <cell r="CN51">
            <v>1.4933636071159384</v>
          </cell>
          <cell r="CO51">
            <v>3.0308741279215567</v>
          </cell>
          <cell r="CP51">
            <v>4.096065814203631</v>
          </cell>
          <cell r="CQ51">
            <v>0.96523520173643629</v>
          </cell>
          <cell r="CR51">
            <v>3.4214793823928336</v>
          </cell>
          <cell r="CS51">
            <v>4.4645360138075629</v>
          </cell>
          <cell r="CT51">
            <v>3.7180306971103638</v>
          </cell>
          <cell r="CU51">
            <v>4.894091446047999</v>
          </cell>
          <cell r="CV51">
            <v>3.5481307373636861</v>
          </cell>
          <cell r="CW51">
            <v>3.6157528859343646</v>
          </cell>
          <cell r="CX51">
            <v>4.4187462995010085</v>
          </cell>
          <cell r="CY51">
            <v>1.4105547990699518</v>
          </cell>
          <cell r="CZ51">
            <v>3.6562492160754356</v>
          </cell>
          <cell r="DA51">
            <v>3.6677388406360034</v>
          </cell>
          <cell r="DB51">
            <v>3.2123015142435429</v>
          </cell>
          <cell r="DC51">
            <v>4.1692581552902119</v>
          </cell>
          <cell r="DD51">
            <v>4.6729149133704517</v>
          </cell>
          <cell r="DE51">
            <v>2.9558414536037692</v>
          </cell>
          <cell r="DF51">
            <v>3.3754508465671185</v>
          </cell>
          <cell r="DG51">
            <v>4.9172184738958347</v>
          </cell>
          <cell r="DH51">
            <v>2.9730836200614119</v>
          </cell>
          <cell r="DI51">
            <v>7.6578795072786088</v>
          </cell>
          <cell r="DJ51">
            <v>5.5903905590454661</v>
          </cell>
          <cell r="DK51">
            <v>5.2428773600182055</v>
          </cell>
          <cell r="DL51">
            <v>7.8678127173659851</v>
          </cell>
          <cell r="DM51">
            <v>6.1676752466239382</v>
          </cell>
          <cell r="DN51">
            <v>6.698520535038921</v>
          </cell>
          <cell r="DO51">
            <v>4.5010204269104293</v>
          </cell>
          <cell r="DP51">
            <v>6.3394569753059349</v>
          </cell>
          <cell r="DQ51">
            <v>4.9316379677078359</v>
          </cell>
          <cell r="DR51">
            <v>6.299757684732965</v>
          </cell>
          <cell r="DS51">
            <v>6.7623687256843867</v>
          </cell>
          <cell r="DT51">
            <v>4.2952296898970621</v>
          </cell>
          <cell r="DU51">
            <v>4.0066284665251084</v>
          </cell>
          <cell r="DV51">
            <v>3.6074061149218295</v>
          </cell>
          <cell r="DW51">
            <v>1.6439263579435925</v>
          </cell>
          <cell r="DX51">
            <v>0.90098255544694972</v>
          </cell>
          <cell r="DY51">
            <v>-9.58799152697698E-2</v>
          </cell>
          <cell r="DZ51">
            <v>4.4169761596622559</v>
          </cell>
          <cell r="EA51">
            <v>-0.55163862310174672</v>
          </cell>
          <cell r="EB51">
            <v>-0.36680510507992592</v>
          </cell>
          <cell r="EC51">
            <v>0.82657876532132857</v>
          </cell>
          <cell r="ED51">
            <v>0.57056400165269583</v>
          </cell>
          <cell r="EE51">
            <v>1.0808675393381151E-2</v>
          </cell>
          <cell r="EF51">
            <v>2.9180207385129053</v>
          </cell>
          <cell r="EG51">
            <v>4.527202343315917</v>
          </cell>
          <cell r="EH51">
            <v>2.1765845242842641</v>
          </cell>
          <cell r="EI51">
            <v>3.3693153935687725</v>
          </cell>
          <cell r="EJ51">
            <v>2.137672201649643</v>
          </cell>
          <cell r="EK51">
            <v>3.8639931479367062</v>
          </cell>
          <cell r="EL51">
            <v>4.1614634699495223</v>
          </cell>
          <cell r="EM51">
            <v>3.7716953286044408</v>
          </cell>
          <cell r="EN51">
            <v>5.0456885014688924</v>
          </cell>
          <cell r="EO51">
            <v>3.7396780821474351</v>
          </cell>
          <cell r="EP51">
            <v>2.2070698072973904</v>
          </cell>
          <cell r="EQ51">
            <v>5.3666431011965665</v>
          </cell>
          <cell r="ER51">
            <v>3.0255950691608025</v>
          </cell>
          <cell r="ES51">
            <v>2.7651749854531449</v>
          </cell>
          <cell r="ET51">
            <v>4.7158603855818271</v>
          </cell>
          <cell r="EU51">
            <v>2.5635948667264374</v>
          </cell>
          <cell r="EV51">
            <v>1.8892405123091871</v>
          </cell>
          <cell r="EW51">
            <v>2.0098069597366486</v>
          </cell>
          <cell r="EX51">
            <v>0.41921151624373376</v>
          </cell>
          <cell r="EY51">
            <v>-0.90903240627019377</v>
          </cell>
          <cell r="EZ51">
            <v>-2.5137703189523353</v>
          </cell>
          <cell r="FA51">
            <v>-4.1604113798468294</v>
          </cell>
          <cell r="FB51">
            <v>-5.7886239757377496</v>
          </cell>
          <cell r="FC51">
            <v>-4.9138313124903359</v>
          </cell>
          <cell r="FD51">
            <v>-3.9611683633962391</v>
          </cell>
          <cell r="FE51">
            <v>-1.1131691696027124</v>
          </cell>
          <cell r="FF51">
            <v>-3.4416919208969832</v>
          </cell>
          <cell r="FG51">
            <v>-1.0593289925257876</v>
          </cell>
          <cell r="FH51">
            <v>1.3774831418092326</v>
          </cell>
          <cell r="FI51">
            <v>0.77584308645923805</v>
          </cell>
          <cell r="FJ51">
            <v>2.6523268798885669</v>
          </cell>
          <cell r="FK51">
            <v>2.393312692062799</v>
          </cell>
          <cell r="FL51">
            <v>1.4712393562807957</v>
          </cell>
          <cell r="FM51">
            <v>2.6542592392297948</v>
          </cell>
          <cell r="FN51">
            <v>2.3450940587851798</v>
          </cell>
          <cell r="FO51">
            <v>3.5748635009277274</v>
          </cell>
          <cell r="FP51">
            <v>1.571445854005038</v>
          </cell>
          <cell r="FQ51">
            <v>1.6908699245673509</v>
          </cell>
          <cell r="FR51">
            <v>1.8753650715724213</v>
          </cell>
          <cell r="FS51">
            <v>3.1230990842985307</v>
          </cell>
          <cell r="FT51">
            <v>2.0887621325381689</v>
          </cell>
          <cell r="FU51">
            <v>2.4912441621987913</v>
          </cell>
          <cell r="FV51">
            <v>4.0780083842162362</v>
          </cell>
          <cell r="FW51">
            <v>2.8097436654004548</v>
          </cell>
          <cell r="FX51">
            <v>4.042360800516609</v>
          </cell>
          <cell r="FY51">
            <v>4.3887885761188405</v>
          </cell>
          <cell r="FZ51">
            <v>5.3727152427934355</v>
          </cell>
          <cell r="GA51">
            <v>3.7143665677308535</v>
          </cell>
          <cell r="GB51">
            <v>3.013997289061443</v>
          </cell>
          <cell r="GC51">
            <v>2.8101892332208056</v>
          </cell>
          <cell r="GD51">
            <v>2.8880478921082586</v>
          </cell>
          <cell r="GE51">
            <v>1.7895856008184552</v>
          </cell>
          <cell r="GF51">
            <v>3.7745550097419756</v>
          </cell>
          <cell r="GG51">
            <v>3.0459614766394028</v>
          </cell>
          <cell r="GH51">
            <v>2.8626936494416944</v>
          </cell>
          <cell r="GI51">
            <v>1.7965670700854863</v>
          </cell>
          <cell r="GJ51">
            <v>2.7352682287333341</v>
          </cell>
          <cell r="GK51" t="str">
            <v>n/a</v>
          </cell>
          <cell r="GL51" t="str">
            <v>n/a</v>
          </cell>
          <cell r="GM51" t="str">
            <v>n/a</v>
          </cell>
          <cell r="GN51" t="str">
            <v>n/a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7.0970810992365685E-2</v>
          </cell>
          <cell r="P52">
            <v>-0.24370313723889314</v>
          </cell>
          <cell r="Q52">
            <v>8.9958679705870459E-2</v>
          </cell>
          <cell r="R52">
            <v>-0.91518298153925315</v>
          </cell>
          <cell r="S52">
            <v>-0.13770332082300163</v>
          </cell>
          <cell r="T52">
            <v>0.68031974279005869</v>
          </cell>
          <cell r="U52">
            <v>0.84267538381717078</v>
          </cell>
          <cell r="V52">
            <v>0.5682282402254426</v>
          </cell>
          <cell r="W52">
            <v>2.3497016017189454</v>
          </cell>
          <cell r="X52">
            <v>4.5885386054633104</v>
          </cell>
          <cell r="Y52">
            <v>2.6674280380245108</v>
          </cell>
          <cell r="Z52">
            <v>1.0990910646177188</v>
          </cell>
          <cell r="AA52">
            <v>1.1893876853642738</v>
          </cell>
          <cell r="AB52">
            <v>-0.57278930931059513</v>
          </cell>
          <cell r="AC52">
            <v>-3.9041571546771792E-3</v>
          </cell>
          <cell r="AD52">
            <v>-2.1784482122266802E-2</v>
          </cell>
          <cell r="AE52">
            <v>-0.45659109628322092</v>
          </cell>
          <cell r="AF52">
            <v>-1.3206581717207566</v>
          </cell>
          <cell r="AG52">
            <v>-0.62989704549871739</v>
          </cell>
          <cell r="AH52">
            <v>-0.60290453328930571</v>
          </cell>
          <cell r="AI52">
            <v>-0.92358226544804189</v>
          </cell>
          <cell r="AJ52">
            <v>-0.51169775692236996</v>
          </cell>
          <cell r="AK52">
            <v>-0.83551775276919926</v>
          </cell>
          <cell r="AL52">
            <v>-0.66995684456774285</v>
          </cell>
          <cell r="AM52">
            <v>-0.77857491906396792</v>
          </cell>
          <cell r="AN52">
            <v>-0.36739686118194559</v>
          </cell>
          <cell r="AO52">
            <v>0.27574008568556074</v>
          </cell>
          <cell r="AP52">
            <v>9.8333478799483842E-2</v>
          </cell>
          <cell r="AQ52">
            <v>0.57212333852256769</v>
          </cell>
          <cell r="AR52">
            <v>-7.1232410108668986E-2</v>
          </cell>
          <cell r="AS52">
            <v>1.6563648136810993</v>
          </cell>
          <cell r="AT52">
            <v>1.2574941080825797</v>
          </cell>
          <cell r="AU52">
            <v>-6.3831509615819293E-2</v>
          </cell>
          <cell r="AV52">
            <v>-0.40452432512181336</v>
          </cell>
          <cell r="AW52">
            <v>-0.49180446732350891</v>
          </cell>
          <cell r="AX52">
            <v>-0.41211292355853857</v>
          </cell>
          <cell r="AY52">
            <v>0.24001780276836637</v>
          </cell>
          <cell r="AZ52">
            <v>0.20908518781574958</v>
          </cell>
          <cell r="BA52">
            <v>0.89547637210700692</v>
          </cell>
          <cell r="BB52">
            <v>1.8297795731210709</v>
          </cell>
          <cell r="BC52">
            <v>1.6029529653064811</v>
          </cell>
          <cell r="BD52">
            <v>1.4772699410865888</v>
          </cell>
          <cell r="BE52">
            <v>1.0099798039606034</v>
          </cell>
          <cell r="BF52">
            <v>7.6323539607847657E-2</v>
          </cell>
          <cell r="BG52">
            <v>-0.60735209669864343</v>
          </cell>
          <cell r="BH52">
            <v>-0.67373108290524897</v>
          </cell>
          <cell r="BI52">
            <v>-0.73899314391123738</v>
          </cell>
          <cell r="BJ52">
            <v>-0.58081266612675098</v>
          </cell>
          <cell r="BK52">
            <v>-0.77972296285142573</v>
          </cell>
          <cell r="BL52">
            <v>-8.831028330000823E-2</v>
          </cell>
          <cell r="BM52">
            <v>9.5219775989585642E-3</v>
          </cell>
          <cell r="BN52">
            <v>-1.0544035049647071</v>
          </cell>
          <cell r="BO52">
            <v>-0.37174944832292223</v>
          </cell>
          <cell r="BP52">
            <v>-0.24013557174935585</v>
          </cell>
          <cell r="BQ52">
            <v>0.26921631279346325</v>
          </cell>
          <cell r="BR52">
            <v>-0.32096518056272672</v>
          </cell>
          <cell r="BS52">
            <v>-1.7034860561659926E-2</v>
          </cell>
          <cell r="BT52">
            <v>-0.81597501462926658</v>
          </cell>
          <cell r="BU52">
            <v>-0.54526585521932347</v>
          </cell>
          <cell r="BV52">
            <v>-0.60671189057364128</v>
          </cell>
          <cell r="BW52">
            <v>-6.3390429238019408E-2</v>
          </cell>
          <cell r="BX52">
            <v>-0.27750137441591161</v>
          </cell>
          <cell r="BY52">
            <v>-4.7112218127143279E-2</v>
          </cell>
          <cell r="BZ52">
            <v>-1.4012026715204406E-2</v>
          </cell>
          <cell r="CA52">
            <v>-0.57376638335360219</v>
          </cell>
          <cell r="CB52">
            <v>-6.7728583897030958E-3</v>
          </cell>
          <cell r="CC52">
            <v>0.10529071098752674</v>
          </cell>
          <cell r="CD52">
            <v>0.29673771376463876</v>
          </cell>
          <cell r="CE52">
            <v>0.48678620509430282</v>
          </cell>
          <cell r="CF52">
            <v>0.14711533075961736</v>
          </cell>
          <cell r="CG52">
            <v>0.41479072572592202</v>
          </cell>
          <cell r="CH52">
            <v>0.28554748939084718</v>
          </cell>
          <cell r="CI52">
            <v>0.66345603400076447</v>
          </cell>
          <cell r="CJ52">
            <v>1.3508597035350345</v>
          </cell>
          <cell r="CK52">
            <v>1.139036881836053</v>
          </cell>
          <cell r="CL52">
            <v>1.0864618667371095</v>
          </cell>
          <cell r="CM52">
            <v>1.9446597723906667</v>
          </cell>
          <cell r="CN52">
            <v>1.2785328096513116</v>
          </cell>
          <cell r="CO52">
            <v>1.3696474756123234</v>
          </cell>
          <cell r="CP52">
            <v>0.75271655521398362</v>
          </cell>
          <cell r="CQ52">
            <v>0.55898172432471416</v>
          </cell>
          <cell r="CR52">
            <v>0.21892707410842149</v>
          </cell>
          <cell r="CS52">
            <v>2.5915332124681889E-2</v>
          </cell>
          <cell r="CT52">
            <v>-0.13028934434398121</v>
          </cell>
          <cell r="CU52">
            <v>-0.22581236169503249</v>
          </cell>
          <cell r="CV52">
            <v>-0.41293826753416862</v>
          </cell>
          <cell r="CW52">
            <v>-0.47898698932713479</v>
          </cell>
          <cell r="CX52">
            <v>-4.5215395491848831E-2</v>
          </cell>
          <cell r="CY52">
            <v>-0.34813052061510863</v>
          </cell>
          <cell r="CZ52">
            <v>-1.922502244562363E-2</v>
          </cell>
          <cell r="DA52">
            <v>5.0301507205241514E-2</v>
          </cell>
          <cell r="DB52">
            <v>-0.37168717519302508</v>
          </cell>
          <cell r="DC52">
            <v>-0.40572684360902223</v>
          </cell>
          <cell r="DD52">
            <v>-0.25833281911253891</v>
          </cell>
          <cell r="DE52">
            <v>-0.52452348397329374</v>
          </cell>
          <cell r="DF52">
            <v>-0.19396513660228099</v>
          </cell>
          <cell r="DG52">
            <v>-0.62988751461214854</v>
          </cell>
          <cell r="DH52">
            <v>-1.1478316466546623</v>
          </cell>
          <cell r="DI52">
            <v>-0.63615019494871472</v>
          </cell>
          <cell r="DJ52">
            <v>-0.75459179329973036</v>
          </cell>
          <cell r="DK52">
            <v>-1.0495973265935099</v>
          </cell>
          <cell r="DL52">
            <v>-0.6140173000480198</v>
          </cell>
          <cell r="DM52">
            <v>-0.80494433002733512</v>
          </cell>
          <cell r="DN52">
            <v>-0.68934713022805738</v>
          </cell>
          <cell r="DO52">
            <v>-0.63532624718733999</v>
          </cell>
          <cell r="DP52">
            <v>-0.28435894097789127</v>
          </cell>
          <cell r="DQ52">
            <v>-0.31121715920925386</v>
          </cell>
          <cell r="DR52">
            <v>-0.29650874322271203</v>
          </cell>
          <cell r="DS52">
            <v>-0.5316957751722029</v>
          </cell>
          <cell r="DT52">
            <v>-0.40096076904874156</v>
          </cell>
          <cell r="DU52">
            <v>-5.8787413061800464E-2</v>
          </cell>
          <cell r="DV52">
            <v>1.3745012232835307E-3</v>
          </cell>
          <cell r="DW52">
            <v>5.6736468514428928E-2</v>
          </cell>
          <cell r="DX52">
            <v>0.13191465096678012</v>
          </cell>
          <cell r="DY52">
            <v>1.561763479875411</v>
          </cell>
          <cell r="DZ52">
            <v>1.8359464706622308</v>
          </cell>
          <cell r="EA52">
            <v>1.7571776506258185</v>
          </cell>
          <cell r="EB52">
            <v>2.4236334369496348</v>
          </cell>
          <cell r="EC52">
            <v>1.9993022768916235</v>
          </cell>
          <cell r="ED52">
            <v>1.5979868273483966</v>
          </cell>
          <cell r="EE52">
            <v>1.7576941388842027</v>
          </cell>
          <cell r="EF52">
            <v>1.6102763448385682</v>
          </cell>
          <cell r="EG52">
            <v>1.5027198108696016</v>
          </cell>
          <cell r="EH52">
            <v>0.96511890991610727</v>
          </cell>
          <cell r="EI52">
            <v>0.57731517396362175</v>
          </cell>
          <cell r="EJ52">
            <v>0.48659518094587018</v>
          </cell>
          <cell r="EK52">
            <v>1.3998447827923144E-2</v>
          </cell>
          <cell r="EL52">
            <v>4.6496749286140115E-3</v>
          </cell>
          <cell r="EM52">
            <v>-0.67789997737894847</v>
          </cell>
          <cell r="EN52">
            <v>-0.62531330522432871</v>
          </cell>
          <cell r="EO52">
            <v>-0.60406196229532139</v>
          </cell>
          <cell r="EP52">
            <v>-0.69204858659313029</v>
          </cell>
          <cell r="EQ52">
            <v>-0.80473533868521407</v>
          </cell>
          <cell r="ER52">
            <v>-0.87885498724089572</v>
          </cell>
          <cell r="ES52">
            <v>-0.40950744254402149</v>
          </cell>
          <cell r="ET52">
            <v>-0.57504871877407382</v>
          </cell>
          <cell r="EU52">
            <v>-0.44195408655791635</v>
          </cell>
          <cell r="EV52">
            <v>-0.52505451521414059</v>
          </cell>
          <cell r="EW52">
            <v>-0.21827310902324815</v>
          </cell>
          <cell r="EX52">
            <v>8.2265068810682962E-2</v>
          </cell>
          <cell r="EY52">
            <v>8.6333323516429861E-2</v>
          </cell>
          <cell r="EZ52">
            <v>3.187366560117455</v>
          </cell>
          <cell r="FA52">
            <v>1.3020793463997209</v>
          </cell>
          <cell r="FB52">
            <v>1.061272224155152</v>
          </cell>
          <cell r="FC52">
            <v>3.5490551983204282</v>
          </cell>
          <cell r="FD52">
            <v>2.170421692830149</v>
          </cell>
          <cell r="FE52">
            <v>3.5623335976358694</v>
          </cell>
          <cell r="FF52">
            <v>3.3971013190592592</v>
          </cell>
          <cell r="FG52">
            <v>3.2216450135007069</v>
          </cell>
          <cell r="FH52">
            <v>1.9172458344564269</v>
          </cell>
          <cell r="FI52">
            <v>1.8378042023991625</v>
          </cell>
          <cell r="FJ52">
            <v>1.5051271777864805</v>
          </cell>
          <cell r="FK52">
            <v>-0.37149269751970415</v>
          </cell>
          <cell r="FL52">
            <v>-0.66230589294475894</v>
          </cell>
          <cell r="FM52">
            <v>-0.90421840850549717</v>
          </cell>
          <cell r="FN52">
            <v>-0.99226926930220394</v>
          </cell>
          <cell r="FO52">
            <v>-1.1413659000305776</v>
          </cell>
          <cell r="FP52">
            <v>-0.89142589258333071</v>
          </cell>
          <cell r="FQ52">
            <v>-0.62862639411760401</v>
          </cell>
          <cell r="FR52">
            <v>-0.75403735514778525</v>
          </cell>
          <cell r="FS52">
            <v>-1.2309692900678515</v>
          </cell>
          <cell r="FT52">
            <v>-1.2635437233686542</v>
          </cell>
          <cell r="FU52">
            <v>-0.60806028666637868</v>
          </cell>
          <cell r="FV52">
            <v>-0.66434104073849198</v>
          </cell>
          <cell r="FW52">
            <v>-0.87505939811605149</v>
          </cell>
          <cell r="FX52">
            <v>-0.5744020008966455</v>
          </cell>
          <cell r="FY52">
            <v>-0.45232949736240258</v>
          </cell>
          <cell r="FZ52">
            <v>-0.31903833460031894</v>
          </cell>
          <cell r="GA52">
            <v>-3.9683858084238466E-2</v>
          </cell>
          <cell r="GB52">
            <v>-1.6400367225033463E-2</v>
          </cell>
          <cell r="GC52">
            <v>-4.9583435682953869E-2</v>
          </cell>
          <cell r="GD52">
            <v>-0.21856164240174891</v>
          </cell>
          <cell r="GE52">
            <v>2.2356837020409692E-2</v>
          </cell>
          <cell r="GF52">
            <v>2.9915498758392722E-2</v>
          </cell>
          <cell r="GG52">
            <v>-0.22930625952870543</v>
          </cell>
          <cell r="GH52">
            <v>6.0861538078471611E-2</v>
          </cell>
          <cell r="GI52">
            <v>0.12793611746824141</v>
          </cell>
          <cell r="GJ52">
            <v>7.3219108151922896E-2</v>
          </cell>
          <cell r="GK52" t="str">
            <v>n/a</v>
          </cell>
          <cell r="GL52" t="str">
            <v>n/a</v>
          </cell>
          <cell r="GM52" t="str">
            <v>n/a</v>
          </cell>
          <cell r="GN52" t="str">
            <v>n/a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3.1889773179268222E-2</v>
          </cell>
          <cell r="E53">
            <v>3.0522453885512668E-2</v>
          </cell>
          <cell r="F53">
            <v>2.9525763452877385E-2</v>
          </cell>
          <cell r="G53">
            <v>2.9647110991715575E-2</v>
          </cell>
          <cell r="H53">
            <v>2.9931910856035859E-2</v>
          </cell>
          <cell r="I53">
            <v>2.9959243641960009E-2</v>
          </cell>
          <cell r="J53">
            <v>2.9984341007266435E-2</v>
          </cell>
          <cell r="K53">
            <v>3.0827512605840823E-2</v>
          </cell>
          <cell r="L53">
            <v>2.9859208356136424E-2</v>
          </cell>
          <cell r="M53">
            <v>3.0122650100857351E-2</v>
          </cell>
          <cell r="N53">
            <v>3.0378693560747516E-2</v>
          </cell>
          <cell r="O53">
            <v>3.0547784517367393E-2</v>
          </cell>
          <cell r="P53">
            <v>3.2055640709290012E-2</v>
          </cell>
          <cell r="Q53">
            <v>3.297845336189198E-2</v>
          </cell>
          <cell r="R53">
            <v>3.4033626152949914E-2</v>
          </cell>
          <cell r="S53">
            <v>3.59901171031769E-2</v>
          </cell>
          <cell r="T53">
            <v>3.7358283988130347E-2</v>
          </cell>
          <cell r="U53">
            <v>3.7621593005651599E-2</v>
          </cell>
          <cell r="V53">
            <v>3.742192353979279E-2</v>
          </cell>
          <cell r="W53">
            <v>3.6178788275997853E-2</v>
          </cell>
          <cell r="X53">
            <v>3.4671179054279966E-2</v>
          </cell>
          <cell r="Y53">
            <v>3.3787114512918048E-2</v>
          </cell>
          <cell r="Z53">
            <v>3.2995803900485177E-2</v>
          </cell>
          <cell r="AA53">
            <v>3.1790130245610282E-2</v>
          </cell>
          <cell r="AB53">
            <v>3.1182625092608607E-2</v>
          </cell>
          <cell r="AC53">
            <v>3.1083051638236769E-2</v>
          </cell>
          <cell r="AD53">
            <v>3.1124462793911567E-2</v>
          </cell>
          <cell r="AE53">
            <v>3.2139811413415709E-2</v>
          </cell>
          <cell r="AF53">
            <v>3.2506833751817732E-2</v>
          </cell>
          <cell r="AG53">
            <v>3.2931919977151836E-2</v>
          </cell>
          <cell r="AH53">
            <v>3.3412995554322311E-2</v>
          </cell>
          <cell r="AI53">
            <v>3.4015639547973819E-2</v>
          </cell>
          <cell r="AJ53">
            <v>3.567586419936819E-2</v>
          </cell>
          <cell r="AK53">
            <v>3.5693479179202958E-2</v>
          </cell>
          <cell r="AL53">
            <v>3.5245817417050462E-2</v>
          </cell>
          <cell r="AM53">
            <v>3.4414775319864477E-2</v>
          </cell>
          <cell r="AN53">
            <v>3.2890107220270082E-2</v>
          </cell>
          <cell r="AO53">
            <v>3.1337838604104329E-2</v>
          </cell>
          <cell r="AP53">
            <v>2.9312689502826395E-2</v>
          </cell>
          <cell r="AQ53">
            <v>2.6010135875660589E-2</v>
          </cell>
          <cell r="AR53">
            <v>2.1843760784619137E-2</v>
          </cell>
          <cell r="AS53">
            <v>2.0732828242871371E-2</v>
          </cell>
          <cell r="AT53">
            <v>2.0564250809975926E-2</v>
          </cell>
          <cell r="AU53">
            <v>2.1441080097925891E-2</v>
          </cell>
          <cell r="AV53">
            <v>2.4505991753799083E-2</v>
          </cell>
          <cell r="AW53">
            <v>2.6183022664852285E-2</v>
          </cell>
          <cell r="AX53">
            <v>2.7950630496879736E-2</v>
          </cell>
          <cell r="AY53">
            <v>3.1854812317591019E-2</v>
          </cell>
          <cell r="AZ53">
            <v>3.2501560168692212E-2</v>
          </cell>
          <cell r="BA53">
            <v>3.3369157083764645E-2</v>
          </cell>
          <cell r="BB53">
            <v>3.3682991703873233E-2</v>
          </cell>
          <cell r="BC53">
            <v>3.2173744253539249E-2</v>
          </cell>
          <cell r="BD53">
            <v>3.2206964903489066E-2</v>
          </cell>
          <cell r="BE53">
            <v>3.2640174492605478E-2</v>
          </cell>
          <cell r="BF53">
            <v>3.3346706742694687E-2</v>
          </cell>
          <cell r="BG53">
            <v>3.4714634367967845E-2</v>
          </cell>
          <cell r="BH53">
            <v>3.6103487217949093E-2</v>
          </cell>
          <cell r="BI53">
            <v>3.6784879903967171E-2</v>
          </cell>
          <cell r="BJ53">
            <v>3.7390136979324362E-2</v>
          </cell>
          <cell r="BK53">
            <v>3.7866426937575026E-2</v>
          </cell>
          <cell r="BL53">
            <v>3.8163472329906689E-2</v>
          </cell>
          <cell r="BM53">
            <v>3.8179735400090564E-2</v>
          </cell>
          <cell r="BN53">
            <v>3.7978806802476672E-2</v>
          </cell>
          <cell r="BO53">
            <v>3.7199052439882418E-2</v>
          </cell>
          <cell r="BP53">
            <v>3.6960981071222143E-2</v>
          </cell>
          <cell r="BQ53">
            <v>3.6467099846175355E-2</v>
          </cell>
          <cell r="BR53">
            <v>3.6034955978404115E-2</v>
          </cell>
          <cell r="BS53">
            <v>3.5407934561879184E-2</v>
          </cell>
          <cell r="BT53">
            <v>3.4744323815207201E-2</v>
          </cell>
          <cell r="BU53">
            <v>3.4245264640371476E-2</v>
          </cell>
          <cell r="BV53">
            <v>3.3657384689829817E-2</v>
          </cell>
          <cell r="BW53">
            <v>3.2983731726374588E-2</v>
          </cell>
          <cell r="BX53">
            <v>3.2519245673852337E-2</v>
          </cell>
          <cell r="BY53">
            <v>3.2112169361675047E-2</v>
          </cell>
          <cell r="BZ53">
            <v>3.1664885291879719E-2</v>
          </cell>
          <cell r="CA53">
            <v>3.1368701132441945E-2</v>
          </cell>
          <cell r="CB53">
            <v>3.1360307855249125E-2</v>
          </cell>
          <cell r="CC53">
            <v>3.0882551280440929E-2</v>
          </cell>
          <cell r="CD53">
            <v>3.0274829594177266E-2</v>
          </cell>
          <cell r="CE53">
            <v>2.9587171578895122E-2</v>
          </cell>
          <cell r="CF53">
            <v>2.850236932851935E-2</v>
          </cell>
          <cell r="CG53">
            <v>2.77116751516433E-2</v>
          </cell>
          <cell r="CH53">
            <v>2.689135233519635E-2</v>
          </cell>
          <cell r="CI53">
            <v>2.5729550939141088E-2</v>
          </cell>
          <cell r="CJ53">
            <v>2.4678541818742294E-2</v>
          </cell>
          <cell r="CK53">
            <v>2.4218978742879704E-2</v>
          </cell>
          <cell r="CL53">
            <v>2.4029465799078942E-2</v>
          </cell>
          <cell r="CM53">
            <v>2.4321028457584992E-2</v>
          </cell>
          <cell r="CN53">
            <v>2.4649844798068976E-2</v>
          </cell>
          <cell r="CO53">
            <v>2.4928888378634495E-2</v>
          </cell>
          <cell r="CP53">
            <v>2.5330215529530742E-2</v>
          </cell>
          <cell r="CQ53">
            <v>2.6190845185485312E-2</v>
          </cell>
          <cell r="CR53">
            <v>2.6400668899535962E-2</v>
          </cell>
          <cell r="CS53">
            <v>2.6899248360309658E-2</v>
          </cell>
          <cell r="CT53">
            <v>2.730359518515213E-2</v>
          </cell>
          <cell r="CU53">
            <v>2.7740224221903587E-2</v>
          </cell>
          <cell r="CV53">
            <v>2.8661207320383797E-2</v>
          </cell>
          <cell r="CW53">
            <v>2.9152905980266208E-2</v>
          </cell>
          <cell r="CX53">
            <v>2.9510897777240475E-2</v>
          </cell>
          <cell r="CY53">
            <v>2.9980808110648294E-2</v>
          </cell>
          <cell r="CZ53">
            <v>2.9277134860901555E-2</v>
          </cell>
          <cell r="DA53">
            <v>2.9581303399002001E-2</v>
          </cell>
          <cell r="DB53">
            <v>2.9916891905064524E-2</v>
          </cell>
          <cell r="DC53">
            <v>3.0047590580414729E-2</v>
          </cell>
          <cell r="DD53">
            <v>3.0874469077005084E-2</v>
          </cell>
          <cell r="DE53">
            <v>3.1913562880420354E-2</v>
          </cell>
          <cell r="DF53">
            <v>3.3273113450039915E-2</v>
          </cell>
          <cell r="DG53">
            <v>3.5514618900692518E-2</v>
          </cell>
          <cell r="DH53">
            <v>3.7435025471535432E-2</v>
          </cell>
          <cell r="DI53">
            <v>3.873987137118462E-2</v>
          </cell>
          <cell r="DJ53">
            <v>3.9819896920914477E-2</v>
          </cell>
          <cell r="DK53">
            <v>4.0718400357566908E-2</v>
          </cell>
          <cell r="DL53">
            <v>4.1733316063063741E-2</v>
          </cell>
          <cell r="DM53">
            <v>4.2134814889117189E-2</v>
          </cell>
          <cell r="DN53">
            <v>4.223303267369638E-2</v>
          </cell>
          <cell r="DO53">
            <v>4.1685491035115652E-2</v>
          </cell>
          <cell r="DP53">
            <v>4.1325764224760864E-2</v>
          </cell>
          <cell r="DQ53">
            <v>4.093794482399038E-2</v>
          </cell>
          <cell r="DR53">
            <v>4.0454543440964219E-2</v>
          </cell>
          <cell r="DS53">
            <v>3.9573496514315076E-2</v>
          </cell>
          <cell r="DT53">
            <v>3.9758199851464004E-2</v>
          </cell>
          <cell r="DU53">
            <v>3.8966959141520041E-2</v>
          </cell>
          <cell r="DV53">
            <v>3.7964155604154559E-2</v>
          </cell>
          <cell r="DW53">
            <v>3.679067600379593E-2</v>
          </cell>
          <cell r="DX53">
            <v>3.49033656232971E-2</v>
          </cell>
          <cell r="DY53">
            <v>3.338474962719884E-2</v>
          </cell>
          <cell r="DZ53">
            <v>3.1807853800834174E-2</v>
          </cell>
          <cell r="EA53">
            <v>2.95139590697997E-2</v>
          </cell>
          <cell r="EB53">
            <v>2.7833378004867404E-2</v>
          </cell>
          <cell r="EC53">
            <v>2.6713649215854174E-2</v>
          </cell>
          <cell r="ED53">
            <v>2.5861291553092913E-2</v>
          </cell>
          <cell r="EE53">
            <v>2.5664690751392438E-2</v>
          </cell>
          <cell r="EF53">
            <v>2.5077153014901654E-2</v>
          </cell>
          <cell r="EG53">
            <v>2.4770505044175106E-2</v>
          </cell>
          <cell r="EH53">
            <v>2.4677853671981609E-2</v>
          </cell>
          <cell r="EI53">
            <v>2.4972293360401521E-2</v>
          </cell>
          <cell r="EJ53">
            <v>2.5644603975615299E-2</v>
          </cell>
          <cell r="EK53">
            <v>2.5569340489473236E-2</v>
          </cell>
          <cell r="EL53">
            <v>2.5406938859094508E-2</v>
          </cell>
          <cell r="EM53">
            <v>2.5188606210728715E-2</v>
          </cell>
          <cell r="EN53">
            <v>2.4598956729224186E-2</v>
          </cell>
          <cell r="EO53">
            <v>2.3876329364237447E-2</v>
          </cell>
          <cell r="EP53">
            <v>2.2967081592368599E-2</v>
          </cell>
          <cell r="EQ53">
            <v>2.1367380585874951E-2</v>
          </cell>
          <cell r="ER53">
            <v>1.996297955051074E-2</v>
          </cell>
          <cell r="ES53">
            <v>1.9110518662281306E-2</v>
          </cell>
          <cell r="ET53">
            <v>1.8436822139888065E-2</v>
          </cell>
          <cell r="EU53">
            <v>1.7938002777749151E-2</v>
          </cell>
          <cell r="EV53">
            <v>1.7802947599636632E-2</v>
          </cell>
          <cell r="EW53">
            <v>1.7477815149195663E-2</v>
          </cell>
          <cell r="EX53">
            <v>1.7183888060233299E-2</v>
          </cell>
          <cell r="EY53">
            <v>1.7245976560277043E-2</v>
          </cell>
          <cell r="EZ53">
            <v>1.7333967473685208E-2</v>
          </cell>
          <cell r="FA53">
            <v>1.6721509737025686E-2</v>
          </cell>
          <cell r="FB53">
            <v>1.5822425168322107E-2</v>
          </cell>
          <cell r="FC53">
            <v>1.440197097570417E-2</v>
          </cell>
          <cell r="FD53">
            <v>1.2203860744999018E-2</v>
          </cell>
          <cell r="FE53">
            <v>1.1058507543612706E-2</v>
          </cell>
          <cell r="FF53">
            <v>1.0160311268816891E-2</v>
          </cell>
          <cell r="FG53">
            <v>8.981432385013477E-3</v>
          </cell>
          <cell r="FH53">
            <v>8.7260938659068366E-3</v>
          </cell>
          <cell r="FI53">
            <v>8.7070992363724731E-3</v>
          </cell>
          <cell r="FJ53">
            <v>9.0264777002282415E-3</v>
          </cell>
          <cell r="FK53">
            <v>1.0565066634625975E-2</v>
          </cell>
          <cell r="FL53">
            <v>1.1081836701275494E-2</v>
          </cell>
          <cell r="FM53">
            <v>1.1672163497977506E-2</v>
          </cell>
          <cell r="FN53">
            <v>1.2257616865944287E-2</v>
          </cell>
          <cell r="FO53">
            <v>1.2709234947696046E-2</v>
          </cell>
          <cell r="FP53">
            <v>1.3413414740485852E-2</v>
          </cell>
          <cell r="FQ53">
            <v>1.3957305219997052E-2</v>
          </cell>
          <cell r="FR53">
            <v>1.4419121888288311E-2</v>
          </cell>
          <cell r="FS53">
            <v>1.4876028667590191E-2</v>
          </cell>
          <cell r="FT53">
            <v>1.5226489078249417E-2</v>
          </cell>
          <cell r="FU53">
            <v>1.5547638143338149E-2</v>
          </cell>
          <cell r="FV53">
            <v>1.5789448416608787E-2</v>
          </cell>
          <cell r="FW53">
            <v>1.587779968471037E-2</v>
          </cell>
          <cell r="FX53">
            <v>1.6289606108350618E-2</v>
          </cell>
          <cell r="FY53">
            <v>1.6447481288800692E-2</v>
          </cell>
          <cell r="FZ53">
            <v>1.6528830187736654E-2</v>
          </cell>
          <cell r="GA53">
            <v>1.6534860628010684E-2</v>
          </cell>
          <cell r="GB53">
            <v>1.6393051176700979E-2</v>
          </cell>
          <cell r="GC53">
            <v>1.6252708650418723E-2</v>
          </cell>
          <cell r="GD53">
            <v>1.606505479625886E-2</v>
          </cell>
          <cell r="GE53">
            <v>1.5612403881048342E-2</v>
          </cell>
          <cell r="GF53">
            <v>1.5213284598799781E-2</v>
          </cell>
          <cell r="GG53">
            <v>1.5083412405237473E-2</v>
          </cell>
          <cell r="GH53">
            <v>1.5122695352154603E-2</v>
          </cell>
          <cell r="GI53">
            <v>1.532862374990196E-2</v>
          </cell>
          <cell r="GJ53">
            <v>1.5627293946284926E-2</v>
          </cell>
          <cell r="GK53" t="str">
            <v>n/a</v>
          </cell>
          <cell r="GL53" t="str">
            <v>n/a</v>
          </cell>
          <cell r="GM53" t="str">
            <v>n/a</v>
          </cell>
          <cell r="GN53" t="str">
            <v>n/a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7.0718521594481665E-3</v>
          </cell>
          <cell r="E54">
            <v>3.5932561883636138E-2</v>
          </cell>
          <cell r="F54">
            <v>-4.0486990220331198E-2</v>
          </cell>
          <cell r="G54">
            <v>0.11141916782246253</v>
          </cell>
          <cell r="H54">
            <v>2.303312736872587E-2</v>
          </cell>
          <cell r="I54">
            <v>3.1716157872176742E-2</v>
          </cell>
          <cell r="J54">
            <v>1.1724670089520162E-2</v>
          </cell>
          <cell r="K54">
            <v>7.3660566342573341E-2</v>
          </cell>
          <cell r="L54">
            <v>9.5946333545210871E-2</v>
          </cell>
          <cell r="M54">
            <v>3.7320312105745712E-2</v>
          </cell>
          <cell r="N54">
            <v>6.8115960632574302E-2</v>
          </cell>
          <cell r="O54">
            <v>0.10218959143634598</v>
          </cell>
          <cell r="P54">
            <v>4.6125988182461608E-2</v>
          </cell>
          <cell r="Q54">
            <v>-2.1581808718947881E-2</v>
          </cell>
          <cell r="R54">
            <v>3.7850849086009664E-2</v>
          </cell>
          <cell r="S54">
            <v>-3.2833278929535803E-2</v>
          </cell>
          <cell r="T54">
            <v>1.0601236281481796E-2</v>
          </cell>
          <cell r="U54">
            <v>-3.8179298575260812E-2</v>
          </cell>
          <cell r="V54">
            <v>-1.5893380870851681E-2</v>
          </cell>
          <cell r="W54">
            <v>-4.7512680926766193E-2</v>
          </cell>
          <cell r="X54">
            <v>3.1195095262873229E-2</v>
          </cell>
          <cell r="Y54">
            <v>6.7810836730318069E-2</v>
          </cell>
          <cell r="Z54">
            <v>5.4958287427772312E-2</v>
          </cell>
          <cell r="AA54">
            <v>9.3453821862651054E-2</v>
          </cell>
          <cell r="AB54">
            <v>3.0602232120032324E-2</v>
          </cell>
          <cell r="AC54">
            <v>2.0505581187465705E-2</v>
          </cell>
          <cell r="AD54">
            <v>3.0358242947781999E-2</v>
          </cell>
          <cell r="AE54">
            <v>4.7360264655080364E-2</v>
          </cell>
          <cell r="AF54">
            <v>8.0834425836214807E-2</v>
          </cell>
          <cell r="AG54">
            <v>7.2659166263108421E-2</v>
          </cell>
          <cell r="AH54">
            <v>3.9888975188606679E-4</v>
          </cell>
          <cell r="AI54">
            <v>1.4030887977026563E-2</v>
          </cell>
          <cell r="AJ54">
            <v>0.16482426215207147</v>
          </cell>
          <cell r="AK54">
            <v>3.965843920525991E-2</v>
          </cell>
          <cell r="AL54">
            <v>5.4757315626606795E-2</v>
          </cell>
          <cell r="AM54">
            <v>7.9359111173877839E-3</v>
          </cell>
          <cell r="AN54">
            <v>4.8588202691894899E-3</v>
          </cell>
          <cell r="AO54">
            <v>2.9065731910079995E-2</v>
          </cell>
          <cell r="AP54">
            <v>1.0399330717906663E-2</v>
          </cell>
          <cell r="AQ54">
            <v>1.2978014615869338E-2</v>
          </cell>
          <cell r="AR54">
            <v>-7.867112715215252E-2</v>
          </cell>
          <cell r="AS54">
            <v>-6.055717206715272E-3</v>
          </cell>
          <cell r="AT54">
            <v>7.6222196603511261E-2</v>
          </cell>
          <cell r="AU54">
            <v>8.5357637408612241E-2</v>
          </cell>
          <cell r="AV54">
            <v>-2.8857865500040547E-2</v>
          </cell>
          <cell r="AW54">
            <v>4.6702859036813038E-2</v>
          </cell>
          <cell r="AX54">
            <v>-4.5894681062233267E-2</v>
          </cell>
          <cell r="AY54">
            <v>-6.5219609818688018E-2</v>
          </cell>
          <cell r="AZ54">
            <v>2.1923136977869406E-2</v>
          </cell>
          <cell r="BA54">
            <v>-1.4300107535943019E-2</v>
          </cell>
          <cell r="BB54">
            <v>3.8904753115431845E-3</v>
          </cell>
          <cell r="BC54">
            <v>5.3464554570358258E-2</v>
          </cell>
          <cell r="BD54">
            <v>9.4442869784277628E-2</v>
          </cell>
          <cell r="BE54">
            <v>8.0625155278511551E-2</v>
          </cell>
          <cell r="BF54">
            <v>8.509536843369303E-2</v>
          </cell>
          <cell r="BG54">
            <v>8.1868434698411319E-2</v>
          </cell>
          <cell r="BH54">
            <v>7.2118405519150164E-2</v>
          </cell>
          <cell r="BI54">
            <v>3.9946225348533204E-2</v>
          </cell>
          <cell r="BJ54">
            <v>3.2274389980009532E-2</v>
          </cell>
          <cell r="BK54">
            <v>4.0347712171923122E-2</v>
          </cell>
          <cell r="BL54">
            <v>3.7135166520747109E-2</v>
          </cell>
          <cell r="BM54">
            <v>6.3713520884837838E-2</v>
          </cell>
          <cell r="BN54">
            <v>3.0331709563935716E-2</v>
          </cell>
          <cell r="BO54">
            <v>3.7601029506117767E-2</v>
          </cell>
          <cell r="BP54">
            <v>1.8471677721167756E-2</v>
          </cell>
          <cell r="BQ54">
            <v>4.0921313316963692E-2</v>
          </cell>
          <cell r="BR54">
            <v>2.0873965777803205E-2</v>
          </cell>
          <cell r="BS54">
            <v>2.8256018446315201E-2</v>
          </cell>
          <cell r="BT54">
            <v>4.5638978483516723E-2</v>
          </cell>
          <cell r="BU54">
            <v>3.6762230694978193E-2</v>
          </cell>
          <cell r="BV54">
            <v>6.769943745640572E-2</v>
          </cell>
          <cell r="BW54">
            <v>2.2667777519894239E-2</v>
          </cell>
          <cell r="BX54">
            <v>5.3915158508368366E-2</v>
          </cell>
          <cell r="BY54">
            <v>2.3302868089689843E-2</v>
          </cell>
          <cell r="BZ54">
            <v>5.4061498773755101E-2</v>
          </cell>
          <cell r="CA54">
            <v>4.0934764203850671E-2</v>
          </cell>
          <cell r="CB54">
            <v>3.1829610166705047E-2</v>
          </cell>
          <cell r="CC54">
            <v>3.0177856842510398E-2</v>
          </cell>
          <cell r="CD54">
            <v>8.4966212004802255E-3</v>
          </cell>
          <cell r="CE54">
            <v>4.4520156101692576E-2</v>
          </cell>
          <cell r="CF54">
            <v>1.5558661161190201E-2</v>
          </cell>
          <cell r="CG54">
            <v>9.8013001646912734E-4</v>
          </cell>
          <cell r="CH54">
            <v>-3.3628340555972969E-2</v>
          </cell>
          <cell r="CI54">
            <v>-1.8639192320568432E-2</v>
          </cell>
          <cell r="CJ54">
            <v>3.1404537824168077E-2</v>
          </cell>
          <cell r="CK54">
            <v>1.9345441199201119E-2</v>
          </cell>
          <cell r="CL54">
            <v>1.753586868378032E-2</v>
          </cell>
          <cell r="CM54">
            <v>4.8136917831071546E-2</v>
          </cell>
          <cell r="CN54">
            <v>4.4797943129976758E-2</v>
          </cell>
          <cell r="CO54">
            <v>3.9471794620751899E-2</v>
          </cell>
          <cell r="CP54">
            <v>4.0678354030078578E-2</v>
          </cell>
          <cell r="CQ54">
            <v>7.5052175724676928E-3</v>
          </cell>
          <cell r="CR54">
            <v>2.3981547775577816E-2</v>
          </cell>
          <cell r="CS54">
            <v>1.9636426982213351E-2</v>
          </cell>
          <cell r="CT54">
            <v>5.448932438087728E-2</v>
          </cell>
          <cell r="CU54">
            <v>3.9820845894837253E-2</v>
          </cell>
          <cell r="CV54">
            <v>5.5786723156124429E-2</v>
          </cell>
          <cell r="CW54">
            <v>2.380957560559005E-2</v>
          </cell>
          <cell r="CX54">
            <v>4.6172308181456678E-2</v>
          </cell>
          <cell r="CY54">
            <v>1.3758559622183641E-2</v>
          </cell>
          <cell r="CZ54">
            <v>1.4031936019646807E-2</v>
          </cell>
          <cell r="DA54">
            <v>3.4704382240634324E-2</v>
          </cell>
          <cell r="DB54">
            <v>2.8670884110268524E-2</v>
          </cell>
          <cell r="DC54">
            <v>2.652128513616292E-2</v>
          </cell>
          <cell r="DD54">
            <v>7.1695255909498101E-2</v>
          </cell>
          <cell r="DE54">
            <v>3.7517739245626291E-2</v>
          </cell>
          <cell r="DF54">
            <v>4.2945266696184481E-2</v>
          </cell>
          <cell r="DG54">
            <v>3.0817988115831252E-2</v>
          </cell>
          <cell r="DH54">
            <v>6.1744923969490051E-2</v>
          </cell>
          <cell r="DI54">
            <v>5.1889677032492365E-2</v>
          </cell>
          <cell r="DJ54">
            <v>3.1394993660011972E-2</v>
          </cell>
          <cell r="DK54">
            <v>4.0161825730111067E-2</v>
          </cell>
          <cell r="DL54">
            <v>3.9362511271623157E-2</v>
          </cell>
          <cell r="DM54">
            <v>5.3385523070119234E-2</v>
          </cell>
          <cell r="DN54">
            <v>6.7296092546032193E-2</v>
          </cell>
          <cell r="DO54">
            <v>3.232841653339702E-2</v>
          </cell>
          <cell r="DP54">
            <v>3.3381677746174843E-2</v>
          </cell>
          <cell r="DQ54">
            <v>5.1316322252087598E-2</v>
          </cell>
          <cell r="DR54">
            <v>7.1240230478918365E-2</v>
          </cell>
          <cell r="DS54">
            <v>1.1670998643273256E-2</v>
          </cell>
          <cell r="DT54">
            <v>7.77063784428913E-2</v>
          </cell>
          <cell r="DU54">
            <v>4.8370199076626097E-3</v>
          </cell>
          <cell r="DV54">
            <v>2.2910521200536049E-2</v>
          </cell>
          <cell r="DW54">
            <v>-1.130881649306803E-2</v>
          </cell>
          <cell r="DX54">
            <v>2.1366085928446132E-2</v>
          </cell>
          <cell r="DY54">
            <v>-1.2591263973724121E-2</v>
          </cell>
          <cell r="DZ54">
            <v>1.1159173340638651E-2</v>
          </cell>
          <cell r="EA54">
            <v>3.7346959505792476E-2</v>
          </cell>
          <cell r="EB54">
            <v>2.2238410963740574E-2</v>
          </cell>
          <cell r="EC54">
            <v>1.9626255111638624E-2</v>
          </cell>
          <cell r="ED54">
            <v>2.5340892004055426E-3</v>
          </cell>
          <cell r="EE54">
            <v>2.0896116437424617E-2</v>
          </cell>
          <cell r="EF54">
            <v>3.7630593568058091E-2</v>
          </cell>
          <cell r="EG54">
            <v>6.8702994645259752E-2</v>
          </cell>
          <cell r="EH54">
            <v>4.7579111116877515E-2</v>
          </cell>
          <cell r="EI54">
            <v>2.3202136987790389E-2</v>
          </cell>
          <cell r="EJ54">
            <v>2.9633240722332754E-2</v>
          </cell>
          <cell r="EK54">
            <v>3.6861971002505323E-2</v>
          </cell>
          <cell r="EL54">
            <v>3.504072078312781E-2</v>
          </cell>
          <cell r="EM54">
            <v>4.332333781919373E-2</v>
          </cell>
          <cell r="EN54">
            <v>2.1044837577671949E-2</v>
          </cell>
          <cell r="EO54">
            <v>3.404000931918727E-2</v>
          </cell>
          <cell r="EP54">
            <v>2.3034611449412212E-2</v>
          </cell>
          <cell r="EQ54">
            <v>4.8934158252196713E-2</v>
          </cell>
          <cell r="ER54">
            <v>1.2015734509081666E-2</v>
          </cell>
          <cell r="ES54">
            <v>3.5689493103305825E-3</v>
          </cell>
          <cell r="ET54">
            <v>3.1679021474608549E-2</v>
          </cell>
          <cell r="EU54">
            <v>2.4756419562179666E-3</v>
          </cell>
          <cell r="EV54">
            <v>3.0965740928472041E-2</v>
          </cell>
          <cell r="EW54">
            <v>2.717525194966175E-2</v>
          </cell>
          <cell r="EX54">
            <v>1.4348411873516653E-2</v>
          </cell>
          <cell r="EY54">
            <v>-2.7016810225212629E-2</v>
          </cell>
          <cell r="EZ54">
            <v>2.0001208001107385E-2</v>
          </cell>
          <cell r="FA54">
            <v>-1.9055793793790521E-2</v>
          </cell>
          <cell r="FB54">
            <v>-8.1863683067393112E-2</v>
          </cell>
          <cell r="FC54">
            <v>-5.4288220924066155E-2</v>
          </cell>
          <cell r="FD54">
            <v>-5.3873427405861651E-3</v>
          </cell>
          <cell r="FE54">
            <v>1.31322510212597E-2</v>
          </cell>
          <cell r="FF54">
            <v>3.9281220199760547E-2</v>
          </cell>
          <cell r="FG54">
            <v>1.7414308337490247E-2</v>
          </cell>
          <cell r="FH54">
            <v>3.9208478432265714E-2</v>
          </cell>
          <cell r="FI54">
            <v>2.7292647304498319E-2</v>
          </cell>
          <cell r="FJ54">
            <v>2.5431824585104623E-2</v>
          </cell>
          <cell r="FK54">
            <v>-1.5360217281952693E-2</v>
          </cell>
          <cell r="FL54">
            <v>2.9429684465158035E-2</v>
          </cell>
          <cell r="FM54">
            <v>8.4323619108301884E-3</v>
          </cell>
          <cell r="FN54">
            <v>4.5823640429621282E-2</v>
          </cell>
          <cell r="FO54">
            <v>2.6781769427351554E-2</v>
          </cell>
          <cell r="FP54">
            <v>1.8808881761721352E-2</v>
          </cell>
          <cell r="FQ54">
            <v>4.7995322966529752E-3</v>
          </cell>
          <cell r="FR54">
            <v>9.105364747021838E-4</v>
          </cell>
          <cell r="FS54">
            <v>2.8271452721635226E-2</v>
          </cell>
          <cell r="FT54">
            <v>7.6906040943918175E-3</v>
          </cell>
          <cell r="FU54">
            <v>3.1206007713973083E-2</v>
          </cell>
          <cell r="FV54">
            <v>3.9599716078091651E-2</v>
          </cell>
          <cell r="FW54">
            <v>-9.1617766795529798E-3</v>
          </cell>
          <cell r="FX54">
            <v>4.6008454151989175E-2</v>
          </cell>
          <cell r="FY54">
            <v>5.2118900754511754E-2</v>
          </cell>
          <cell r="FZ54">
            <v>2.0151129563541703E-2</v>
          </cell>
          <cell r="GA54">
            <v>3.2395750898977616E-2</v>
          </cell>
          <cell r="GB54">
            <v>2.7408793165487388E-2</v>
          </cell>
          <cell r="GC54">
            <v>1.630688516039136E-2</v>
          </cell>
          <cell r="GD54">
            <v>4.849181298446581E-3</v>
          </cell>
          <cell r="GE54">
            <v>5.8140790237137807E-3</v>
          </cell>
          <cell r="GF54">
            <v>2.2367736519139925E-2</v>
          </cell>
          <cell r="GG54">
            <v>2.7794314187279623E-2</v>
          </cell>
          <cell r="GH54">
            <v>1.759001294446616E-2</v>
          </cell>
          <cell r="GI54">
            <v>1.2352524795941511E-2</v>
          </cell>
          <cell r="GJ54">
            <v>2.5682678635183365E-2</v>
          </cell>
          <cell r="GK54" t="str">
            <v>n/a</v>
          </cell>
          <cell r="GL54" t="str">
            <v>n/a</v>
          </cell>
          <cell r="GM54" t="str">
            <v>n/a</v>
          </cell>
          <cell r="GN54" t="str">
            <v>n/a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0.60047460844803036</v>
          </cell>
          <cell r="D57">
            <v>0.60041117652555842</v>
          </cell>
          <cell r="E57">
            <v>0.6012861736334405</v>
          </cell>
          <cell r="F57">
            <v>0.60577187356848383</v>
          </cell>
          <cell r="G57">
            <v>0.59782035507119013</v>
          </cell>
          <cell r="H57">
            <v>0.59884422977402096</v>
          </cell>
          <cell r="I57">
            <v>0.59874608150470221</v>
          </cell>
          <cell r="J57">
            <v>0.60564678284182305</v>
          </cell>
          <cell r="K57">
            <v>0.59985410925595728</v>
          </cell>
          <cell r="L57">
            <v>0.59727580505472011</v>
          </cell>
          <cell r="M57">
            <v>0.60063379193074673</v>
          </cell>
          <cell r="N57">
            <v>0.60202702702702704</v>
          </cell>
          <cell r="O57">
            <v>0.59860940102846383</v>
          </cell>
          <cell r="P57">
            <v>0.59396162528216712</v>
          </cell>
          <cell r="Q57">
            <v>0.59890033407572385</v>
          </cell>
          <cell r="R57">
            <v>0.59198161043878039</v>
          </cell>
          <cell r="S57">
            <v>0.5979795276644142</v>
          </cell>
          <cell r="T57">
            <v>0.60116021379220441</v>
          </cell>
          <cell r="U57">
            <v>0.60835358833312014</v>
          </cell>
          <cell r="V57">
            <v>0.59943855271366187</v>
          </cell>
          <cell r="W57">
            <v>0.60947147443813288</v>
          </cell>
          <cell r="X57">
            <v>0.61325766723013764</v>
          </cell>
          <cell r="Y57">
            <v>0.61244019138755978</v>
          </cell>
          <cell r="Z57">
            <v>0.61073673480944557</v>
          </cell>
          <cell r="AA57">
            <v>0.60964647848725673</v>
          </cell>
          <cell r="AB57">
            <v>0.60961818083903274</v>
          </cell>
          <cell r="AC57">
            <v>0.6142819359957683</v>
          </cell>
          <cell r="AD57">
            <v>0.61653941394964917</v>
          </cell>
          <cell r="AE57">
            <v>0.61761606022584692</v>
          </cell>
          <cell r="AF57">
            <v>0.61086302300747508</v>
          </cell>
          <cell r="AG57">
            <v>0.60766113833396151</v>
          </cell>
          <cell r="AH57">
            <v>0.61230230091760052</v>
          </cell>
          <cell r="AI57">
            <v>0.61475075836464887</v>
          </cell>
          <cell r="AJ57">
            <v>0.60570915004707693</v>
          </cell>
          <cell r="AK57">
            <v>0.60285964400350156</v>
          </cell>
          <cell r="AL57">
            <v>0.59842075578116194</v>
          </cell>
          <cell r="AM57">
            <v>0.60080581450466108</v>
          </cell>
          <cell r="AN57">
            <v>0.60152548249162141</v>
          </cell>
          <cell r="AO57">
            <v>0.60515278609946077</v>
          </cell>
          <cell r="AP57">
            <v>0.60771963232870696</v>
          </cell>
          <cell r="AQ57">
            <v>0.61022706955122474</v>
          </cell>
          <cell r="AR57">
            <v>0.61034322654380513</v>
          </cell>
          <cell r="AS57">
            <v>0.61807692307692308</v>
          </cell>
          <cell r="AT57">
            <v>0.61312844496408891</v>
          </cell>
          <cell r="AU57">
            <v>0.60371032632990607</v>
          </cell>
          <cell r="AV57">
            <v>0.60679443058756666</v>
          </cell>
          <cell r="AW57">
            <v>0.6013737274622839</v>
          </cell>
          <cell r="AX57">
            <v>0.60182731841023296</v>
          </cell>
          <cell r="AY57">
            <v>0.61530942635469488</v>
          </cell>
          <cell r="AZ57">
            <v>0.61270374928706506</v>
          </cell>
          <cell r="BA57">
            <v>0.62047459237919866</v>
          </cell>
          <cell r="BB57">
            <v>0.63116966958154819</v>
          </cell>
          <cell r="BC57">
            <v>0.6294284975433152</v>
          </cell>
          <cell r="BD57">
            <v>0.62908086388749374</v>
          </cell>
          <cell r="BE57">
            <v>0.62949922812339199</v>
          </cell>
          <cell r="BF57">
            <v>0.6260899344063644</v>
          </cell>
          <cell r="BG57">
            <v>0.61919852790840324</v>
          </cell>
          <cell r="BH57">
            <v>0.61798256537982565</v>
          </cell>
          <cell r="BI57">
            <v>0.61645544845133815</v>
          </cell>
          <cell r="BJ57">
            <v>0.61937023821004911</v>
          </cell>
          <cell r="BK57">
            <v>0.62400283219258912</v>
          </cell>
          <cell r="BL57">
            <v>0.62552588150524135</v>
          </cell>
          <cell r="BM57">
            <v>0.62911300232103029</v>
          </cell>
          <cell r="BN57">
            <v>0.62673193954773077</v>
          </cell>
          <cell r="BO57">
            <v>0.62765981002147764</v>
          </cell>
          <cell r="BP57">
            <v>0.62851246926589399</v>
          </cell>
          <cell r="BQ57">
            <v>0.63418910728201572</v>
          </cell>
          <cell r="BR57">
            <v>0.63522079924615582</v>
          </cell>
          <cell r="BS57">
            <v>0.63306025927959131</v>
          </cell>
          <cell r="BT57">
            <v>0.63648242248262987</v>
          </cell>
          <cell r="BU57">
            <v>0.6394245485154576</v>
          </cell>
          <cell r="BV57">
            <v>0.63065681804607088</v>
          </cell>
          <cell r="BW57">
            <v>0.63823517856441281</v>
          </cell>
          <cell r="BX57">
            <v>0.63540526528025809</v>
          </cell>
          <cell r="BY57">
            <v>0.63747523351259561</v>
          </cell>
          <cell r="BZ57">
            <v>0.63763001829031729</v>
          </cell>
          <cell r="CA57">
            <v>0.63431269674711444</v>
          </cell>
          <cell r="CB57">
            <v>0.63419444247032908</v>
          </cell>
          <cell r="CC57">
            <v>0.63477834582253656</v>
          </cell>
          <cell r="CD57">
            <v>0.63679425339209494</v>
          </cell>
          <cell r="CE57">
            <v>0.63734976573640245</v>
          </cell>
          <cell r="CF57">
            <v>0.63604867189984438</v>
          </cell>
          <cell r="CG57">
            <v>0.64074964756613317</v>
          </cell>
          <cell r="CH57">
            <v>0.6448956552056182</v>
          </cell>
          <cell r="CI57">
            <v>0.64248790236007203</v>
          </cell>
          <cell r="CJ57">
            <v>0.64192004687805193</v>
          </cell>
          <cell r="CK57">
            <v>0.64157982760838805</v>
          </cell>
          <cell r="CL57">
            <v>0.63973691335021421</v>
          </cell>
          <cell r="CM57">
            <v>0.64532660481444326</v>
          </cell>
          <cell r="CN57">
            <v>0.64282303652018535</v>
          </cell>
          <cell r="CO57">
            <v>0.64456084415091475</v>
          </cell>
          <cell r="CP57">
            <v>0.6459328714763497</v>
          </cell>
          <cell r="CQ57">
            <v>0.64735781393556802</v>
          </cell>
          <cell r="CR57">
            <v>0.64974522666041934</v>
          </cell>
          <cell r="CS57">
            <v>0.65264621534718004</v>
          </cell>
          <cell r="CT57">
            <v>0.65009668979638269</v>
          </cell>
          <cell r="CU57">
            <v>0.65032299651079684</v>
          </cell>
          <cell r="CV57">
            <v>0.64690913092519731</v>
          </cell>
          <cell r="CW57">
            <v>0.64919821008391931</v>
          </cell>
          <cell r="CX57">
            <v>0.64830740834860301</v>
          </cell>
          <cell r="CY57">
            <v>0.64719759320371628</v>
          </cell>
          <cell r="CZ57">
            <v>0.65155360359768044</v>
          </cell>
          <cell r="DA57">
            <v>0.65146305067151111</v>
          </cell>
          <cell r="DB57">
            <v>0.65105455477915242</v>
          </cell>
          <cell r="DC57">
            <v>0.65295004497599163</v>
          </cell>
          <cell r="DD57">
            <v>0.65051169137257336</v>
          </cell>
          <cell r="DE57">
            <v>0.64938105159946069</v>
          </cell>
          <cell r="DF57">
            <v>0.64873116047833379</v>
          </cell>
          <cell r="DG57">
            <v>0.64944478166172737</v>
          </cell>
          <cell r="DH57">
            <v>0.64255896350518604</v>
          </cell>
          <cell r="DI57">
            <v>0.64468809682689432</v>
          </cell>
          <cell r="DJ57">
            <v>0.64717863523093211</v>
          </cell>
          <cell r="DK57">
            <v>0.64635477012722575</v>
          </cell>
          <cell r="DL57">
            <v>0.65125018066194529</v>
          </cell>
          <cell r="DM57">
            <v>0.65082818564478218</v>
          </cell>
          <cell r="DN57">
            <v>0.64933463439741779</v>
          </cell>
          <cell r="DO57">
            <v>0.64877052217082487</v>
          </cell>
          <cell r="DP57">
            <v>0.6542848174113215</v>
          </cell>
          <cell r="DQ57">
            <v>0.65455144507480212</v>
          </cell>
          <cell r="DR57">
            <v>0.6537209981765244</v>
          </cell>
          <cell r="DS57">
            <v>0.66221712690658951</v>
          </cell>
          <cell r="DT57">
            <v>0.65548777521574586</v>
          </cell>
          <cell r="DU57">
            <v>0.66088979859810382</v>
          </cell>
          <cell r="DV57">
            <v>0.66312080440781873</v>
          </cell>
          <cell r="DW57">
            <v>0.66809413690391217</v>
          </cell>
          <cell r="DX57">
            <v>0.66477101819822537</v>
          </cell>
          <cell r="DY57">
            <v>0.66764415621034823</v>
          </cell>
          <cell r="DZ57">
            <v>0.67436666573220083</v>
          </cell>
          <cell r="EA57">
            <v>0.66929410027320391</v>
          </cell>
          <cell r="EB57">
            <v>0.67166294765336365</v>
          </cell>
          <cell r="EC57">
            <v>0.67346495003216422</v>
          </cell>
          <cell r="ED57">
            <v>0.67609286910787303</v>
          </cell>
          <cell r="EE57">
            <v>0.6761738541954212</v>
          </cell>
          <cell r="EF57">
            <v>0.67582470736190381</v>
          </cell>
          <cell r="EG57">
            <v>0.67487591504589206</v>
          </cell>
          <cell r="EH57">
            <v>0.67179777943267216</v>
          </cell>
          <cell r="EI57">
            <v>0.67371792732975211</v>
          </cell>
          <cell r="EJ57">
            <v>0.67203277127423777</v>
          </cell>
          <cell r="EK57">
            <v>0.67212982203643368</v>
          </cell>
          <cell r="EL57">
            <v>0.67379121491458493</v>
          </cell>
          <cell r="EM57">
            <v>0.66905733706891846</v>
          </cell>
          <cell r="EN57">
            <v>0.67240887614555145</v>
          </cell>
          <cell r="EO57">
            <v>0.6730655640874188</v>
          </cell>
          <cell r="EP57">
            <v>0.67191516709511556</v>
          </cell>
          <cell r="EQ57">
            <v>0.66923341807764725</v>
          </cell>
          <cell r="ER57">
            <v>0.67056768938680278</v>
          </cell>
          <cell r="ES57">
            <v>0.67399791494409889</v>
          </cell>
          <cell r="ET57">
            <v>0.6720696126940795</v>
          </cell>
          <cell r="EU57">
            <v>0.67391029424163218</v>
          </cell>
          <cell r="EV57">
            <v>0.67263196577522311</v>
          </cell>
          <cell r="EW57">
            <v>0.67257390337481215</v>
          </cell>
          <cell r="EX57">
            <v>0.6748244843482939</v>
          </cell>
          <cell r="EY57">
            <v>0.67999236453873635</v>
          </cell>
          <cell r="EZ57">
            <v>0.68154998987375948</v>
          </cell>
          <cell r="FA57">
            <v>0.68213299198275279</v>
          </cell>
          <cell r="FB57">
            <v>0.67764039615392546</v>
          </cell>
          <cell r="FC57">
            <v>0.67924554536669479</v>
          </cell>
          <cell r="FD57">
            <v>0.68127806755739029</v>
          </cell>
          <cell r="FE57">
            <v>0.68762035859038795</v>
          </cell>
          <cell r="FF57">
            <v>0.68356159681460893</v>
          </cell>
          <cell r="FG57">
            <v>0.68417897841442399</v>
          </cell>
          <cell r="FH57">
            <v>0.68090351006810579</v>
          </cell>
          <cell r="FI57">
            <v>0.67961242420821233</v>
          </cell>
          <cell r="FJ57">
            <v>0.68240732229386347</v>
          </cell>
          <cell r="FK57">
            <v>0.69059087568248634</v>
          </cell>
          <cell r="FL57">
            <v>0.68892496555827931</v>
          </cell>
          <cell r="FM57">
            <v>0.68996157078609877</v>
          </cell>
          <cell r="FN57">
            <v>0.68594831900565723</v>
          </cell>
          <cell r="FO57">
            <v>0.68588134394230593</v>
          </cell>
          <cell r="FP57">
            <v>0.6828165414746401</v>
          </cell>
          <cell r="FQ57">
            <v>0.68238034496145528</v>
          </cell>
          <cell r="FR57">
            <v>0.68503985322722172</v>
          </cell>
          <cell r="FS57">
            <v>0.68324289546839534</v>
          </cell>
          <cell r="FT57">
            <v>0.6821973956255214</v>
          </cell>
          <cell r="FU57">
            <v>0.67937764563295189</v>
          </cell>
          <cell r="FV57">
            <v>0.67790987005805914</v>
          </cell>
          <cell r="FW57">
            <v>0.68345927791771632</v>
          </cell>
          <cell r="FX57">
            <v>0.68079025916667135</v>
          </cell>
          <cell r="FY57">
            <v>0.67761302440657578</v>
          </cell>
          <cell r="FZ57">
            <v>0.6811833625584266</v>
          </cell>
          <cell r="GA57">
            <v>0.67929531684447853</v>
          </cell>
          <cell r="GB57">
            <v>0.67894015431211729</v>
          </cell>
          <cell r="GC57">
            <v>0.68071122522314931</v>
          </cell>
          <cell r="GD57">
            <v>0.68325932892952446</v>
          </cell>
          <cell r="GE57">
            <v>0.68602252635714756</v>
          </cell>
          <cell r="GF57">
            <v>0.68804617542345448</v>
          </cell>
          <cell r="GG57">
            <v>0.68873571073890372</v>
          </cell>
          <cell r="GH57">
            <v>0.69064028986273829</v>
          </cell>
          <cell r="GI57">
            <v>0.69219265703626354</v>
          </cell>
          <cell r="GJ57">
            <v>0.69136149209172659</v>
          </cell>
          <cell r="GK57" t="str">
            <v>n/a</v>
          </cell>
          <cell r="GL57" t="str">
            <v>n/a</v>
          </cell>
          <cell r="GM57" t="str">
            <v>n/a</v>
          </cell>
          <cell r="GN57" t="str">
            <v>n/a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4.2483794658644339E-2</v>
          </cell>
          <cell r="P58">
            <v>-0.14475031148077599</v>
          </cell>
          <cell r="Q58">
            <v>5.3876283328856855E-2</v>
          </cell>
          <cell r="R58">
            <v>-0.54177149525777168</v>
          </cell>
          <cell r="S58">
            <v>-8.234376674355981E-2</v>
          </cell>
          <cell r="T58">
            <v>0.40898116202272922</v>
          </cell>
          <cell r="U58">
            <v>0.51264459354516512</v>
          </cell>
          <cell r="V58">
            <v>0.34061791393177032</v>
          </cell>
          <cell r="W58">
            <v>1.4320760996892881</v>
          </cell>
          <cell r="X58">
            <v>2.8139564811818585</v>
          </cell>
          <cell r="Y58">
            <v>1.6336401381202745</v>
          </cell>
          <cell r="Z58">
            <v>0.67125528806286294</v>
          </cell>
          <cell r="AA58">
            <v>0.72510601393843876</v>
          </cell>
          <cell r="AB58">
            <v>-0.34918277674597104</v>
          </cell>
          <cell r="AC58">
            <v>-2.3982532154068277E-3</v>
          </cell>
          <cell r="AD58">
            <v>-1.3430991840858983E-2</v>
          </cell>
          <cell r="AE58">
            <v>-0.28199799402064324</v>
          </cell>
          <cell r="AF58">
            <v>-0.80674124313686657</v>
          </cell>
          <cell r="AG58">
            <v>-0.38276395570094973</v>
          </cell>
          <cell r="AH58">
            <v>-0.36915983296669397</v>
          </cell>
          <cell r="AI58">
            <v>-0.56777289809632425</v>
          </cell>
          <cell r="AJ58">
            <v>-0.30994001342644451</v>
          </cell>
          <cell r="AK58">
            <v>-0.50369993499304511</v>
          </cell>
          <cell r="AL58">
            <v>-0.40091608126699113</v>
          </cell>
          <cell r="AM58">
            <v>-0.46777233840112781</v>
          </cell>
          <cell r="AN58">
            <v>-0.22099857418837707</v>
          </cell>
          <cell r="AO58">
            <v>0.16686488109192113</v>
          </cell>
          <cell r="AP58">
            <v>5.9759185581625018E-2</v>
          </cell>
          <cell r="AQ58">
            <v>0.34912514828848984</v>
          </cell>
          <cell r="AR58">
            <v>-4.3476219020216589E-2</v>
          </cell>
          <cell r="AS58">
            <v>1.0237608675328949</v>
          </cell>
          <cell r="AT58">
            <v>0.77100540704017606</v>
          </cell>
          <cell r="AU58">
            <v>-3.8535741500296802E-2</v>
          </cell>
          <cell r="AV58">
            <v>-0.24546310752111042</v>
          </cell>
          <cell r="AW58">
            <v>-0.29575828569694157</v>
          </cell>
          <cell r="AX58">
            <v>-0.24802081566743658</v>
          </cell>
          <cell r="AY58">
            <v>0.1476852165363178</v>
          </cell>
          <cell r="AZ58">
            <v>0.12810727849509995</v>
          </cell>
          <cell r="BA58">
            <v>0.55562033696829871</v>
          </cell>
          <cell r="BB58">
            <v>1.1549013685738927</v>
          </cell>
          <cell r="BC58">
            <v>1.0089442765854604</v>
          </cell>
          <cell r="BD58">
            <v>0.92932225073377828</v>
          </cell>
          <cell r="BE58">
            <v>0.63578150701341463</v>
          </cell>
          <cell r="BF58">
            <v>4.7785399906738892E-2</v>
          </cell>
          <cell r="BG58">
            <v>-0.3760715241978822</v>
          </cell>
          <cell r="BH58">
            <v>-0.41635406298991373</v>
          </cell>
          <cell r="BI58">
            <v>-0.45555634993226612</v>
          </cell>
          <cell r="BJ58">
            <v>-0.35973807937433949</v>
          </cell>
          <cell r="BK58">
            <v>-0.48654933714488663</v>
          </cell>
          <cell r="BL58">
            <v>-5.5240367807215245E-2</v>
          </cell>
          <cell r="BM58">
            <v>5.9903999153144176E-3</v>
          </cell>
          <cell r="BN58">
            <v>-0.6608283537324563</v>
          </cell>
          <cell r="BO58">
            <v>-0.23333218810995449</v>
          </cell>
          <cell r="BP58">
            <v>-0.1509282011587649</v>
          </cell>
          <cell r="BQ58">
            <v>0.17073405307624237</v>
          </cell>
          <cell r="BR58">
            <v>-0.20388375852724197</v>
          </cell>
          <cell r="BS58">
            <v>-1.0784093243956117E-2</v>
          </cell>
          <cell r="BT58">
            <v>-0.51935375399653494</v>
          </cell>
          <cell r="BU58">
            <v>-0.34865637329451077</v>
          </cell>
          <cell r="BV58">
            <v>-0.38262699037988857</v>
          </cell>
          <cell r="BW58">
            <v>-4.045800192400209E-2</v>
          </cell>
          <cell r="BX58">
            <v>-0.17632583442637853</v>
          </cell>
          <cell r="BY58">
            <v>-3.0032872251897002E-2</v>
          </cell>
          <cell r="BZ58">
            <v>-8.9344888507002004E-3</v>
          </cell>
          <cell r="CA58">
            <v>-0.36394730192786207</v>
          </cell>
          <cell r="CB58">
            <v>-4.2953091503882459E-3</v>
          </cell>
          <cell r="CC58">
            <v>6.6836263351140998E-2</v>
          </cell>
          <cell r="CD58">
            <v>0.1889608708900303</v>
          </cell>
          <cell r="CE58">
            <v>0.31025307378056627</v>
          </cell>
          <cell r="CF58">
            <v>9.3572510745760951E-2</v>
          </cell>
          <cell r="CG58">
            <v>0.26577701132258513</v>
          </cell>
          <cell r="CH58">
            <v>0.18414833526302971</v>
          </cell>
          <cell r="CI58">
            <v>0.42626247559328379</v>
          </cell>
          <cell r="CJ58">
            <v>0.86714392421888065</v>
          </cell>
          <cell r="CK58">
            <v>0.73078308628797073</v>
          </cell>
          <cell r="CL58">
            <v>0.69504976109911021</v>
          </cell>
          <cell r="CM58">
            <v>1.254940688436097</v>
          </cell>
          <cell r="CN58">
            <v>0.82187034299074024</v>
          </cell>
          <cell r="CO58">
            <v>0.88282113306984855</v>
          </cell>
          <cell r="CP58">
            <v>0.48620436591715477</v>
          </cell>
          <cell r="CQ58">
            <v>0.36186118708878129</v>
          </cell>
          <cell r="CR58">
            <v>0.14224682138867875</v>
          </cell>
          <cell r="CS58">
            <v>1.691354343063883E-2</v>
          </cell>
          <cell r="CT58">
            <v>-8.4700671473763242E-2</v>
          </cell>
          <cell r="CU58">
            <v>-0.14685097170669342</v>
          </cell>
          <cell r="CV58">
            <v>-0.26713353577628562</v>
          </cell>
          <cell r="CW58">
            <v>-0.31095749612466128</v>
          </cell>
          <cell r="CX58">
            <v>-2.9313475868777625E-2</v>
          </cell>
          <cell r="CY58">
            <v>-0.22530923506285505</v>
          </cell>
          <cell r="CZ58">
            <v>-1.2526132653692368E-2</v>
          </cell>
          <cell r="DA58">
            <v>3.2769573337301634E-2</v>
          </cell>
          <cell r="DB58">
            <v>-0.24198862836241578</v>
          </cell>
          <cell r="DC58">
            <v>-0.26491936078247819</v>
          </cell>
          <cell r="DD58">
            <v>-0.16804851909794274</v>
          </cell>
          <cell r="DE58">
            <v>-0.34061561161119036</v>
          </cell>
          <cell r="DF58">
            <v>-0.12583122816033629</v>
          </cell>
          <cell r="DG58">
            <v>-0.4090771593987349</v>
          </cell>
          <cell r="DH58">
            <v>-0.73754951315287076</v>
          </cell>
          <cell r="DI58">
            <v>-0.41011845847754469</v>
          </cell>
          <cell r="DJ58">
            <v>-0.48835568694418113</v>
          </cell>
          <cell r="DK58">
            <v>-0.67841223875649881</v>
          </cell>
          <cell r="DL58">
            <v>-0.39987887758583274</v>
          </cell>
          <cell r="DM58">
            <v>-0.52388045785674531</v>
          </cell>
          <cell r="DN58">
            <v>-0.44761696677954477</v>
          </cell>
          <cell r="DO58">
            <v>-0.41218094113656112</v>
          </cell>
          <cell r="DP58">
            <v>-0.18605173777699632</v>
          </cell>
          <cell r="DQ58">
            <v>-0.20370764129249186</v>
          </cell>
          <cell r="DR58">
            <v>-0.19383399158761808</v>
          </cell>
          <cell r="DS58">
            <v>-0.35209804862290817</v>
          </cell>
          <cell r="DT58">
            <v>-0.26282488245255409</v>
          </cell>
          <cell r="DU58">
            <v>-3.885200157851685E-2</v>
          </cell>
          <cell r="DV58">
            <v>9.1146035684330578E-4</v>
          </cell>
          <cell r="DW58">
            <v>3.7905301963123382E-2</v>
          </cell>
          <cell r="DX58">
            <v>8.7693036838449936E-2</v>
          </cell>
          <cell r="DY58">
            <v>1.0427022607215559</v>
          </cell>
          <cell r="DZ58">
            <v>1.2381010998832904</v>
          </cell>
          <cell r="EA58">
            <v>1.1760686346957894</v>
          </cell>
          <cell r="EB58">
            <v>1.6278647782928444</v>
          </cell>
          <cell r="EC58">
            <v>1.3464600080060094</v>
          </cell>
          <cell r="ED58">
            <v>1.0803874988985649</v>
          </cell>
          <cell r="EE58">
            <v>1.1885068203860332</v>
          </cell>
          <cell r="EF58">
            <v>1.0882645395223214</v>
          </cell>
          <cell r="EG58">
            <v>1.0141494074182122</v>
          </cell>
          <cell r="EH58">
            <v>0.64836474057012206</v>
          </cell>
          <cell r="EI58">
            <v>0.38894758241878652</v>
          </cell>
          <cell r="EJ58">
            <v>0.32700790793974233</v>
          </cell>
          <cell r="EK58">
            <v>9.4087742473682838E-3</v>
          </cell>
          <cell r="EL58">
            <v>3.1329101191087208E-3</v>
          </cell>
          <cell r="EM58">
            <v>-0.45355395366423934</v>
          </cell>
          <cell r="EN58">
            <v>-0.42046621680475105</v>
          </cell>
          <cell r="EO58">
            <v>-0.40657330539605357</v>
          </cell>
          <cell r="EP58">
            <v>-0.46499794169866171</v>
          </cell>
          <cell r="EQ58">
            <v>-0.53855578135617888</v>
          </cell>
          <cell r="ER58">
            <v>-0.58933175810019545</v>
          </cell>
          <cell r="ES58">
            <v>-0.27600716242876083</v>
          </cell>
          <cell r="ET58">
            <v>-0.38647276970671846</v>
          </cell>
          <cell r="EU58">
            <v>-0.29783740851353718</v>
          </cell>
          <cell r="EV58">
            <v>-0.35316845070764419</v>
          </cell>
          <cell r="EW58">
            <v>-0.14680479693752194</v>
          </cell>
          <cell r="EX58">
            <v>5.5514482640046048E-2</v>
          </cell>
          <cell r="EY58">
            <v>5.870600079642483E-2</v>
          </cell>
          <cell r="EZ58">
            <v>2.1723496467720111</v>
          </cell>
          <cell r="FA58">
            <v>0.88819128035858885</v>
          </cell>
          <cell r="FB58">
            <v>0.71916093040365481</v>
          </cell>
          <cell r="FC58">
            <v>2.4106799337196625</v>
          </cell>
          <cell r="FD58">
            <v>1.4786606966759637</v>
          </cell>
          <cell r="FE58">
            <v>2.4495331058249632</v>
          </cell>
          <cell r="FF58">
            <v>2.3221280021971613</v>
          </cell>
          <cell r="FG58">
            <v>2.2041817941508368</v>
          </cell>
          <cell r="FH58">
            <v>1.3054594183448356</v>
          </cell>
          <cell r="FI58">
            <v>1.248994569212535</v>
          </cell>
          <cell r="FJ58">
            <v>1.027109807104992</v>
          </cell>
          <cell r="FK58">
            <v>-0.25654946728978151</v>
          </cell>
          <cell r="FL58">
            <v>-0.45627906448601346</v>
          </cell>
          <cell r="FM58">
            <v>-0.62387595346615921</v>
          </cell>
          <cell r="FN58">
            <v>-0.68064543727881854</v>
          </cell>
          <cell r="FO58">
            <v>-0.78284157744289218</v>
          </cell>
          <cell r="FP58">
            <v>-0.60868034495469392</v>
          </cell>
          <cell r="FQ58">
            <v>-0.42896229566984639</v>
          </cell>
          <cell r="FR58">
            <v>-0.51654563909828122</v>
          </cell>
          <cell r="FS58">
            <v>-0.84105102197863391</v>
          </cell>
          <cell r="FT58">
            <v>-0.86198623734107016</v>
          </cell>
          <cell r="FU58">
            <v>-0.41310256595830214</v>
          </cell>
          <cell r="FV58">
            <v>-0.45036334860126687</v>
          </cell>
          <cell r="FW58">
            <v>-0.59806746437150804</v>
          </cell>
          <cell r="FX58">
            <v>-0.39104728705628189</v>
          </cell>
          <cell r="FY58">
            <v>-0.30650435873604387</v>
          </cell>
          <cell r="FZ58">
            <v>-0.21732360554808566</v>
          </cell>
          <cell r="GA58">
            <v>-2.695705895094409E-2</v>
          </cell>
          <cell r="GB58">
            <v>-1.1134867854539611E-2</v>
          </cell>
          <cell r="GC58">
            <v>-3.3752001254516752E-2</v>
          </cell>
          <cell r="GD58">
            <v>-0.14933428111715366</v>
          </cell>
          <cell r="GE58">
            <v>1.533729381409646E-2</v>
          </cell>
          <cell r="GF58">
            <v>2.0583244506597213E-2</v>
          </cell>
          <cell r="GG58">
            <v>-0.15793140963338245</v>
          </cell>
          <cell r="GH58">
            <v>4.2033430300007717E-2</v>
          </cell>
          <cell r="GI58">
            <v>8.8556441081245552E-2</v>
          </cell>
          <cell r="GJ58">
            <v>5.0620871861538914E-2</v>
          </cell>
          <cell r="GK58" t="str">
            <v>n/a</v>
          </cell>
          <cell r="GL58" t="str">
            <v>n/a</v>
          </cell>
          <cell r="GM58" t="str">
            <v>n/a</v>
          </cell>
          <cell r="GN58" t="str">
            <v>n/a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0.83248379465864442</v>
          </cell>
          <cell r="P59">
            <v>-0.55475031148077592</v>
          </cell>
          <cell r="Q59">
            <v>-1.0361237166711432</v>
          </cell>
          <cell r="R59">
            <v>2.8228504742228266E-2</v>
          </cell>
          <cell r="S59">
            <v>1.5076562332564403</v>
          </cell>
          <cell r="T59">
            <v>0.97898116202272911</v>
          </cell>
          <cell r="U59">
            <v>0.66264459354516514</v>
          </cell>
          <cell r="V59">
            <v>0.76061791393177036</v>
          </cell>
          <cell r="W59">
            <v>2.4920760996892879</v>
          </cell>
          <cell r="X59">
            <v>2.2439564811818586</v>
          </cell>
          <cell r="Y59">
            <v>3.1336401381202745</v>
          </cell>
          <cell r="Z59">
            <v>1.5412552880628629</v>
          </cell>
          <cell r="AA59">
            <v>0.95510601393843875</v>
          </cell>
          <cell r="AB59">
            <v>-1.2291827767459711</v>
          </cell>
          <cell r="AC59">
            <v>-0.4223982532154068</v>
          </cell>
          <cell r="AD59">
            <v>4.6569008159141015E-2</v>
          </cell>
          <cell r="AE59">
            <v>0.49800200597935679</v>
          </cell>
          <cell r="AF59">
            <v>6.3258756863133425E-2</v>
          </cell>
          <cell r="AG59">
            <v>-0.18276395570094972</v>
          </cell>
          <cell r="AH59">
            <v>-0.57915983296669393</v>
          </cell>
          <cell r="AI59">
            <v>-0.51777289809632421</v>
          </cell>
          <cell r="AJ59">
            <v>1.9500599865735553</v>
          </cell>
          <cell r="AK59">
            <v>0.1263000650069549</v>
          </cell>
          <cell r="AL59">
            <v>0.32908391873300885</v>
          </cell>
          <cell r="AM59">
            <v>-1.1577723384011278</v>
          </cell>
          <cell r="AN59">
            <v>0.58900142581162296</v>
          </cell>
          <cell r="AO59">
            <v>0.27686488109192114</v>
          </cell>
          <cell r="AP59">
            <v>0.56975918558162508</v>
          </cell>
          <cell r="AQ59">
            <v>1.5891251482884898</v>
          </cell>
          <cell r="AR59">
            <v>0.26652378097978341</v>
          </cell>
          <cell r="AS59">
            <v>-0.21623913246710513</v>
          </cell>
          <cell r="AT59">
            <v>0.79100540704017608</v>
          </cell>
          <cell r="AU59">
            <v>1.0514642584997034</v>
          </cell>
          <cell r="AV59">
            <v>1.453689247888959E-2</v>
          </cell>
          <cell r="AW59">
            <v>-0.59575828569694156</v>
          </cell>
          <cell r="AX59">
            <v>0.68197918433256344</v>
          </cell>
          <cell r="AY59">
            <v>9.7685216536317801E-2</v>
          </cell>
          <cell r="AZ59">
            <v>0.68810727849510001</v>
          </cell>
          <cell r="BA59">
            <v>1.0856203369682986</v>
          </cell>
          <cell r="BB59">
            <v>2.5049013685738926</v>
          </cell>
          <cell r="BC59">
            <v>1.8289442765854602</v>
          </cell>
          <cell r="BD59">
            <v>1.8193222507337783</v>
          </cell>
          <cell r="BE59">
            <v>2.0557815070134144</v>
          </cell>
          <cell r="BF59">
            <v>-1.3122146000932613</v>
          </cell>
          <cell r="BG59">
            <v>0.63392847580211775</v>
          </cell>
          <cell r="BH59">
            <v>1.4536459370100863</v>
          </cell>
          <cell r="BI59">
            <v>0.24444365006773383</v>
          </cell>
          <cell r="BJ59">
            <v>1.2202619206256606</v>
          </cell>
          <cell r="BK59">
            <v>0.52345066285511344</v>
          </cell>
          <cell r="BL59">
            <v>1.8747596321927846</v>
          </cell>
          <cell r="BM59">
            <v>1.9859903999153143</v>
          </cell>
          <cell r="BN59">
            <v>-0.39082835373245628</v>
          </cell>
          <cell r="BO59">
            <v>0.46666781189004547</v>
          </cell>
          <cell r="BP59">
            <v>1.549071798841235</v>
          </cell>
          <cell r="BQ59">
            <v>2.1207340530762422</v>
          </cell>
          <cell r="BR59">
            <v>-0.68388375852724193</v>
          </cell>
          <cell r="BS59">
            <v>0.55921590675604382</v>
          </cell>
          <cell r="BT59">
            <v>0.29064624600346511</v>
          </cell>
          <cell r="BU59">
            <v>-0.11865637329451076</v>
          </cell>
          <cell r="BV59">
            <v>0.69737300962011151</v>
          </cell>
          <cell r="BW59">
            <v>-0.5804580019240021</v>
          </cell>
          <cell r="BX59">
            <v>0.16367416557362149</v>
          </cell>
          <cell r="BY59">
            <v>4.9967127748102996E-2</v>
          </cell>
          <cell r="BZ59">
            <v>1.5510655111492999</v>
          </cell>
          <cell r="CA59">
            <v>-0.71394730192786204</v>
          </cell>
          <cell r="CB59">
            <v>1.3357046908496117</v>
          </cell>
          <cell r="CC59">
            <v>0.76683626335114097</v>
          </cell>
          <cell r="CD59">
            <v>0.63896087089003029</v>
          </cell>
          <cell r="CE59">
            <v>1.6102530737805663</v>
          </cell>
          <cell r="CF59">
            <v>0.29357251074576096</v>
          </cell>
          <cell r="CG59">
            <v>0.21577701132258514</v>
          </cell>
          <cell r="CH59">
            <v>0.94414833526302977</v>
          </cell>
          <cell r="CI59">
            <v>0.83626247559328371</v>
          </cell>
          <cell r="CJ59">
            <v>1.1671439242188806</v>
          </cell>
          <cell r="CK59">
            <v>0.43078308628797074</v>
          </cell>
          <cell r="CL59">
            <v>0.38504976109911021</v>
          </cell>
          <cell r="CM59">
            <v>1.9249406884360969</v>
          </cell>
          <cell r="CN59">
            <v>0.74187034299074028</v>
          </cell>
          <cell r="CO59">
            <v>1.3328211330698485</v>
          </cell>
          <cell r="CP59">
            <v>0.32620436591715474</v>
          </cell>
          <cell r="CQ59">
            <v>-0.55813881291121881</v>
          </cell>
          <cell r="CR59">
            <v>0.23224682138867875</v>
          </cell>
          <cell r="CS59">
            <v>0.18691354343063885</v>
          </cell>
          <cell r="CT59">
            <v>9.5299328526236751E-2</v>
          </cell>
          <cell r="CU59">
            <v>-1.1168509717066935</v>
          </cell>
          <cell r="CV59">
            <v>0.1928664642237144</v>
          </cell>
          <cell r="CW59">
            <v>0.97904250387533875</v>
          </cell>
          <cell r="CX59">
            <v>-0.70931347586877769</v>
          </cell>
          <cell r="CY59">
            <v>-6.5309235062855048E-2</v>
          </cell>
          <cell r="CZ59">
            <v>0.39747386734630763</v>
          </cell>
          <cell r="DA59">
            <v>-0.15723042666269837</v>
          </cell>
          <cell r="DB59">
            <v>-0.90198862836241578</v>
          </cell>
          <cell r="DC59">
            <v>-9.4919360782478174E-2</v>
          </cell>
          <cell r="DD59">
            <v>1.0519514809020571</v>
          </cell>
          <cell r="DE59">
            <v>-0.26061561161119035</v>
          </cell>
          <cell r="DF59">
            <v>0.40416877183966371</v>
          </cell>
          <cell r="DG59">
            <v>-0.44907715939873488</v>
          </cell>
          <cell r="DH59">
            <v>2.2450486847129247E-2</v>
          </cell>
          <cell r="DI59">
            <v>-0.29011845847754469</v>
          </cell>
          <cell r="DJ59">
            <v>-0.37835568694418115</v>
          </cell>
          <cell r="DK59">
            <v>-1.0784122387564987</v>
          </cell>
          <cell r="DL59">
            <v>1.0501211224141671</v>
          </cell>
          <cell r="DM59">
            <v>0.14611954214325473</v>
          </cell>
          <cell r="DN59">
            <v>0.23238303322045528</v>
          </cell>
          <cell r="DO59">
            <v>-0.1421809411365611</v>
          </cell>
          <cell r="DP59">
            <v>0.22394826222300365</v>
          </cell>
          <cell r="DQ59">
            <v>0.65629235870750813</v>
          </cell>
          <cell r="DR59">
            <v>0.89616600841238203</v>
          </cell>
          <cell r="DS59">
            <v>-0.94209804862290814</v>
          </cell>
          <cell r="DT59">
            <v>0.63717511754744593</v>
          </cell>
          <cell r="DU59">
            <v>-0.18885200157851684</v>
          </cell>
          <cell r="DV59">
            <v>0.23091146035684332</v>
          </cell>
          <cell r="DW59">
            <v>1.1079053019631235</v>
          </cell>
          <cell r="DX59">
            <v>1.5176930368384498</v>
          </cell>
          <cell r="DY59">
            <v>0.99270226072155587</v>
          </cell>
          <cell r="DZ59">
            <v>2.3081010998832907</v>
          </cell>
          <cell r="EA59">
            <v>2.2860686346957895</v>
          </cell>
          <cell r="EB59">
            <v>2.3578647782928446</v>
          </cell>
          <cell r="EC59">
            <v>1.9364600080060095</v>
          </cell>
          <cell r="ED59">
            <v>1.6303874988985649</v>
          </cell>
          <cell r="EE59">
            <v>0.94850682038603318</v>
          </cell>
          <cell r="EF59">
            <v>2.3182645395223211</v>
          </cell>
          <cell r="EG59">
            <v>1.0341494074182123</v>
          </cell>
          <cell r="EH59">
            <v>1.078364740570122</v>
          </cell>
          <cell r="EI59">
            <v>0.59894758241878654</v>
          </cell>
          <cell r="EJ59">
            <v>0.76700790793974227</v>
          </cell>
          <cell r="EK59">
            <v>0.30940877424736829</v>
          </cell>
          <cell r="EL59">
            <v>-0.3268670898808913</v>
          </cell>
          <cell r="EM59">
            <v>-0.27355395366423935</v>
          </cell>
          <cell r="EN59">
            <v>-0.28046621680475103</v>
          </cell>
          <cell r="EO59">
            <v>0.1934266946039464</v>
          </cell>
          <cell r="EP59">
            <v>-0.75499794169866163</v>
          </cell>
          <cell r="EQ59">
            <v>7.1444218643821111E-2</v>
          </cell>
          <cell r="ER59">
            <v>-0.31933175810019543</v>
          </cell>
          <cell r="ES59">
            <v>-0.11600716242876083</v>
          </cell>
          <cell r="ET59">
            <v>0.12352723029328155</v>
          </cell>
          <cell r="EU59">
            <v>-0.45783740851353716</v>
          </cell>
          <cell r="EV59">
            <v>0.30683154929235584</v>
          </cell>
          <cell r="EW59">
            <v>0.41319520306247814</v>
          </cell>
          <cell r="EX59">
            <v>0.36551448264004605</v>
          </cell>
          <cell r="EY59">
            <v>0.37870600079642486</v>
          </cell>
          <cell r="EZ59">
            <v>2.7923496467720113</v>
          </cell>
          <cell r="FA59">
            <v>2.0181912803585886</v>
          </cell>
          <cell r="FB59">
            <v>1.2791609304036549</v>
          </cell>
          <cell r="FC59">
            <v>2.5606799337196624</v>
          </cell>
          <cell r="FD59">
            <v>3.0386606966759637</v>
          </cell>
          <cell r="FE59">
            <v>2.9295331058249632</v>
          </cell>
          <cell r="FF59">
            <v>2.1521280021971614</v>
          </cell>
          <cell r="FG59">
            <v>1.5741817941508369</v>
          </cell>
          <cell r="FH59">
            <v>1.9154594183448355</v>
          </cell>
          <cell r="FI59">
            <v>1.178994569212535</v>
          </cell>
          <cell r="FJ59">
            <v>0.15710980710499201</v>
          </cell>
          <cell r="FK59">
            <v>-1.8565494672897815</v>
          </cell>
          <cell r="FL59">
            <v>-0.53627906448601348</v>
          </cell>
          <cell r="FM59">
            <v>-1.1438759534661593</v>
          </cell>
          <cell r="FN59">
            <v>-0.99064543727881849</v>
          </cell>
          <cell r="FO59">
            <v>-1.1828415774428922</v>
          </cell>
          <cell r="FP59">
            <v>-0.99868034495469393</v>
          </cell>
          <cell r="FQ59">
            <v>-0.64896229566984642</v>
          </cell>
          <cell r="FR59">
            <v>-1.2665456390982812</v>
          </cell>
          <cell r="FS59">
            <v>-1.6710510219786339</v>
          </cell>
          <cell r="FT59">
            <v>-1.2319862373410702</v>
          </cell>
          <cell r="FU59">
            <v>-0.78310256595830219</v>
          </cell>
          <cell r="FV59">
            <v>-0.98036334860126684</v>
          </cell>
          <cell r="FW59">
            <v>-0.70806746437150803</v>
          </cell>
          <cell r="FX59">
            <v>-0.19104728705628188</v>
          </cell>
          <cell r="FY59">
            <v>8.3495641263956144E-2</v>
          </cell>
          <cell r="FZ59">
            <v>-0.32732360554808565</v>
          </cell>
          <cell r="GA59">
            <v>0.24304294104905594</v>
          </cell>
          <cell r="GB59">
            <v>0.58886513214546032</v>
          </cell>
          <cell r="GC59">
            <v>0.17624799874548325</v>
          </cell>
          <cell r="GD59">
            <v>-9.9334281117153658E-2</v>
          </cell>
          <cell r="GE59">
            <v>0.33533729381409649</v>
          </cell>
          <cell r="GF59">
            <v>-0.13941675549340279</v>
          </cell>
          <cell r="GG59">
            <v>-6.7931409633382456E-2</v>
          </cell>
          <cell r="GH59">
            <v>7.2033430300007723E-2</v>
          </cell>
          <cell r="GI59">
            <v>-2.1443558918754449E-2</v>
          </cell>
          <cell r="GJ59">
            <v>0.1706208718615389</v>
          </cell>
          <cell r="GK59" t="str">
            <v>n/a</v>
          </cell>
          <cell r="GL59" t="str">
            <v>n/a</v>
          </cell>
          <cell r="GM59" t="str">
            <v>n/a</v>
          </cell>
          <cell r="GN59" t="str">
            <v>n/a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0.23673469387755103</v>
          </cell>
          <cell r="D62">
            <v>0.23427717035791049</v>
          </cell>
          <cell r="E62">
            <v>0.23536977491961414</v>
          </cell>
          <cell r="F62">
            <v>0.23857077416399447</v>
          </cell>
          <cell r="G62">
            <v>0.23176305150290033</v>
          </cell>
          <cell r="H62">
            <v>0.23115404519579091</v>
          </cell>
          <cell r="I62">
            <v>0.23019571295433364</v>
          </cell>
          <cell r="J62">
            <v>0.22955764075067026</v>
          </cell>
          <cell r="K62">
            <v>0.2304263251742584</v>
          </cell>
          <cell r="L62">
            <v>0.22754113849303206</v>
          </cell>
          <cell r="M62">
            <v>0.22128613386922247</v>
          </cell>
          <cell r="N62">
            <v>0.22034534534534533</v>
          </cell>
          <cell r="O62">
            <v>0.21822264068950534</v>
          </cell>
          <cell r="P62">
            <v>0.21508182844243792</v>
          </cell>
          <cell r="Q62">
            <v>0.21269487750556795</v>
          </cell>
          <cell r="R62">
            <v>0.21208843215468867</v>
          </cell>
          <cell r="S62">
            <v>0.2181708704087777</v>
          </cell>
          <cell r="T62">
            <v>0.21985399556772259</v>
          </cell>
          <cell r="U62">
            <v>0.22278367660227708</v>
          </cell>
          <cell r="V62">
            <v>0.22507797878976918</v>
          </cell>
          <cell r="W62">
            <v>0.22950111138552728</v>
          </cell>
          <cell r="X62">
            <v>0.22687756580536103</v>
          </cell>
          <cell r="Y62">
            <v>0.22581398062784455</v>
          </cell>
          <cell r="Z62">
            <v>0.22498442720425846</v>
          </cell>
          <cell r="AA62">
            <v>0.22082762400657713</v>
          </cell>
          <cell r="AB62">
            <v>0.21713608702676501</v>
          </cell>
          <cell r="AC62">
            <v>0.21417614387728112</v>
          </cell>
          <cell r="AD62">
            <v>0.21270119686339248</v>
          </cell>
          <cell r="AE62">
            <v>0.21214554579673775</v>
          </cell>
          <cell r="AF62">
            <v>0.21022230851373655</v>
          </cell>
          <cell r="AG62">
            <v>0.20688842819449679</v>
          </cell>
          <cell r="AH62">
            <v>0.20662147830497535</v>
          </cell>
          <cell r="AI62">
            <v>0.20591298048625892</v>
          </cell>
          <cell r="AJ62">
            <v>0.20255927415903452</v>
          </cell>
          <cell r="AK62">
            <v>0.20175913960565259</v>
          </cell>
          <cell r="AL62">
            <v>0.20038675368624609</v>
          </cell>
          <cell r="AM62">
            <v>0.19864907568336229</v>
          </cell>
          <cell r="AN62">
            <v>0.19927578103933122</v>
          </cell>
          <cell r="AO62">
            <v>0.19914619532654282</v>
          </cell>
          <cell r="AP62">
            <v>0.20148679825685725</v>
          </cell>
          <cell r="AQ62">
            <v>0.20425531914893619</v>
          </cell>
          <cell r="AR62">
            <v>0.20961462909389619</v>
          </cell>
          <cell r="AS62">
            <v>0.2069230769230769</v>
          </cell>
          <cell r="AT62">
            <v>0.204910639719392</v>
          </cell>
          <cell r="AU62">
            <v>0.20307810204993931</v>
          </cell>
          <cell r="AV62">
            <v>0.20490638714362389</v>
          </cell>
          <cell r="AW62">
            <v>0.20090764135900899</v>
          </cell>
          <cell r="AX62">
            <v>0.20673062281102481</v>
          </cell>
          <cell r="AY62">
            <v>0.20997006536746288</v>
          </cell>
          <cell r="AZ62">
            <v>0.21042836130039322</v>
          </cell>
          <cell r="BA62">
            <v>0.21220040984823735</v>
          </cell>
          <cell r="BB62">
            <v>0.21632724925171665</v>
          </cell>
          <cell r="BC62">
            <v>0.21515386604603048</v>
          </cell>
          <cell r="BD62">
            <v>0.21234443886377588</v>
          </cell>
          <cell r="BE62">
            <v>0.21149419061289709</v>
          </cell>
          <cell r="BF62">
            <v>0.20344564157951581</v>
          </cell>
          <cell r="BG62">
            <v>0.20297485176855448</v>
          </cell>
          <cell r="BH62">
            <v>0.20403486924034869</v>
          </cell>
          <cell r="BI62">
            <v>0.20372363849880121</v>
          </cell>
          <cell r="BJ62">
            <v>0.20607098080817821</v>
          </cell>
          <cell r="BK62">
            <v>0.20639603493037526</v>
          </cell>
          <cell r="BL62">
            <v>0.20884178230248937</v>
          </cell>
          <cell r="BM62">
            <v>0.21039457516042415</v>
          </cell>
          <cell r="BN62">
            <v>0.21021310996833664</v>
          </cell>
          <cell r="BO62">
            <v>0.20906494254146094</v>
          </cell>
          <cell r="BP62">
            <v>0.21202142606252194</v>
          </cell>
          <cell r="BQ62">
            <v>0.21495367564291279</v>
          </cell>
          <cell r="BR62">
            <v>0.21304664410845078</v>
          </cell>
          <cell r="BS62">
            <v>0.21282885013301803</v>
          </cell>
          <cell r="BT62">
            <v>0.2125894431193612</v>
          </cell>
          <cell r="BU62">
            <v>0.21140699928578716</v>
          </cell>
          <cell r="BV62">
            <v>0.20984729328847035</v>
          </cell>
          <cell r="BW62">
            <v>0.20763760656897023</v>
          </cell>
          <cell r="BX62">
            <v>0.20561860322215181</v>
          </cell>
          <cell r="BY62">
            <v>0.20349089536748752</v>
          </cell>
          <cell r="BZ62">
            <v>0.20440815119995567</v>
          </cell>
          <cell r="CA62">
            <v>0.20206607084705289</v>
          </cell>
          <cell r="CB62">
            <v>0.20362802928007959</v>
          </cell>
          <cell r="CC62">
            <v>0.20390083339169407</v>
          </cell>
          <cell r="CD62">
            <v>0.20477495922545721</v>
          </cell>
          <cell r="CE62">
            <v>0.20608406328512255</v>
          </cell>
          <cell r="CF62">
            <v>0.20563375566974074</v>
          </cell>
          <cell r="CG62">
            <v>0.20572186748486609</v>
          </cell>
          <cell r="CH62">
            <v>0.21091428286819519</v>
          </cell>
          <cell r="CI62">
            <v>0.21258815174486781</v>
          </cell>
          <cell r="CJ62">
            <v>0.21104889641252683</v>
          </cell>
          <cell r="CK62">
            <v>0.20944294352244952</v>
          </cell>
          <cell r="CL62">
            <v>0.20806459318713869</v>
          </cell>
          <cell r="CM62">
            <v>0.20795198094282849</v>
          </cell>
          <cell r="CN62">
            <v>0.20619811160913698</v>
          </cell>
          <cell r="CO62">
            <v>0.2057845593258939</v>
          </cell>
          <cell r="CP62">
            <v>0.20313246536072621</v>
          </cell>
          <cell r="CQ62">
            <v>0.20027562905663734</v>
          </cell>
          <cell r="CR62">
            <v>0.19926496427316387</v>
          </cell>
          <cell r="CS62">
            <v>0.19851684481909562</v>
          </cell>
          <cell r="CT62">
            <v>0.19640825844613807</v>
          </cell>
          <cell r="CU62">
            <v>0.19252273587153007</v>
          </cell>
          <cell r="CV62">
            <v>0.19153209166689594</v>
          </cell>
          <cell r="CW62">
            <v>0.19373529371761219</v>
          </cell>
          <cell r="CX62">
            <v>0.19048510706595156</v>
          </cell>
          <cell r="CY62">
            <v>0.19084728241421811</v>
          </cell>
          <cell r="CZ62">
            <v>0.19140291128088469</v>
          </cell>
          <cell r="DA62">
            <v>0.18910011029650295</v>
          </cell>
          <cell r="DB62">
            <v>0.18664016924161805</v>
          </cell>
          <cell r="DC62">
            <v>0.1866060229820983</v>
          </cell>
          <cell r="DD62">
            <v>0.18513924207653662</v>
          </cell>
          <cell r="DE62">
            <v>0.18390734158597868</v>
          </cell>
          <cell r="DF62">
            <v>0.18339346695466446</v>
          </cell>
          <cell r="DG62">
            <v>0.18235917211173397</v>
          </cell>
          <cell r="DH62">
            <v>0.18150352553233787</v>
          </cell>
          <cell r="DI62">
            <v>0.17945649922915852</v>
          </cell>
          <cell r="DJ62">
            <v>0.17891970005575597</v>
          </cell>
          <cell r="DK62">
            <v>0.17623766831276644</v>
          </cell>
          <cell r="DL62">
            <v>0.17837170778347247</v>
          </cell>
          <cell r="DM62">
            <v>0.17805718034220738</v>
          </cell>
          <cell r="DN62">
            <v>0.17739150948454269</v>
          </cell>
          <cell r="DO62">
            <v>0.17740894030972468</v>
          </cell>
          <cell r="DP62">
            <v>0.17826723867322383</v>
          </cell>
          <cell r="DQ62">
            <v>0.17917486074359321</v>
          </cell>
          <cell r="DR62">
            <v>0.1797483402343317</v>
          </cell>
          <cell r="DS62">
            <v>0.17895523875984448</v>
          </cell>
          <cell r="DT62">
            <v>0.17793798585369178</v>
          </cell>
          <cell r="DU62">
            <v>0.17813350840944639</v>
          </cell>
          <cell r="DV62">
            <v>0.17844217602627888</v>
          </cell>
          <cell r="DW62">
            <v>0.18194535643931825</v>
          </cell>
          <cell r="DX62">
            <v>0.18410663257632726</v>
          </cell>
          <cell r="DY62">
            <v>0.18473612481789559</v>
          </cell>
          <cell r="DZ62">
            <v>0.18680907927074281</v>
          </cell>
          <cell r="EA62">
            <v>0.18905523148489997</v>
          </cell>
          <cell r="EB62">
            <v>0.19027325602663059</v>
          </cell>
          <cell r="EC62">
            <v>0.1909650179847967</v>
          </cell>
          <cell r="ED62">
            <v>0.19300599794664891</v>
          </cell>
          <cell r="EE62">
            <v>0.19394306373050996</v>
          </cell>
          <cell r="EF62">
            <v>0.19496600912872558</v>
          </cell>
          <cell r="EG62">
            <v>0.19192953178897385</v>
          </cell>
          <cell r="EH62">
            <v>0.19102464288132154</v>
          </cell>
          <cell r="EI62">
            <v>0.1921107070167829</v>
          </cell>
          <cell r="EJ62">
            <v>0.19239167911734284</v>
          </cell>
          <cell r="EK62">
            <v>0.1925822909676011</v>
          </cell>
          <cell r="EL62">
            <v>0.19114486316091128</v>
          </cell>
          <cell r="EM62">
            <v>0.19059288105699365</v>
          </cell>
          <cell r="EN62">
            <v>0.19035617114096545</v>
          </cell>
          <cell r="EO62">
            <v>0.19095218622684659</v>
          </cell>
          <cell r="EP62">
            <v>0.18991002570694088</v>
          </cell>
          <cell r="EQ62">
            <v>0.18992006681857146</v>
          </cell>
          <cell r="ER62">
            <v>0.19063319758257366</v>
          </cell>
          <cell r="ES62">
            <v>0.19091922205845346</v>
          </cell>
          <cell r="ET62">
            <v>0.1912785076494341</v>
          </cell>
          <cell r="EU62">
            <v>0.19219852176601185</v>
          </cell>
          <cell r="EV62">
            <v>0.19293039251714361</v>
          </cell>
          <cell r="EW62">
            <v>0.19384750543937077</v>
          </cell>
          <cell r="EX62">
            <v>0.19511348082776656</v>
          </cell>
          <cell r="EY62">
            <v>0.19932644323852639</v>
          </cell>
          <cell r="EZ62">
            <v>0.20140417201107136</v>
          </cell>
          <cell r="FA62">
            <v>0.2058815603314694</v>
          </cell>
          <cell r="FB62">
            <v>0.20960281513962295</v>
          </cell>
          <cell r="FC62">
            <v>0.21102760725533409</v>
          </cell>
          <cell r="FD62">
            <v>0.21523109536693538</v>
          </cell>
          <cell r="FE62">
            <v>0.21638475817047989</v>
          </cell>
          <cell r="FF62">
            <v>0.21432739505028661</v>
          </cell>
          <cell r="FG62">
            <v>0.21358753771856331</v>
          </cell>
          <cell r="FH62">
            <v>0.21368698198621763</v>
          </cell>
          <cell r="FI62">
            <v>0.21216387628920749</v>
          </cell>
          <cell r="FJ62">
            <v>0.20907145014510642</v>
          </cell>
          <cell r="FK62">
            <v>0.2069639857202856</v>
          </cell>
          <cell r="FL62">
            <v>0.20592591634380925</v>
          </cell>
          <cell r="FM62">
            <v>0.20380956046987575</v>
          </cell>
          <cell r="FN62">
            <v>0.20021158926342864</v>
          </cell>
          <cell r="FO62">
            <v>0.1985488828651738</v>
          </cell>
          <cell r="FP62">
            <v>0.19598186317989816</v>
          </cell>
          <cell r="FQ62">
            <v>0.19470171741260422</v>
          </cell>
          <cell r="FR62">
            <v>0.19288471096439289</v>
          </cell>
          <cell r="FS62">
            <v>0.18941573497456812</v>
          </cell>
          <cell r="FT62">
            <v>0.18821865138380064</v>
          </cell>
          <cell r="FU62">
            <v>0.1858167206987755</v>
          </cell>
          <cell r="FV62">
            <v>0.18339519644233199</v>
          </cell>
          <cell r="FW62">
            <v>0.18359725916400982</v>
          </cell>
          <cell r="FX62">
            <v>0.18166492503276385</v>
          </cell>
          <cell r="FY62">
            <v>0.18035103249859552</v>
          </cell>
          <cell r="FZ62">
            <v>0.17910001747867318</v>
          </cell>
          <cell r="GA62">
            <v>0.17769249274113691</v>
          </cell>
          <cell r="GB62">
            <v>0.17795635929520484</v>
          </cell>
          <cell r="GC62">
            <v>0.17747713644617807</v>
          </cell>
          <cell r="GD62">
            <v>0.17743011505315193</v>
          </cell>
          <cell r="GE62">
            <v>0.17725863837775305</v>
          </cell>
          <cell r="GF62">
            <v>0.17593591541698134</v>
          </cell>
          <cell r="GG62">
            <v>0.17484022190067863</v>
          </cell>
          <cell r="GH62">
            <v>0.1738541694215969</v>
          </cell>
          <cell r="GI62">
            <v>0.1742182949673885</v>
          </cell>
          <cell r="GJ62">
            <v>0.17369595406387991</v>
          </cell>
          <cell r="GK62" t="e">
            <v>#N/A</v>
          </cell>
          <cell r="GL62" t="e">
            <v>#N/A</v>
          </cell>
          <cell r="GM62" t="e">
            <v>#N/A</v>
          </cell>
          <cell r="GN62" t="e">
            <v>#N/A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0.75494156914185995</v>
          </cell>
          <cell r="E63">
            <v>0.71507141286777187</v>
          </cell>
          <cell r="F63">
            <v>0.69494722982335189</v>
          </cell>
          <cell r="G63">
            <v>0.70729342210194546</v>
          </cell>
          <cell r="H63">
            <v>0.69371109973076606</v>
          </cell>
          <cell r="I63">
            <v>0.69252003588453359</v>
          </cell>
          <cell r="J63">
            <v>0.69022667556335593</v>
          </cell>
          <cell r="K63">
            <v>0.70766910640083669</v>
          </cell>
          <cell r="L63">
            <v>0.6880347654117025</v>
          </cell>
          <cell r="M63">
            <v>0.68541420983763279</v>
          </cell>
          <cell r="N63">
            <v>0.67223836500556611</v>
          </cell>
          <cell r="O63">
            <v>0.67310621290145112</v>
          </cell>
          <cell r="P63">
            <v>0.69952665645752743</v>
          </cell>
          <cell r="Q63">
            <v>0.70930660482793917</v>
          </cell>
          <cell r="R63">
            <v>0.72387779456719759</v>
          </cell>
          <cell r="S63">
            <v>0.76330875094764339</v>
          </cell>
          <cell r="T63">
            <v>0.81504893346687013</v>
          </cell>
          <cell r="U63">
            <v>0.82712575419151901</v>
          </cell>
          <cell r="V63">
            <v>0.83369937117243365</v>
          </cell>
          <cell r="W63">
            <v>0.81430485402245945</v>
          </cell>
          <cell r="X63">
            <v>0.79570741260038669</v>
          </cell>
          <cell r="Y63">
            <v>0.76655382962778329</v>
          </cell>
          <cell r="Z63">
            <v>0.74509138227843175</v>
          </cell>
          <cell r="AA63">
            <v>0.71522842440574008</v>
          </cell>
          <cell r="AB63">
            <v>0.6885985009488631</v>
          </cell>
          <cell r="AC63">
            <v>0.67492522055776105</v>
          </cell>
          <cell r="AD63">
            <v>0.6666117421451887</v>
          </cell>
          <cell r="AE63">
            <v>0.68361763545972432</v>
          </cell>
          <cell r="AF63">
            <v>0.68961799884031894</v>
          </cell>
          <cell r="AG63">
            <v>0.69230242413864973</v>
          </cell>
          <cell r="AH63">
            <v>0.69127621315034526</v>
          </cell>
          <cell r="AI63">
            <v>0.70283617288915345</v>
          </cell>
          <cell r="AJ63">
            <v>0.73461235287149251</v>
          </cell>
          <cell r="AK63">
            <v>0.72300452347499622</v>
          </cell>
          <cell r="AL63">
            <v>0.71111657967620256</v>
          </cell>
          <cell r="AM63">
            <v>0.68962651051891843</v>
          </cell>
          <cell r="AN63">
            <v>0.65335893984333315</v>
          </cell>
          <cell r="AO63">
            <v>0.62448722639173948</v>
          </cell>
          <cell r="AP63">
            <v>0.5837510589276167</v>
          </cell>
          <cell r="AQ63">
            <v>0.52406989998126707</v>
          </cell>
          <cell r="AR63">
            <v>0.44617043304753984</v>
          </cell>
          <cell r="AS63">
            <v>0.4345904102196938</v>
          </cell>
          <cell r="AT63">
            <v>0.42552180522180949</v>
          </cell>
          <cell r="AU63">
            <v>0.43935054391407186</v>
          </cell>
          <cell r="AV63">
            <v>0.49766302942129814</v>
          </cell>
          <cell r="AW63">
            <v>0.53650685787545005</v>
          </cell>
          <cell r="AX63">
            <v>0.56154952476252928</v>
          </cell>
          <cell r="AY63">
            <v>0.65853651899438959</v>
          </cell>
          <cell r="AZ63">
            <v>0.68243547131648319</v>
          </cell>
          <cell r="BA63">
            <v>0.70218170431120019</v>
          </cell>
          <cell r="BB63">
            <v>0.71475446444766777</v>
          </cell>
          <cell r="BC63">
            <v>0.69600575924963715</v>
          </cell>
          <cell r="BD63">
            <v>0.6929453012594492</v>
          </cell>
          <cell r="BE63">
            <v>0.69309595370480415</v>
          </cell>
          <cell r="BF63">
            <v>0.70526347521518507</v>
          </cell>
          <cell r="BG63">
            <v>0.70625410611895278</v>
          </cell>
          <cell r="BH63">
            <v>0.73280999663911184</v>
          </cell>
          <cell r="BI63">
            <v>0.7505398161227872</v>
          </cell>
          <cell r="BJ63">
            <v>0.76172547493965359</v>
          </cell>
          <cell r="BK63">
            <v>0.78031717387273047</v>
          </cell>
          <cell r="BL63">
            <v>0.78767893680678303</v>
          </cell>
          <cell r="BM63">
            <v>0.79735239887923604</v>
          </cell>
          <cell r="BN63">
            <v>0.79905349223069067</v>
          </cell>
          <cell r="BO63">
            <v>0.78197285012629247</v>
          </cell>
          <cell r="BP63">
            <v>0.77272453839310828</v>
          </cell>
          <cell r="BQ63">
            <v>0.77318065137504732</v>
          </cell>
          <cell r="BR63">
            <v>0.77458462391885197</v>
          </cell>
          <cell r="BS63">
            <v>0.75435416332199889</v>
          </cell>
          <cell r="BT63">
            <v>0.73945944862397828</v>
          </cell>
          <cell r="BU63">
            <v>0.72801817393717239</v>
          </cell>
          <cell r="BV63">
            <v>0.71154067010843158</v>
          </cell>
          <cell r="BW63">
            <v>0.69215468253327528</v>
          </cell>
          <cell r="BX63">
            <v>0.67522183391470381</v>
          </cell>
          <cell r="BY63">
            <v>0.66028594105808014</v>
          </cell>
          <cell r="BZ63">
            <v>0.64435158597533904</v>
          </cell>
          <cell r="CA63">
            <v>0.6412018204026414</v>
          </cell>
          <cell r="CB63">
            <v>0.63368541888641594</v>
          </cell>
          <cell r="CC63">
            <v>0.62885530563771852</v>
          </cell>
          <cell r="CD63">
            <v>0.61730629850442675</v>
          </cell>
          <cell r="CE63">
            <v>0.60587118536648554</v>
          </cell>
          <cell r="CF63">
            <v>0.58738840844745177</v>
          </cell>
          <cell r="CG63">
            <v>0.56984558373322447</v>
          </cell>
          <cell r="CH63">
            <v>0.55321392215901077</v>
          </cell>
          <cell r="CI63">
            <v>0.5426729784849641</v>
          </cell>
          <cell r="CJ63">
            <v>0.52463655930048525</v>
          </cell>
          <cell r="CK63">
            <v>0.5111388735923208</v>
          </cell>
          <cell r="CL63">
            <v>0.50328020482311231</v>
          </cell>
          <cell r="CM63">
            <v>0.50603448919202443</v>
          </cell>
          <cell r="CN63">
            <v>0.51259840556917191</v>
          </cell>
          <cell r="CO63">
            <v>0.51402897081893939</v>
          </cell>
          <cell r="CP63">
            <v>0.52125672403743983</v>
          </cell>
          <cell r="CQ63">
            <v>0.53202109524087382</v>
          </cell>
          <cell r="CR63">
            <v>0.52874105713705666</v>
          </cell>
          <cell r="CS63">
            <v>0.5360077763492066</v>
          </cell>
          <cell r="CT63">
            <v>0.54202235683742517</v>
          </cell>
          <cell r="CU63">
            <v>0.54484091283294589</v>
          </cell>
          <cell r="CV63">
            <v>0.55179340467014137</v>
          </cell>
          <cell r="CW63">
            <v>0.55837170605687469</v>
          </cell>
          <cell r="CX63">
            <v>0.57173024487441115</v>
          </cell>
          <cell r="CY63">
            <v>0.57108974428805892</v>
          </cell>
          <cell r="CZ63">
            <v>0.55874616250776299</v>
          </cell>
          <cell r="DA63">
            <v>0.56619475900521132</v>
          </cell>
          <cell r="DB63">
            <v>0.56572875589762583</v>
          </cell>
          <cell r="DC63">
            <v>0.56080873912314533</v>
          </cell>
          <cell r="DD63">
            <v>0.57613618861436944</v>
          </cell>
          <cell r="DE63">
            <v>0.59084528436429173</v>
          </cell>
          <cell r="DF63">
            <v>0.61191698408855122</v>
          </cell>
          <cell r="DG63">
            <v>0.65131490877716558</v>
          </cell>
          <cell r="DH63">
            <v>0.68266202529708753</v>
          </cell>
          <cell r="DI63">
            <v>0.70314232325392922</v>
          </cell>
          <cell r="DJ63">
            <v>0.71459393010932604</v>
          </cell>
          <cell r="DK63">
            <v>0.72853239787260582</v>
          </cell>
          <cell r="DL63">
            <v>0.73549823139140758</v>
          </cell>
          <cell r="DM63">
            <v>0.75156588889123166</v>
          </cell>
          <cell r="DN63">
            <v>0.75198947151786932</v>
          </cell>
          <cell r="DO63">
            <v>0.73946521783235375</v>
          </cell>
          <cell r="DP63">
            <v>0.73315600386043556</v>
          </cell>
          <cell r="DQ63">
            <v>0.72978943807295615</v>
          </cell>
          <cell r="DR63">
            <v>0.72484371874804066</v>
          </cell>
          <cell r="DS63">
            <v>0.71132703157172461</v>
          </cell>
          <cell r="DT63">
            <v>0.71149381470803541</v>
          </cell>
          <cell r="DU63">
            <v>0.69337022244851787</v>
          </cell>
          <cell r="DV63">
            <v>0.67626882315701975</v>
          </cell>
          <cell r="DW63">
            <v>0.65650082835951484</v>
          </cell>
          <cell r="DX63">
            <v>0.63505052992626387</v>
          </cell>
          <cell r="DY63">
            <v>0.61463538332673751</v>
          </cell>
          <cell r="DZ63">
            <v>0.58760596499402762</v>
          </cell>
          <cell r="EA63">
            <v>0.55134755194636709</v>
          </cell>
          <cell r="EB63">
            <v>0.52620457217169303</v>
          </cell>
          <cell r="EC63">
            <v>0.508289301665382</v>
          </cell>
          <cell r="ED63">
            <v>0.49386020065464592</v>
          </cell>
          <cell r="EE63">
            <v>0.49534392504646285</v>
          </cell>
          <cell r="EF63">
            <v>0.4863539885348821</v>
          </cell>
          <cell r="EG63">
            <v>0.4829406512565787</v>
          </cell>
          <cell r="EH63">
            <v>0.47364089008202387</v>
          </cell>
          <cell r="EI63">
            <v>0.47703234210982975</v>
          </cell>
          <cell r="EJ63">
            <v>0.49266030009208572</v>
          </cell>
          <cell r="EK63">
            <v>0.49193283506928165</v>
          </cell>
          <cell r="EL63">
            <v>0.489292649195819</v>
          </cell>
          <cell r="EM63">
            <v>0.48146726873638201</v>
          </cell>
          <cell r="EN63">
            <v>0.46883860340191591</v>
          </cell>
          <cell r="EO63">
            <v>0.45450066386768423</v>
          </cell>
          <cell r="EP63">
            <v>0.43856144413131487</v>
          </cell>
          <cell r="EQ63">
            <v>0.40578797963535018</v>
          </cell>
          <cell r="ER63">
            <v>0.37913704101307755</v>
          </cell>
          <cell r="ES63">
            <v>0.36430992800521333</v>
          </cell>
          <cell r="ET63">
            <v>0.35199437401775008</v>
          </cell>
          <cell r="EU63">
            <v>0.34311544015392609</v>
          </cell>
          <cell r="EV63">
            <v>0.34217002117279294</v>
          </cell>
          <cell r="EW63">
            <v>0.33720017370763983</v>
          </cell>
          <cell r="EX63">
            <v>0.33310538342256124</v>
          </cell>
          <cell r="EY63">
            <v>0.33649225169497265</v>
          </cell>
          <cell r="EZ63">
            <v>0.3455118083741977</v>
          </cell>
          <cell r="FA63">
            <v>0.3367781823360726</v>
          </cell>
          <cell r="FB63">
            <v>0.32575455818820681</v>
          </cell>
          <cell r="FC63">
            <v>0.30186936600667363</v>
          </cell>
          <cell r="FD63">
            <v>0.25753515322944415</v>
          </cell>
          <cell r="FE63">
            <v>0.23801346917352806</v>
          </cell>
          <cell r="FF63">
            <v>0.21985364968397447</v>
          </cell>
          <cell r="FG63">
            <v>0.19249670069002214</v>
          </cell>
          <cell r="FH63">
            <v>0.18637849027201003</v>
          </cell>
          <cell r="FI63">
            <v>0.18605937576749337</v>
          </cell>
          <cell r="FJ63">
            <v>0.19150924981185147</v>
          </cell>
          <cell r="FK63">
            <v>0.22088538021809317</v>
          </cell>
          <cell r="FL63">
            <v>0.22935410927973182</v>
          </cell>
          <cell r="FM63">
            <v>0.24036009640357797</v>
          </cell>
          <cell r="FN63">
            <v>0.24982195058562412</v>
          </cell>
          <cell r="FO63">
            <v>0.2544536127200534</v>
          </cell>
          <cell r="FP63">
            <v>0.26632185121307206</v>
          </cell>
          <cell r="FQ63">
            <v>0.27353786819855408</v>
          </cell>
          <cell r="FR63">
            <v>0.2807427795231407</v>
          </cell>
          <cell r="FS63">
            <v>0.28693584898461566</v>
          </cell>
          <cell r="FT63">
            <v>0.28841366198388474</v>
          </cell>
          <cell r="FU63">
            <v>0.29263554835424449</v>
          </cell>
          <cell r="FV63">
            <v>0.2933943526416718</v>
          </cell>
          <cell r="FW63">
            <v>0.29119121922494551</v>
          </cell>
          <cell r="FX63">
            <v>0.29907270343544856</v>
          </cell>
          <cell r="FY63">
            <v>0.2987930455307764</v>
          </cell>
          <cell r="FZ63">
            <v>0.29809915903522599</v>
          </cell>
          <cell r="GA63">
            <v>0.29613938274841384</v>
          </cell>
          <cell r="GB63">
            <v>0.29129221272210248</v>
          </cell>
          <cell r="GC63">
            <v>0.28922728601141984</v>
          </cell>
          <cell r="GD63">
            <v>0.28511799220909612</v>
          </cell>
          <cell r="GE63">
            <v>0.27701106168706829</v>
          </cell>
          <cell r="GF63">
            <v>0.26966861132364905</v>
          </cell>
          <cell r="GG63">
            <v>0.26537139691273071</v>
          </cell>
          <cell r="GH63">
            <v>0.26440554111070724</v>
          </cell>
          <cell r="GI63">
            <v>0.26649451504153693</v>
          </cell>
          <cell r="GJ63">
            <v>0.27225605062759517</v>
          </cell>
          <cell r="GK63" t="str">
            <v>n/a</v>
          </cell>
          <cell r="GL63" t="str">
            <v>n/a</v>
          </cell>
          <cell r="GM63" t="str">
            <v>n/a</v>
          </cell>
          <cell r="GN63" t="str">
            <v>n/a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0.167415275611426</v>
          </cell>
          <cell r="E64">
            <v>0.84181789218087844</v>
          </cell>
          <cell r="F64">
            <v>-0.9529413775331973</v>
          </cell>
          <cell r="G64">
            <v>2.6581357124112905</v>
          </cell>
          <cell r="H64">
            <v>0.53382278846308773</v>
          </cell>
          <cell r="I64">
            <v>0.73313181902219826</v>
          </cell>
          <cell r="J64">
            <v>0.26989687904114446</v>
          </cell>
          <cell r="K64">
            <v>1.6909345825959363</v>
          </cell>
          <cell r="L64">
            <v>2.2108561052766618</v>
          </cell>
          <cell r="M64">
            <v>0.84919063054566657</v>
          </cell>
          <cell r="N64">
            <v>1.5073117583170526</v>
          </cell>
          <cell r="O64">
            <v>2.2517000815741399</v>
          </cell>
          <cell r="P64">
            <v>1.0065734945589691</v>
          </cell>
          <cell r="Q64">
            <v>-0.4641854880366259</v>
          </cell>
          <cell r="R64">
            <v>0.8050681709830565</v>
          </cell>
          <cell r="S64">
            <v>-0.69635586506628233</v>
          </cell>
          <cell r="T64">
            <v>0.23128809469399972</v>
          </cell>
          <cell r="U64">
            <v>-0.83938713397441489</v>
          </cell>
          <cell r="V64">
            <v>-0.35407858240486378</v>
          </cell>
          <cell r="W64">
            <v>-1.0694058189879752</v>
          </cell>
          <cell r="X64">
            <v>0.71593090326068032</v>
          </cell>
          <cell r="Y64">
            <v>1.5384757572599332</v>
          </cell>
          <cell r="Z64">
            <v>1.2410349652554489</v>
          </cell>
          <cell r="AA64">
            <v>2.1025654581817355</v>
          </cell>
          <cell r="AB64">
            <v>0.67578182083644955</v>
          </cell>
          <cell r="AC64">
            <v>0.44525016612559487</v>
          </cell>
          <cell r="AD64">
            <v>0.65020114094456127</v>
          </cell>
          <cell r="AE64">
            <v>1.0073584975902616</v>
          </cell>
          <cell r="AF64">
            <v>1.7148663388189711</v>
          </cell>
          <cell r="AG64">
            <v>1.5274577666514058</v>
          </cell>
          <cell r="AH64">
            <v>8.2525673790601172E-3</v>
          </cell>
          <cell r="AI64">
            <v>0.28990828157447335</v>
          </cell>
          <cell r="AJ64">
            <v>3.3939455076181515</v>
          </cell>
          <cell r="AK64">
            <v>0.80331846596976464</v>
          </cell>
          <cell r="AL64">
            <v>1.1047788887939343</v>
          </cell>
          <cell r="AM64">
            <v>0.15902514663559278</v>
          </cell>
          <cell r="AN64">
            <v>9.652001553860777E-2</v>
          </cell>
          <cell r="AO64">
            <v>0.57920964278610032</v>
          </cell>
          <cell r="AP64">
            <v>0.20709871464135568</v>
          </cell>
          <cell r="AQ64">
            <v>0.26148986126822099</v>
          </cell>
          <cell r="AR64">
            <v>-1.6068996184269453</v>
          </cell>
          <cell r="AS64">
            <v>-0.12693669161831467</v>
          </cell>
          <cell r="AT64">
            <v>1.5772131451034253</v>
          </cell>
          <cell r="AU64">
            <v>1.7490688086334638</v>
          </cell>
          <cell r="AV64">
            <v>-0.58604005549606575</v>
          </cell>
          <cell r="AW64">
            <v>0.95697141145113052</v>
          </cell>
          <cell r="AX64">
            <v>-0.92205921231372623</v>
          </cell>
          <cell r="AY64">
            <v>-1.3482890557309402</v>
          </cell>
          <cell r="AZ64">
            <v>0.46032025043030816</v>
          </cell>
          <cell r="BA64">
            <v>-0.30091481952078936</v>
          </cell>
          <cell r="BB64">
            <v>8.2556045561391261E-2</v>
          </cell>
          <cell r="BC64">
            <v>1.1565840022673897</v>
          </cell>
          <cell r="BD64">
            <v>2.0319748554569168</v>
          </cell>
          <cell r="BE64">
            <v>1.7120303355920334</v>
          </cell>
          <cell r="BF64">
            <v>1.7997176071790182</v>
          </cell>
          <cell r="BG64">
            <v>1.6655776222328986</v>
          </cell>
          <cell r="BH64">
            <v>1.4638222670034007</v>
          </cell>
          <cell r="BI64">
            <v>0.81504228656334754</v>
          </cell>
          <cell r="BJ64">
            <v>0.65750561570567934</v>
          </cell>
          <cell r="BK64">
            <v>0.83144926206342673</v>
          </cell>
          <cell r="BL64">
            <v>0.76645511263614219</v>
          </cell>
          <cell r="BM64">
            <v>1.3306045258356414</v>
          </cell>
          <cell r="BN64">
            <v>0.63816271475936293</v>
          </cell>
          <cell r="BO64">
            <v>0.79042293504922057</v>
          </cell>
          <cell r="BP64">
            <v>0.38617802414203212</v>
          </cell>
          <cell r="BQ64">
            <v>0.86761952058139125</v>
          </cell>
          <cell r="BR64">
            <v>0.44869356691831719</v>
          </cell>
          <cell r="BS64">
            <v>0.60198499058539356</v>
          </cell>
          <cell r="BT64">
            <v>0.97132913118924158</v>
          </cell>
          <cell r="BU64">
            <v>0.78152621512708997</v>
          </cell>
          <cell r="BV64">
            <v>1.4312134925994555</v>
          </cell>
          <cell r="BW64">
            <v>0.47567717574150414</v>
          </cell>
          <cell r="BX64">
            <v>1.1194814470464258</v>
          </cell>
          <cell r="BY64">
            <v>0.47915031876720782</v>
          </cell>
          <cell r="BZ64">
            <v>1.1001022790379753</v>
          </cell>
          <cell r="CA64">
            <v>0.83673994707152399</v>
          </cell>
          <cell r="CB64">
            <v>0.64316842629794968</v>
          </cell>
          <cell r="CC64">
            <v>0.61450575167367572</v>
          </cell>
          <cell r="CD64">
            <v>0.17324681437914541</v>
          </cell>
          <cell r="CE64">
            <v>0.91166131504350867</v>
          </cell>
          <cell r="CF64">
            <v>0.32063921113744998</v>
          </cell>
          <cell r="CG64">
            <v>2.0154781633119151E-2</v>
          </cell>
          <cell r="CH64">
            <v>-0.69180850195918198</v>
          </cell>
          <cell r="CI64">
            <v>-0.39312718815350622</v>
          </cell>
          <cell r="CJ64">
            <v>0.66762326524416837</v>
          </cell>
          <cell r="CK64">
            <v>0.4082834015704826</v>
          </cell>
          <cell r="CL64">
            <v>0.36727639543540924</v>
          </cell>
          <cell r="CM64">
            <v>1.0015588225804624</v>
          </cell>
          <cell r="CN64">
            <v>0.93158210160428412</v>
          </cell>
          <cell r="CO64">
            <v>0.81390095126227335</v>
          </cell>
          <cell r="CP64">
            <v>0.83709771581824199</v>
          </cell>
          <cell r="CQ64">
            <v>0.15245533485640073</v>
          </cell>
          <cell r="CR64">
            <v>0.4802919566505649</v>
          </cell>
          <cell r="CS64">
            <v>0.39128519210633345</v>
          </cell>
          <cell r="CT64">
            <v>1.0817048752415979</v>
          </cell>
          <cell r="CU64">
            <v>0.78211429920570319</v>
          </cell>
          <cell r="CV64">
            <v>1.0740212567324714</v>
          </cell>
          <cell r="CW64">
            <v>0.45602978174397629</v>
          </cell>
          <cell r="CX64">
            <v>0.89452056871546171</v>
          </cell>
          <cell r="CY64">
            <v>0.2620800702704929</v>
          </cell>
          <cell r="CZ64">
            <v>0.26779568563597739</v>
          </cell>
          <cell r="DA64">
            <v>0.66425197950620418</v>
          </cell>
          <cell r="DB64">
            <v>0.54216673475500321</v>
          </cell>
          <cell r="DC64">
            <v>0.49499371463186564</v>
          </cell>
          <cell r="DD64">
            <v>1.3378766571955221</v>
          </cell>
          <cell r="DE64">
            <v>0.69460058083603848</v>
          </cell>
          <cell r="DF64">
            <v>0.78979498317961538</v>
          </cell>
          <cell r="DG64">
            <v>0.56518176851299406</v>
          </cell>
          <cell r="DH64">
            <v>1.1259753217178166</v>
          </cell>
          <cell r="DI64">
            <v>0.94181593201317448</v>
          </cell>
          <cell r="DJ64">
            <v>0.56340356555473747</v>
          </cell>
          <cell r="DK64">
            <v>0.71857418133230144</v>
          </cell>
          <cell r="DL64">
            <v>0.69371572054458519</v>
          </cell>
          <cell r="DM64">
            <v>0.95224669209311352</v>
          </cell>
          <cell r="DN64">
            <v>1.1982552486794731</v>
          </cell>
          <cell r="DO64">
            <v>0.57347866081043442</v>
          </cell>
          <cell r="DP64">
            <v>0.59222080747095973</v>
          </cell>
          <cell r="DQ64">
            <v>0.91480190667449679</v>
          </cell>
          <cell r="DR64">
            <v>1.2764458375401684</v>
          </cell>
          <cell r="DS64">
            <v>0.20978426350055046</v>
          </cell>
          <cell r="DT64">
            <v>1.3905963507410446</v>
          </cell>
          <cell r="DU64">
            <v>8.6068957990369496E-2</v>
          </cell>
          <cell r="DV64">
            <v>0.4081131520940488</v>
          </cell>
          <cell r="DW64">
            <v>-0.20179698233049312</v>
          </cell>
          <cell r="DX64">
            <v>0.38874601199642334</v>
          </cell>
          <cell r="DY64">
            <v>-0.2318135210081973</v>
          </cell>
          <cell r="DZ64">
            <v>0.20615024391207548</v>
          </cell>
          <cell r="EA64">
            <v>0.69767511188388087</v>
          </cell>
          <cell r="EB64">
            <v>0.42042879326063115</v>
          </cell>
          <cell r="EC64">
            <v>0.37343514637007835</v>
          </cell>
          <cell r="ED64">
            <v>4.8392238973052351E-2</v>
          </cell>
          <cell r="EE64">
            <v>0.40330758062145122</v>
          </cell>
          <cell r="EF64">
            <v>0.72981926065868075</v>
          </cell>
          <cell r="EG64">
            <v>1.3394748681178497</v>
          </cell>
          <cell r="EH64">
            <v>0.91318365195978624</v>
          </cell>
          <cell r="EI64">
            <v>0.44321799321761607</v>
          </cell>
          <cell r="EJ64">
            <v>0.56928628263658676</v>
          </cell>
          <cell r="EK64">
            <v>0.70919364967468013</v>
          </cell>
          <cell r="EL64">
            <v>0.67482222855707874</v>
          </cell>
          <cell r="EM64">
            <v>0.82810334791237183</v>
          </cell>
          <cell r="EN64">
            <v>0.40109962253049797</v>
          </cell>
          <cell r="EO64">
            <v>0.64797258396032709</v>
          </cell>
          <cell r="EP64">
            <v>0.43985094151512139</v>
          </cell>
          <cell r="EQ64">
            <v>0.92930872516221907</v>
          </cell>
          <cell r="ER64">
            <v>0.22820291008390048</v>
          </cell>
          <cell r="ES64">
            <v>6.8036021903843988E-2</v>
          </cell>
          <cell r="ET64">
            <v>0.60481341355053053</v>
          </cell>
          <cell r="EU64">
            <v>4.7353709885969833E-2</v>
          </cell>
          <cell r="EV64">
            <v>0.59515696318416178</v>
          </cell>
          <cell r="EW64">
            <v>0.52429320254005141</v>
          </cell>
          <cell r="EX64">
            <v>0.27814038486978515</v>
          </cell>
          <cell r="EY64">
            <v>-0.52713438839044313</v>
          </cell>
          <cell r="EZ64">
            <v>0.39867696513346906</v>
          </cell>
          <cell r="FA64">
            <v>-0.38379163710520919</v>
          </cell>
          <cell r="FB64">
            <v>-1.6854222804395784</v>
          </cell>
          <cell r="FC64">
            <v>-1.137896393460605</v>
          </cell>
          <cell r="FD64">
            <v>-0.11368780480102923</v>
          </cell>
          <cell r="FE64">
            <v>0.28264687719392811</v>
          </cell>
          <cell r="FF64">
            <v>0.84998573335665562</v>
          </cell>
          <cell r="FG64">
            <v>0.37323633425767722</v>
          </cell>
          <cell r="FH64">
            <v>0.83744423660390299</v>
          </cell>
          <cell r="FI64">
            <v>0.58320834329125237</v>
          </cell>
          <cell r="FJ64">
            <v>0.5395714485082963</v>
          </cell>
          <cell r="FK64">
            <v>-0.32113829016817746</v>
          </cell>
          <cell r="FL64">
            <v>0.60908847953994782</v>
          </cell>
          <cell r="FM64">
            <v>0.17364418534303408</v>
          </cell>
          <cell r="FN64">
            <v>0.93392960150907411</v>
          </cell>
          <cell r="FO64">
            <v>0.53620206203367593</v>
          </cell>
          <cell r="FP64">
            <v>0.37344824617329164</v>
          </cell>
          <cell r="FQ64">
            <v>9.4062128189014577E-2</v>
          </cell>
          <cell r="FR64">
            <v>1.7728301539133344E-2</v>
          </cell>
          <cell r="FS64">
            <v>0.54531309867561095</v>
          </cell>
          <cell r="FT64">
            <v>0.14567214269376491</v>
          </cell>
          <cell r="FU64">
            <v>0.58735526869964938</v>
          </cell>
          <cell r="FV64">
            <v>0.7358289382233566</v>
          </cell>
          <cell r="FW64">
            <v>-0.16802258339073947</v>
          </cell>
          <cell r="FX64">
            <v>0.84470260806782205</v>
          </cell>
          <cell r="FY64">
            <v>0.94681761983584378</v>
          </cell>
          <cell r="FZ64">
            <v>0.36342770227977184</v>
          </cell>
          <cell r="GA64">
            <v>0.58020795522416335</v>
          </cell>
          <cell r="GB64">
            <v>0.48703367806016906</v>
          </cell>
          <cell r="GC64">
            <v>0.29019139145882489</v>
          </cell>
          <cell r="GD64">
            <v>8.6061881095665871E-2</v>
          </cell>
          <cell r="GE64">
            <v>0.10315927101056534</v>
          </cell>
          <cell r="GF64">
            <v>0.39648745189750845</v>
          </cell>
          <cell r="GG64">
            <v>0.48900181099262324</v>
          </cell>
          <cell r="GH64">
            <v>0.3075441766446273</v>
          </cell>
          <cell r="GI64">
            <v>0.2147537938658092</v>
          </cell>
          <cell r="GJ64">
            <v>0.44743924820170222</v>
          </cell>
          <cell r="GK64" t="str">
            <v>n/a</v>
          </cell>
          <cell r="GL64" t="str">
            <v>n/a</v>
          </cell>
          <cell r="GM64" t="str">
            <v>n/a</v>
          </cell>
          <cell r="GN64" t="str">
            <v>n/a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-0.18254043218776161</v>
          </cell>
          <cell r="S67">
            <v>-1.3747322538312678E-2</v>
          </cell>
          <cell r="T67">
            <v>0.36968554583756363</v>
          </cell>
          <cell r="U67">
            <v>0.79437762339164075</v>
          </cell>
          <cell r="V67">
            <v>0.97747497568902619</v>
          </cell>
          <cell r="W67">
            <v>1.2235799422972382</v>
          </cell>
          <cell r="X67">
            <v>1.5398237720870205</v>
          </cell>
          <cell r="Y67">
            <v>2.1575726582307979</v>
          </cell>
          <cell r="Z67">
            <v>2.3527320017635711</v>
          </cell>
          <cell r="AA67">
            <v>1.9684894803258588</v>
          </cell>
          <cell r="AB67">
            <v>1.1002046658439013</v>
          </cell>
          <cell r="AC67">
            <v>0.21119506800998092</v>
          </cell>
          <cell r="AD67">
            <v>-0.16247650196594954</v>
          </cell>
          <cell r="AE67">
            <v>-0.27675250395572004</v>
          </cell>
          <cell r="AF67">
            <v>4.6357879446556102E-2</v>
          </cell>
          <cell r="AG67">
            <v>0.10626645382517039</v>
          </cell>
          <cell r="AH67">
            <v>-5.0165756456288374E-2</v>
          </cell>
          <cell r="AI67">
            <v>-0.30410948247520864</v>
          </cell>
          <cell r="AJ67">
            <v>0.16759082495239686</v>
          </cell>
          <cell r="AK67">
            <v>0.24485683012937301</v>
          </cell>
          <cell r="AL67">
            <v>0.47191776805429869</v>
          </cell>
          <cell r="AM67">
            <v>0.31191790797809787</v>
          </cell>
          <cell r="AN67">
            <v>-2.8346732212385262E-2</v>
          </cell>
          <cell r="AO67">
            <v>9.2944718088562722E-3</v>
          </cell>
          <cell r="AP67">
            <v>6.9463288521010344E-2</v>
          </cell>
          <cell r="AQ67">
            <v>0.75618766019341477</v>
          </cell>
          <cell r="AR67">
            <v>0.67556824898545487</v>
          </cell>
          <cell r="AS67">
            <v>0.55229224559569834</v>
          </cell>
          <cell r="AT67">
            <v>0.60760380096033606</v>
          </cell>
          <cell r="AU67">
            <v>0.47318857851313945</v>
          </cell>
          <cell r="AV67">
            <v>0.410191856387916</v>
          </cell>
          <cell r="AW67">
            <v>0.31531206808045686</v>
          </cell>
          <cell r="AX67">
            <v>0.2880555124035537</v>
          </cell>
          <cell r="AY67">
            <v>4.9610751912707307E-2</v>
          </cell>
          <cell r="AZ67">
            <v>0.21800334841675992</v>
          </cell>
          <cell r="BA67">
            <v>0.63834800408307002</v>
          </cell>
          <cell r="BB67">
            <v>1.0940785501434023</v>
          </cell>
          <cell r="BC67">
            <v>1.5268933151556878</v>
          </cell>
          <cell r="BD67">
            <v>1.8096970582153573</v>
          </cell>
          <cell r="BE67">
            <v>2.0522373507266365</v>
          </cell>
          <cell r="BF67">
            <v>1.0979583585598478</v>
          </cell>
          <cell r="BG67">
            <v>0.7992044083640123</v>
          </cell>
          <cell r="BH67">
            <v>0.70778532993308929</v>
          </cell>
          <cell r="BI67">
            <v>0.25495086569666914</v>
          </cell>
          <cell r="BJ67">
            <v>0.88806999587639956</v>
          </cell>
          <cell r="BK67">
            <v>0.86045054263964849</v>
          </cell>
          <cell r="BL67">
            <v>0.96572896643532313</v>
          </cell>
          <cell r="BM67">
            <v>1.4011156538972183</v>
          </cell>
          <cell r="BN67">
            <v>0.998343085307689</v>
          </cell>
          <cell r="BO67">
            <v>0.98414737256642204</v>
          </cell>
          <cell r="BP67">
            <v>0.90272541422853469</v>
          </cell>
          <cell r="BQ67">
            <v>0.93641132751876666</v>
          </cell>
          <cell r="BR67">
            <v>0.86314747632007038</v>
          </cell>
          <cell r="BS67">
            <v>0.88628450003656978</v>
          </cell>
          <cell r="BT67">
            <v>0.57167811182712724</v>
          </cell>
          <cell r="BU67">
            <v>1.1830505234439063E-2</v>
          </cell>
          <cell r="BV67">
            <v>0.3571446972712774</v>
          </cell>
          <cell r="BW67">
            <v>7.2226220101265948E-2</v>
          </cell>
          <cell r="BX67">
            <v>4.0483199993805043E-2</v>
          </cell>
          <cell r="BY67">
            <v>8.2639075254458461E-2</v>
          </cell>
          <cell r="BZ67">
            <v>0.29606220063675559</v>
          </cell>
          <cell r="CA67">
            <v>0.2626898756357906</v>
          </cell>
          <cell r="CB67">
            <v>0.55569750695478815</v>
          </cell>
          <cell r="CC67">
            <v>0.73491479085554767</v>
          </cell>
          <cell r="CD67">
            <v>0.50688863079073021</v>
          </cell>
          <cell r="CE67">
            <v>1.0879387247178371</v>
          </cell>
          <cell r="CF67">
            <v>0.82740567969187462</v>
          </cell>
          <cell r="CG67">
            <v>0.68964086668473568</v>
          </cell>
          <cell r="CH67">
            <v>0.76593773277798549</v>
          </cell>
          <cell r="CI67">
            <v>0.57244008323116491</v>
          </cell>
          <cell r="CJ67">
            <v>0.79083293659944487</v>
          </cell>
          <cell r="CK67">
            <v>0.84458445534079118</v>
          </cell>
          <cell r="CL67">
            <v>0.70480981179981139</v>
          </cell>
          <cell r="CM67">
            <v>0.97697936501051452</v>
          </cell>
          <cell r="CN67">
            <v>0.8706609697034795</v>
          </cell>
          <cell r="CO67">
            <v>1.096170481398949</v>
          </cell>
          <cell r="CP67">
            <v>1.0814591326034602</v>
          </cell>
          <cell r="CQ67">
            <v>0.46068925726663124</v>
          </cell>
          <cell r="CR67">
            <v>0.33328337686611581</v>
          </cell>
          <cell r="CS67">
            <v>4.6806479456313381E-2</v>
          </cell>
          <cell r="CT67">
            <v>-1.0919779891416116E-2</v>
          </cell>
          <cell r="CU67">
            <v>-0.15059781959028476</v>
          </cell>
          <cell r="CV67">
            <v>-0.16044290888152585</v>
          </cell>
          <cell r="CW67">
            <v>3.7589331229649081E-2</v>
          </cell>
          <cell r="CX67">
            <v>-0.16356386986910451</v>
          </cell>
          <cell r="CY67">
            <v>9.9321564291855097E-2</v>
          </cell>
          <cell r="CZ67">
            <v>0.15047341507250342</v>
          </cell>
          <cell r="DA67">
            <v>-0.13359481756200586</v>
          </cell>
          <cell r="DB67">
            <v>-0.18176360568541539</v>
          </cell>
          <cell r="DC67">
            <v>-0.18916613711532118</v>
          </cell>
          <cell r="DD67">
            <v>-2.5546733726383775E-2</v>
          </cell>
          <cell r="DE67">
            <v>-5.1393029963506795E-2</v>
          </cell>
          <cell r="DF67">
            <v>0.27514632008701312</v>
          </cell>
          <cell r="DG67">
            <v>0.18660687043294893</v>
          </cell>
          <cell r="DH67">
            <v>-7.0768378080783068E-2</v>
          </cell>
          <cell r="DI67">
            <v>-7.8144089797371655E-2</v>
          </cell>
          <cell r="DJ67">
            <v>-0.27377520449333287</v>
          </cell>
          <cell r="DK67">
            <v>-0.43110897433277384</v>
          </cell>
          <cell r="DL67">
            <v>-0.17419131544101435</v>
          </cell>
          <cell r="DM67">
            <v>-6.5131815285814493E-2</v>
          </cell>
          <cell r="DN67">
            <v>8.75528647553446E-2</v>
          </cell>
          <cell r="DO67">
            <v>0.32161068916032903</v>
          </cell>
          <cell r="DP67">
            <v>0.11506747411253815</v>
          </cell>
          <cell r="DQ67">
            <v>0.2426106782536015</v>
          </cell>
          <cell r="DR67">
            <v>0.40855642205158316</v>
          </cell>
          <cell r="DS67">
            <v>0.20857714517999645</v>
          </cell>
          <cell r="DT67">
            <v>0.31188385901110699</v>
          </cell>
          <cell r="DU67">
            <v>0.10059776893960075</v>
          </cell>
          <cell r="DV67">
            <v>-6.5715868074283923E-2</v>
          </cell>
          <cell r="DW67">
            <v>0.44678496957222402</v>
          </cell>
          <cell r="DX67">
            <v>0.66691444939497502</v>
          </cell>
          <cell r="DY67">
            <v>0.96230301496999315</v>
          </cell>
          <cell r="DZ67">
            <v>1.481600424851605</v>
          </cell>
          <cell r="EA67">
            <v>1.7761412580347715</v>
          </cell>
          <cell r="EB67">
            <v>1.9861841933983702</v>
          </cell>
          <cell r="EC67">
            <v>2.2221236302194836</v>
          </cell>
          <cell r="ED67">
            <v>2.0526952299733021</v>
          </cell>
          <cell r="EE67">
            <v>1.718304776395863</v>
          </cell>
          <cell r="EF67">
            <v>1.7084047167032321</v>
          </cell>
          <cell r="EG67">
            <v>1.4828270665562828</v>
          </cell>
          <cell r="EH67">
            <v>1.3448213769741721</v>
          </cell>
          <cell r="EI67">
            <v>1.2574315674823606</v>
          </cell>
          <cell r="EJ67">
            <v>0.86961740958671574</v>
          </cell>
          <cell r="EK67">
            <v>0.68843225129400476</v>
          </cell>
          <cell r="EL67">
            <v>0.33712429368125152</v>
          </cell>
          <cell r="EM67">
            <v>0.11899890966049499</v>
          </cell>
          <cell r="EN67">
            <v>-0.14286962152562835</v>
          </cell>
          <cell r="EO67">
            <v>-0.17186514143648385</v>
          </cell>
          <cell r="EP67">
            <v>-0.2788978543909264</v>
          </cell>
          <cell r="EQ67">
            <v>-0.1926483113139113</v>
          </cell>
          <cell r="ER67">
            <v>-0.20236469663777237</v>
          </cell>
          <cell r="ES67">
            <v>-0.27972316089594917</v>
          </cell>
          <cell r="ET67">
            <v>-6.0091867897963405E-2</v>
          </cell>
          <cell r="EU67">
            <v>-0.19241227468730299</v>
          </cell>
          <cell r="EV67">
            <v>-3.5871447839165141E-2</v>
          </cell>
          <cell r="EW67">
            <v>9.6429143533644596E-2</v>
          </cell>
          <cell r="EX67">
            <v>0.1569259566203357</v>
          </cell>
          <cell r="EY67">
            <v>0.36606180894782625</v>
          </cell>
          <cell r="EZ67">
            <v>0.98744133331774009</v>
          </cell>
          <cell r="FA67">
            <v>1.3886903526417678</v>
          </cell>
          <cell r="FB67">
            <v>1.6171019645826699</v>
          </cell>
          <cell r="FC67">
            <v>2.1625954478134792</v>
          </cell>
          <cell r="FD67">
            <v>2.2241732102894671</v>
          </cell>
          <cell r="FE67">
            <v>2.4520086666560612</v>
          </cell>
          <cell r="FF67">
            <v>2.6702504346044376</v>
          </cell>
          <cell r="FG67">
            <v>2.4236258997122313</v>
          </cell>
          <cell r="FH67">
            <v>2.1428255801294496</v>
          </cell>
          <cell r="FI67">
            <v>1.7051909459763424</v>
          </cell>
          <cell r="FJ67">
            <v>1.2064363972032999</v>
          </cell>
          <cell r="FK67">
            <v>0.34875358184314526</v>
          </cell>
          <cell r="FL67">
            <v>-0.26418103886456701</v>
          </cell>
          <cell r="FM67">
            <v>-0.84489866953424053</v>
          </cell>
          <cell r="FN67">
            <v>-1.1318374806301932</v>
          </cell>
          <cell r="FO67">
            <v>-0.96341050816847096</v>
          </cell>
          <cell r="FP67">
            <v>-1.0790108282856412</v>
          </cell>
          <cell r="FQ67">
            <v>-0.95528241383656276</v>
          </cell>
          <cell r="FR67">
            <v>-1.0242574642914284</v>
          </cell>
          <cell r="FS67">
            <v>-1.1463098254253639</v>
          </cell>
          <cell r="FT67">
            <v>-1.2046362985219579</v>
          </cell>
          <cell r="FU67">
            <v>-1.2381713660940719</v>
          </cell>
          <cell r="FV67">
            <v>-1.1666257934698181</v>
          </cell>
          <cell r="FW67">
            <v>-0.92587990406803677</v>
          </cell>
          <cell r="FX67">
            <v>-0.6656451664968398</v>
          </cell>
          <cell r="FY67">
            <v>-0.44899561469127514</v>
          </cell>
          <cell r="FZ67">
            <v>-0.28573567892797985</v>
          </cell>
          <cell r="GA67">
            <v>-4.7958077572838861E-2</v>
          </cell>
          <cell r="GB67">
            <v>0.14702002722759669</v>
          </cell>
          <cell r="GC67">
            <v>0.17020811659797846</v>
          </cell>
          <cell r="GD67">
            <v>0.22720544770571147</v>
          </cell>
          <cell r="GE67">
            <v>0.25027903589697159</v>
          </cell>
          <cell r="GF67">
            <v>6.8208563987255832E-2</v>
          </cell>
          <cell r="GG67">
            <v>7.1637118925393997E-3</v>
          </cell>
          <cell r="GH67">
            <v>5.0005639746829741E-2</v>
          </cell>
          <cell r="GI67">
            <v>-3.9189573436382991E-2</v>
          </cell>
          <cell r="GJ67">
            <v>3.8319833402352427E-2</v>
          </cell>
          <cell r="GK67">
            <v>7.3736914414264054E-2</v>
          </cell>
          <cell r="GL67">
            <v>7.4588656471392234E-2</v>
          </cell>
          <cell r="GM67">
            <v>0.1706208718615389</v>
          </cell>
          <cell r="GN67" t="str">
            <v>n/a</v>
          </cell>
          <cell r="GO67" t="str">
            <v>n/a</v>
          </cell>
          <cell r="GP67" t="str">
            <v>n/a</v>
          </cell>
          <cell r="GQ67" t="str">
            <v>n/a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0.71806340848373229</v>
          </cell>
          <cell r="H68">
            <v>0.70275579113095876</v>
          </cell>
          <cell r="I68">
            <v>0.69711794688514916</v>
          </cell>
          <cell r="J68">
            <v>0.69593780832015029</v>
          </cell>
          <cell r="K68">
            <v>0.69603172939487301</v>
          </cell>
          <cell r="L68">
            <v>0.69461264581510718</v>
          </cell>
          <cell r="M68">
            <v>0.69283618930338198</v>
          </cell>
          <cell r="N68">
            <v>0.68833911166393458</v>
          </cell>
          <cell r="O68">
            <v>0.67969838828908813</v>
          </cell>
          <cell r="P68">
            <v>0.68257136105054439</v>
          </cell>
          <cell r="Q68">
            <v>0.68854445979812096</v>
          </cell>
          <cell r="R68">
            <v>0.7014543171885288</v>
          </cell>
          <cell r="S68">
            <v>0.72400495170007695</v>
          </cell>
          <cell r="T68">
            <v>0.75288552095241257</v>
          </cell>
          <cell r="U68">
            <v>0.78234030829330758</v>
          </cell>
          <cell r="V68">
            <v>0.80979570244461652</v>
          </cell>
          <cell r="W68">
            <v>0.82254472821332059</v>
          </cell>
          <cell r="X68">
            <v>0.8177093479966997</v>
          </cell>
          <cell r="Y68">
            <v>0.80256636685576588</v>
          </cell>
          <cell r="Z68">
            <v>0.7804143696322654</v>
          </cell>
          <cell r="AA68">
            <v>0.75564526222808548</v>
          </cell>
          <cell r="AB68">
            <v>0.72886803431520453</v>
          </cell>
          <cell r="AC68">
            <v>0.70596088204769891</v>
          </cell>
          <cell r="AD68">
            <v>0.68634097201438826</v>
          </cell>
          <cell r="AE68">
            <v>0.67843827477788421</v>
          </cell>
          <cell r="AF68">
            <v>0.67869314925074831</v>
          </cell>
          <cell r="AG68">
            <v>0.68303745014597039</v>
          </cell>
          <cell r="AH68">
            <v>0.68920356789725956</v>
          </cell>
          <cell r="AI68">
            <v>0.69400820225461679</v>
          </cell>
          <cell r="AJ68">
            <v>0.7052567907624101</v>
          </cell>
          <cell r="AK68">
            <v>0.71293231559649684</v>
          </cell>
          <cell r="AL68">
            <v>0.71789240722796122</v>
          </cell>
          <cell r="AM68">
            <v>0.71458999163540238</v>
          </cell>
          <cell r="AN68">
            <v>0.69427663837836262</v>
          </cell>
          <cell r="AO68">
            <v>0.66964731410754841</v>
          </cell>
          <cell r="AP68">
            <v>0.63780593392040186</v>
          </cell>
          <cell r="AQ68">
            <v>0.59641678128598907</v>
          </cell>
          <cell r="AR68">
            <v>0.54461965458704087</v>
          </cell>
          <cell r="AS68">
            <v>0.49714545054402931</v>
          </cell>
          <cell r="AT68">
            <v>0.45758813711757756</v>
          </cell>
          <cell r="AU68">
            <v>0.43640829810077875</v>
          </cell>
          <cell r="AV68">
            <v>0.44928144719421836</v>
          </cell>
          <cell r="AW68">
            <v>0.4747605591081574</v>
          </cell>
          <cell r="AX68">
            <v>0.50876748899333735</v>
          </cell>
          <cell r="AY68">
            <v>0.56356398276341679</v>
          </cell>
          <cell r="AZ68">
            <v>0.60975709323721294</v>
          </cell>
          <cell r="BA68">
            <v>0.65117580484615045</v>
          </cell>
          <cell r="BB68">
            <v>0.68947703976743524</v>
          </cell>
          <cell r="BC68">
            <v>0.6988443498312471</v>
          </cell>
          <cell r="BD68">
            <v>0.70147180731698855</v>
          </cell>
          <cell r="BE68">
            <v>0.69920036966538957</v>
          </cell>
          <cell r="BF68">
            <v>0.69682762235726881</v>
          </cell>
          <cell r="BG68">
            <v>0.69938970907459774</v>
          </cell>
          <cell r="BH68">
            <v>0.70935588291951346</v>
          </cell>
          <cell r="BI68">
            <v>0.7237168485240093</v>
          </cell>
          <cell r="BJ68">
            <v>0.73783234845512635</v>
          </cell>
          <cell r="BK68">
            <v>0.75634811539357083</v>
          </cell>
          <cell r="BL68">
            <v>0.77006535043548852</v>
          </cell>
          <cell r="BM68">
            <v>0.78176849612460075</v>
          </cell>
          <cell r="BN68">
            <v>0.79110050044736002</v>
          </cell>
          <cell r="BO68">
            <v>0.79151441951075063</v>
          </cell>
          <cell r="BP68">
            <v>0.78777581990733192</v>
          </cell>
          <cell r="BQ68">
            <v>0.78173288303128463</v>
          </cell>
          <cell r="BR68">
            <v>0.77561566595332498</v>
          </cell>
          <cell r="BS68">
            <v>0.76871099425225164</v>
          </cell>
          <cell r="BT68">
            <v>0.76039472180996914</v>
          </cell>
          <cell r="BU68">
            <v>0.74910410245050041</v>
          </cell>
          <cell r="BV68">
            <v>0.73334311399789531</v>
          </cell>
          <cell r="BW68">
            <v>0.71779324380071441</v>
          </cell>
          <cell r="BX68">
            <v>0.70173384012339568</v>
          </cell>
          <cell r="BY68">
            <v>0.68480078190362281</v>
          </cell>
          <cell r="BZ68">
            <v>0.66800351087034948</v>
          </cell>
          <cell r="CA68">
            <v>0.65526529533769107</v>
          </cell>
          <cell r="CB68">
            <v>0.64488119158061918</v>
          </cell>
          <cell r="CC68">
            <v>0.6370235327255287</v>
          </cell>
          <cell r="CD68">
            <v>0.63026221085780065</v>
          </cell>
          <cell r="CE68">
            <v>0.62142955209876161</v>
          </cell>
          <cell r="CF68">
            <v>0.60985529948902062</v>
          </cell>
          <cell r="CG68">
            <v>0.59510286901289711</v>
          </cell>
          <cell r="CH68">
            <v>0.57907977492654317</v>
          </cell>
          <cell r="CI68">
            <v>0.56328022320616278</v>
          </cell>
          <cell r="CJ68">
            <v>0.54759226091942115</v>
          </cell>
          <cell r="CK68">
            <v>0.5329155833841952</v>
          </cell>
          <cell r="CL68">
            <v>0.52043215405022059</v>
          </cell>
          <cell r="CM68">
            <v>0.51127253172698572</v>
          </cell>
          <cell r="CN68">
            <v>0.50826299329415736</v>
          </cell>
          <cell r="CO68">
            <v>0.50898551760081201</v>
          </cell>
          <cell r="CP68">
            <v>0.51347964740439389</v>
          </cell>
          <cell r="CQ68">
            <v>0.51997629891660624</v>
          </cell>
          <cell r="CR68">
            <v>0.52401196180857734</v>
          </cell>
          <cell r="CS68">
            <v>0.52950666319114426</v>
          </cell>
          <cell r="CT68">
            <v>0.53469807139114056</v>
          </cell>
          <cell r="CU68">
            <v>0.53790302578915861</v>
          </cell>
          <cell r="CV68">
            <v>0.54366611267242981</v>
          </cell>
          <cell r="CW68">
            <v>0.54925709509934673</v>
          </cell>
          <cell r="CX68">
            <v>0.55668406710859331</v>
          </cell>
          <cell r="CY68">
            <v>0.56324627497237156</v>
          </cell>
          <cell r="CZ68">
            <v>0.56498446443177697</v>
          </cell>
          <cell r="DA68">
            <v>0.5669402276688611</v>
          </cell>
          <cell r="DB68">
            <v>0.56543985542466479</v>
          </cell>
          <cell r="DC68">
            <v>0.56286960413343645</v>
          </cell>
          <cell r="DD68">
            <v>0.56721711066008806</v>
          </cell>
          <cell r="DE68">
            <v>0.57337974199985808</v>
          </cell>
          <cell r="DF68">
            <v>0.58492679904758949</v>
          </cell>
          <cell r="DG68">
            <v>0.60755334146109452</v>
          </cell>
          <cell r="DH68">
            <v>0.63418480063177407</v>
          </cell>
          <cell r="DI68">
            <v>0.66225906035418336</v>
          </cell>
          <cell r="DJ68">
            <v>0.68792829685937718</v>
          </cell>
          <cell r="DK68">
            <v>0.70723266913323724</v>
          </cell>
          <cell r="DL68">
            <v>0.72044172065681722</v>
          </cell>
          <cell r="DM68">
            <v>0.73254761206614272</v>
          </cell>
          <cell r="DN68">
            <v>0.74189649741827857</v>
          </cell>
          <cell r="DO68">
            <v>0.74462970240821558</v>
          </cell>
          <cell r="DP68">
            <v>0.7440441455254726</v>
          </cell>
          <cell r="DQ68">
            <v>0.7386000328209037</v>
          </cell>
          <cell r="DR68">
            <v>0.73181359462844653</v>
          </cell>
          <cell r="DS68">
            <v>0.72477904806328919</v>
          </cell>
          <cell r="DT68">
            <v>0.71936350077518929</v>
          </cell>
          <cell r="DU68">
            <v>0.71025869686907961</v>
          </cell>
          <cell r="DV68">
            <v>0.69811497297132441</v>
          </cell>
          <cell r="DW68">
            <v>0.68440842216827202</v>
          </cell>
          <cell r="DX68">
            <v>0.66529760097282908</v>
          </cell>
          <cell r="DY68">
            <v>0.64561389119238399</v>
          </cell>
          <cell r="DZ68">
            <v>0.62344817665163599</v>
          </cell>
          <cell r="EA68">
            <v>0.59715985754834899</v>
          </cell>
          <cell r="EB68">
            <v>0.56994836810970628</v>
          </cell>
          <cell r="EC68">
            <v>0.54336184769436746</v>
          </cell>
          <cell r="ED68">
            <v>0.51992540660952202</v>
          </cell>
          <cell r="EE68">
            <v>0.50592449988454602</v>
          </cell>
          <cell r="EF68">
            <v>0.4959618539753432</v>
          </cell>
          <cell r="EG68">
            <v>0.48962469137314235</v>
          </cell>
          <cell r="EH68">
            <v>0.48456986372998689</v>
          </cell>
          <cell r="EI68">
            <v>0.47999196799582861</v>
          </cell>
          <cell r="EJ68">
            <v>0.48156854588512948</v>
          </cell>
          <cell r="EK68">
            <v>0.48381659183830528</v>
          </cell>
          <cell r="EL68">
            <v>0.48772953161675398</v>
          </cell>
          <cell r="EM68">
            <v>0.48883826327339208</v>
          </cell>
          <cell r="EN68">
            <v>0.48288283910084961</v>
          </cell>
          <cell r="EO68">
            <v>0.4735247963004503</v>
          </cell>
          <cell r="EP68">
            <v>0.46084199503432427</v>
          </cell>
          <cell r="EQ68">
            <v>0.44192217275906631</v>
          </cell>
          <cell r="ER68">
            <v>0.41949678216185671</v>
          </cell>
          <cell r="ES68">
            <v>0.39694909819623897</v>
          </cell>
          <cell r="ET68">
            <v>0.37530733066784777</v>
          </cell>
          <cell r="EU68">
            <v>0.35963919579749176</v>
          </cell>
          <cell r="EV68">
            <v>0.35039744083742058</v>
          </cell>
          <cell r="EW68">
            <v>0.34362000226302719</v>
          </cell>
          <cell r="EX68">
            <v>0.33889775461423</v>
          </cell>
          <cell r="EY68">
            <v>0.33724195749949165</v>
          </cell>
          <cell r="EZ68">
            <v>0.33807740429984284</v>
          </cell>
          <cell r="FA68">
            <v>0.33797190645695108</v>
          </cell>
          <cell r="FB68">
            <v>0.33613420014836243</v>
          </cell>
          <cell r="FC68">
            <v>0.32747847872628766</v>
          </cell>
          <cell r="FD68">
            <v>0.30548431494009926</v>
          </cell>
          <cell r="FE68">
            <v>0.28079313664946315</v>
          </cell>
          <cell r="FF68">
            <v>0.25431790952340505</v>
          </cell>
          <cell r="FG68">
            <v>0.22697474319424218</v>
          </cell>
          <cell r="FH68">
            <v>0.20918557745488367</v>
          </cell>
          <cell r="FI68">
            <v>0.19619705410337501</v>
          </cell>
          <cell r="FJ68">
            <v>0.18911095413534426</v>
          </cell>
          <cell r="FK68">
            <v>0.19620812401736204</v>
          </cell>
          <cell r="FL68">
            <v>0.20695202876929247</v>
          </cell>
          <cell r="FM68">
            <v>0.22052720892831362</v>
          </cell>
          <cell r="FN68">
            <v>0.23510538412175674</v>
          </cell>
          <cell r="FO68">
            <v>0.24349744224724684</v>
          </cell>
          <cell r="FP68">
            <v>0.25273937773058186</v>
          </cell>
          <cell r="FQ68">
            <v>0.2610338206793259</v>
          </cell>
          <cell r="FR68">
            <v>0.26876402791370507</v>
          </cell>
          <cell r="FS68">
            <v>0.27688458697984564</v>
          </cell>
          <cell r="FT68">
            <v>0.28240753967254884</v>
          </cell>
          <cell r="FU68">
            <v>0.28718195971147142</v>
          </cell>
          <cell r="FV68">
            <v>0.29034485299110419</v>
          </cell>
          <cell r="FW68">
            <v>0.29140869555118665</v>
          </cell>
          <cell r="FX68">
            <v>0.29407345591407758</v>
          </cell>
          <cell r="FY68">
            <v>0.29561283020821055</v>
          </cell>
          <cell r="FZ68">
            <v>0.2967890318065991</v>
          </cell>
          <cell r="GA68">
            <v>0.29802607268746617</v>
          </cell>
          <cell r="GB68">
            <v>0.29608095000912965</v>
          </cell>
          <cell r="GC68">
            <v>0.29368951012929051</v>
          </cell>
          <cell r="GD68">
            <v>0.29044421842275803</v>
          </cell>
          <cell r="GE68">
            <v>0.28566213815742164</v>
          </cell>
          <cell r="GF68">
            <v>0.28025623780780834</v>
          </cell>
          <cell r="GG68">
            <v>0.27429226553313601</v>
          </cell>
          <cell r="GH68">
            <v>0.26911415275853878</v>
          </cell>
          <cell r="GI68">
            <v>0.26648501609715597</v>
          </cell>
          <cell r="GJ68">
            <v>0.26713187592314247</v>
          </cell>
          <cell r="GK68">
            <v>0.26771870225994643</v>
          </cell>
          <cell r="GL68">
            <v>0.26937528283456602</v>
          </cell>
          <cell r="GM68">
            <v>0.27225605062759517</v>
          </cell>
          <cell r="GN68" t="str">
            <v>n/a</v>
          </cell>
          <cell r="GO68" t="str">
            <v>n/a</v>
          </cell>
          <cell r="GP68" t="str">
            <v>n/a</v>
          </cell>
          <cell r="GQ68" t="str">
            <v>n/a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-0.88399474937629041</v>
          </cell>
          <cell r="S69">
            <v>-0.73775227423838963</v>
          </cell>
          <cell r="T69">
            <v>-0.38319997511484893</v>
          </cell>
          <cell r="U69">
            <v>1.2037315098333168E-2</v>
          </cell>
          <cell r="V69">
            <v>0.16767927324440968</v>
          </cell>
          <cell r="W69">
            <v>0.40103521408391762</v>
          </cell>
          <cell r="X69">
            <v>0.72211442409032078</v>
          </cell>
          <cell r="Y69">
            <v>1.355006291375032</v>
          </cell>
          <cell r="Z69">
            <v>1.5723176321313057</v>
          </cell>
          <cell r="AA69">
            <v>1.2128442180977732</v>
          </cell>
          <cell r="AB69">
            <v>0.37133663152869678</v>
          </cell>
          <cell r="AC69">
            <v>-0.49476581403771802</v>
          </cell>
          <cell r="AD69">
            <v>-0.8488174739803378</v>
          </cell>
          <cell r="AE69">
            <v>-0.95519077873360425</v>
          </cell>
          <cell r="AF69">
            <v>-0.63233526980419219</v>
          </cell>
          <cell r="AG69">
            <v>-0.57677099632079998</v>
          </cell>
          <cell r="AH69">
            <v>-0.73936932435354796</v>
          </cell>
          <cell r="AI69">
            <v>-0.99811768472982543</v>
          </cell>
          <cell r="AJ69">
            <v>-0.53766596581001325</v>
          </cell>
          <cell r="AK69">
            <v>-0.46807548546712385</v>
          </cell>
          <cell r="AL69">
            <v>-0.24597463917366252</v>
          </cell>
          <cell r="AM69">
            <v>-0.4026720836573045</v>
          </cell>
          <cell r="AN69">
            <v>-0.72262337059074788</v>
          </cell>
          <cell r="AO69">
            <v>-0.66035284229869218</v>
          </cell>
          <cell r="AP69">
            <v>-0.5683426453993915</v>
          </cell>
          <cell r="AQ69">
            <v>0.1597708789074257</v>
          </cell>
          <cell r="AR69">
            <v>0.130948594398414</v>
          </cell>
          <cell r="AS69">
            <v>5.5146795051669029E-2</v>
          </cell>
          <cell r="AT69">
            <v>0.1500156638427585</v>
          </cell>
          <cell r="AU69">
            <v>3.67802804123607E-2</v>
          </cell>
          <cell r="AV69">
            <v>-3.9089590806302366E-2</v>
          </cell>
          <cell r="AW69">
            <v>-0.15944849102770053</v>
          </cell>
          <cell r="AX69">
            <v>-0.22071197658978364</v>
          </cell>
          <cell r="AY69">
            <v>-0.51395323085070954</v>
          </cell>
          <cell r="AZ69">
            <v>-0.391753744820453</v>
          </cell>
          <cell r="BA69">
            <v>-1.2827800763080432E-2</v>
          </cell>
          <cell r="BB69">
            <v>0.40460151037596703</v>
          </cell>
          <cell r="BC69">
            <v>0.82804896532444072</v>
          </cell>
          <cell r="BD69">
            <v>1.1082252508983688</v>
          </cell>
          <cell r="BE69">
            <v>1.3530369810612468</v>
          </cell>
          <cell r="BF69">
            <v>0.401130736202579</v>
          </cell>
          <cell r="BG69">
            <v>9.9814699289414555E-2</v>
          </cell>
          <cell r="BH69">
            <v>-1.5705529864241674E-3</v>
          </cell>
          <cell r="BI69">
            <v>-0.46876598282734017</v>
          </cell>
          <cell r="BJ69">
            <v>0.15023764742127321</v>
          </cell>
          <cell r="BK69">
            <v>0.10410242724607766</v>
          </cell>
          <cell r="BL69">
            <v>0.19566361599983462</v>
          </cell>
          <cell r="BM69">
            <v>0.61934715777261751</v>
          </cell>
          <cell r="BN69">
            <v>0.20724258486032898</v>
          </cell>
          <cell r="BO69">
            <v>0.19263295305567141</v>
          </cell>
          <cell r="BP69">
            <v>0.11494959432120277</v>
          </cell>
          <cell r="BQ69">
            <v>0.15467844448748203</v>
          </cell>
          <cell r="BR69">
            <v>8.7531810366745399E-2</v>
          </cell>
          <cell r="BS69">
            <v>0.11757350578431813</v>
          </cell>
          <cell r="BT69">
            <v>-0.1887166099828419</v>
          </cell>
          <cell r="BU69">
            <v>-0.73727359721606134</v>
          </cell>
          <cell r="BV69">
            <v>-0.37619841672661791</v>
          </cell>
          <cell r="BW69">
            <v>-0.64556702369944841</v>
          </cell>
          <cell r="BX69">
            <v>-0.66125064012959067</v>
          </cell>
          <cell r="BY69">
            <v>-0.60216170664916435</v>
          </cell>
          <cell r="BZ69">
            <v>-0.37194131023359389</v>
          </cell>
          <cell r="CA69">
            <v>-0.39257541970190046</v>
          </cell>
          <cell r="CB69">
            <v>-8.9183684625831039E-2</v>
          </cell>
          <cell r="CC69">
            <v>9.7891258130018977E-2</v>
          </cell>
          <cell r="CD69">
            <v>-0.12337358006707044</v>
          </cell>
          <cell r="CE69">
            <v>0.46650917261907554</v>
          </cell>
          <cell r="CF69">
            <v>0.217550380202854</v>
          </cell>
          <cell r="CG69">
            <v>9.453799767183857E-2</v>
          </cell>
          <cell r="CH69">
            <v>0.18685795785144232</v>
          </cell>
          <cell r="CI69">
            <v>9.1598600250021311E-3</v>
          </cell>
          <cell r="CJ69">
            <v>0.24324067568002372</v>
          </cell>
          <cell r="CK69">
            <v>0.31166887195659598</v>
          </cell>
          <cell r="CL69">
            <v>0.18437765774959081</v>
          </cell>
          <cell r="CM69">
            <v>0.4657068332835288</v>
          </cell>
          <cell r="CN69">
            <v>0.36239797640932214</v>
          </cell>
          <cell r="CO69">
            <v>0.58718496379813701</v>
          </cell>
          <cell r="CP69">
            <v>0.56797948519906627</v>
          </cell>
          <cell r="CQ69">
            <v>-5.9287041649975003E-2</v>
          </cell>
          <cell r="CR69">
            <v>-0.19072858494246153</v>
          </cell>
          <cell r="CS69">
            <v>-0.48270018373483087</v>
          </cell>
          <cell r="CT69">
            <v>-0.54561785128255669</v>
          </cell>
          <cell r="CU69">
            <v>-0.68850084537944334</v>
          </cell>
          <cell r="CV69">
            <v>-0.70410902155395561</v>
          </cell>
          <cell r="CW69">
            <v>-0.51166776386969759</v>
          </cell>
          <cell r="CX69">
            <v>-0.72024793697769784</v>
          </cell>
          <cell r="CY69">
            <v>-0.46392471068051644</v>
          </cell>
          <cell r="CZ69">
            <v>-0.41451104935927352</v>
          </cell>
          <cell r="DA69">
            <v>-0.70053504523086696</v>
          </cell>
          <cell r="DB69">
            <v>-0.74720346111008018</v>
          </cell>
          <cell r="DC69">
            <v>-0.75203574124875761</v>
          </cell>
          <cell r="DD69">
            <v>-0.59276384438647178</v>
          </cell>
          <cell r="DE69">
            <v>-0.62477277196336489</v>
          </cell>
          <cell r="DF69">
            <v>-0.30978047896057637</v>
          </cell>
          <cell r="DG69">
            <v>-0.42094647102814559</v>
          </cell>
          <cell r="DH69">
            <v>-0.70495317871255714</v>
          </cell>
          <cell r="DI69">
            <v>-0.740403150151555</v>
          </cell>
          <cell r="DJ69">
            <v>-0.96170350135270999</v>
          </cell>
          <cell r="DK69">
            <v>-1.1383416434660112</v>
          </cell>
          <cell r="DL69">
            <v>-0.89463303609783162</v>
          </cell>
          <cell r="DM69">
            <v>-0.79767942735195718</v>
          </cell>
          <cell r="DN69">
            <v>-0.65434363266293394</v>
          </cell>
          <cell r="DO69">
            <v>-0.42301901324788654</v>
          </cell>
          <cell r="DP69">
            <v>-0.62897667141293445</v>
          </cell>
          <cell r="DQ69">
            <v>-0.4959893545673022</v>
          </cell>
          <cell r="DR69">
            <v>-0.32325717257686337</v>
          </cell>
          <cell r="DS69">
            <v>-0.51620190288329271</v>
          </cell>
          <cell r="DT69">
            <v>-0.4074796417640823</v>
          </cell>
          <cell r="DU69">
            <v>-0.6096609279294789</v>
          </cell>
          <cell r="DV69">
            <v>-0.76383084104560828</v>
          </cell>
          <cell r="DW69">
            <v>-0.237623452596048</v>
          </cell>
          <cell r="DX69">
            <v>1.6168484221459334E-3</v>
          </cell>
          <cell r="DY69">
            <v>0.31668912377760916</v>
          </cell>
          <cell r="DZ69">
            <v>0.85815224819996905</v>
          </cell>
          <cell r="EA69">
            <v>1.1789814004864225</v>
          </cell>
          <cell r="EB69">
            <v>1.416235825288664</v>
          </cell>
          <cell r="EC69">
            <v>1.678761782525116</v>
          </cell>
          <cell r="ED69">
            <v>1.5327698233637801</v>
          </cell>
          <cell r="EE69">
            <v>1.212380276511317</v>
          </cell>
          <cell r="EF69">
            <v>1.2124428627278889</v>
          </cell>
          <cell r="EG69">
            <v>0.99320237518314047</v>
          </cell>
          <cell r="EH69">
            <v>0.86025151324418525</v>
          </cell>
          <cell r="EI69">
            <v>0.77743959948653196</v>
          </cell>
          <cell r="EJ69">
            <v>0.38804886370158626</v>
          </cell>
          <cell r="EK69">
            <v>0.20461565945569948</v>
          </cell>
          <cell r="EL69">
            <v>-0.15060523793550246</v>
          </cell>
          <cell r="EM69">
            <v>-0.3698393536128971</v>
          </cell>
          <cell r="EN69">
            <v>-0.62575246062647794</v>
          </cell>
          <cell r="EO69">
            <v>-0.64538993773693409</v>
          </cell>
          <cell r="EP69">
            <v>-0.73973984942525073</v>
          </cell>
          <cell r="EQ69">
            <v>-0.63457048407297756</v>
          </cell>
          <cell r="ER69">
            <v>-0.62186147879962905</v>
          </cell>
          <cell r="ES69">
            <v>-0.67667225909218809</v>
          </cell>
          <cell r="ET69">
            <v>-0.43539919856581116</v>
          </cell>
          <cell r="EU69">
            <v>-0.55205147048479475</v>
          </cell>
          <cell r="EV69">
            <v>-0.38626888867658571</v>
          </cell>
          <cell r="EW69">
            <v>-0.2471908587293826</v>
          </cell>
          <cell r="EX69">
            <v>-0.18197179799389429</v>
          </cell>
          <cell r="EY69">
            <v>2.8819851448334599E-2</v>
          </cell>
          <cell r="EZ69">
            <v>0.64936392901789719</v>
          </cell>
          <cell r="FA69">
            <v>1.0507184461848167</v>
          </cell>
          <cell r="FB69">
            <v>1.2809677644343074</v>
          </cell>
          <cell r="FC69">
            <v>1.8351169690871916</v>
          </cell>
          <cell r="FD69">
            <v>1.9186888953493679</v>
          </cell>
          <cell r="FE69">
            <v>2.1712155300065978</v>
          </cell>
          <cell r="FF69">
            <v>2.4159325250810326</v>
          </cell>
          <cell r="FG69">
            <v>2.1966511565179889</v>
          </cell>
          <cell r="FH69">
            <v>1.9336400026745659</v>
          </cell>
          <cell r="FI69">
            <v>1.5089938918729673</v>
          </cell>
          <cell r="FJ69">
            <v>1.0173254430679557</v>
          </cell>
          <cell r="FK69">
            <v>0.15254545782578322</v>
          </cell>
          <cell r="FL69">
            <v>-0.47113306763385948</v>
          </cell>
          <cell r="FM69">
            <v>-1.0654258784625541</v>
          </cell>
          <cell r="FN69">
            <v>-1.3669428647519499</v>
          </cell>
          <cell r="FO69">
            <v>-1.2069079504157179</v>
          </cell>
          <cell r="FP69">
            <v>-1.3317502060162232</v>
          </cell>
          <cell r="FQ69">
            <v>-1.2163162345158887</v>
          </cell>
          <cell r="FR69">
            <v>-1.2930214922051335</v>
          </cell>
          <cell r="FS69">
            <v>-1.4231944124052096</v>
          </cell>
          <cell r="FT69">
            <v>-1.4870438381945066</v>
          </cell>
          <cell r="FU69">
            <v>-1.5253533258055434</v>
          </cell>
          <cell r="FV69">
            <v>-1.4569706464609222</v>
          </cell>
          <cell r="FW69">
            <v>-1.2172885996192235</v>
          </cell>
          <cell r="FX69">
            <v>-0.95971862241091732</v>
          </cell>
          <cell r="FY69">
            <v>-0.74460844489948563</v>
          </cell>
          <cell r="FZ69">
            <v>-0.58252471073457901</v>
          </cell>
          <cell r="GA69">
            <v>-0.34598415026030505</v>
          </cell>
          <cell r="GB69">
            <v>-0.14906092278153296</v>
          </cell>
          <cell r="GC69">
            <v>-0.12348139353131204</v>
          </cell>
          <cell r="GD69">
            <v>-6.3238770717046561E-2</v>
          </cell>
          <cell r="GE69">
            <v>-3.538310226045005E-2</v>
          </cell>
          <cell r="GF69">
            <v>-0.21204767382055251</v>
          </cell>
          <cell r="GG69">
            <v>-0.26712855364059662</v>
          </cell>
          <cell r="GH69">
            <v>-0.21910851301170903</v>
          </cell>
          <cell r="GI69">
            <v>-0.30567458953353899</v>
          </cell>
          <cell r="GJ69">
            <v>-0.22881204252079004</v>
          </cell>
          <cell r="GK69">
            <v>-0.19398178784568237</v>
          </cell>
          <cell r="GL69">
            <v>-0.19478662636317379</v>
          </cell>
          <cell r="GM69">
            <v>-0.10163517876605627</v>
          </cell>
          <cell r="GN69" t="str">
            <v>n/a</v>
          </cell>
          <cell r="GO69" t="str">
            <v>n/a</v>
          </cell>
          <cell r="GP69" t="str">
            <v>n/a</v>
          </cell>
          <cell r="GQ69" t="str">
            <v>n/a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-1.4192162869154954</v>
          </cell>
          <cell r="P70">
            <v>-1.561323806039745</v>
          </cell>
          <cell r="Q70">
            <v>-0.57193822863451738</v>
          </cell>
          <cell r="R70">
            <v>-0.77683966624082823</v>
          </cell>
          <cell r="S70">
            <v>2.2040120983227225</v>
          </cell>
          <cell r="T70">
            <v>0.74769306732872942</v>
          </cell>
          <cell r="U70">
            <v>1.50203172751958</v>
          </cell>
          <cell r="V70">
            <v>1.1146964963366341</v>
          </cell>
          <cell r="W70">
            <v>3.5614819186772628</v>
          </cell>
          <cell r="X70">
            <v>1.5280255779211784</v>
          </cell>
          <cell r="Y70">
            <v>1.5951643808603413</v>
          </cell>
          <cell r="Z70">
            <v>0.30022032280741406</v>
          </cell>
          <cell r="AA70">
            <v>-1.1474594442432968</v>
          </cell>
          <cell r="AB70">
            <v>-1.9049645975824205</v>
          </cell>
          <cell r="AC70">
            <v>-0.86764841934100168</v>
          </cell>
          <cell r="AD70">
            <v>-0.60363213278542027</v>
          </cell>
          <cell r="AE70">
            <v>-0.50935649161090479</v>
          </cell>
          <cell r="AF70">
            <v>-1.6516075819558376</v>
          </cell>
          <cell r="AG70">
            <v>-1.7102217223523555</v>
          </cell>
          <cell r="AH70">
            <v>-0.58741240034575404</v>
          </cell>
          <cell r="AI70">
            <v>-0.80768117967079756</v>
          </cell>
          <cell r="AJ70">
            <v>-1.4438855210445962</v>
          </cell>
          <cell r="AK70">
            <v>-0.67701840096280974</v>
          </cell>
          <cell r="AL70">
            <v>-0.77569497006092547</v>
          </cell>
          <cell r="AM70">
            <v>-1.3167974850367206</v>
          </cell>
          <cell r="AN70">
            <v>0.49248141027301517</v>
          </cell>
          <cell r="AO70">
            <v>-0.30234476169417918</v>
          </cell>
          <cell r="AP70">
            <v>0.36266047094026943</v>
          </cell>
          <cell r="AQ70">
            <v>1.3276352870202688</v>
          </cell>
          <cell r="AR70">
            <v>1.8734233994067286</v>
          </cell>
          <cell r="AS70">
            <v>-8.9302440848790465E-2</v>
          </cell>
          <cell r="AT70">
            <v>-0.78620773806324917</v>
          </cell>
          <cell r="AU70">
            <v>-0.69760455013376044</v>
          </cell>
          <cell r="AV70">
            <v>0.60057694797495531</v>
          </cell>
          <cell r="AW70">
            <v>-1.552729697148072</v>
          </cell>
          <cell r="AX70">
            <v>1.6040383966462897</v>
          </cell>
          <cell r="AY70">
            <v>1.4459742722672579</v>
          </cell>
          <cell r="AZ70">
            <v>0.22778702806479184</v>
          </cell>
          <cell r="BA70">
            <v>1.386535156489088</v>
          </cell>
          <cell r="BB70">
            <v>2.4223453230125012</v>
          </cell>
          <cell r="BC70">
            <v>0.67236027431807055</v>
          </cell>
          <cell r="BD70">
            <v>-0.21265260472313852</v>
          </cell>
          <cell r="BE70">
            <v>0.34375117142138101</v>
          </cell>
          <cell r="BF70">
            <v>-3.1119322072722797</v>
          </cell>
          <cell r="BG70">
            <v>-1.0316491464307809</v>
          </cell>
          <cell r="BH70">
            <v>-1.0176329993314415E-2</v>
          </cell>
          <cell r="BI70">
            <v>-0.57059863649561371</v>
          </cell>
          <cell r="BJ70">
            <v>0.5627563049199813</v>
          </cell>
          <cell r="BK70">
            <v>-0.3079985992083133</v>
          </cell>
          <cell r="BL70">
            <v>1.1083045195566426</v>
          </cell>
          <cell r="BM70">
            <v>0.65538587407967297</v>
          </cell>
          <cell r="BN70">
            <v>-1.0289910684918193</v>
          </cell>
          <cell r="BO70">
            <v>-0.3237551231591751</v>
          </cell>
          <cell r="BP70">
            <v>1.162893774699203</v>
          </cell>
          <cell r="BQ70">
            <v>1.2531145324948509</v>
          </cell>
          <cell r="BR70">
            <v>-1.1325773254455591</v>
          </cell>
          <cell r="BS70">
            <v>-4.2769083829349741E-2</v>
          </cell>
          <cell r="BT70">
            <v>-0.68068288518577647</v>
          </cell>
          <cell r="BU70">
            <v>-0.9001825884216007</v>
          </cell>
          <cell r="BV70">
            <v>-0.73384048297934401</v>
          </cell>
          <cell r="BW70">
            <v>-1.0561351776655061</v>
          </cell>
          <cell r="BX70">
            <v>-0.95580728147280436</v>
          </cell>
          <cell r="BY70">
            <v>-0.42918319101910485</v>
          </cell>
          <cell r="BZ70">
            <v>0.45096323211132461</v>
          </cell>
          <cell r="CA70">
            <v>-1.5506872489993859</v>
          </cell>
          <cell r="CB70">
            <v>0.69253626455166206</v>
          </cell>
          <cell r="CC70">
            <v>0.15233051167746525</v>
          </cell>
          <cell r="CD70">
            <v>0.46571405651088488</v>
          </cell>
          <cell r="CE70">
            <v>0.69859175873705759</v>
          </cell>
          <cell r="CF70">
            <v>-2.7066700391689014E-2</v>
          </cell>
          <cell r="CG70">
            <v>0.19562222968946599</v>
          </cell>
          <cell r="CH70">
            <v>1.6359568372222117</v>
          </cell>
          <cell r="CI70">
            <v>1.2293896637467898</v>
          </cell>
          <cell r="CJ70">
            <v>0.49952065897471221</v>
          </cell>
          <cell r="CK70">
            <v>2.2499684717488144E-2</v>
          </cell>
          <cell r="CL70">
            <v>1.7773365663700968E-2</v>
          </cell>
          <cell r="CM70">
            <v>0.92338186585563453</v>
          </cell>
          <cell r="CN70">
            <v>-0.18971175861354383</v>
          </cell>
          <cell r="CO70">
            <v>0.51892018180757515</v>
          </cell>
          <cell r="CP70">
            <v>-0.51089334990108726</v>
          </cell>
          <cell r="CQ70">
            <v>-0.71059414776761953</v>
          </cell>
          <cell r="CR70">
            <v>-0.24804513526188615</v>
          </cell>
          <cell r="CS70">
            <v>-0.2043716486756946</v>
          </cell>
          <cell r="CT70">
            <v>-0.98640554671536107</v>
          </cell>
          <cell r="CU70">
            <v>-1.8989652709123965</v>
          </cell>
          <cell r="CV70">
            <v>-0.88115479250875706</v>
          </cell>
          <cell r="CW70">
            <v>0.52301272213136252</v>
          </cell>
          <cell r="CX70">
            <v>-1.6038340445842394</v>
          </cell>
          <cell r="CY70">
            <v>-0.32738930533334798</v>
          </cell>
          <cell r="CZ70">
            <v>0.12967818171033024</v>
          </cell>
          <cell r="DA70">
            <v>-0.82148240616890256</v>
          </cell>
          <cell r="DB70">
            <v>-1.4441553631174191</v>
          </cell>
          <cell r="DC70">
            <v>-0.58991307541434379</v>
          </cell>
          <cell r="DD70">
            <v>-0.28592517629346492</v>
          </cell>
          <cell r="DE70">
            <v>-0.95521619244722888</v>
          </cell>
          <cell r="DF70">
            <v>-0.38562621133995167</v>
          </cell>
          <cell r="DG70">
            <v>-1.0142589279117289</v>
          </cell>
          <cell r="DH70">
            <v>-1.1035248348706874</v>
          </cell>
          <cell r="DI70">
            <v>-1.2319343904907192</v>
          </cell>
          <cell r="DJ70">
            <v>-0.94175925249891868</v>
          </cell>
          <cell r="DK70">
            <v>-1.7969864200888002</v>
          </cell>
          <cell r="DL70">
            <v>0.35640540186958192</v>
          </cell>
          <cell r="DM70">
            <v>-0.80612714994985879</v>
          </cell>
          <cell r="DN70">
            <v>-0.9658722154590178</v>
          </cell>
          <cell r="DO70">
            <v>-0.71565960194699552</v>
          </cell>
          <cell r="DP70">
            <v>-0.36827254524795605</v>
          </cell>
          <cell r="DQ70">
            <v>-0.25850954796698866</v>
          </cell>
          <cell r="DR70">
            <v>-0.38027982912778635</v>
          </cell>
          <cell r="DS70">
            <v>-1.1518823121234587</v>
          </cell>
          <cell r="DT70">
            <v>-0.75342123319359866</v>
          </cell>
          <cell r="DU70">
            <v>-0.27492095956888635</v>
          </cell>
          <cell r="DV70">
            <v>-0.17720169173720549</v>
          </cell>
          <cell r="DW70">
            <v>1.3097022842936166</v>
          </cell>
          <cell r="DX70">
            <v>1.1289470248420264</v>
          </cell>
          <cell r="DY70">
            <v>1.2245157817297532</v>
          </cell>
          <cell r="DZ70">
            <v>2.1019508559712152</v>
          </cell>
          <cell r="EA70">
            <v>1.5883935228119086</v>
          </cell>
          <cell r="EB70">
            <v>1.9374359850322134</v>
          </cell>
          <cell r="EC70">
            <v>1.563024861635931</v>
          </cell>
          <cell r="ED70">
            <v>1.5819952599255125</v>
          </cell>
          <cell r="EE70">
            <v>0.54519923976458196</v>
          </cell>
          <cell r="EF70">
            <v>1.5884452788636403</v>
          </cell>
          <cell r="EG70">
            <v>-0.3053254606996374</v>
          </cell>
          <cell r="EH70">
            <v>0.16518108861033576</v>
          </cell>
          <cell r="EI70">
            <v>0.15572958920117047</v>
          </cell>
          <cell r="EJ70">
            <v>0.19772162530315551</v>
          </cell>
          <cell r="EK70">
            <v>-0.39978487542731184</v>
          </cell>
          <cell r="EL70">
            <v>-1.00168931843797</v>
          </cell>
          <cell r="EM70">
            <v>-1.1016573015766111</v>
          </cell>
          <cell r="EN70">
            <v>-0.68156583933524906</v>
          </cell>
          <cell r="EO70">
            <v>-0.45454588935638068</v>
          </cell>
          <cell r="EP70">
            <v>-1.1948488832137829</v>
          </cell>
          <cell r="EQ70">
            <v>-0.85786450651839796</v>
          </cell>
          <cell r="ER70">
            <v>-0.54753466818409591</v>
          </cell>
          <cell r="ES70">
            <v>-0.1840431843326048</v>
          </cell>
          <cell r="ET70">
            <v>-0.48128618325724898</v>
          </cell>
          <cell r="EU70">
            <v>-0.50519111839950703</v>
          </cell>
          <cell r="EV70">
            <v>-0.28832541389180594</v>
          </cell>
          <cell r="EW70">
            <v>-0.11109799947757326</v>
          </cell>
          <cell r="EX70">
            <v>8.7374097770260895E-2</v>
          </cell>
          <cell r="EY70">
            <v>0.90584038918686804</v>
          </cell>
          <cell r="EZ70">
            <v>2.3936726816385421</v>
          </cell>
          <cell r="FA70">
            <v>2.4019829174637977</v>
          </cell>
          <cell r="FB70">
            <v>2.9645832108432333</v>
          </cell>
          <cell r="FC70">
            <v>3.6985763271802674</v>
          </cell>
          <cell r="FD70">
            <v>3.1523485014769927</v>
          </cell>
          <cell r="FE70">
            <v>2.6468862286310353</v>
          </cell>
          <cell r="FF70">
            <v>1.3021422688405058</v>
          </cell>
          <cell r="FG70">
            <v>1.2009454598931597</v>
          </cell>
          <cell r="FH70">
            <v>1.0780151817409325</v>
          </cell>
          <cell r="FI70">
            <v>0.59578622592128261</v>
          </cell>
          <cell r="FJ70">
            <v>-0.3824616414033043</v>
          </cell>
          <cell r="FK70">
            <v>-1.5354111771216041</v>
          </cell>
          <cell r="FL70">
            <v>-1.1453675440259614</v>
          </cell>
          <cell r="FM70">
            <v>-1.3175201388091935</v>
          </cell>
          <cell r="FN70">
            <v>-1.9245750387878926</v>
          </cell>
          <cell r="FO70">
            <v>-1.7190436394765682</v>
          </cell>
          <cell r="FP70">
            <v>-1.3721285911279857</v>
          </cell>
          <cell r="FQ70">
            <v>-0.74302442385886103</v>
          </cell>
          <cell r="FR70">
            <v>-1.2842739406374146</v>
          </cell>
          <cell r="FS70">
            <v>-2.2163641206542448</v>
          </cell>
          <cell r="FT70">
            <v>-1.377658380034835</v>
          </cell>
          <cell r="FU70">
            <v>-1.3704578346579517</v>
          </cell>
          <cell r="FV70">
            <v>-1.7161922868246235</v>
          </cell>
          <cell r="FW70">
            <v>-0.54004488098076853</v>
          </cell>
          <cell r="FX70">
            <v>-1.035749895124104</v>
          </cell>
          <cell r="FY70">
            <v>-0.86332197857188764</v>
          </cell>
          <cell r="FZ70">
            <v>-0.69075130782785754</v>
          </cell>
          <cell r="GA70">
            <v>-0.33716501417510741</v>
          </cell>
          <cell r="GB70">
            <v>0.10183145408529126</v>
          </cell>
          <cell r="GC70">
            <v>-0.11394339271334164</v>
          </cell>
          <cell r="GD70">
            <v>-0.18539616221281952</v>
          </cell>
          <cell r="GE70">
            <v>0.23217802280353117</v>
          </cell>
          <cell r="GF70">
            <v>-0.53590420739091127</v>
          </cell>
          <cell r="GG70">
            <v>-0.5569332206260057</v>
          </cell>
          <cell r="GH70">
            <v>-0.23551074634461958</v>
          </cell>
          <cell r="GI70">
            <v>-0.23619735278456366</v>
          </cell>
          <cell r="GJ70">
            <v>-0.27681837634016332</v>
          </cell>
          <cell r="GK70" t="str">
            <v>n/a</v>
          </cell>
          <cell r="GL70" t="str">
            <v>n/a</v>
          </cell>
          <cell r="GM70" t="str">
            <v>n/a</v>
          </cell>
          <cell r="GN70" t="str">
            <v>n/a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  <cell r="AM81" t="e">
            <v>#VALUE!</v>
          </cell>
          <cell r="AN81" t="e">
            <v>#VALUE!</v>
          </cell>
          <cell r="AO81" t="e">
            <v>#VALUE!</v>
          </cell>
          <cell r="AP81" t="e">
            <v>#VALUE!</v>
          </cell>
          <cell r="AQ81" t="e">
            <v>#VALUE!</v>
          </cell>
          <cell r="AR81" t="e">
            <v>#VALUE!</v>
          </cell>
          <cell r="AS81" t="e">
            <v>#VALUE!</v>
          </cell>
          <cell r="AT81" t="e">
            <v>#VALUE!</v>
          </cell>
          <cell r="AU81" t="e">
            <v>#VALUE!</v>
          </cell>
          <cell r="AV81" t="e">
            <v>#VALUE!</v>
          </cell>
          <cell r="AW81" t="e">
            <v>#VALUE!</v>
          </cell>
          <cell r="AX81" t="e">
            <v>#VALUE!</v>
          </cell>
          <cell r="AY81" t="e">
            <v>#VALUE!</v>
          </cell>
          <cell r="AZ81" t="e">
            <v>#VALUE!</v>
          </cell>
          <cell r="BA81" t="e">
            <v>#VALUE!</v>
          </cell>
          <cell r="BB81" t="e">
            <v>#VALUE!</v>
          </cell>
          <cell r="BC81" t="e">
            <v>#VALUE!</v>
          </cell>
          <cell r="BD81" t="e">
            <v>#VALUE!</v>
          </cell>
          <cell r="BE81" t="e">
            <v>#VALUE!</v>
          </cell>
          <cell r="BF81" t="e">
            <v>#VALUE!</v>
          </cell>
          <cell r="BG81" t="e">
            <v>#VALUE!</v>
          </cell>
          <cell r="BH81" t="e">
            <v>#VALUE!</v>
          </cell>
          <cell r="BI81" t="e">
            <v>#VALUE!</v>
          </cell>
          <cell r="BJ81" t="e">
            <v>#VALUE!</v>
          </cell>
          <cell r="BK81" t="e">
            <v>#VALUE!</v>
          </cell>
          <cell r="BL81" t="e">
            <v>#VALUE!</v>
          </cell>
          <cell r="BM81" t="e">
            <v>#VALUE!</v>
          </cell>
          <cell r="BN81" t="e">
            <v>#VALUE!</v>
          </cell>
          <cell r="BO81" t="e">
            <v>#VALUE!</v>
          </cell>
          <cell r="BP81" t="e">
            <v>#VALUE!</v>
          </cell>
          <cell r="BQ81" t="e">
            <v>#VALUE!</v>
          </cell>
          <cell r="BR81" t="e">
            <v>#VALUE!</v>
          </cell>
          <cell r="BS81" t="e">
            <v>#VALUE!</v>
          </cell>
          <cell r="BT81" t="e">
            <v>#VALUE!</v>
          </cell>
          <cell r="BU81" t="e">
            <v>#VALUE!</v>
          </cell>
          <cell r="BV81" t="e">
            <v>#VALUE!</v>
          </cell>
          <cell r="BW81" t="e">
            <v>#VALUE!</v>
          </cell>
          <cell r="BX81" t="e">
            <v>#VALUE!</v>
          </cell>
          <cell r="BY81" t="e">
            <v>#VALUE!</v>
          </cell>
          <cell r="BZ81" t="e">
            <v>#VALUE!</v>
          </cell>
          <cell r="CA81" t="e">
            <v>#VALUE!</v>
          </cell>
          <cell r="CB81" t="e">
            <v>#VALUE!</v>
          </cell>
          <cell r="CC81" t="e">
            <v>#VALUE!</v>
          </cell>
          <cell r="CD81" t="e">
            <v>#VALUE!</v>
          </cell>
          <cell r="CE81" t="e">
            <v>#VALUE!</v>
          </cell>
          <cell r="CF81" t="e">
            <v>#VALUE!</v>
          </cell>
          <cell r="CG81" t="e">
            <v>#VALUE!</v>
          </cell>
          <cell r="CH81" t="e">
            <v>#VALUE!</v>
          </cell>
          <cell r="CI81" t="e">
            <v>#VALUE!</v>
          </cell>
          <cell r="CJ81" t="e">
            <v>#VALUE!</v>
          </cell>
          <cell r="CK81" t="e">
            <v>#VALUE!</v>
          </cell>
          <cell r="CL81" t="e">
            <v>#VALUE!</v>
          </cell>
          <cell r="CM81" t="e">
            <v>#VALUE!</v>
          </cell>
          <cell r="CN81" t="e">
            <v>#VALUE!</v>
          </cell>
          <cell r="CO81" t="e">
            <v>#VALUE!</v>
          </cell>
          <cell r="CP81">
            <v>0.30141285260394279</v>
          </cell>
          <cell r="CQ81">
            <v>0.27630415820387066</v>
          </cell>
          <cell r="CR81">
            <v>0.24849437204649022</v>
          </cell>
          <cell r="CS81">
            <v>0.23302210185873368</v>
          </cell>
          <cell r="CT81">
            <v>0.28212028183065924</v>
          </cell>
          <cell r="CU81">
            <v>0.24321680659786604</v>
          </cell>
          <cell r="CV81">
            <v>0.3011175826677982</v>
          </cell>
          <cell r="CW81">
            <v>0.34130497891887857</v>
          </cell>
          <cell r="CX81">
            <v>0.43980305772656481</v>
          </cell>
          <cell r="CY81">
            <v>0.55253230219392235</v>
          </cell>
          <cell r="CZ81">
            <v>0.44216640053986145</v>
          </cell>
          <cell r="DA81">
            <v>0.44640796984865194</v>
          </cell>
          <cell r="DB81">
            <v>0.34833857097114285</v>
          </cell>
          <cell r="DC81">
            <v>0.21613131255835444</v>
          </cell>
          <cell r="DD81">
            <v>0.23639664670976196</v>
          </cell>
          <cell r="DE81">
            <v>0.15164882211791547</v>
          </cell>
          <cell r="DF81">
            <v>0.13193361508223983</v>
          </cell>
          <cell r="DG81">
            <v>0.18038864350397105</v>
          </cell>
          <cell r="DH81">
            <v>0.26040335440722517</v>
          </cell>
          <cell r="DI81">
            <v>0.36446058758215216</v>
          </cell>
          <cell r="DJ81">
            <v>0.48818548186121552</v>
          </cell>
          <cell r="DK81">
            <v>0.57909880082743515</v>
          </cell>
          <cell r="DL81">
            <v>0.59846741503784884</v>
          </cell>
          <cell r="DM81">
            <v>0.65249419386333629</v>
          </cell>
          <cell r="DN81">
            <v>0.64107244217189541</v>
          </cell>
          <cell r="DO81">
            <v>0.66130510443742785</v>
          </cell>
          <cell r="DP81">
            <v>0.60152367170258159</v>
          </cell>
          <cell r="DQ81">
            <v>0.55138558498008861</v>
          </cell>
          <cell r="DR81">
            <v>0.52518603136952013</v>
          </cell>
          <cell r="DS81">
            <v>0.39879179107729479</v>
          </cell>
          <cell r="DT81">
            <v>0.44459913359909942</v>
          </cell>
          <cell r="DU81">
            <v>0.46876137042936888</v>
          </cell>
          <cell r="DV81">
            <v>0.41980101592443747</v>
          </cell>
          <cell r="DW81">
            <v>0.48148836682458618</v>
          </cell>
          <cell r="DX81">
            <v>0.51643909817228884</v>
          </cell>
          <cell r="DY81">
            <v>0.45509034210642907</v>
          </cell>
          <cell r="DZ81">
            <v>0.5916140459245236</v>
          </cell>
          <cell r="EA81">
            <v>0.79260205219107061</v>
          </cell>
          <cell r="EB81">
            <v>0.84109005078136034</v>
          </cell>
          <cell r="EC81">
            <v>0.95385306147963256</v>
          </cell>
          <cell r="ED81">
            <v>0.91305511681244367</v>
          </cell>
          <cell r="EE81">
            <v>0.66099175702019286</v>
          </cell>
          <cell r="EF81">
            <v>0.55336250797200814</v>
          </cell>
          <cell r="EG81">
            <v>0.434820216143887</v>
          </cell>
          <cell r="EH81">
            <v>0.30832800376338665</v>
          </cell>
          <cell r="EI81">
            <v>0.31694361127374182</v>
          </cell>
          <cell r="EJ81">
            <v>0.33263724520384963</v>
          </cell>
          <cell r="EK81">
            <v>0.41189626081294506</v>
          </cell>
          <cell r="EL81">
            <v>0.48076689784457832</v>
          </cell>
          <cell r="EM81">
            <v>0.46464174988157075</v>
          </cell>
          <cell r="EN81">
            <v>0.39428008076651039</v>
          </cell>
          <cell r="EO81">
            <v>0.33458019360524771</v>
          </cell>
          <cell r="EP81">
            <v>0.27799350881285811</v>
          </cell>
          <cell r="EQ81">
            <v>0.35442809384406515</v>
          </cell>
          <cell r="ER81">
            <v>0.4158078533958241</v>
          </cell>
          <cell r="ES81">
            <v>0.4185211615037393</v>
          </cell>
          <cell r="ET81">
            <v>0.56350736276767921</v>
          </cell>
          <cell r="EU81">
            <v>0.55878127114629506</v>
          </cell>
          <cell r="EV81">
            <v>0.51965668450266744</v>
          </cell>
          <cell r="EW81">
            <v>0.50521432148732659</v>
          </cell>
          <cell r="EX81">
            <v>0.41397780562205155</v>
          </cell>
          <cell r="EY81">
            <v>0.28879950478383398</v>
          </cell>
          <cell r="EZ81">
            <v>0.22720853403146335</v>
          </cell>
          <cell r="FA81">
            <v>3.8146049696148321E-3</v>
          </cell>
          <cell r="FB81">
            <v>8.1243383826488103E-2</v>
          </cell>
          <cell r="FC81">
            <v>0.49822119959594158</v>
          </cell>
          <cell r="FD81">
            <v>0.63890907918171003</v>
          </cell>
          <cell r="FE81">
            <v>0.70949353218926614</v>
          </cell>
          <cell r="FF81">
            <v>0.40403578619649627</v>
          </cell>
          <cell r="FG81">
            <v>0.10702962809553318</v>
          </cell>
          <cell r="FH81">
            <v>-3.0227222776283202E-2</v>
          </cell>
          <cell r="FI81">
            <v>-8.0188649422464398E-2</v>
          </cell>
          <cell r="FJ81">
            <v>-6.5142146635329246E-2</v>
          </cell>
          <cell r="FK81">
            <v>-0.24338135616325152</v>
          </cell>
          <cell r="FL81">
            <v>-0.27979818357591701</v>
          </cell>
          <cell r="FM81">
            <v>-0.1609195316207126</v>
          </cell>
          <cell r="FN81">
            <v>-4.7884270691470165E-2</v>
          </cell>
          <cell r="FO81">
            <v>5.0085442979908024E-4</v>
          </cell>
          <cell r="FP81">
            <v>9.2057143151885623E-2</v>
          </cell>
          <cell r="FQ81">
            <v>0.14861712966977153</v>
          </cell>
          <cell r="FR81">
            <v>0.21903014746015464</v>
          </cell>
          <cell r="FS81">
            <v>0.20126443292264007</v>
          </cell>
          <cell r="FT81">
            <v>9.7674330010300237E-2</v>
          </cell>
          <cell r="FU81">
            <v>0.15082172551744932</v>
          </cell>
          <cell r="FV81">
            <v>7.7543022439314546E-2</v>
          </cell>
          <cell r="FW81">
            <v>0.17322301883449642</v>
          </cell>
          <cell r="FX81">
            <v>0.35799003381860411</v>
          </cell>
          <cell r="FY81">
            <v>0.35799003381860411</v>
          </cell>
          <cell r="FZ81">
            <v>0.35799003381860411</v>
          </cell>
          <cell r="GA81">
            <v>0.35799003381860411</v>
          </cell>
          <cell r="GB81">
            <v>0.35799003381860411</v>
          </cell>
          <cell r="GC81">
            <v>0.35799003381860411</v>
          </cell>
          <cell r="GD81">
            <v>0.35799003381860411</v>
          </cell>
          <cell r="GE81">
            <v>0.35799003381860411</v>
          </cell>
          <cell r="GF81">
            <v>0.35799003381860411</v>
          </cell>
          <cell r="GG81">
            <v>0.35799003381860411</v>
          </cell>
          <cell r="GH81">
            <v>0.35799003381860411</v>
          </cell>
          <cell r="GI81">
            <v>0.35799003381860411</v>
          </cell>
          <cell r="GJ81">
            <v>0.35799003381860411</v>
          </cell>
          <cell r="GK81">
            <v>0.35799003381860411</v>
          </cell>
          <cell r="GL81">
            <v>0.35799003381860411</v>
          </cell>
          <cell r="GM81">
            <v>0.35799003381860411</v>
          </cell>
          <cell r="GN81">
            <v>0.35799003381860411</v>
          </cell>
          <cell r="GO81">
            <v>0.35799003381860411</v>
          </cell>
          <cell r="GP81">
            <v>0.35799003381860411</v>
          </cell>
          <cell r="GQ81">
            <v>0.35799003381860411</v>
          </cell>
          <cell r="GR81">
            <v>0.35799003381860411</v>
          </cell>
          <cell r="GS81">
            <v>0.35799003381860411</v>
          </cell>
          <cell r="GT81">
            <v>0.35799003381860411</v>
          </cell>
          <cell r="GU81">
            <v>0.35799003381860411</v>
          </cell>
          <cell r="GV81">
            <v>0.35799003381860411</v>
          </cell>
        </row>
        <row r="115">
          <cell r="E115">
            <v>0.47293111215285361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62"/>
  <sheetViews>
    <sheetView tabSelected="1" topLeftCell="A58" workbookViewId="0">
      <selection activeCell="A71" sqref="A71:XFD71"/>
    </sheetView>
  </sheetViews>
  <sheetFormatPr defaultRowHeight="15" x14ac:dyDescent="0.25"/>
  <cols>
    <col min="1" max="1" width="10.7109375" bestFit="1" customWidth="1"/>
    <col min="7" max="7" width="9.7109375" bestFit="1" customWidth="1"/>
    <col min="8" max="8" width="9.5703125" bestFit="1" customWidth="1"/>
    <col min="15" max="15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5">
      <c r="A2" s="2">
        <f>INDEX([2]Calculations!$9:$9, , ROW()+121)</f>
        <v>36616</v>
      </c>
      <c r="B2" s="3">
        <f ca="1">INDEX([2]Calculations!$1:$80, MATCH("Fiscal_Impact", [2]Calculations!$B:$B, 0), MATCH(fiscal_ifinal!$A2, [2]Calculations!$9:$9, 0))</f>
        <v>0.20857714517999645</v>
      </c>
      <c r="C2" s="4">
        <f>INDEX([2]Calculations!$1:$80, MATCH("RecessionDummy", [2]Calculations!$B:$B, 0), MATCH(fiscal_ifinal!$A2, [2]Calculations!$9:$9, 0))</f>
        <v>0</v>
      </c>
      <c r="D2" s="3">
        <f ca="1">INDEX([2]Calculations!$1:$80, MATCH("Fiscal_Impact_bars", [2]Calculations!$B:$B, 0), MATCH(fiscal_ifinal!$A2, [2]Calculations!$9:$9, 0))</f>
        <v>-0.94209804862290814</v>
      </c>
      <c r="E2" s="3">
        <f>INDEX([2]HaverPull!$B:$XZ,MATCH($A2,[2]HaverPull!$B:$B,0),MATCH("Contribution to %Ch in Real GDP from ""Federal G""",[2]HaverPull!$B$1:$XZ$1,0))</f>
        <v>-0.95</v>
      </c>
      <c r="F2" s="3">
        <f>INDEX([2]HaverPull!$B:$XZ,MATCH($A2,[2]HaverPull!$B:$B,0),MATCH("Contribution to %Ch in Real GDP from ""S+L G""",[2]HaverPull!$B$1:$XZ$1,0))</f>
        <v>0.36</v>
      </c>
      <c r="G2" s="3">
        <f ca="1">INDEX([2]Calculations!$A:$GV,MATCH("Contribution of Consumption Growth to Real GDP",[2]Calculations!B$1:B$71,0),MATCH($A2,[2]Calculations!A$9:GV$9))</f>
        <v>-0.35209804862290817</v>
      </c>
      <c r="H2" s="1" t="s">
        <v>8</v>
      </c>
      <c r="K2" s="5"/>
      <c r="L2" s="5"/>
      <c r="M2" s="5"/>
      <c r="N2" s="5"/>
      <c r="O2" s="5"/>
      <c r="P2" s="5"/>
    </row>
    <row r="3" spans="1:16" x14ac:dyDescent="0.25">
      <c r="A3" s="2">
        <f>INDEX([2]Calculations!$9:$9, , ROW()+121)</f>
        <v>36707</v>
      </c>
      <c r="B3" s="3">
        <f ca="1">INDEX([2]Calculations!$1:$80, MATCH("Fiscal_Impact", [2]Calculations!$B:$B, 0), MATCH(fiscal_ifinal!$A3, [2]Calculations!$9:$9, 0))</f>
        <v>0.31188385901110699</v>
      </c>
      <c r="C3" s="4">
        <f>INDEX([2]Calculations!$1:$80, MATCH("RecessionDummy", [2]Calculations!$B:$B, 0), MATCH(fiscal_ifinal!$A3, [2]Calculations!$9:$9, 0))</f>
        <v>0</v>
      </c>
      <c r="D3" s="3">
        <f ca="1">INDEX([2]Calculations!$1:$80, MATCH("Fiscal_Impact_bars", [2]Calculations!$B:$B, 0), MATCH(fiscal_ifinal!$A3, [2]Calculations!$9:$9, 0))</f>
        <v>0.63717511754744593</v>
      </c>
      <c r="E3" s="3">
        <f>INDEX([2]HaverPull!$B:$XZ,MATCH($A3,[2]HaverPull!$B:$B,0),MATCH("Contribution to %Ch in Real GDP from ""Federal G""",[2]HaverPull!$B$1:$XZ$1,0))</f>
        <v>0.88</v>
      </c>
      <c r="F3" s="3">
        <f>INDEX([2]HaverPull!$B:$XZ,MATCH($A3,[2]HaverPull!$B:$B,0),MATCH("Contribution to %Ch in Real GDP from ""S+L G""",[2]HaverPull!$B$1:$XZ$1,0))</f>
        <v>0.02</v>
      </c>
      <c r="G3" s="3">
        <f ca="1">INDEX([2]Calculations!$A:$GV,MATCH("Contribution of Consumption Growth to Real GDP",[2]Calculations!B$1:B$71,0),MATCH($A3,[2]Calculations!A$9:GV$9))</f>
        <v>-0.26282488245255409</v>
      </c>
      <c r="K3" s="5"/>
      <c r="L3" s="5"/>
      <c r="M3" s="5"/>
      <c r="N3" s="5"/>
      <c r="O3" s="5"/>
      <c r="P3" s="5"/>
    </row>
    <row r="4" spans="1:16" x14ac:dyDescent="0.25">
      <c r="A4" s="2">
        <f>INDEX([2]Calculations!$9:$9, , ROW()+121)</f>
        <v>36799</v>
      </c>
      <c r="B4" s="3">
        <f ca="1">INDEX([2]Calculations!$1:$80, MATCH("Fiscal_Impact", [2]Calculations!$B:$B, 0), MATCH(fiscal_ifinal!$A4, [2]Calculations!$9:$9, 0))</f>
        <v>0.10059776893960075</v>
      </c>
      <c r="C4" s="4">
        <f>INDEX([2]Calculations!$1:$80, MATCH("RecessionDummy", [2]Calculations!$B:$B, 0), MATCH(fiscal_ifinal!$A4, [2]Calculations!$9:$9, 0))</f>
        <v>0</v>
      </c>
      <c r="D4" s="3">
        <f ca="1">INDEX([2]Calculations!$1:$80, MATCH("Fiscal_Impact_bars", [2]Calculations!$B:$B, 0), MATCH(fiscal_ifinal!$A4, [2]Calculations!$9:$9, 0))</f>
        <v>-0.18885200157851684</v>
      </c>
      <c r="E4" s="3">
        <f>INDEX([2]HaverPull!$B:$XZ,MATCH($A4,[2]HaverPull!$B:$B,0),MATCH("Contribution to %Ch in Real GDP from ""Federal G""",[2]HaverPull!$B$1:$XZ$1,0))</f>
        <v>-0.42</v>
      </c>
      <c r="F4" s="3">
        <f>INDEX([2]HaverPull!$B:$XZ,MATCH($A4,[2]HaverPull!$B:$B,0),MATCH("Contribution to %Ch in Real GDP from ""S+L G""",[2]HaverPull!$B$1:$XZ$1,0))</f>
        <v>0.27</v>
      </c>
      <c r="G4" s="3">
        <f ca="1">INDEX([2]Calculations!$A:$GV,MATCH("Contribution of Consumption Growth to Real GDP",[2]Calculations!B$1:B$71,0),MATCH($A4,[2]Calculations!A$9:GV$9))</f>
        <v>-3.885200157851685E-2</v>
      </c>
      <c r="K4" s="5"/>
      <c r="L4" s="5"/>
      <c r="M4" s="5"/>
      <c r="N4" s="5"/>
      <c r="O4" s="5"/>
      <c r="P4" s="5"/>
    </row>
    <row r="5" spans="1:16" x14ac:dyDescent="0.25">
      <c r="A5" s="2">
        <f>INDEX([2]Calculations!$9:$9, , ROW()+121)</f>
        <v>36891</v>
      </c>
      <c r="B5" s="3">
        <f ca="1">INDEX([2]Calculations!$1:$80, MATCH("Fiscal_Impact", [2]Calculations!$B:$B, 0), MATCH(fiscal_ifinal!$A5, [2]Calculations!$9:$9, 0))</f>
        <v>-6.5715868074283923E-2</v>
      </c>
      <c r="C5" s="4">
        <f>INDEX([2]Calculations!$1:$80, MATCH("RecessionDummy", [2]Calculations!$B:$B, 0), MATCH(fiscal_ifinal!$A5, [2]Calculations!$9:$9, 0))</f>
        <v>0</v>
      </c>
      <c r="D5" s="3">
        <f ca="1">INDEX([2]Calculations!$1:$80, MATCH("Fiscal_Impact_bars", [2]Calculations!$B:$B, 0), MATCH(fiscal_ifinal!$A5, [2]Calculations!$9:$9, 0))</f>
        <v>0.23091146035684332</v>
      </c>
      <c r="E5" s="3">
        <f>INDEX([2]HaverPull!$B:$XZ,MATCH($A5,[2]HaverPull!$B:$B,0),MATCH("Contribution to %Ch in Real GDP from ""Federal G""",[2]HaverPull!$B$1:$XZ$1,0))</f>
        <v>-0.13</v>
      </c>
      <c r="F5" s="3">
        <f>INDEX([2]HaverPull!$B:$XZ,MATCH($A5,[2]HaverPull!$B:$B,0),MATCH("Contribution to %Ch in Real GDP from ""S+L G""",[2]HaverPull!$B$1:$XZ$1,0))</f>
        <v>0.35</v>
      </c>
      <c r="G5" s="3">
        <f ca="1">INDEX([2]Calculations!$A:$GV,MATCH("Contribution of Consumption Growth to Real GDP",[2]Calculations!B$1:B$71,0),MATCH($A5,[2]Calculations!A$9:GV$9))</f>
        <v>9.1146035684330578E-4</v>
      </c>
      <c r="K5" s="5"/>
      <c r="L5" s="5"/>
      <c r="M5" s="5"/>
      <c r="N5" s="5"/>
      <c r="O5" s="5"/>
      <c r="P5" s="5"/>
    </row>
    <row r="6" spans="1:16" x14ac:dyDescent="0.25">
      <c r="A6" s="2">
        <f>INDEX([2]Calculations!$9:$9, , ROW()+121)</f>
        <v>36981</v>
      </c>
      <c r="B6" s="3">
        <f ca="1">INDEX([2]Calculations!$1:$80, MATCH("Fiscal_Impact", [2]Calculations!$B:$B, 0), MATCH(fiscal_ifinal!$A6, [2]Calculations!$9:$9, 0))</f>
        <v>0.44678496957222402</v>
      </c>
      <c r="C6" s="4">
        <f>INDEX([2]Calculations!$1:$80, MATCH("RecessionDummy", [2]Calculations!$B:$B, 0), MATCH(fiscal_ifinal!$A6, [2]Calculations!$9:$9, 0))</f>
        <v>0</v>
      </c>
      <c r="D6" s="3">
        <f ca="1">INDEX([2]Calculations!$1:$80, MATCH("Fiscal_Impact_bars", [2]Calculations!$B:$B, 0), MATCH(fiscal_ifinal!$A6, [2]Calculations!$9:$9, 0))</f>
        <v>1.1079053019631235</v>
      </c>
      <c r="E6" s="3">
        <f>INDEX([2]HaverPull!$B:$XZ,MATCH($A6,[2]HaverPull!$B:$B,0),MATCH("Contribution to %Ch in Real GDP from ""Federal G""",[2]HaverPull!$B$1:$XZ$1,0))</f>
        <v>0.53</v>
      </c>
      <c r="F6" s="3">
        <f>INDEX([2]HaverPull!$B:$XZ,MATCH($A6,[2]HaverPull!$B:$B,0),MATCH("Contribution to %Ch in Real GDP from ""S+L G""",[2]HaverPull!$B$1:$XZ$1,0))</f>
        <v>0.54</v>
      </c>
      <c r="G6" s="3">
        <f ca="1">INDEX([2]Calculations!$A:$GV,MATCH("Contribution of Consumption Growth to Real GDP",[2]Calculations!B$1:B$71,0),MATCH($A6,[2]Calculations!A$9:GV$9))</f>
        <v>3.7905301963123382E-2</v>
      </c>
      <c r="K6" s="5"/>
      <c r="L6" s="5"/>
      <c r="M6" s="5"/>
      <c r="N6" s="5"/>
      <c r="O6" s="5"/>
      <c r="P6" s="5"/>
    </row>
    <row r="7" spans="1:16" x14ac:dyDescent="0.25">
      <c r="A7" s="2">
        <f>INDEX([2]Calculations!$9:$9, , ROW()+121)</f>
        <v>37072</v>
      </c>
      <c r="B7" s="3">
        <f ca="1">INDEX([2]Calculations!$1:$80, MATCH("Fiscal_Impact", [2]Calculations!$B:$B, 0), MATCH(fiscal_ifinal!$A7, [2]Calculations!$9:$9, 0))</f>
        <v>0.66691444939497502</v>
      </c>
      <c r="C7" s="4">
        <f>INDEX([2]Calculations!$1:$80, MATCH("RecessionDummy", [2]Calculations!$B:$B, 0), MATCH(fiscal_ifinal!$A7, [2]Calculations!$9:$9, 0))</f>
        <v>1</v>
      </c>
      <c r="D7" s="3">
        <f ca="1">INDEX([2]Calculations!$1:$80, MATCH("Fiscal_Impact_bars", [2]Calculations!$B:$B, 0), MATCH(fiscal_ifinal!$A7, [2]Calculations!$9:$9, 0))</f>
        <v>1.5176930368384498</v>
      </c>
      <c r="E7" s="3">
        <f>INDEX([2]HaverPull!$B:$XZ,MATCH($A7,[2]HaverPull!$B:$B,0),MATCH("Contribution to %Ch in Real GDP from ""Federal G""",[2]HaverPull!$B$1:$XZ$1,0))</f>
        <v>0.49</v>
      </c>
      <c r="F7" s="3">
        <f>INDEX([2]HaverPull!$B:$XZ,MATCH($A7,[2]HaverPull!$B:$B,0),MATCH("Contribution to %Ch in Real GDP from ""S+L G""",[2]HaverPull!$B$1:$XZ$1,0))</f>
        <v>0.95</v>
      </c>
      <c r="G7" s="3">
        <f ca="1">INDEX([2]Calculations!$A:$GV,MATCH("Contribution of Consumption Growth to Real GDP",[2]Calculations!B$1:B$71,0),MATCH($A7,[2]Calculations!A$9:GV$9))</f>
        <v>8.7693036838449936E-2</v>
      </c>
      <c r="K7" s="5"/>
      <c r="L7" s="5"/>
      <c r="M7" s="5"/>
      <c r="N7" s="5"/>
      <c r="O7" s="5"/>
      <c r="P7" s="5"/>
    </row>
    <row r="8" spans="1:16" x14ac:dyDescent="0.25">
      <c r="A8" s="2">
        <f>INDEX([2]Calculations!$9:$9, , ROW()+121)</f>
        <v>37164</v>
      </c>
      <c r="B8" s="3">
        <f ca="1">INDEX([2]Calculations!$1:$80, MATCH("Fiscal_Impact", [2]Calculations!$B:$B, 0), MATCH(fiscal_ifinal!$A8, [2]Calculations!$9:$9, 0))</f>
        <v>0.96230301496999315</v>
      </c>
      <c r="C8" s="4">
        <f>INDEX([2]Calculations!$1:$80, MATCH("RecessionDummy", [2]Calculations!$B:$B, 0), MATCH(fiscal_ifinal!$A8, [2]Calculations!$9:$9, 0))</f>
        <v>1</v>
      </c>
      <c r="D8" s="3">
        <f ca="1">INDEX([2]Calculations!$1:$80, MATCH("Fiscal_Impact_bars", [2]Calculations!$B:$B, 0), MATCH(fiscal_ifinal!$A8, [2]Calculations!$9:$9, 0))</f>
        <v>0.99270226072155587</v>
      </c>
      <c r="E8" s="3">
        <f>INDEX([2]HaverPull!$B:$XZ,MATCH($A8,[2]HaverPull!$B:$B,0),MATCH("Contribution to %Ch in Real GDP from ""Federal G""",[2]HaverPull!$B$1:$XZ$1,0))</f>
        <v>0.21</v>
      </c>
      <c r="F8" s="3">
        <f>INDEX([2]HaverPull!$B:$XZ,MATCH($A8,[2]HaverPull!$B:$B,0),MATCH("Contribution to %Ch in Real GDP from ""S+L G""",[2]HaverPull!$B$1:$XZ$1,0))</f>
        <v>-0.26</v>
      </c>
      <c r="G8" s="3">
        <f ca="1">INDEX([2]Calculations!$A:$GV,MATCH("Contribution of Consumption Growth to Real GDP",[2]Calculations!B$1:B$71,0),MATCH($A8,[2]Calculations!A$9:GV$9))</f>
        <v>1.0427022607215559</v>
      </c>
      <c r="K8" s="5"/>
      <c r="L8" s="5"/>
      <c r="M8" s="5"/>
      <c r="N8" s="5"/>
      <c r="O8" s="5"/>
      <c r="P8" s="5"/>
    </row>
    <row r="9" spans="1:16" x14ac:dyDescent="0.25">
      <c r="A9" s="2">
        <f>INDEX([2]Calculations!$9:$9, , ROW()+121)</f>
        <v>37256</v>
      </c>
      <c r="B9" s="3">
        <f ca="1">INDEX([2]Calculations!$1:$80, MATCH("Fiscal_Impact", [2]Calculations!$B:$B, 0), MATCH(fiscal_ifinal!$A9, [2]Calculations!$9:$9, 0))</f>
        <v>1.481600424851605</v>
      </c>
      <c r="C9" s="4">
        <f>INDEX([2]Calculations!$1:$80, MATCH("RecessionDummy", [2]Calculations!$B:$B, 0), MATCH(fiscal_ifinal!$A9, [2]Calculations!$9:$9, 0))</f>
        <v>1</v>
      </c>
      <c r="D9" s="3">
        <f ca="1">INDEX([2]Calculations!$1:$80, MATCH("Fiscal_Impact_bars", [2]Calculations!$B:$B, 0), MATCH(fiscal_ifinal!$A9, [2]Calculations!$9:$9, 0))</f>
        <v>2.3081010998832907</v>
      </c>
      <c r="E9" s="3">
        <f>INDEX([2]HaverPull!$B:$XZ,MATCH($A9,[2]HaverPull!$B:$B,0),MATCH("Contribution to %Ch in Real GDP from ""Federal G""",[2]HaverPull!$B$1:$XZ$1,0))</f>
        <v>0.2</v>
      </c>
      <c r="F9" s="3">
        <f>INDEX([2]HaverPull!$B:$XZ,MATCH($A9,[2]HaverPull!$B:$B,0),MATCH("Contribution to %Ch in Real GDP from ""S+L G""",[2]HaverPull!$B$1:$XZ$1,0))</f>
        <v>0.88</v>
      </c>
      <c r="G9" s="3">
        <f ca="1">INDEX([2]Calculations!$A:$GV,MATCH("Contribution of Consumption Growth to Real GDP",[2]Calculations!B$1:B$71,0),MATCH($A9,[2]Calculations!A$9:GV$9))</f>
        <v>1.2381010998832904</v>
      </c>
      <c r="K9" s="5"/>
      <c r="L9" s="5"/>
      <c r="M9" s="5"/>
      <c r="N9" s="5"/>
      <c r="O9" s="5"/>
      <c r="P9" s="5"/>
    </row>
    <row r="10" spans="1:16" x14ac:dyDescent="0.25">
      <c r="A10" s="2">
        <f>INDEX([2]Calculations!$9:$9, , ROW()+121)</f>
        <v>37346</v>
      </c>
      <c r="B10" s="3">
        <f ca="1">INDEX([2]Calculations!$1:$80, MATCH("Fiscal_Impact", [2]Calculations!$B:$B, 0), MATCH(fiscal_ifinal!$A10, [2]Calculations!$9:$9, 0))</f>
        <v>1.7761412580347715</v>
      </c>
      <c r="C10" s="4">
        <f>INDEX([2]Calculations!$1:$80, MATCH("RecessionDummy", [2]Calculations!$B:$B, 0), MATCH(fiscal_ifinal!$A10, [2]Calculations!$9:$9, 0))</f>
        <v>0</v>
      </c>
      <c r="D10" s="3">
        <f ca="1">INDEX([2]Calculations!$1:$80, MATCH("Fiscal_Impact_bars", [2]Calculations!$B:$B, 0), MATCH(fiscal_ifinal!$A10, [2]Calculations!$9:$9, 0))</f>
        <v>2.2860686346957895</v>
      </c>
      <c r="E10" s="3">
        <f>INDEX([2]HaverPull!$B:$XZ,MATCH($A10,[2]HaverPull!$B:$B,0),MATCH("Contribution to %Ch in Real GDP from ""Federal G""",[2]HaverPull!$B$1:$XZ$1,0))</f>
        <v>0.64</v>
      </c>
      <c r="F10" s="3">
        <f>INDEX([2]HaverPull!$B:$XZ,MATCH($A10,[2]HaverPull!$B:$B,0),MATCH("Contribution to %Ch in Real GDP from ""S+L G""",[2]HaverPull!$B$1:$XZ$1,0))</f>
        <v>0.47</v>
      </c>
      <c r="G10" s="3">
        <f ca="1">INDEX([2]Calculations!$A:$GV,MATCH("Contribution of Consumption Growth to Real GDP",[2]Calculations!B$1:B$71,0),MATCH($A10,[2]Calculations!A$9:GV$9))</f>
        <v>1.1760686346957894</v>
      </c>
      <c r="K10" s="5"/>
      <c r="L10" s="5"/>
      <c r="M10" s="5"/>
      <c r="N10" s="5"/>
      <c r="O10" s="5"/>
      <c r="P10" s="5"/>
    </row>
    <row r="11" spans="1:16" x14ac:dyDescent="0.25">
      <c r="A11" s="2">
        <f>INDEX([2]Calculations!$9:$9, , ROW()+121)</f>
        <v>37437</v>
      </c>
      <c r="B11" s="3">
        <f ca="1">INDEX([2]Calculations!$1:$80, MATCH("Fiscal_Impact", [2]Calculations!$B:$B, 0), MATCH(fiscal_ifinal!$A11, [2]Calculations!$9:$9, 0))</f>
        <v>1.9861841933983702</v>
      </c>
      <c r="C11" s="4">
        <f>INDEX([2]Calculations!$1:$80, MATCH("RecessionDummy", [2]Calculations!$B:$B, 0), MATCH(fiscal_ifinal!$A11, [2]Calculations!$9:$9, 0))</f>
        <v>0</v>
      </c>
      <c r="D11" s="3">
        <f ca="1">INDEX([2]Calculations!$1:$80, MATCH("Fiscal_Impact_bars", [2]Calculations!$B:$B, 0), MATCH(fiscal_ifinal!$A11, [2]Calculations!$9:$9, 0))</f>
        <v>2.3578647782928446</v>
      </c>
      <c r="E11" s="3">
        <f>INDEX([2]HaverPull!$B:$XZ,MATCH($A11,[2]HaverPull!$B:$B,0),MATCH("Contribution to %Ch in Real GDP from ""Federal G""",[2]HaverPull!$B$1:$XZ$1,0))</f>
        <v>0.62</v>
      </c>
      <c r="F11" s="3">
        <f>INDEX([2]HaverPull!$B:$XZ,MATCH($A11,[2]HaverPull!$B:$B,0),MATCH("Contribution to %Ch in Real GDP from ""S+L G""",[2]HaverPull!$B$1:$XZ$1,0))</f>
        <v>0.11</v>
      </c>
      <c r="G11" s="3">
        <f ca="1">INDEX([2]Calculations!$A:$GV,MATCH("Contribution of Consumption Growth to Real GDP",[2]Calculations!B$1:B$71,0),MATCH($A11,[2]Calculations!A$9:GV$9))</f>
        <v>1.6278647782928444</v>
      </c>
      <c r="K11" s="5"/>
      <c r="L11" s="5"/>
      <c r="M11" s="5"/>
      <c r="N11" s="5"/>
      <c r="O11" s="5"/>
      <c r="P11" s="5"/>
    </row>
    <row r="12" spans="1:16" x14ac:dyDescent="0.25">
      <c r="A12" s="2">
        <f>INDEX([2]Calculations!$9:$9, , ROW()+121)</f>
        <v>37529</v>
      </c>
      <c r="B12" s="3">
        <f ca="1">INDEX([2]Calculations!$1:$80, MATCH("Fiscal_Impact", [2]Calculations!$B:$B, 0), MATCH(fiscal_ifinal!$A12, [2]Calculations!$9:$9, 0))</f>
        <v>2.2221236302194836</v>
      </c>
      <c r="C12" s="4">
        <f>INDEX([2]Calculations!$1:$80, MATCH("RecessionDummy", [2]Calculations!$B:$B, 0), MATCH(fiscal_ifinal!$A12, [2]Calculations!$9:$9, 0))</f>
        <v>0</v>
      </c>
      <c r="D12" s="3">
        <f ca="1">INDEX([2]Calculations!$1:$80, MATCH("Fiscal_Impact_bars", [2]Calculations!$B:$B, 0), MATCH(fiscal_ifinal!$A12, [2]Calculations!$9:$9, 0))</f>
        <v>1.9364600080060095</v>
      </c>
      <c r="E12" s="3">
        <f>INDEX([2]HaverPull!$B:$XZ,MATCH($A12,[2]HaverPull!$B:$B,0),MATCH("Contribution to %Ch in Real GDP from ""Federal G""",[2]HaverPull!$B$1:$XZ$1,0))</f>
        <v>0.42</v>
      </c>
      <c r="F12" s="3">
        <f>INDEX([2]HaverPull!$B:$XZ,MATCH($A12,[2]HaverPull!$B:$B,0),MATCH("Contribution to %Ch in Real GDP from ""S+L G""",[2]HaverPull!$B$1:$XZ$1,0))</f>
        <v>0.17</v>
      </c>
      <c r="G12" s="3">
        <f ca="1">INDEX([2]Calculations!$A:$GV,MATCH("Contribution of Consumption Growth to Real GDP",[2]Calculations!B$1:B$71,0),MATCH($A12,[2]Calculations!A$9:GV$9))</f>
        <v>1.3464600080060094</v>
      </c>
      <c r="K12" s="5"/>
      <c r="L12" s="5"/>
      <c r="M12" s="5"/>
      <c r="N12" s="5"/>
      <c r="O12" s="5"/>
      <c r="P12" s="5"/>
    </row>
    <row r="13" spans="1:16" x14ac:dyDescent="0.25">
      <c r="A13" s="2">
        <f>INDEX([2]Calculations!$9:$9, , ROW()+121)</f>
        <v>37621</v>
      </c>
      <c r="B13" s="3">
        <f ca="1">INDEX([2]Calculations!$1:$80, MATCH("Fiscal_Impact", [2]Calculations!$B:$B, 0), MATCH(fiscal_ifinal!$A13, [2]Calculations!$9:$9, 0))</f>
        <v>2.0526952299733021</v>
      </c>
      <c r="C13" s="4">
        <f>INDEX([2]Calculations!$1:$80, MATCH("RecessionDummy", [2]Calculations!$B:$B, 0), MATCH(fiscal_ifinal!$A13, [2]Calculations!$9:$9, 0))</f>
        <v>0</v>
      </c>
      <c r="D13" s="3">
        <f ca="1">INDEX([2]Calculations!$1:$80, MATCH("Fiscal_Impact_bars", [2]Calculations!$B:$B, 0), MATCH(fiscal_ifinal!$A13, [2]Calculations!$9:$9, 0))</f>
        <v>1.6303874988985649</v>
      </c>
      <c r="E13" s="3">
        <f>INDEX([2]HaverPull!$B:$XZ,MATCH($A13,[2]HaverPull!$B:$B,0),MATCH("Contribution to %Ch in Real GDP from ""Federal G""",[2]HaverPull!$B$1:$XZ$1,0))</f>
        <v>0.5</v>
      </c>
      <c r="F13" s="3">
        <f>INDEX([2]HaverPull!$B:$XZ,MATCH($A13,[2]HaverPull!$B:$B,0),MATCH("Contribution to %Ch in Real GDP from ""S+L G""",[2]HaverPull!$B$1:$XZ$1,0))</f>
        <v>0.05</v>
      </c>
      <c r="G13" s="3">
        <f ca="1">INDEX([2]Calculations!$A:$GV,MATCH("Contribution of Consumption Growth to Real GDP",[2]Calculations!B$1:B$71,0),MATCH($A13,[2]Calculations!A$9:GV$9))</f>
        <v>1.0803874988985649</v>
      </c>
      <c r="K13" s="5"/>
      <c r="L13" s="5"/>
      <c r="M13" s="5"/>
      <c r="N13" s="5"/>
      <c r="O13" s="5"/>
      <c r="P13" s="5"/>
    </row>
    <row r="14" spans="1:16" x14ac:dyDescent="0.25">
      <c r="A14" s="2">
        <f>INDEX([2]Calculations!$9:$9, , ROW()+121)</f>
        <v>37711</v>
      </c>
      <c r="B14" s="3">
        <f ca="1">INDEX([2]Calculations!$1:$80, MATCH("Fiscal_Impact", [2]Calculations!$B:$B, 0), MATCH(fiscal_ifinal!$A14, [2]Calculations!$9:$9, 0))</f>
        <v>1.718304776395863</v>
      </c>
      <c r="C14" s="4">
        <f>INDEX([2]Calculations!$1:$80, MATCH("RecessionDummy", [2]Calculations!$B:$B, 0), MATCH(fiscal_ifinal!$A14, [2]Calculations!$9:$9, 0))</f>
        <v>0</v>
      </c>
      <c r="D14" s="3">
        <f ca="1">INDEX([2]Calculations!$1:$80, MATCH("Fiscal_Impact_bars", [2]Calculations!$B:$B, 0), MATCH(fiscal_ifinal!$A14, [2]Calculations!$9:$9, 0))</f>
        <v>0.94850682038603318</v>
      </c>
      <c r="E14" s="3">
        <f>INDEX([2]HaverPull!$B:$XZ,MATCH($A14,[2]HaverPull!$B:$B,0),MATCH("Contribution to %Ch in Real GDP from ""Federal G""",[2]HaverPull!$B$1:$XZ$1,0))</f>
        <v>0.02</v>
      </c>
      <c r="F14" s="3">
        <f>INDEX([2]HaverPull!$B:$XZ,MATCH($A14,[2]HaverPull!$B:$B,0),MATCH("Contribution to %Ch in Real GDP from ""S+L G""",[2]HaverPull!$B$1:$XZ$1,0))</f>
        <v>-0.26</v>
      </c>
      <c r="G14" s="3">
        <f ca="1">INDEX([2]Calculations!$A:$GV,MATCH("Contribution of Consumption Growth to Real GDP",[2]Calculations!B$1:B$71,0),MATCH($A14,[2]Calculations!A$9:GV$9))</f>
        <v>1.1885068203860332</v>
      </c>
      <c r="K14" s="5"/>
      <c r="L14" s="5"/>
      <c r="M14" s="5"/>
      <c r="N14" s="5"/>
      <c r="O14" s="5"/>
      <c r="P14" s="5"/>
    </row>
    <row r="15" spans="1:16" x14ac:dyDescent="0.25">
      <c r="A15" s="2">
        <f>INDEX([2]Calculations!$9:$9, , ROW()+121)</f>
        <v>37802</v>
      </c>
      <c r="B15" s="3">
        <f ca="1">INDEX([2]Calculations!$1:$80, MATCH("Fiscal_Impact", [2]Calculations!$B:$B, 0), MATCH(fiscal_ifinal!$A15, [2]Calculations!$9:$9, 0))</f>
        <v>1.7084047167032321</v>
      </c>
      <c r="C15" s="4">
        <f>INDEX([2]Calculations!$1:$80, MATCH("RecessionDummy", [2]Calculations!$B:$B, 0), MATCH(fiscal_ifinal!$A15, [2]Calculations!$9:$9, 0))</f>
        <v>0</v>
      </c>
      <c r="D15" s="3">
        <f ca="1">INDEX([2]Calculations!$1:$80, MATCH("Fiscal_Impact_bars", [2]Calculations!$B:$B, 0), MATCH(fiscal_ifinal!$A15, [2]Calculations!$9:$9, 0))</f>
        <v>2.3182645395223211</v>
      </c>
      <c r="E15" s="3">
        <f>INDEX([2]HaverPull!$B:$XZ,MATCH($A15,[2]HaverPull!$B:$B,0),MATCH("Contribution to %Ch in Real GDP from ""Federal G""",[2]HaverPull!$B$1:$XZ$1,0))</f>
        <v>1.42</v>
      </c>
      <c r="F15" s="3">
        <f>INDEX([2]HaverPull!$B:$XZ,MATCH($A15,[2]HaverPull!$B:$B,0),MATCH("Contribution to %Ch in Real GDP from ""S+L G""",[2]HaverPull!$B$1:$XZ$1,0))</f>
        <v>-0.19</v>
      </c>
      <c r="G15" s="3">
        <f ca="1">INDEX([2]Calculations!$A:$GV,MATCH("Contribution of Consumption Growth to Real GDP",[2]Calculations!B$1:B$71,0),MATCH($A15,[2]Calculations!A$9:GV$9))</f>
        <v>1.0882645395223214</v>
      </c>
      <c r="K15" s="5"/>
      <c r="L15" s="5"/>
      <c r="M15" s="5"/>
      <c r="N15" s="5"/>
      <c r="O15" s="5"/>
      <c r="P15" s="5"/>
    </row>
    <row r="16" spans="1:16" x14ac:dyDescent="0.25">
      <c r="A16" s="2">
        <f>INDEX([2]Calculations!$9:$9, , ROW()+121)</f>
        <v>37894</v>
      </c>
      <c r="B16" s="3">
        <f ca="1">INDEX([2]Calculations!$1:$80, MATCH("Fiscal_Impact", [2]Calculations!$B:$B, 0), MATCH(fiscal_ifinal!$A16, [2]Calculations!$9:$9, 0))</f>
        <v>1.4828270665562828</v>
      </c>
      <c r="C16" s="4">
        <f>INDEX([2]Calculations!$1:$80, MATCH("RecessionDummy", [2]Calculations!$B:$B, 0), MATCH(fiscal_ifinal!$A16, [2]Calculations!$9:$9, 0))</f>
        <v>0</v>
      </c>
      <c r="D16" s="3">
        <f ca="1">INDEX([2]Calculations!$1:$80, MATCH("Fiscal_Impact_bars", [2]Calculations!$B:$B, 0), MATCH(fiscal_ifinal!$A16, [2]Calculations!$9:$9, 0))</f>
        <v>1.0341494074182123</v>
      </c>
      <c r="E16" s="3">
        <f>INDEX([2]HaverPull!$B:$XZ,MATCH($A16,[2]HaverPull!$B:$B,0),MATCH("Contribution to %Ch in Real GDP from ""Federal G""",[2]HaverPull!$B$1:$XZ$1,0))</f>
        <v>-0.16</v>
      </c>
      <c r="F16" s="3">
        <f>INDEX([2]HaverPull!$B:$XZ,MATCH($A16,[2]HaverPull!$B:$B,0),MATCH("Contribution to %Ch in Real GDP from ""S+L G""",[2]HaverPull!$B$1:$XZ$1,0))</f>
        <v>0.18</v>
      </c>
      <c r="G16" s="3">
        <f ca="1">INDEX([2]Calculations!$A:$GV,MATCH("Contribution of Consumption Growth to Real GDP",[2]Calculations!B$1:B$71,0),MATCH($A16,[2]Calculations!A$9:GV$9))</f>
        <v>1.0141494074182122</v>
      </c>
      <c r="K16" s="5"/>
      <c r="L16" s="5"/>
      <c r="M16" s="5"/>
      <c r="N16" s="5"/>
      <c r="O16" s="5"/>
      <c r="P16" s="5"/>
    </row>
    <row r="17" spans="1:16" x14ac:dyDescent="0.25">
      <c r="A17" s="2">
        <f>INDEX([2]Calculations!$9:$9, , ROW()+121)</f>
        <v>37986</v>
      </c>
      <c r="B17" s="3">
        <f ca="1">INDEX([2]Calculations!$1:$80, MATCH("Fiscal_Impact", [2]Calculations!$B:$B, 0), MATCH(fiscal_ifinal!$A17, [2]Calculations!$9:$9, 0))</f>
        <v>1.3448213769741721</v>
      </c>
      <c r="C17" s="4">
        <f>INDEX([2]Calculations!$1:$80, MATCH("RecessionDummy", [2]Calculations!$B:$B, 0), MATCH(fiscal_ifinal!$A17, [2]Calculations!$9:$9, 0))</f>
        <v>0</v>
      </c>
      <c r="D17" s="3">
        <f ca="1">INDEX([2]Calculations!$1:$80, MATCH("Fiscal_Impact_bars", [2]Calculations!$B:$B, 0), MATCH(fiscal_ifinal!$A17, [2]Calculations!$9:$9, 0))</f>
        <v>1.078364740570122</v>
      </c>
      <c r="E17" s="3">
        <f>INDEX([2]HaverPull!$B:$XZ,MATCH($A17,[2]HaverPull!$B:$B,0),MATCH("Contribution to %Ch in Real GDP from ""Federal G""",[2]HaverPull!$B$1:$XZ$1,0))</f>
        <v>0.56000000000000005</v>
      </c>
      <c r="F17" s="3">
        <f>INDEX([2]HaverPull!$B:$XZ,MATCH($A17,[2]HaverPull!$B:$B,0),MATCH("Contribution to %Ch in Real GDP from ""S+L G""",[2]HaverPull!$B$1:$XZ$1,0))</f>
        <v>-0.13</v>
      </c>
      <c r="G17" s="3">
        <f ca="1">INDEX([2]Calculations!$A:$GV,MATCH("Contribution of Consumption Growth to Real GDP",[2]Calculations!B$1:B$71,0),MATCH($A17,[2]Calculations!A$9:GV$9))</f>
        <v>0.64836474057012206</v>
      </c>
      <c r="K17" s="5"/>
      <c r="L17" s="5"/>
      <c r="M17" s="5"/>
      <c r="N17" s="5"/>
      <c r="O17" s="5"/>
      <c r="P17" s="5"/>
    </row>
    <row r="18" spans="1:16" x14ac:dyDescent="0.25">
      <c r="A18" s="2">
        <f>INDEX([2]Calculations!$9:$9, , ROW()+121)</f>
        <v>38077</v>
      </c>
      <c r="B18" s="3">
        <f ca="1">INDEX([2]Calculations!$1:$80, MATCH("Fiscal_Impact", [2]Calculations!$B:$B, 0), MATCH(fiscal_ifinal!$A18, [2]Calculations!$9:$9, 0))</f>
        <v>1.2574315674823606</v>
      </c>
      <c r="C18" s="4">
        <f>INDEX([2]Calculations!$1:$80, MATCH("RecessionDummy", [2]Calculations!$B:$B, 0), MATCH(fiscal_ifinal!$A18, [2]Calculations!$9:$9, 0))</f>
        <v>0</v>
      </c>
      <c r="D18" s="3">
        <f ca="1">INDEX([2]Calculations!$1:$80, MATCH("Fiscal_Impact_bars", [2]Calculations!$B:$B, 0), MATCH(fiscal_ifinal!$A18, [2]Calculations!$9:$9, 0))</f>
        <v>0.59894758241878654</v>
      </c>
      <c r="E18" s="3">
        <f>INDEX([2]HaverPull!$B:$XZ,MATCH($A18,[2]HaverPull!$B:$B,0),MATCH("Contribution to %Ch in Real GDP from ""Federal G""",[2]HaverPull!$B$1:$XZ$1,0))</f>
        <v>0.2</v>
      </c>
      <c r="F18" s="3">
        <f>INDEX([2]HaverPull!$B:$XZ,MATCH($A18,[2]HaverPull!$B:$B,0),MATCH("Contribution to %Ch in Real GDP from ""S+L G""",[2]HaverPull!$B$1:$XZ$1,0))</f>
        <v>0.01</v>
      </c>
      <c r="G18" s="3">
        <f ca="1">INDEX([2]Calculations!$A:$GV,MATCH("Contribution of Consumption Growth to Real GDP",[2]Calculations!B$1:B$71,0),MATCH($A18,[2]Calculations!A$9:GV$9))</f>
        <v>0.38894758241878652</v>
      </c>
      <c r="K18" s="5"/>
      <c r="L18" s="5"/>
      <c r="M18" s="5"/>
      <c r="N18" s="5"/>
      <c r="O18" s="5"/>
      <c r="P18" s="5"/>
    </row>
    <row r="19" spans="1:16" x14ac:dyDescent="0.25">
      <c r="A19" s="2">
        <f>INDEX([2]Calculations!$9:$9, , ROW()+121)</f>
        <v>38168</v>
      </c>
      <c r="B19" s="3">
        <f ca="1">INDEX([2]Calculations!$1:$80, MATCH("Fiscal_Impact", [2]Calculations!$B:$B, 0), MATCH(fiscal_ifinal!$A19, [2]Calculations!$9:$9, 0))</f>
        <v>0.86961740958671574</v>
      </c>
      <c r="C19" s="4">
        <f>INDEX([2]Calculations!$1:$80, MATCH("RecessionDummy", [2]Calculations!$B:$B, 0), MATCH(fiscal_ifinal!$A19, [2]Calculations!$9:$9, 0))</f>
        <v>0</v>
      </c>
      <c r="D19" s="3">
        <f ca="1">INDEX([2]Calculations!$1:$80, MATCH("Fiscal_Impact_bars", [2]Calculations!$B:$B, 0), MATCH(fiscal_ifinal!$A19, [2]Calculations!$9:$9, 0))</f>
        <v>0.76700790793974227</v>
      </c>
      <c r="E19" s="3">
        <f>INDEX([2]HaverPull!$B:$XZ,MATCH($A19,[2]HaverPull!$B:$B,0),MATCH("Contribution to %Ch in Real GDP from ""Federal G""",[2]HaverPull!$B$1:$XZ$1,0))</f>
        <v>0.28999999999999998</v>
      </c>
      <c r="F19" s="3">
        <f>INDEX([2]HaverPull!$B:$XZ,MATCH($A19,[2]HaverPull!$B:$B,0),MATCH("Contribution to %Ch in Real GDP from ""S+L G""",[2]HaverPull!$B$1:$XZ$1,0))</f>
        <v>0.15</v>
      </c>
      <c r="G19" s="3">
        <f ca="1">INDEX([2]Calculations!$A:$GV,MATCH("Contribution of Consumption Growth to Real GDP",[2]Calculations!B$1:B$71,0),MATCH($A19,[2]Calculations!A$9:GV$9))</f>
        <v>0.32700790793974233</v>
      </c>
      <c r="K19" s="5"/>
      <c r="L19" s="5"/>
      <c r="M19" s="5"/>
      <c r="N19" s="5"/>
      <c r="O19" s="5"/>
      <c r="P19" s="5"/>
    </row>
    <row r="20" spans="1:16" x14ac:dyDescent="0.25">
      <c r="A20" s="2">
        <f>INDEX([2]Calculations!$9:$9, , ROW()+121)</f>
        <v>38260</v>
      </c>
      <c r="B20" s="3">
        <f ca="1">INDEX([2]Calculations!$1:$80, MATCH("Fiscal_Impact", [2]Calculations!$B:$B, 0), MATCH(fiscal_ifinal!$A20, [2]Calculations!$9:$9, 0))</f>
        <v>0.68843225129400476</v>
      </c>
      <c r="C20" s="4">
        <f>INDEX([2]Calculations!$1:$80, MATCH("RecessionDummy", [2]Calculations!$B:$B, 0), MATCH(fiscal_ifinal!$A20, [2]Calculations!$9:$9, 0))</f>
        <v>0</v>
      </c>
      <c r="D20" s="3">
        <f ca="1">INDEX([2]Calculations!$1:$80, MATCH("Fiscal_Impact_bars", [2]Calculations!$B:$B, 0), MATCH(fiscal_ifinal!$A20, [2]Calculations!$9:$9, 0))</f>
        <v>0.30940877424736829</v>
      </c>
      <c r="E20" s="3">
        <f>INDEX([2]HaverPull!$B:$XZ,MATCH($A20,[2]HaverPull!$B:$B,0),MATCH("Contribution to %Ch in Real GDP from ""Federal G""",[2]HaverPull!$B$1:$XZ$1,0))</f>
        <v>0.51</v>
      </c>
      <c r="F20" s="3">
        <f>INDEX([2]HaverPull!$B:$XZ,MATCH($A20,[2]HaverPull!$B:$B,0),MATCH("Contribution to %Ch in Real GDP from ""S+L G""",[2]HaverPull!$B$1:$XZ$1,0))</f>
        <v>-0.21</v>
      </c>
      <c r="G20" s="3">
        <f ca="1">INDEX([2]Calculations!$A:$GV,MATCH("Contribution of Consumption Growth to Real GDP",[2]Calculations!B$1:B$71,0),MATCH($A20,[2]Calculations!A$9:GV$9))</f>
        <v>9.4087742473682838E-3</v>
      </c>
      <c r="K20" s="5"/>
      <c r="L20" s="5"/>
      <c r="M20" s="5"/>
      <c r="N20" s="5"/>
      <c r="O20" s="5"/>
      <c r="P20" s="5"/>
    </row>
    <row r="21" spans="1:16" x14ac:dyDescent="0.25">
      <c r="A21" s="2">
        <f>INDEX([2]Calculations!$9:$9, , ROW()+121)</f>
        <v>38352</v>
      </c>
      <c r="B21" s="3">
        <f ca="1">INDEX([2]Calculations!$1:$80, MATCH("Fiscal_Impact", [2]Calculations!$B:$B, 0), MATCH(fiscal_ifinal!$A21, [2]Calculations!$9:$9, 0))</f>
        <v>0.33712429368125152</v>
      </c>
      <c r="C21" s="4">
        <f>INDEX([2]Calculations!$1:$80, MATCH("RecessionDummy", [2]Calculations!$B:$B, 0), MATCH(fiscal_ifinal!$A21, [2]Calculations!$9:$9, 0))</f>
        <v>0</v>
      </c>
      <c r="D21" s="3">
        <f ca="1">INDEX([2]Calculations!$1:$80, MATCH("Fiscal_Impact_bars", [2]Calculations!$B:$B, 0), MATCH(fiscal_ifinal!$A21, [2]Calculations!$9:$9, 0))</f>
        <v>-0.3268670898808913</v>
      </c>
      <c r="E21" s="3">
        <f>INDEX([2]HaverPull!$B:$XZ,MATCH($A21,[2]HaverPull!$B:$B,0),MATCH("Contribution to %Ch in Real GDP from ""Federal G""",[2]HaverPull!$B$1:$XZ$1,0))</f>
        <v>-0.25</v>
      </c>
      <c r="F21" s="3">
        <f>INDEX([2]HaverPull!$B:$XZ,MATCH($A21,[2]HaverPull!$B:$B,0),MATCH("Contribution to %Ch in Real GDP from ""S+L G""",[2]HaverPull!$B$1:$XZ$1,0))</f>
        <v>-0.08</v>
      </c>
      <c r="G21" s="3">
        <f ca="1">INDEX([2]Calculations!$A:$GV,MATCH("Contribution of Consumption Growth to Real GDP",[2]Calculations!B$1:B$71,0),MATCH($A21,[2]Calculations!A$9:GV$9))</f>
        <v>3.1329101191087208E-3</v>
      </c>
      <c r="K21" s="5"/>
      <c r="L21" s="5"/>
      <c r="M21" s="5"/>
      <c r="N21" s="5"/>
      <c r="O21" s="5"/>
      <c r="P21" s="5"/>
    </row>
    <row r="22" spans="1:16" x14ac:dyDescent="0.25">
      <c r="A22" s="2">
        <f>INDEX([2]Calculations!$9:$9, , ROW()+121)</f>
        <v>38442</v>
      </c>
      <c r="B22" s="3">
        <f ca="1">INDEX([2]Calculations!$1:$80, MATCH("Fiscal_Impact", [2]Calculations!$B:$B, 0), MATCH(fiscal_ifinal!$A22, [2]Calculations!$9:$9, 0))</f>
        <v>0.11899890966049499</v>
      </c>
      <c r="C22" s="4">
        <f>INDEX([2]Calculations!$1:$80, MATCH("RecessionDummy", [2]Calculations!$B:$B, 0), MATCH(fiscal_ifinal!$A22, [2]Calculations!$9:$9, 0))</f>
        <v>0</v>
      </c>
      <c r="D22" s="3">
        <f ca="1">INDEX([2]Calculations!$1:$80, MATCH("Fiscal_Impact_bars", [2]Calculations!$B:$B, 0), MATCH(fiscal_ifinal!$A22, [2]Calculations!$9:$9, 0))</f>
        <v>-0.27355395366423935</v>
      </c>
      <c r="E22" s="3">
        <f>INDEX([2]HaverPull!$B:$XZ,MATCH($A22,[2]HaverPull!$B:$B,0),MATCH("Contribution to %Ch in Real GDP from ""Federal G""",[2]HaverPull!$B$1:$XZ$1,0))</f>
        <v>0.17</v>
      </c>
      <c r="F22" s="3">
        <f>INDEX([2]HaverPull!$B:$XZ,MATCH($A22,[2]HaverPull!$B:$B,0),MATCH("Contribution to %Ch in Real GDP from ""S+L G""",[2]HaverPull!$B$1:$XZ$1,0))</f>
        <v>0</v>
      </c>
      <c r="G22" s="3">
        <f ca="1">INDEX([2]Calculations!$A:$GV,MATCH("Contribution of Consumption Growth to Real GDP",[2]Calculations!B$1:B$71,0),MATCH($A22,[2]Calculations!A$9:GV$9))</f>
        <v>-0.45355395366423934</v>
      </c>
      <c r="K22" s="5"/>
      <c r="L22" s="5"/>
      <c r="M22" s="5"/>
      <c r="N22" s="5"/>
      <c r="O22" s="5"/>
      <c r="P22" s="5"/>
    </row>
    <row r="23" spans="1:16" x14ac:dyDescent="0.25">
      <c r="A23" s="2">
        <f>INDEX([2]Calculations!$9:$9, , ROW()+121)</f>
        <v>38533</v>
      </c>
      <c r="B23" s="3">
        <f ca="1">INDEX([2]Calculations!$1:$80, MATCH("Fiscal_Impact", [2]Calculations!$B:$B, 0), MATCH(fiscal_ifinal!$A23, [2]Calculations!$9:$9, 0))</f>
        <v>-0.14286962152562835</v>
      </c>
      <c r="C23" s="4">
        <f>INDEX([2]Calculations!$1:$80, MATCH("RecessionDummy", [2]Calculations!$B:$B, 0), MATCH(fiscal_ifinal!$A23, [2]Calculations!$9:$9, 0))</f>
        <v>0</v>
      </c>
      <c r="D23" s="3">
        <f ca="1">INDEX([2]Calculations!$1:$80, MATCH("Fiscal_Impact_bars", [2]Calculations!$B:$B, 0), MATCH(fiscal_ifinal!$A23, [2]Calculations!$9:$9, 0))</f>
        <v>-0.28046621680475103</v>
      </c>
      <c r="E23" s="3">
        <f>INDEX([2]HaverPull!$B:$XZ,MATCH($A23,[2]HaverPull!$B:$B,0),MATCH("Contribution to %Ch in Real GDP from ""Federal G""",[2]HaverPull!$B$1:$XZ$1,0))</f>
        <v>0.06</v>
      </c>
      <c r="F23" s="3">
        <f>INDEX([2]HaverPull!$B:$XZ,MATCH($A23,[2]HaverPull!$B:$B,0),MATCH("Contribution to %Ch in Real GDP from ""S+L G""",[2]HaverPull!$B$1:$XZ$1,0))</f>
        <v>7.0000000000000007E-2</v>
      </c>
      <c r="G23" s="3">
        <f ca="1">INDEX([2]Calculations!$A:$GV,MATCH("Contribution of Consumption Growth to Real GDP",[2]Calculations!B$1:B$71,0),MATCH($A23,[2]Calculations!A$9:GV$9))</f>
        <v>-0.42046621680475105</v>
      </c>
      <c r="K23" s="5"/>
      <c r="L23" s="5"/>
      <c r="M23" s="5"/>
      <c r="N23" s="5"/>
      <c r="O23" s="5"/>
      <c r="P23" s="5"/>
    </row>
    <row r="24" spans="1:16" x14ac:dyDescent="0.25">
      <c r="A24" s="2">
        <f>INDEX([2]Calculations!$9:$9, , ROW()+121)</f>
        <v>38625</v>
      </c>
      <c r="B24" s="3">
        <f ca="1">INDEX([2]Calculations!$1:$80, MATCH("Fiscal_Impact", [2]Calculations!$B:$B, 0), MATCH(fiscal_ifinal!$A24, [2]Calculations!$9:$9, 0))</f>
        <v>-0.17186514143648385</v>
      </c>
      <c r="C24" s="4">
        <f>INDEX([2]Calculations!$1:$80, MATCH("RecessionDummy", [2]Calculations!$B:$B, 0), MATCH(fiscal_ifinal!$A24, [2]Calculations!$9:$9, 0))</f>
        <v>0</v>
      </c>
      <c r="D24" s="3">
        <f ca="1">INDEX([2]Calculations!$1:$80, MATCH("Fiscal_Impact_bars", [2]Calculations!$B:$B, 0), MATCH(fiscal_ifinal!$A24, [2]Calculations!$9:$9, 0))</f>
        <v>0.1934266946039464</v>
      </c>
      <c r="E24" s="3">
        <f>INDEX([2]HaverPull!$B:$XZ,MATCH($A24,[2]HaverPull!$B:$B,0),MATCH("Contribution to %Ch in Real GDP from ""Federal G""",[2]HaverPull!$B$1:$XZ$1,0))</f>
        <v>0.53</v>
      </c>
      <c r="F24" s="3">
        <f>INDEX([2]HaverPull!$B:$XZ,MATCH($A24,[2]HaverPull!$B:$B,0),MATCH("Contribution to %Ch in Real GDP from ""S+L G""",[2]HaverPull!$B$1:$XZ$1,0))</f>
        <v>7.0000000000000007E-2</v>
      </c>
      <c r="G24" s="3">
        <f ca="1">INDEX([2]Calculations!$A:$GV,MATCH("Contribution of Consumption Growth to Real GDP",[2]Calculations!B$1:B$71,0),MATCH($A24,[2]Calculations!A$9:GV$9))</f>
        <v>-0.40657330539605357</v>
      </c>
      <c r="K24" s="5"/>
      <c r="L24" s="5"/>
      <c r="M24" s="5"/>
      <c r="N24" s="5"/>
      <c r="O24" s="5"/>
      <c r="P24" s="5"/>
    </row>
    <row r="25" spans="1:16" x14ac:dyDescent="0.25">
      <c r="A25" s="2">
        <f>INDEX([2]Calculations!$9:$9, , ROW()+121)</f>
        <v>38717</v>
      </c>
      <c r="B25" s="3">
        <f ca="1">INDEX([2]Calculations!$1:$80, MATCH("Fiscal_Impact", [2]Calculations!$B:$B, 0), MATCH(fiscal_ifinal!$A25, [2]Calculations!$9:$9, 0))</f>
        <v>-0.2788978543909264</v>
      </c>
      <c r="C25" s="4">
        <f>INDEX([2]Calculations!$1:$80, MATCH("RecessionDummy", [2]Calculations!$B:$B, 0), MATCH(fiscal_ifinal!$A25, [2]Calculations!$9:$9, 0))</f>
        <v>0</v>
      </c>
      <c r="D25" s="3">
        <f ca="1">INDEX([2]Calculations!$1:$80, MATCH("Fiscal_Impact_bars", [2]Calculations!$B:$B, 0), MATCH(fiscal_ifinal!$A25, [2]Calculations!$9:$9, 0))</f>
        <v>-0.75499794169866163</v>
      </c>
      <c r="E25" s="3">
        <f>INDEX([2]HaverPull!$B:$XZ,MATCH($A25,[2]HaverPull!$B:$B,0),MATCH("Contribution to %Ch in Real GDP from ""Federal G""",[2]HaverPull!$B$1:$XZ$1,0))</f>
        <v>-0.43</v>
      </c>
      <c r="F25" s="3">
        <f>INDEX([2]HaverPull!$B:$XZ,MATCH($A25,[2]HaverPull!$B:$B,0),MATCH("Contribution to %Ch in Real GDP from ""S+L G""",[2]HaverPull!$B$1:$XZ$1,0))</f>
        <v>0.15</v>
      </c>
      <c r="G25" s="3">
        <f ca="1">INDEX([2]Calculations!$A:$GV,MATCH("Contribution of Consumption Growth to Real GDP",[2]Calculations!B$1:B$71,0),MATCH($A25,[2]Calculations!A$9:GV$9))</f>
        <v>-0.46499794169866171</v>
      </c>
      <c r="K25" s="5"/>
      <c r="L25" s="5"/>
      <c r="M25" s="5"/>
      <c r="N25" s="5"/>
      <c r="O25" s="5"/>
      <c r="P25" s="5"/>
    </row>
    <row r="26" spans="1:16" x14ac:dyDescent="0.25">
      <c r="A26" s="2">
        <f>INDEX([2]Calculations!$9:$9, , ROW()+121)</f>
        <v>38807</v>
      </c>
      <c r="B26" s="3">
        <f ca="1">INDEX([2]Calculations!$1:$80, MATCH("Fiscal_Impact", [2]Calculations!$B:$B, 0), MATCH(fiscal_ifinal!$A26, [2]Calculations!$9:$9, 0))</f>
        <v>-0.1926483113139113</v>
      </c>
      <c r="C26" s="4">
        <f>INDEX([2]Calculations!$1:$80, MATCH("RecessionDummy", [2]Calculations!$B:$B, 0), MATCH(fiscal_ifinal!$A26, [2]Calculations!$9:$9, 0))</f>
        <v>0</v>
      </c>
      <c r="D26" s="3">
        <f ca="1">INDEX([2]Calculations!$1:$80, MATCH("Fiscal_Impact_bars", [2]Calculations!$B:$B, 0), MATCH(fiscal_ifinal!$A26, [2]Calculations!$9:$9, 0))</f>
        <v>7.1444218643821111E-2</v>
      </c>
      <c r="E26" s="3">
        <f>INDEX([2]HaverPull!$B:$XZ,MATCH($A26,[2]HaverPull!$B:$B,0),MATCH("Contribution to %Ch in Real GDP from ""Federal G""",[2]HaverPull!$B$1:$XZ$1,0))</f>
        <v>0.71</v>
      </c>
      <c r="F26" s="3">
        <f>INDEX([2]HaverPull!$B:$XZ,MATCH($A26,[2]HaverPull!$B:$B,0),MATCH("Contribution to %Ch in Real GDP from ""S+L G""",[2]HaverPull!$B$1:$XZ$1,0))</f>
        <v>-0.11</v>
      </c>
      <c r="G26" s="3">
        <f ca="1">INDEX([2]Calculations!$A:$GV,MATCH("Contribution of Consumption Growth to Real GDP",[2]Calculations!B$1:B$71,0),MATCH($A26,[2]Calculations!A$9:GV$9))</f>
        <v>-0.53855578135617888</v>
      </c>
      <c r="K26" s="5"/>
      <c r="L26" s="5"/>
      <c r="M26" s="5"/>
      <c r="N26" s="5"/>
      <c r="O26" s="5"/>
      <c r="P26" s="5"/>
    </row>
    <row r="27" spans="1:16" x14ac:dyDescent="0.25">
      <c r="A27" s="2">
        <f>INDEX([2]Calculations!$9:$9, , ROW()+121)</f>
        <v>38898</v>
      </c>
      <c r="B27" s="3">
        <f ca="1">INDEX([2]Calculations!$1:$80, MATCH("Fiscal_Impact", [2]Calculations!$B:$B, 0), MATCH(fiscal_ifinal!$A27, [2]Calculations!$9:$9, 0))</f>
        <v>-0.20236469663777237</v>
      </c>
      <c r="C27" s="4">
        <f>INDEX([2]Calculations!$1:$80, MATCH("RecessionDummy", [2]Calculations!$B:$B, 0), MATCH(fiscal_ifinal!$A27, [2]Calculations!$9:$9, 0))</f>
        <v>0</v>
      </c>
      <c r="D27" s="3">
        <f ca="1">INDEX([2]Calculations!$1:$80, MATCH("Fiscal_Impact_bars", [2]Calculations!$B:$B, 0), MATCH(fiscal_ifinal!$A27, [2]Calculations!$9:$9, 0))</f>
        <v>-0.31933175810019543</v>
      </c>
      <c r="E27" s="3">
        <f>INDEX([2]HaverPull!$B:$XZ,MATCH($A27,[2]HaverPull!$B:$B,0),MATCH("Contribution to %Ch in Real GDP from ""Federal G""",[2]HaverPull!$B$1:$XZ$1,0))</f>
        <v>-0.04</v>
      </c>
      <c r="F27" s="3">
        <f>INDEX([2]HaverPull!$B:$XZ,MATCH($A27,[2]HaverPull!$B:$B,0),MATCH("Contribution to %Ch in Real GDP from ""S+L G""",[2]HaverPull!$B$1:$XZ$1,0))</f>
        <v>0.31</v>
      </c>
      <c r="G27" s="3">
        <f ca="1">INDEX([2]Calculations!$A:$GV,MATCH("Contribution of Consumption Growth to Real GDP",[2]Calculations!B$1:B$71,0),MATCH($A27,[2]Calculations!A$9:GV$9))</f>
        <v>-0.58933175810019545</v>
      </c>
      <c r="K27" s="5"/>
      <c r="L27" s="5"/>
      <c r="M27" s="5"/>
      <c r="N27" s="5"/>
      <c r="O27" s="5"/>
      <c r="P27" s="5"/>
    </row>
    <row r="28" spans="1:16" x14ac:dyDescent="0.25">
      <c r="A28" s="2">
        <f>INDEX([2]Calculations!$9:$9, , ROW()+121)</f>
        <v>38990</v>
      </c>
      <c r="B28" s="3">
        <f ca="1">INDEX([2]Calculations!$1:$80, MATCH("Fiscal_Impact", [2]Calculations!$B:$B, 0), MATCH(fiscal_ifinal!$A28, [2]Calculations!$9:$9, 0))</f>
        <v>-0.27972316089594917</v>
      </c>
      <c r="C28" s="4">
        <f>INDEX([2]Calculations!$1:$80, MATCH("RecessionDummy", [2]Calculations!$B:$B, 0), MATCH(fiscal_ifinal!$A28, [2]Calculations!$9:$9, 0))</f>
        <v>0</v>
      </c>
      <c r="D28" s="3">
        <f ca="1">INDEX([2]Calculations!$1:$80, MATCH("Fiscal_Impact_bars", [2]Calculations!$B:$B, 0), MATCH(fiscal_ifinal!$A28, [2]Calculations!$9:$9, 0))</f>
        <v>-0.11600716242876083</v>
      </c>
      <c r="E28" s="3">
        <f>INDEX([2]HaverPull!$B:$XZ,MATCH($A28,[2]HaverPull!$B:$B,0),MATCH("Contribution to %Ch in Real GDP from ""Federal G""",[2]HaverPull!$B$1:$XZ$1,0))</f>
        <v>0.01</v>
      </c>
      <c r="F28" s="3">
        <f>INDEX([2]HaverPull!$B:$XZ,MATCH($A28,[2]HaverPull!$B:$B,0),MATCH("Contribution to %Ch in Real GDP from ""S+L G""",[2]HaverPull!$B$1:$XZ$1,0))</f>
        <v>0.16</v>
      </c>
      <c r="G28" s="3">
        <f ca="1">INDEX([2]Calculations!$A:$GV,MATCH("Contribution of Consumption Growth to Real GDP",[2]Calculations!B$1:B$71,0),MATCH($A28,[2]Calculations!A$9:GV$9))</f>
        <v>-0.27600716242876083</v>
      </c>
      <c r="K28" s="5"/>
      <c r="L28" s="5"/>
      <c r="M28" s="5"/>
      <c r="N28" s="5"/>
      <c r="O28" s="5"/>
      <c r="P28" s="5"/>
    </row>
    <row r="29" spans="1:16" x14ac:dyDescent="0.25">
      <c r="A29" s="2">
        <f>INDEX([2]Calculations!$9:$9, , ROW()+121)</f>
        <v>39082</v>
      </c>
      <c r="B29" s="3">
        <f ca="1">INDEX([2]Calculations!$1:$80, MATCH("Fiscal_Impact", [2]Calculations!$B:$B, 0), MATCH(fiscal_ifinal!$A29, [2]Calculations!$9:$9, 0))</f>
        <v>-6.0091867897963405E-2</v>
      </c>
      <c r="C29" s="4">
        <f>INDEX([2]Calculations!$1:$80, MATCH("RecessionDummy", [2]Calculations!$B:$B, 0), MATCH(fiscal_ifinal!$A29, [2]Calculations!$9:$9, 0))</f>
        <v>0</v>
      </c>
      <c r="D29" s="3">
        <f ca="1">INDEX([2]Calculations!$1:$80, MATCH("Fiscal_Impact_bars", [2]Calculations!$B:$B, 0), MATCH(fiscal_ifinal!$A29, [2]Calculations!$9:$9, 0))</f>
        <v>0.12352723029328155</v>
      </c>
      <c r="E29" s="3">
        <f>INDEX([2]HaverPull!$B:$XZ,MATCH($A29,[2]HaverPull!$B:$B,0),MATCH("Contribution to %Ch in Real GDP from ""Federal G""",[2]HaverPull!$B$1:$XZ$1,0))</f>
        <v>0.3</v>
      </c>
      <c r="F29" s="3">
        <f>INDEX([2]HaverPull!$B:$XZ,MATCH($A29,[2]HaverPull!$B:$B,0),MATCH("Contribution to %Ch in Real GDP from ""S+L G""",[2]HaverPull!$B$1:$XZ$1,0))</f>
        <v>0.2</v>
      </c>
      <c r="G29" s="3">
        <f ca="1">INDEX([2]Calculations!$A:$GV,MATCH("Contribution of Consumption Growth to Real GDP",[2]Calculations!B$1:B$71,0),MATCH($A29,[2]Calculations!A$9:GV$9))</f>
        <v>-0.38647276970671846</v>
      </c>
    </row>
    <row r="30" spans="1:16" x14ac:dyDescent="0.25">
      <c r="A30" s="2">
        <f>INDEX([2]Calculations!$9:$9, , ROW()+121)</f>
        <v>39172</v>
      </c>
      <c r="B30" s="3">
        <f ca="1">INDEX([2]Calculations!$1:$80, MATCH("Fiscal_Impact", [2]Calculations!$B:$B, 0), MATCH(fiscal_ifinal!$A30, [2]Calculations!$9:$9, 0))</f>
        <v>-0.19241227468730299</v>
      </c>
      <c r="C30" s="4">
        <f>INDEX([2]Calculations!$1:$80, MATCH("RecessionDummy", [2]Calculations!$B:$B, 0), MATCH(fiscal_ifinal!$A30, [2]Calculations!$9:$9, 0))</f>
        <v>0</v>
      </c>
      <c r="D30" s="3">
        <f ca="1">INDEX([2]Calculations!$1:$80, MATCH("Fiscal_Impact_bars", [2]Calculations!$B:$B, 0), MATCH(fiscal_ifinal!$A30, [2]Calculations!$9:$9, 0))</f>
        <v>-0.45783740851353716</v>
      </c>
      <c r="E30" s="3">
        <f>INDEX([2]HaverPull!$B:$XZ,MATCH($A30,[2]HaverPull!$B:$B,0),MATCH("Contribution to %Ch in Real GDP from ""Federal G""",[2]HaverPull!$B$1:$XZ$1,0))</f>
        <v>-0.39</v>
      </c>
      <c r="F30" s="3">
        <f>INDEX([2]HaverPull!$B:$XZ,MATCH($A30,[2]HaverPull!$B:$B,0),MATCH("Contribution to %Ch in Real GDP from ""S+L G""",[2]HaverPull!$B$1:$XZ$1,0))</f>
        <v>0.23</v>
      </c>
      <c r="G30" s="3">
        <f ca="1">INDEX([2]Calculations!$A:$GV,MATCH("Contribution of Consumption Growth to Real GDP",[2]Calculations!B$1:B$71,0),MATCH($A30,[2]Calculations!A$9:GV$9))</f>
        <v>-0.29783740851353718</v>
      </c>
    </row>
    <row r="31" spans="1:16" x14ac:dyDescent="0.25">
      <c r="A31" s="2">
        <f>INDEX([2]Calculations!$9:$9, , ROW()+121)</f>
        <v>39263</v>
      </c>
      <c r="B31" s="3">
        <f ca="1">INDEX([2]Calculations!$1:$80, MATCH("Fiscal_Impact", [2]Calculations!$B:$B, 0), MATCH(fiscal_ifinal!$A31, [2]Calculations!$9:$9, 0))</f>
        <v>-3.5871447839165141E-2</v>
      </c>
      <c r="C31" s="4">
        <f>INDEX([2]Calculations!$1:$80, MATCH("RecessionDummy", [2]Calculations!$B:$B, 0), MATCH(fiscal_ifinal!$A31, [2]Calculations!$9:$9, 0))</f>
        <v>0</v>
      </c>
      <c r="D31" s="3">
        <f ca="1">INDEX([2]Calculations!$1:$80, MATCH("Fiscal_Impact_bars", [2]Calculations!$B:$B, 0), MATCH(fiscal_ifinal!$A31, [2]Calculations!$9:$9, 0))</f>
        <v>0.30683154929235584</v>
      </c>
      <c r="E31" s="3">
        <f>INDEX([2]HaverPull!$B:$XZ,MATCH($A31,[2]HaverPull!$B:$B,0),MATCH("Contribution to %Ch in Real GDP from ""Federal G""",[2]HaverPull!$B$1:$XZ$1,0))</f>
        <v>0.46</v>
      </c>
      <c r="F31" s="3">
        <f>INDEX([2]HaverPull!$B:$XZ,MATCH($A31,[2]HaverPull!$B:$B,0),MATCH("Contribution to %Ch in Real GDP from ""S+L G""",[2]HaverPull!$B$1:$XZ$1,0))</f>
        <v>0.2</v>
      </c>
      <c r="G31" s="3">
        <f ca="1">INDEX([2]Calculations!$A:$GV,MATCH("Contribution of Consumption Growth to Real GDP",[2]Calculations!B$1:B$71,0),MATCH($A31,[2]Calculations!A$9:GV$9))</f>
        <v>-0.35316845070764419</v>
      </c>
    </row>
    <row r="32" spans="1:16" x14ac:dyDescent="0.25">
      <c r="A32" s="2">
        <f>INDEX([2]Calculations!$9:$9, , ROW()+121)</f>
        <v>39355</v>
      </c>
      <c r="B32" s="3">
        <f ca="1">INDEX([2]Calculations!$1:$80, MATCH("Fiscal_Impact", [2]Calculations!$B:$B, 0), MATCH(fiscal_ifinal!$A32, [2]Calculations!$9:$9, 0))</f>
        <v>9.6429143533644596E-2</v>
      </c>
      <c r="C32" s="4">
        <f>INDEX([2]Calculations!$1:$80, MATCH("RecessionDummy", [2]Calculations!$B:$B, 0), MATCH(fiscal_ifinal!$A32, [2]Calculations!$9:$9, 0))</f>
        <v>0</v>
      </c>
      <c r="D32" s="3">
        <f ca="1">INDEX([2]Calculations!$1:$80, MATCH("Fiscal_Impact_bars", [2]Calculations!$B:$B, 0), MATCH(fiscal_ifinal!$A32, [2]Calculations!$9:$9, 0))</f>
        <v>0.41319520306247814</v>
      </c>
      <c r="E32" s="3">
        <f>INDEX([2]HaverPull!$B:$XZ,MATCH($A32,[2]HaverPull!$B:$B,0),MATCH("Contribution to %Ch in Real GDP from ""Federal G""",[2]HaverPull!$B$1:$XZ$1,0))</f>
        <v>0.55000000000000004</v>
      </c>
      <c r="F32" s="3">
        <f>INDEX([2]HaverPull!$B:$XZ,MATCH($A32,[2]HaverPull!$B:$B,0),MATCH("Contribution to %Ch in Real GDP from ""S+L G""",[2]HaverPull!$B$1:$XZ$1,0))</f>
        <v>0.01</v>
      </c>
      <c r="G32" s="3">
        <f ca="1">INDEX([2]Calculations!$A:$GV,MATCH("Contribution of Consumption Growth to Real GDP",[2]Calculations!B$1:B$71,0),MATCH($A32,[2]Calculations!A$9:GV$9))</f>
        <v>-0.14680479693752194</v>
      </c>
    </row>
    <row r="33" spans="1:7" x14ac:dyDescent="0.25">
      <c r="A33" s="2">
        <f>INDEX([2]Calculations!$9:$9, , ROW()+121)</f>
        <v>39447</v>
      </c>
      <c r="B33" s="3">
        <f ca="1">INDEX([2]Calculations!$1:$80, MATCH("Fiscal_Impact", [2]Calculations!$B:$B, 0), MATCH(fiscal_ifinal!$A33, [2]Calculations!$9:$9, 0))</f>
        <v>0.1569259566203357</v>
      </c>
      <c r="C33" s="4">
        <f>INDEX([2]Calculations!$1:$80, MATCH("RecessionDummy", [2]Calculations!$B:$B, 0), MATCH(fiscal_ifinal!$A33, [2]Calculations!$9:$9, 0))</f>
        <v>0</v>
      </c>
      <c r="D33" s="3">
        <f ca="1">INDEX([2]Calculations!$1:$80, MATCH("Fiscal_Impact_bars", [2]Calculations!$B:$B, 0), MATCH(fiscal_ifinal!$A33, [2]Calculations!$9:$9, 0))</f>
        <v>0.36551448264004605</v>
      </c>
      <c r="E33" s="3">
        <f>INDEX([2]HaverPull!$B:$XZ,MATCH($A33,[2]HaverPull!$B:$B,0),MATCH("Contribution to %Ch in Real GDP from ""Federal G""",[2]HaverPull!$B$1:$XZ$1,0))</f>
        <v>0.16</v>
      </c>
      <c r="F33" s="3">
        <f>INDEX([2]HaverPull!$B:$XZ,MATCH($A33,[2]HaverPull!$B:$B,0),MATCH("Contribution to %Ch in Real GDP from ""S+L G""",[2]HaverPull!$B$1:$XZ$1,0))</f>
        <v>0.15</v>
      </c>
      <c r="G33" s="3">
        <f ca="1">INDEX([2]Calculations!$A:$GV,MATCH("Contribution of Consumption Growth to Real GDP",[2]Calculations!B$1:B$71,0),MATCH($A33,[2]Calculations!A$9:GV$9))</f>
        <v>5.5514482640046048E-2</v>
      </c>
    </row>
    <row r="34" spans="1:7" x14ac:dyDescent="0.25">
      <c r="A34" s="2">
        <f>INDEX([2]Calculations!$9:$9, , ROW()+121)</f>
        <v>39538</v>
      </c>
      <c r="B34" s="3">
        <f ca="1">INDEX([2]Calculations!$1:$80, MATCH("Fiscal_Impact", [2]Calculations!$B:$B, 0), MATCH(fiscal_ifinal!$A34, [2]Calculations!$9:$9, 0))</f>
        <v>0.36606180894782625</v>
      </c>
      <c r="C34" s="4">
        <f>INDEX([2]Calculations!$1:$80, MATCH("RecessionDummy", [2]Calculations!$B:$B, 0), MATCH(fiscal_ifinal!$A34, [2]Calculations!$9:$9, 0))</f>
        <v>1</v>
      </c>
      <c r="D34" s="3">
        <f ca="1">INDEX([2]Calculations!$1:$80, MATCH("Fiscal_Impact_bars", [2]Calculations!$B:$B, 0), MATCH(fiscal_ifinal!$A34, [2]Calculations!$9:$9, 0))</f>
        <v>0.37870600079642486</v>
      </c>
      <c r="E34" s="3">
        <f>INDEX([2]HaverPull!$B:$XZ,MATCH($A34,[2]HaverPull!$B:$B,0),MATCH("Contribution to %Ch in Real GDP from ""Federal G""",[2]HaverPull!$B$1:$XZ$1,0))</f>
        <v>0.47</v>
      </c>
      <c r="F34" s="3">
        <f>INDEX([2]HaverPull!$B:$XZ,MATCH($A34,[2]HaverPull!$B:$B,0),MATCH("Contribution to %Ch in Real GDP from ""S+L G""",[2]HaverPull!$B$1:$XZ$1,0))</f>
        <v>-0.15</v>
      </c>
      <c r="G34" s="3">
        <f ca="1">INDEX([2]Calculations!$A:$GV,MATCH("Contribution of Consumption Growth to Real GDP",[2]Calculations!B$1:B$71,0),MATCH($A34,[2]Calculations!A$9:GV$9))</f>
        <v>5.870600079642483E-2</v>
      </c>
    </row>
    <row r="35" spans="1:7" x14ac:dyDescent="0.25">
      <c r="A35" s="2">
        <f>INDEX([2]Calculations!$9:$9, , ROW()+121)</f>
        <v>39629</v>
      </c>
      <c r="B35" s="3">
        <f ca="1">INDEX([2]Calculations!$1:$80, MATCH("Fiscal_Impact", [2]Calculations!$B:$B, 0), MATCH(fiscal_ifinal!$A35, [2]Calculations!$9:$9, 0))</f>
        <v>0.98744133331774009</v>
      </c>
      <c r="C35" s="4">
        <f>INDEX([2]Calculations!$1:$80, MATCH("RecessionDummy", [2]Calculations!$B:$B, 0), MATCH(fiscal_ifinal!$A35, [2]Calculations!$9:$9, 0))</f>
        <v>1</v>
      </c>
      <c r="D35" s="3">
        <f ca="1">INDEX([2]Calculations!$1:$80, MATCH("Fiscal_Impact_bars", [2]Calculations!$B:$B, 0), MATCH(fiscal_ifinal!$A35, [2]Calculations!$9:$9, 0))</f>
        <v>2.7923496467720113</v>
      </c>
      <c r="E35" s="3">
        <f>INDEX([2]HaverPull!$B:$XZ,MATCH($A35,[2]HaverPull!$B:$B,0),MATCH("Contribution to %Ch in Real GDP from ""Federal G""",[2]HaverPull!$B$1:$XZ$1,0))</f>
        <v>0.56000000000000005</v>
      </c>
      <c r="F35" s="3">
        <f>INDEX([2]HaverPull!$B:$XZ,MATCH($A35,[2]HaverPull!$B:$B,0),MATCH("Contribution to %Ch in Real GDP from ""S+L G""",[2]HaverPull!$B$1:$XZ$1,0))</f>
        <v>7.0000000000000007E-2</v>
      </c>
      <c r="G35" s="3">
        <f ca="1">INDEX([2]Calculations!$A:$GV,MATCH("Contribution of Consumption Growth to Real GDP",[2]Calculations!B$1:B$71,0),MATCH($A35,[2]Calculations!A$9:GV$9))</f>
        <v>2.1723496467720111</v>
      </c>
    </row>
    <row r="36" spans="1:7" x14ac:dyDescent="0.25">
      <c r="A36" s="2">
        <f>INDEX([2]Calculations!$9:$9, , ROW()+121)</f>
        <v>39721</v>
      </c>
      <c r="B36" s="3">
        <f ca="1">INDEX([2]Calculations!$1:$80, MATCH("Fiscal_Impact", [2]Calculations!$B:$B, 0), MATCH(fiscal_ifinal!$A36, [2]Calculations!$9:$9, 0))</f>
        <v>1.3886903526417678</v>
      </c>
      <c r="C36" s="4">
        <f>INDEX([2]Calculations!$1:$80, MATCH("RecessionDummy", [2]Calculations!$B:$B, 0), MATCH(fiscal_ifinal!$A36, [2]Calculations!$9:$9, 0))</f>
        <v>1</v>
      </c>
      <c r="D36" s="3">
        <f ca="1">INDEX([2]Calculations!$1:$80, MATCH("Fiscal_Impact_bars", [2]Calculations!$B:$B, 0), MATCH(fiscal_ifinal!$A36, [2]Calculations!$9:$9, 0))</f>
        <v>2.0181912803585886</v>
      </c>
      <c r="E36" s="3">
        <f>INDEX([2]HaverPull!$B:$XZ,MATCH($A36,[2]HaverPull!$B:$B,0),MATCH("Contribution to %Ch in Real GDP from ""Federal G""",[2]HaverPull!$B$1:$XZ$1,0))</f>
        <v>0.91</v>
      </c>
      <c r="F36" s="3">
        <f>INDEX([2]HaverPull!$B:$XZ,MATCH($A36,[2]HaverPull!$B:$B,0),MATCH("Contribution to %Ch in Real GDP from ""S+L G""",[2]HaverPull!$B$1:$XZ$1,0))</f>
        <v>0.22</v>
      </c>
      <c r="G36" s="3">
        <f ca="1">INDEX([2]Calculations!$A:$GV,MATCH("Contribution of Consumption Growth to Real GDP",[2]Calculations!B$1:B$71,0),MATCH($A36,[2]Calculations!A$9:GV$9))</f>
        <v>0.88819128035858885</v>
      </c>
    </row>
    <row r="37" spans="1:7" x14ac:dyDescent="0.25">
      <c r="A37" s="2">
        <f>INDEX([2]Calculations!$9:$9, , ROW()+121)</f>
        <v>39813</v>
      </c>
      <c r="B37" s="3">
        <f ca="1">INDEX([2]Calculations!$1:$80, MATCH("Fiscal_Impact", [2]Calculations!$B:$B, 0), MATCH(fiscal_ifinal!$A37, [2]Calculations!$9:$9, 0))</f>
        <v>1.6171019645826699</v>
      </c>
      <c r="C37" s="4">
        <f>INDEX([2]Calculations!$1:$80, MATCH("RecessionDummy", [2]Calculations!$B:$B, 0), MATCH(fiscal_ifinal!$A37, [2]Calculations!$9:$9, 0))</f>
        <v>1</v>
      </c>
      <c r="D37" s="3">
        <f ca="1">INDEX([2]Calculations!$1:$80, MATCH("Fiscal_Impact_bars", [2]Calculations!$B:$B, 0), MATCH(fiscal_ifinal!$A37, [2]Calculations!$9:$9, 0))</f>
        <v>1.2791609304036549</v>
      </c>
      <c r="E37" s="3">
        <f>INDEX([2]HaverPull!$B:$XZ,MATCH($A37,[2]HaverPull!$B:$B,0),MATCH("Contribution to %Ch in Real GDP from ""Federal G""",[2]HaverPull!$B$1:$XZ$1,0))</f>
        <v>0.56000000000000005</v>
      </c>
      <c r="F37" s="3">
        <f>INDEX([2]HaverPull!$B:$XZ,MATCH($A37,[2]HaverPull!$B:$B,0),MATCH("Contribution to %Ch in Real GDP from ""S+L G""",[2]HaverPull!$B$1:$XZ$1,0))</f>
        <v>0</v>
      </c>
      <c r="G37" s="3">
        <f ca="1">INDEX([2]Calculations!$A:$GV,MATCH("Contribution of Consumption Growth to Real GDP",[2]Calculations!B$1:B$71,0),MATCH($A37,[2]Calculations!A$9:GV$9))</f>
        <v>0.71916093040365481</v>
      </c>
    </row>
    <row r="38" spans="1:7" x14ac:dyDescent="0.25">
      <c r="A38" s="2">
        <f>INDEX([2]Calculations!$9:$9, , ROW()+121)</f>
        <v>39903</v>
      </c>
      <c r="B38" s="3">
        <f ca="1">INDEX([2]Calculations!$1:$80, MATCH("Fiscal_Impact", [2]Calculations!$B:$B, 0), MATCH(fiscal_ifinal!$A38, [2]Calculations!$9:$9, 0))</f>
        <v>2.1625954478134792</v>
      </c>
      <c r="C38" s="4">
        <f>INDEX([2]Calculations!$1:$80, MATCH("RecessionDummy", [2]Calculations!$B:$B, 0), MATCH(fiscal_ifinal!$A38, [2]Calculations!$9:$9, 0))</f>
        <v>1</v>
      </c>
      <c r="D38" s="3">
        <f ca="1">INDEX([2]Calculations!$1:$80, MATCH("Fiscal_Impact_bars", [2]Calculations!$B:$B, 0), MATCH(fiscal_ifinal!$A38, [2]Calculations!$9:$9, 0))</f>
        <v>2.5606799337196624</v>
      </c>
      <c r="E38" s="3">
        <f>INDEX([2]HaverPull!$B:$XZ,MATCH($A38,[2]HaverPull!$B:$B,0),MATCH("Contribution to %Ch in Real GDP from ""Federal G""",[2]HaverPull!$B$1:$XZ$1,0))</f>
        <v>-0.24</v>
      </c>
      <c r="F38" s="3">
        <f>INDEX([2]HaverPull!$B:$XZ,MATCH($A38,[2]HaverPull!$B:$B,0),MATCH("Contribution to %Ch in Real GDP from ""S+L G""",[2]HaverPull!$B$1:$XZ$1,0))</f>
        <v>0.39</v>
      </c>
      <c r="G38" s="3">
        <f ca="1">INDEX([2]Calculations!$A:$GV,MATCH("Contribution of Consumption Growth to Real GDP",[2]Calculations!B$1:B$71,0),MATCH($A38,[2]Calculations!A$9:GV$9))</f>
        <v>2.4106799337196625</v>
      </c>
    </row>
    <row r="39" spans="1:7" x14ac:dyDescent="0.25">
      <c r="A39" s="2">
        <f>INDEX([2]Calculations!$9:$9, , ROW()+121)</f>
        <v>39994</v>
      </c>
      <c r="B39" s="3">
        <f ca="1">INDEX([2]Calculations!$1:$80, MATCH("Fiscal_Impact", [2]Calculations!$B:$B, 0), MATCH(fiscal_ifinal!$A39, [2]Calculations!$9:$9, 0))</f>
        <v>2.2241732102894671</v>
      </c>
      <c r="C39" s="4">
        <f>INDEX([2]Calculations!$1:$80, MATCH("RecessionDummy", [2]Calculations!$B:$B, 0), MATCH(fiscal_ifinal!$A39, [2]Calculations!$9:$9, 0))</f>
        <v>1</v>
      </c>
      <c r="D39" s="3">
        <f ca="1">INDEX([2]Calculations!$1:$80, MATCH("Fiscal_Impact_bars", [2]Calculations!$B:$B, 0), MATCH(fiscal_ifinal!$A39, [2]Calculations!$9:$9, 0))</f>
        <v>3.0386606966759637</v>
      </c>
      <c r="E39" s="3">
        <f>INDEX([2]HaverPull!$B:$XZ,MATCH($A39,[2]HaverPull!$B:$B,0),MATCH("Contribution to %Ch in Real GDP from ""Federal G""",[2]HaverPull!$B$1:$XZ$1,0))</f>
        <v>1.0900000000000001</v>
      </c>
      <c r="F39" s="3">
        <f>INDEX([2]HaverPull!$B:$XZ,MATCH($A39,[2]HaverPull!$B:$B,0),MATCH("Contribution to %Ch in Real GDP from ""S+L G""",[2]HaverPull!$B$1:$XZ$1,0))</f>
        <v>0.47</v>
      </c>
      <c r="G39" s="3">
        <f ca="1">INDEX([2]Calculations!$A:$GV,MATCH("Contribution of Consumption Growth to Real GDP",[2]Calculations!B$1:B$71,0),MATCH($A39,[2]Calculations!A$9:GV$9))</f>
        <v>1.4786606966759637</v>
      </c>
    </row>
    <row r="40" spans="1:7" x14ac:dyDescent="0.25">
      <c r="A40" s="2">
        <f>INDEX([2]Calculations!$9:$9, , ROW()+121)</f>
        <v>40086</v>
      </c>
      <c r="B40" s="3">
        <f ca="1">INDEX([2]Calculations!$1:$80, MATCH("Fiscal_Impact", [2]Calculations!$B:$B, 0), MATCH(fiscal_ifinal!$A40, [2]Calculations!$9:$9, 0))</f>
        <v>2.4520086666560612</v>
      </c>
      <c r="C40" s="4">
        <f>INDEX([2]Calculations!$1:$80, MATCH("RecessionDummy", [2]Calculations!$B:$B, 0), MATCH(fiscal_ifinal!$A40, [2]Calculations!$9:$9, 0))</f>
        <v>0</v>
      </c>
      <c r="D40" s="3">
        <f ca="1">INDEX([2]Calculations!$1:$80, MATCH("Fiscal_Impact_bars", [2]Calculations!$B:$B, 0), MATCH(fiscal_ifinal!$A40, [2]Calculations!$9:$9, 0))</f>
        <v>2.9295331058249632</v>
      </c>
      <c r="E40" s="3">
        <f>INDEX([2]HaverPull!$B:$XZ,MATCH($A40,[2]HaverPull!$B:$B,0),MATCH("Contribution to %Ch in Real GDP from ""Federal G""",[2]HaverPull!$B$1:$XZ$1,0))</f>
        <v>0.47</v>
      </c>
      <c r="F40" s="3">
        <f>INDEX([2]HaverPull!$B:$XZ,MATCH($A40,[2]HaverPull!$B:$B,0),MATCH("Contribution to %Ch in Real GDP from ""S+L G""",[2]HaverPull!$B$1:$XZ$1,0))</f>
        <v>0.01</v>
      </c>
      <c r="G40" s="3">
        <f ca="1">INDEX([2]Calculations!$A:$GV,MATCH("Contribution of Consumption Growth to Real GDP",[2]Calculations!B$1:B$71,0),MATCH($A40,[2]Calculations!A$9:GV$9))</f>
        <v>2.4495331058249632</v>
      </c>
    </row>
    <row r="41" spans="1:7" x14ac:dyDescent="0.25">
      <c r="A41" s="2">
        <f>INDEX([2]Calculations!$9:$9, , ROW()+121)</f>
        <v>40178</v>
      </c>
      <c r="B41" s="3">
        <f ca="1">INDEX([2]Calculations!$1:$80, MATCH("Fiscal_Impact", [2]Calculations!$B:$B, 0), MATCH(fiscal_ifinal!$A41, [2]Calculations!$9:$9, 0))</f>
        <v>2.6702504346044376</v>
      </c>
      <c r="C41" s="4">
        <f>INDEX([2]Calculations!$1:$80, MATCH("RecessionDummy", [2]Calculations!$B:$B, 0), MATCH(fiscal_ifinal!$A41, [2]Calculations!$9:$9, 0))</f>
        <v>0</v>
      </c>
      <c r="D41" s="3">
        <f ca="1">INDEX([2]Calculations!$1:$80, MATCH("Fiscal_Impact_bars", [2]Calculations!$B:$B, 0), MATCH(fiscal_ifinal!$A41, [2]Calculations!$9:$9, 0))</f>
        <v>2.1521280021971614</v>
      </c>
      <c r="E41" s="3">
        <f>INDEX([2]HaverPull!$B:$XZ,MATCH($A41,[2]HaverPull!$B:$B,0),MATCH("Contribution to %Ch in Real GDP from ""Federal G""",[2]HaverPull!$B$1:$XZ$1,0))</f>
        <v>0.02</v>
      </c>
      <c r="F41" s="3">
        <f>INDEX([2]HaverPull!$B:$XZ,MATCH($A41,[2]HaverPull!$B:$B,0),MATCH("Contribution to %Ch in Real GDP from ""S+L G""",[2]HaverPull!$B$1:$XZ$1,0))</f>
        <v>-0.19</v>
      </c>
      <c r="G41" s="3">
        <f ca="1">INDEX([2]Calculations!$A:$GV,MATCH("Contribution of Consumption Growth to Real GDP",[2]Calculations!B$1:B$71,0),MATCH($A41,[2]Calculations!A$9:GV$9))</f>
        <v>2.3221280021971613</v>
      </c>
    </row>
    <row r="42" spans="1:7" x14ac:dyDescent="0.25">
      <c r="A42" s="2">
        <f>INDEX([2]Calculations!$9:$9, , ROW()+121)</f>
        <v>40268</v>
      </c>
      <c r="B42" s="3">
        <f ca="1">INDEX([2]Calculations!$1:$80, MATCH("Fiscal_Impact", [2]Calculations!$B:$B, 0), MATCH(fiscal_ifinal!$A42, [2]Calculations!$9:$9, 0))</f>
        <v>2.4236258997122313</v>
      </c>
      <c r="C42" s="4">
        <f>INDEX([2]Calculations!$1:$80, MATCH("RecessionDummy", [2]Calculations!$B:$B, 0), MATCH(fiscal_ifinal!$A42, [2]Calculations!$9:$9, 0))</f>
        <v>0</v>
      </c>
      <c r="D42" s="3">
        <f ca="1">INDEX([2]Calculations!$1:$80, MATCH("Fiscal_Impact_bars", [2]Calculations!$B:$B, 0), MATCH(fiscal_ifinal!$A42, [2]Calculations!$9:$9, 0))</f>
        <v>1.5741817941508369</v>
      </c>
      <c r="E42" s="3">
        <f>INDEX([2]HaverPull!$B:$XZ,MATCH($A42,[2]HaverPull!$B:$B,0),MATCH("Contribution to %Ch in Real GDP from ""Federal G""",[2]HaverPull!$B$1:$XZ$1,0))</f>
        <v>0.32</v>
      </c>
      <c r="F42" s="3">
        <f>INDEX([2]HaverPull!$B:$XZ,MATCH($A42,[2]HaverPull!$B:$B,0),MATCH("Contribution to %Ch in Real GDP from ""S+L G""",[2]HaverPull!$B$1:$XZ$1,0))</f>
        <v>-0.95</v>
      </c>
      <c r="G42" s="3">
        <f ca="1">INDEX([2]Calculations!$A:$GV,MATCH("Contribution of Consumption Growth to Real GDP",[2]Calculations!B$1:B$71,0),MATCH($A42,[2]Calculations!A$9:GV$9))</f>
        <v>2.2041817941508368</v>
      </c>
    </row>
    <row r="43" spans="1:7" x14ac:dyDescent="0.25">
      <c r="A43" s="2">
        <f>INDEX([2]Calculations!$9:$9, , ROW()+121)</f>
        <v>40359</v>
      </c>
      <c r="B43" s="3">
        <f ca="1">INDEX([2]Calculations!$1:$80, MATCH("Fiscal_Impact", [2]Calculations!$B:$B, 0), MATCH(fiscal_ifinal!$A43, [2]Calculations!$9:$9, 0))</f>
        <v>2.1428255801294496</v>
      </c>
      <c r="C43" s="4">
        <f>INDEX([2]Calculations!$1:$80, MATCH("RecessionDummy", [2]Calculations!$B:$B, 0), MATCH(fiscal_ifinal!$A43, [2]Calculations!$9:$9, 0))</f>
        <v>0</v>
      </c>
      <c r="D43" s="3">
        <f ca="1">INDEX([2]Calculations!$1:$80, MATCH("Fiscal_Impact_bars", [2]Calculations!$B:$B, 0), MATCH(fiscal_ifinal!$A43, [2]Calculations!$9:$9, 0))</f>
        <v>1.9154594183448355</v>
      </c>
      <c r="E43" s="3">
        <f>INDEX([2]HaverPull!$B:$XZ,MATCH($A43,[2]HaverPull!$B:$B,0),MATCH("Contribution to %Ch in Real GDP from ""Federal G""",[2]HaverPull!$B$1:$XZ$1,0))</f>
        <v>0.71</v>
      </c>
      <c r="F43" s="3">
        <f>INDEX([2]HaverPull!$B:$XZ,MATCH($A43,[2]HaverPull!$B:$B,0),MATCH("Contribution to %Ch in Real GDP from ""S+L G""",[2]HaverPull!$B$1:$XZ$1,0))</f>
        <v>-0.1</v>
      </c>
      <c r="G43" s="3">
        <f ca="1">INDEX([2]Calculations!$A:$GV,MATCH("Contribution of Consumption Growth to Real GDP",[2]Calculations!B$1:B$71,0),MATCH($A43,[2]Calculations!A$9:GV$9))</f>
        <v>1.3054594183448356</v>
      </c>
    </row>
    <row r="44" spans="1:7" x14ac:dyDescent="0.25">
      <c r="A44" s="2">
        <f>INDEX([2]Calculations!$9:$9, , ROW()+121)</f>
        <v>40451</v>
      </c>
      <c r="B44" s="3">
        <f ca="1">INDEX([2]Calculations!$1:$80, MATCH("Fiscal_Impact", [2]Calculations!$B:$B, 0), MATCH(fiscal_ifinal!$A44, [2]Calculations!$9:$9, 0))</f>
        <v>1.7051909459763424</v>
      </c>
      <c r="C44" s="4">
        <f>INDEX([2]Calculations!$1:$80, MATCH("RecessionDummy", [2]Calculations!$B:$B, 0), MATCH(fiscal_ifinal!$A44, [2]Calculations!$9:$9, 0))</f>
        <v>0</v>
      </c>
      <c r="D44" s="3">
        <f ca="1">INDEX([2]Calculations!$1:$80, MATCH("Fiscal_Impact_bars", [2]Calculations!$B:$B, 0), MATCH(fiscal_ifinal!$A44, [2]Calculations!$9:$9, 0))</f>
        <v>1.178994569212535</v>
      </c>
      <c r="E44" s="3">
        <f>INDEX([2]HaverPull!$B:$XZ,MATCH($A44,[2]HaverPull!$B:$B,0),MATCH("Contribution to %Ch in Real GDP from ""Federal G""",[2]HaverPull!$B$1:$XZ$1,0))</f>
        <v>0.32</v>
      </c>
      <c r="F44" s="3">
        <f>INDEX([2]HaverPull!$B:$XZ,MATCH($A44,[2]HaverPull!$B:$B,0),MATCH("Contribution to %Ch in Real GDP from ""S+L G""",[2]HaverPull!$B$1:$XZ$1,0))</f>
        <v>-0.39</v>
      </c>
      <c r="G44" s="3">
        <f ca="1">INDEX([2]Calculations!$A:$GV,MATCH("Contribution of Consumption Growth to Real GDP",[2]Calculations!B$1:B$71,0),MATCH($A44,[2]Calculations!A$9:GV$9))</f>
        <v>1.248994569212535</v>
      </c>
    </row>
    <row r="45" spans="1:7" x14ac:dyDescent="0.25">
      <c r="A45" s="2">
        <f>INDEX([2]Calculations!$9:$9, , ROW()+121)</f>
        <v>40543</v>
      </c>
      <c r="B45" s="3">
        <f ca="1">INDEX([2]Calculations!$1:$80, MATCH("Fiscal_Impact", [2]Calculations!$B:$B, 0), MATCH(fiscal_ifinal!$A45, [2]Calculations!$9:$9, 0))</f>
        <v>1.2064363972032999</v>
      </c>
      <c r="C45" s="4">
        <f>INDEX([2]Calculations!$1:$80, MATCH("RecessionDummy", [2]Calculations!$B:$B, 0), MATCH(fiscal_ifinal!$A45, [2]Calculations!$9:$9, 0))</f>
        <v>0</v>
      </c>
      <c r="D45" s="3">
        <f ca="1">INDEX([2]Calculations!$1:$80, MATCH("Fiscal_Impact_bars", [2]Calculations!$B:$B, 0), MATCH(fiscal_ifinal!$A45, [2]Calculations!$9:$9, 0))</f>
        <v>0.15710980710499201</v>
      </c>
      <c r="E45" s="3">
        <f>INDEX([2]HaverPull!$B:$XZ,MATCH($A45,[2]HaverPull!$B:$B,0),MATCH("Contribution to %Ch in Real GDP from ""Federal G""",[2]HaverPull!$B$1:$XZ$1,0))</f>
        <v>-0.23</v>
      </c>
      <c r="F45" s="3">
        <f>INDEX([2]HaverPull!$B:$XZ,MATCH($A45,[2]HaverPull!$B:$B,0),MATCH("Contribution to %Ch in Real GDP from ""S+L G""",[2]HaverPull!$B$1:$XZ$1,0))</f>
        <v>-0.63</v>
      </c>
      <c r="G45" s="3">
        <f ca="1">INDEX([2]Calculations!$A:$GV,MATCH("Contribution of Consumption Growth to Real GDP",[2]Calculations!B$1:B$71,0),MATCH($A45,[2]Calculations!A$9:GV$9))</f>
        <v>1.027109807104992</v>
      </c>
    </row>
    <row r="46" spans="1:7" x14ac:dyDescent="0.25">
      <c r="A46" s="2">
        <f>INDEX([2]Calculations!$9:$9, , ROW()+121)</f>
        <v>40633</v>
      </c>
      <c r="B46" s="3">
        <f ca="1">INDEX([2]Calculations!$1:$80, MATCH("Fiscal_Impact", [2]Calculations!$B:$B, 0), MATCH(fiscal_ifinal!$A46, [2]Calculations!$9:$9, 0))</f>
        <v>0.34875358184314526</v>
      </c>
      <c r="C46" s="4">
        <f>INDEX([2]Calculations!$1:$80, MATCH("RecessionDummy", [2]Calculations!$B:$B, 0), MATCH(fiscal_ifinal!$A46, [2]Calculations!$9:$9, 0))</f>
        <v>0</v>
      </c>
      <c r="D46" s="3">
        <f ca="1">INDEX([2]Calculations!$1:$80, MATCH("Fiscal_Impact_bars", [2]Calculations!$B:$B, 0), MATCH(fiscal_ifinal!$A46, [2]Calculations!$9:$9, 0))</f>
        <v>-1.8565494672897815</v>
      </c>
      <c r="E46" s="3">
        <f>INDEX([2]HaverPull!$B:$XZ,MATCH($A46,[2]HaverPull!$B:$B,0),MATCH("Contribution to %Ch in Real GDP from ""Federal G""",[2]HaverPull!$B$1:$XZ$1,0))</f>
        <v>-0.95</v>
      </c>
      <c r="F46" s="3">
        <f>INDEX([2]HaverPull!$B:$XZ,MATCH($A46,[2]HaverPull!$B:$B,0),MATCH("Contribution to %Ch in Real GDP from ""S+L G""",[2]HaverPull!$B$1:$XZ$1,0))</f>
        <v>-0.65</v>
      </c>
      <c r="G46" s="3">
        <f ca="1">INDEX([2]Calculations!$A:$GV,MATCH("Contribution of Consumption Growth to Real GDP",[2]Calculations!B$1:B$71,0),MATCH($A46,[2]Calculations!A$9:GV$9))</f>
        <v>-0.25654946728978151</v>
      </c>
    </row>
    <row r="47" spans="1:7" x14ac:dyDescent="0.25">
      <c r="A47" s="2">
        <f>INDEX([2]Calculations!$9:$9, , ROW()+121)</f>
        <v>40724</v>
      </c>
      <c r="B47" s="3">
        <f ca="1">INDEX([2]Calculations!$1:$80, MATCH("Fiscal_Impact", [2]Calculations!$B:$B, 0), MATCH(fiscal_ifinal!$A47, [2]Calculations!$9:$9, 0))</f>
        <v>-0.26418103886456701</v>
      </c>
      <c r="C47" s="4">
        <f>INDEX([2]Calculations!$1:$80, MATCH("RecessionDummy", [2]Calculations!$B:$B, 0), MATCH(fiscal_ifinal!$A47, [2]Calculations!$9:$9, 0))</f>
        <v>0</v>
      </c>
      <c r="D47" s="3">
        <f ca="1">INDEX([2]Calculations!$1:$80, MATCH("Fiscal_Impact_bars", [2]Calculations!$B:$B, 0), MATCH(fiscal_ifinal!$A47, [2]Calculations!$9:$9, 0))</f>
        <v>-0.53627906448601348</v>
      </c>
      <c r="E47" s="3">
        <f>INDEX([2]HaverPull!$B:$XZ,MATCH($A47,[2]HaverPull!$B:$B,0),MATCH("Contribution to %Ch in Real GDP from ""Federal G""",[2]HaverPull!$B$1:$XZ$1,0))</f>
        <v>0.14000000000000001</v>
      </c>
      <c r="F47" s="3">
        <f>INDEX([2]HaverPull!$B:$XZ,MATCH($A47,[2]HaverPull!$B:$B,0),MATCH("Contribution to %Ch in Real GDP from ""S+L G""",[2]HaverPull!$B$1:$XZ$1,0))</f>
        <v>-0.22</v>
      </c>
      <c r="G47" s="3">
        <f ca="1">INDEX([2]Calculations!$A:$GV,MATCH("Contribution of Consumption Growth to Real GDP",[2]Calculations!B$1:B$71,0),MATCH($A47,[2]Calculations!A$9:GV$9))</f>
        <v>-0.45627906448601346</v>
      </c>
    </row>
    <row r="48" spans="1:7" x14ac:dyDescent="0.25">
      <c r="A48" s="2">
        <f>INDEX([2]Calculations!$9:$9, , ROW()+121)</f>
        <v>40816</v>
      </c>
      <c r="B48" s="3">
        <f ca="1">INDEX([2]Calculations!$1:$80, MATCH("Fiscal_Impact", [2]Calculations!$B:$B, 0), MATCH(fiscal_ifinal!$A48, [2]Calculations!$9:$9, 0))</f>
        <v>-0.84489866953424053</v>
      </c>
      <c r="C48" s="4">
        <f>INDEX([2]Calculations!$1:$80, MATCH("RecessionDummy", [2]Calculations!$B:$B, 0), MATCH(fiscal_ifinal!$A48, [2]Calculations!$9:$9, 0))</f>
        <v>0</v>
      </c>
      <c r="D48" s="3">
        <f ca="1">INDEX([2]Calculations!$1:$80, MATCH("Fiscal_Impact_bars", [2]Calculations!$B:$B, 0), MATCH(fiscal_ifinal!$A48, [2]Calculations!$9:$9, 0))</f>
        <v>-1.1438759534661593</v>
      </c>
      <c r="E48" s="3">
        <f>INDEX([2]HaverPull!$B:$XZ,MATCH($A48,[2]HaverPull!$B:$B,0),MATCH("Contribution to %Ch in Real GDP from ""Federal G""",[2]HaverPull!$B$1:$XZ$1,0))</f>
        <v>-0.35</v>
      </c>
      <c r="F48" s="3">
        <f>INDEX([2]HaverPull!$B:$XZ,MATCH($A48,[2]HaverPull!$B:$B,0),MATCH("Contribution to %Ch in Real GDP from ""S+L G""",[2]HaverPull!$B$1:$XZ$1,0))</f>
        <v>-0.17</v>
      </c>
      <c r="G48" s="3">
        <f ca="1">INDEX([2]Calculations!$A:$GV,MATCH("Contribution of Consumption Growth to Real GDP",[2]Calculations!B$1:B$71,0),MATCH($A48,[2]Calculations!A$9:GV$9))</f>
        <v>-0.62387595346615921</v>
      </c>
    </row>
    <row r="49" spans="1:7" x14ac:dyDescent="0.25">
      <c r="A49" s="2">
        <f>INDEX([2]Calculations!$9:$9, , ROW()+121)</f>
        <v>40908</v>
      </c>
      <c r="B49" s="3">
        <f ca="1">INDEX([2]Calculations!$1:$80, MATCH("Fiscal_Impact", [2]Calculations!$B:$B, 0), MATCH(fiscal_ifinal!$A49, [2]Calculations!$9:$9, 0))</f>
        <v>-1.1318374806301932</v>
      </c>
      <c r="C49" s="4">
        <f>INDEX([2]Calculations!$1:$80, MATCH("RecessionDummy", [2]Calculations!$B:$B, 0), MATCH(fiscal_ifinal!$A49, [2]Calculations!$9:$9, 0))</f>
        <v>0</v>
      </c>
      <c r="D49" s="3">
        <f ca="1">INDEX([2]Calculations!$1:$80, MATCH("Fiscal_Impact_bars", [2]Calculations!$B:$B, 0), MATCH(fiscal_ifinal!$A49, [2]Calculations!$9:$9, 0))</f>
        <v>-0.99064543727881849</v>
      </c>
      <c r="E49" s="3">
        <f>INDEX([2]HaverPull!$B:$XZ,MATCH($A49,[2]HaverPull!$B:$B,0),MATCH("Contribution to %Ch in Real GDP from ""Federal G""",[2]HaverPull!$B$1:$XZ$1,0))</f>
        <v>-0.21</v>
      </c>
      <c r="F49" s="3">
        <f>INDEX([2]HaverPull!$B:$XZ,MATCH($A49,[2]HaverPull!$B:$B,0),MATCH("Contribution to %Ch in Real GDP from ""S+L G""",[2]HaverPull!$B$1:$XZ$1,0))</f>
        <v>-0.1</v>
      </c>
      <c r="G49" s="3">
        <f ca="1">INDEX([2]Calculations!$A:$GV,MATCH("Contribution of Consumption Growth to Real GDP",[2]Calculations!B$1:B$71,0),MATCH($A49,[2]Calculations!A$9:GV$9))</f>
        <v>-0.68064543727881854</v>
      </c>
    </row>
    <row r="50" spans="1:7" x14ac:dyDescent="0.25">
      <c r="A50" s="2">
        <f>INDEX([2]Calculations!$9:$9, , ROW()+121)</f>
        <v>40999</v>
      </c>
      <c r="B50" s="3">
        <f ca="1">INDEX([2]Calculations!$1:$80, MATCH("Fiscal_Impact", [2]Calculations!$B:$B, 0), MATCH(fiscal_ifinal!$A50, [2]Calculations!$9:$9, 0))</f>
        <v>-0.96341050816847096</v>
      </c>
      <c r="C50" s="4">
        <f>INDEX([2]Calculations!$1:$80, MATCH("RecessionDummy", [2]Calculations!$B:$B, 0), MATCH(fiscal_ifinal!$A50, [2]Calculations!$9:$9, 0))</f>
        <v>0</v>
      </c>
      <c r="D50" s="3">
        <f ca="1">INDEX([2]Calculations!$1:$80, MATCH("Fiscal_Impact_bars", [2]Calculations!$B:$B, 0), MATCH(fiscal_ifinal!$A50, [2]Calculations!$9:$9, 0))</f>
        <v>-1.1828415774428922</v>
      </c>
      <c r="E50" s="3">
        <f>INDEX([2]HaverPull!$B:$XZ,MATCH($A50,[2]HaverPull!$B:$B,0),MATCH("Contribution to %Ch in Real GDP from ""Federal G""",[2]HaverPull!$B$1:$XZ$1,0))</f>
        <v>-0.03</v>
      </c>
      <c r="F50" s="3">
        <f>INDEX([2]HaverPull!$B:$XZ,MATCH($A50,[2]HaverPull!$B:$B,0),MATCH("Contribution to %Ch in Real GDP from ""S+L G""",[2]HaverPull!$B$1:$XZ$1,0))</f>
        <v>-0.36</v>
      </c>
      <c r="G50" s="3">
        <f ca="1">INDEX([2]Calculations!$A:$GV,MATCH("Contribution of Consumption Growth to Real GDP",[2]Calculations!B$1:B$71,0),MATCH($A50,[2]Calculations!A$9:GV$9))</f>
        <v>-0.78284157744289218</v>
      </c>
    </row>
    <row r="51" spans="1:7" x14ac:dyDescent="0.25">
      <c r="A51" s="2">
        <f>INDEX([2]Calculations!$9:$9, , ROW()+121)</f>
        <v>41090</v>
      </c>
      <c r="B51" s="3">
        <f ca="1">INDEX([2]Calculations!$1:$80, MATCH("Fiscal_Impact", [2]Calculations!$B:$B, 0), MATCH(fiscal_ifinal!$A51, [2]Calculations!$9:$9, 0))</f>
        <v>-1.0790108282856412</v>
      </c>
      <c r="C51" s="4">
        <f>INDEX([2]Calculations!$1:$80, MATCH("RecessionDummy", [2]Calculations!$B:$B, 0), MATCH(fiscal_ifinal!$A51, [2]Calculations!$9:$9, 0))</f>
        <v>0</v>
      </c>
      <c r="D51" s="3">
        <f ca="1">INDEX([2]Calculations!$1:$80, MATCH("Fiscal_Impact_bars", [2]Calculations!$B:$B, 0), MATCH(fiscal_ifinal!$A51, [2]Calculations!$9:$9, 0))</f>
        <v>-0.99868034495469393</v>
      </c>
      <c r="E51" s="3">
        <f>INDEX([2]HaverPull!$B:$XZ,MATCH($A51,[2]HaverPull!$B:$B,0),MATCH("Contribution to %Ch in Real GDP from ""Federal G""",[2]HaverPull!$B$1:$XZ$1,0))</f>
        <v>-0.24</v>
      </c>
      <c r="F51" s="3">
        <f>INDEX([2]HaverPull!$B:$XZ,MATCH($A51,[2]HaverPull!$B:$B,0),MATCH("Contribution to %Ch in Real GDP from ""S+L G""",[2]HaverPull!$B$1:$XZ$1,0))</f>
        <v>-0.14000000000000001</v>
      </c>
      <c r="G51" s="3">
        <f ca="1">INDEX([2]Calculations!$A:$GV,MATCH("Contribution of Consumption Growth to Real GDP",[2]Calculations!B$1:B$71,0),MATCH($A51,[2]Calculations!A$9:GV$9))</f>
        <v>-0.60868034495469392</v>
      </c>
    </row>
    <row r="52" spans="1:7" x14ac:dyDescent="0.25">
      <c r="A52" s="2">
        <f>INDEX([2]Calculations!$9:$9, , ROW()+121)</f>
        <v>41182</v>
      </c>
      <c r="B52" s="3">
        <f ca="1">INDEX([2]Calculations!$1:$80, MATCH("Fiscal_Impact", [2]Calculations!$B:$B, 0), MATCH(fiscal_ifinal!$A52, [2]Calculations!$9:$9, 0))</f>
        <v>-0.95528241383656276</v>
      </c>
      <c r="C52" s="4">
        <f>INDEX([2]Calculations!$1:$80, MATCH("RecessionDummy", [2]Calculations!$B:$B, 0), MATCH(fiscal_ifinal!$A52, [2]Calculations!$9:$9, 0))</f>
        <v>0</v>
      </c>
      <c r="D52" s="3">
        <f ca="1">INDEX([2]Calculations!$1:$80, MATCH("Fiscal_Impact_bars", [2]Calculations!$B:$B, 0), MATCH(fiscal_ifinal!$A52, [2]Calculations!$9:$9, 0))</f>
        <v>-0.64896229566984642</v>
      </c>
      <c r="E52" s="3">
        <f>INDEX([2]HaverPull!$B:$XZ,MATCH($A52,[2]HaverPull!$B:$B,0),MATCH("Contribution to %Ch in Real GDP from ""Federal G""",[2]HaverPull!$B$1:$XZ$1,0))</f>
        <v>0.04</v>
      </c>
      <c r="F52" s="3">
        <f>INDEX([2]HaverPull!$B:$XZ,MATCH($A52,[2]HaverPull!$B:$B,0),MATCH("Contribution to %Ch in Real GDP from ""S+L G""",[2]HaverPull!$B$1:$XZ$1,0))</f>
        <v>-0.26</v>
      </c>
      <c r="G52" s="3">
        <f ca="1">INDEX([2]Calculations!$A:$GV,MATCH("Contribution of Consumption Growth to Real GDP",[2]Calculations!B$1:B$71,0),MATCH($A52,[2]Calculations!A$9:GV$9))</f>
        <v>-0.42896229566984639</v>
      </c>
    </row>
    <row r="53" spans="1:7" x14ac:dyDescent="0.25">
      <c r="A53" s="2">
        <f>INDEX([2]Calculations!$9:$9, , ROW()+121)</f>
        <v>41274</v>
      </c>
      <c r="B53" s="3">
        <f ca="1">INDEX([2]Calculations!$1:$80, MATCH("Fiscal_Impact", [2]Calculations!$B:$B, 0), MATCH(fiscal_ifinal!$A53, [2]Calculations!$9:$9, 0))</f>
        <v>-1.0242574642914284</v>
      </c>
      <c r="C53" s="4">
        <f>INDEX([2]Calculations!$1:$80, MATCH("RecessionDummy", [2]Calculations!$B:$B, 0), MATCH(fiscal_ifinal!$A53, [2]Calculations!$9:$9, 0))</f>
        <v>0</v>
      </c>
      <c r="D53" s="3">
        <f ca="1">INDEX([2]Calculations!$1:$80, MATCH("Fiscal_Impact_bars", [2]Calculations!$B:$B, 0), MATCH(fiscal_ifinal!$A53, [2]Calculations!$9:$9, 0))</f>
        <v>-1.2665456390982812</v>
      </c>
      <c r="E53" s="3">
        <f>INDEX([2]HaverPull!$B:$XZ,MATCH($A53,[2]HaverPull!$B:$B,0),MATCH("Contribution to %Ch in Real GDP from ""Federal G""",[2]HaverPull!$B$1:$XZ$1,0))</f>
        <v>-0.45</v>
      </c>
      <c r="F53" s="3">
        <f>INDEX([2]HaverPull!$B:$XZ,MATCH($A53,[2]HaverPull!$B:$B,0),MATCH("Contribution to %Ch in Real GDP from ""S+L G""",[2]HaverPull!$B$1:$XZ$1,0))</f>
        <v>-0.3</v>
      </c>
      <c r="G53" s="3">
        <f ca="1">INDEX([2]Calculations!$A:$GV,MATCH("Contribution of Consumption Growth to Real GDP",[2]Calculations!B$1:B$71,0),MATCH($A53,[2]Calculations!A$9:GV$9))</f>
        <v>-0.51654563909828122</v>
      </c>
    </row>
    <row r="54" spans="1:7" x14ac:dyDescent="0.25">
      <c r="A54" s="2">
        <f>INDEX([2]Calculations!$9:$9, , ROW()+121)</f>
        <v>41364</v>
      </c>
      <c r="B54" s="3">
        <f ca="1">INDEX([2]Calculations!$1:$80, MATCH("Fiscal_Impact", [2]Calculations!$B:$B, 0), MATCH(fiscal_ifinal!$A54, [2]Calculations!$9:$9, 0))</f>
        <v>-1.1463098254253639</v>
      </c>
      <c r="C54" s="4">
        <f>INDEX([2]Calculations!$1:$80, MATCH("RecessionDummy", [2]Calculations!$B:$B, 0), MATCH(fiscal_ifinal!$A54, [2]Calculations!$9:$9, 0))</f>
        <v>0</v>
      </c>
      <c r="D54" s="3">
        <f ca="1">INDEX([2]Calculations!$1:$80, MATCH("Fiscal_Impact_bars", [2]Calculations!$B:$B, 0), MATCH(fiscal_ifinal!$A54, [2]Calculations!$9:$9, 0))</f>
        <v>-1.6710510219786339</v>
      </c>
      <c r="E54" s="3">
        <f>INDEX([2]HaverPull!$B:$XZ,MATCH($A54,[2]HaverPull!$B:$B,0),MATCH("Contribution to %Ch in Real GDP from ""Federal G""",[2]HaverPull!$B$1:$XZ$1,0))</f>
        <v>-0.86</v>
      </c>
      <c r="F54" s="3">
        <f>INDEX([2]HaverPull!$B:$XZ,MATCH($A54,[2]HaverPull!$B:$B,0),MATCH("Contribution to %Ch in Real GDP from ""S+L G""",[2]HaverPull!$B$1:$XZ$1,0))</f>
        <v>0.02</v>
      </c>
      <c r="G54" s="3">
        <f ca="1">INDEX([2]Calculations!$A:$GV,MATCH("Contribution of Consumption Growth to Real GDP",[2]Calculations!B$1:B$71,0),MATCH($A54,[2]Calculations!A$9:GV$9))</f>
        <v>-0.84105102197863391</v>
      </c>
    </row>
    <row r="55" spans="1:7" x14ac:dyDescent="0.25">
      <c r="A55" s="2">
        <f>INDEX([2]Calculations!$9:$9, , ROW()+121)</f>
        <v>41455</v>
      </c>
      <c r="B55" s="3">
        <f ca="1">INDEX([2]Calculations!$1:$80, MATCH("Fiscal_Impact", [2]Calculations!$B:$B, 0), MATCH(fiscal_ifinal!$A55, [2]Calculations!$9:$9, 0))</f>
        <v>-1.2046362985219579</v>
      </c>
      <c r="C55" s="4">
        <f>INDEX([2]Calculations!$1:$80, MATCH("RecessionDummy", [2]Calculations!$B:$B, 0), MATCH(fiscal_ifinal!$A55, [2]Calculations!$9:$9, 0))</f>
        <v>0</v>
      </c>
      <c r="D55" s="3">
        <f ca="1">INDEX([2]Calculations!$1:$80, MATCH("Fiscal_Impact_bars", [2]Calculations!$B:$B, 0), MATCH(fiscal_ifinal!$A55, [2]Calculations!$9:$9, 0))</f>
        <v>-1.2319862373410702</v>
      </c>
      <c r="E55" s="3">
        <f>INDEX([2]HaverPull!$B:$XZ,MATCH($A55,[2]HaverPull!$B:$B,0),MATCH("Contribution to %Ch in Real GDP from ""Federal G""",[2]HaverPull!$B$1:$XZ$1,0))</f>
        <v>-0.41</v>
      </c>
      <c r="F55" s="3">
        <f>INDEX([2]HaverPull!$B:$XZ,MATCH($A55,[2]HaverPull!$B:$B,0),MATCH("Contribution to %Ch in Real GDP from ""S+L G""",[2]HaverPull!$B$1:$XZ$1,0))</f>
        <v>0.03</v>
      </c>
      <c r="G55" s="3">
        <f ca="1">INDEX([2]Calculations!$A:$GV,MATCH("Contribution of Consumption Growth to Real GDP",[2]Calculations!B$1:B$71,0),MATCH($A55,[2]Calculations!A$9:GV$9))</f>
        <v>-0.86198623734107016</v>
      </c>
    </row>
    <row r="56" spans="1:7" x14ac:dyDescent="0.25">
      <c r="A56" s="2">
        <f>INDEX([2]Calculations!$9:$9, , ROW()+121)</f>
        <v>41547</v>
      </c>
      <c r="B56" s="3">
        <f ca="1">INDEX([2]Calculations!$1:$80, MATCH("Fiscal_Impact", [2]Calculations!$B:$B, 0), MATCH(fiscal_ifinal!$A56, [2]Calculations!$9:$9, 0))</f>
        <v>-1.2381713660940719</v>
      </c>
      <c r="C56" s="4">
        <f>INDEX([2]Calculations!$1:$80, MATCH("RecessionDummy", [2]Calculations!$B:$B, 0), MATCH(fiscal_ifinal!$A56, [2]Calculations!$9:$9, 0))</f>
        <v>0</v>
      </c>
      <c r="D56" s="3">
        <f ca="1">INDEX([2]Calculations!$1:$80, MATCH("Fiscal_Impact_bars", [2]Calculations!$B:$B, 0), MATCH(fiscal_ifinal!$A56, [2]Calculations!$9:$9, 0))</f>
        <v>-0.78310256595830219</v>
      </c>
      <c r="E56" s="3">
        <f>INDEX([2]HaverPull!$B:$XZ,MATCH($A56,[2]HaverPull!$B:$B,0),MATCH("Contribution to %Ch in Real GDP from ""Federal G""",[2]HaverPull!$B$1:$XZ$1,0))</f>
        <v>-0.39</v>
      </c>
      <c r="F56" s="3">
        <f>INDEX([2]HaverPull!$B:$XZ,MATCH($A56,[2]HaverPull!$B:$B,0),MATCH("Contribution to %Ch in Real GDP from ""S+L G""",[2]HaverPull!$B$1:$XZ$1,0))</f>
        <v>0.01</v>
      </c>
      <c r="G56" s="3">
        <f ca="1">INDEX([2]Calculations!$A:$GV,MATCH("Contribution of Consumption Growth to Real GDP",[2]Calculations!B$1:B$71,0),MATCH($A56,[2]Calculations!A$9:GV$9))</f>
        <v>-0.41310256595830214</v>
      </c>
    </row>
    <row r="57" spans="1:7" x14ac:dyDescent="0.25">
      <c r="A57" s="2">
        <f>INDEX([2]Calculations!$9:$9, , ROW()+121)</f>
        <v>41639</v>
      </c>
      <c r="B57" s="3">
        <f ca="1">INDEX([2]Calculations!$1:$80, MATCH("Fiscal_Impact", [2]Calculations!$B:$B, 0), MATCH(fiscal_ifinal!$A57, [2]Calculations!$9:$9, 0))</f>
        <v>-1.1666257934698181</v>
      </c>
      <c r="C57" s="4">
        <f>INDEX([2]Calculations!$1:$80, MATCH("RecessionDummy", [2]Calculations!$B:$B, 0), MATCH(fiscal_ifinal!$A57, [2]Calculations!$9:$9, 0))</f>
        <v>0</v>
      </c>
      <c r="D57" s="3">
        <f ca="1">INDEX([2]Calculations!$1:$80, MATCH("Fiscal_Impact_bars", [2]Calculations!$B:$B, 0), MATCH(fiscal_ifinal!$A57, [2]Calculations!$9:$9, 0))</f>
        <v>-0.98036334860126684</v>
      </c>
      <c r="E57" s="3">
        <f>INDEX([2]HaverPull!$B:$XZ,MATCH($A57,[2]HaverPull!$B:$B,0),MATCH("Contribution to %Ch in Real GDP from ""Federal G""",[2]HaverPull!$B$1:$XZ$1,0))</f>
        <v>-0.42</v>
      </c>
      <c r="F57" s="3">
        <f>INDEX([2]HaverPull!$B:$XZ,MATCH($A57,[2]HaverPull!$B:$B,0),MATCH("Contribution to %Ch in Real GDP from ""S+L G""",[2]HaverPull!$B$1:$XZ$1,0))</f>
        <v>-0.11</v>
      </c>
      <c r="G57" s="3">
        <f ca="1">INDEX([2]Calculations!$A:$GV,MATCH("Contribution of Consumption Growth to Real GDP",[2]Calculations!B$1:B$71,0),MATCH($A57,[2]Calculations!A$9:GV$9))</f>
        <v>-0.45036334860126687</v>
      </c>
    </row>
    <row r="58" spans="1:7" x14ac:dyDescent="0.25">
      <c r="A58" s="2">
        <f>INDEX([2]Calculations!$9:$9, , ROW()+121)</f>
        <v>41729</v>
      </c>
      <c r="B58" s="3">
        <f ca="1">INDEX([2]Calculations!$1:$80, MATCH("Fiscal_Impact", [2]Calculations!$B:$B, 0), MATCH(fiscal_ifinal!$A58, [2]Calculations!$9:$9, 0))</f>
        <v>-0.92587990406803677</v>
      </c>
      <c r="C58" s="4">
        <f>INDEX([2]Calculations!$1:$80, MATCH("RecessionDummy", [2]Calculations!$B:$B, 0), MATCH(fiscal_ifinal!$A58, [2]Calculations!$9:$9, 0))</f>
        <v>0</v>
      </c>
      <c r="D58" s="3">
        <f ca="1">INDEX([2]Calculations!$1:$80, MATCH("Fiscal_Impact_bars", [2]Calculations!$B:$B, 0), MATCH(fiscal_ifinal!$A58, [2]Calculations!$9:$9, 0))</f>
        <v>-0.70806746437150803</v>
      </c>
      <c r="E58" s="3">
        <f>INDEX([2]HaverPull!$B:$XZ,MATCH($A58,[2]HaverPull!$B:$B,0),MATCH("Contribution to %Ch in Real GDP from ""Federal G""",[2]HaverPull!$B$1:$XZ$1,0))</f>
        <v>-0.03</v>
      </c>
      <c r="F58" s="3">
        <f>INDEX([2]HaverPull!$B:$XZ,MATCH($A58,[2]HaverPull!$B:$B,0),MATCH("Contribution to %Ch in Real GDP from ""S+L G""",[2]HaverPull!$B$1:$XZ$1,0))</f>
        <v>-0.09</v>
      </c>
      <c r="G58" s="3">
        <f ca="1">INDEX([2]Calculations!$A:$GV,MATCH("Contribution of Consumption Growth to Real GDP",[2]Calculations!B$1:B$71,0),MATCH($A58,[2]Calculations!A$9:GV$9))</f>
        <v>-0.59806746437150804</v>
      </c>
    </row>
    <row r="59" spans="1:7" x14ac:dyDescent="0.25">
      <c r="A59" s="2">
        <f>INDEX([2]Calculations!$9:$9, , ROW()+121)</f>
        <v>41820</v>
      </c>
      <c r="B59" s="3">
        <f ca="1">INDEX([2]Calculations!$1:$80, MATCH("Fiscal_Impact", [2]Calculations!$B:$B, 0), MATCH(fiscal_ifinal!$A59, [2]Calculations!$9:$9, 0))</f>
        <v>-0.6656451664968398</v>
      </c>
      <c r="C59" s="4">
        <f>INDEX([2]Calculations!$1:$80, MATCH("RecessionDummy", [2]Calculations!$B:$B, 0), MATCH(fiscal_ifinal!$A59, [2]Calculations!$9:$9, 0))</f>
        <v>0</v>
      </c>
      <c r="D59" s="3">
        <f ca="1">INDEX([2]Calculations!$1:$80, MATCH("Fiscal_Impact_bars", [2]Calculations!$B:$B, 0), MATCH(fiscal_ifinal!$A59, [2]Calculations!$9:$9, 0))</f>
        <v>-0.19104728705628188</v>
      </c>
      <c r="E59" s="3">
        <f>INDEX([2]HaverPull!$B:$XZ,MATCH($A59,[2]HaverPull!$B:$B,0),MATCH("Contribution to %Ch in Real GDP from ""Federal G""",[2]HaverPull!$B$1:$XZ$1,0))</f>
        <v>-0.11</v>
      </c>
      <c r="F59" s="3">
        <f>INDEX([2]HaverPull!$B:$XZ,MATCH($A59,[2]HaverPull!$B:$B,0),MATCH("Contribution to %Ch in Real GDP from ""S+L G""",[2]HaverPull!$B$1:$XZ$1,0))</f>
        <v>0.31</v>
      </c>
      <c r="G59" s="3">
        <f ca="1">INDEX([2]Calculations!$A:$GV,MATCH("Contribution of Consumption Growth to Real GDP",[2]Calculations!B$1:B$71,0),MATCH($A59,[2]Calculations!A$9:GV$9))</f>
        <v>-0.39104728705628189</v>
      </c>
    </row>
    <row r="60" spans="1:7" x14ac:dyDescent="0.25">
      <c r="A60" s="2">
        <f>INDEX([2]Calculations!$9:$9, , ROW()+121)</f>
        <v>41912</v>
      </c>
      <c r="B60" s="3">
        <f ca="1">INDEX([2]Calculations!$1:$80, MATCH("Fiscal_Impact", [2]Calculations!$B:$B, 0), MATCH(fiscal_ifinal!$A60, [2]Calculations!$9:$9, 0))</f>
        <v>-0.44899561469127514</v>
      </c>
      <c r="C60" s="4">
        <f>INDEX([2]Calculations!$1:$80, MATCH("RecessionDummy", [2]Calculations!$B:$B, 0), MATCH(fiscal_ifinal!$A60, [2]Calculations!$9:$9, 0))</f>
        <v>0</v>
      </c>
      <c r="D60" s="3">
        <f ca="1">INDEX([2]Calculations!$1:$80, MATCH("Fiscal_Impact_bars", [2]Calculations!$B:$B, 0), MATCH(fiscal_ifinal!$A60, [2]Calculations!$9:$9, 0))</f>
        <v>8.3495641263956144E-2</v>
      </c>
      <c r="E60" s="3">
        <f>INDEX([2]HaverPull!$B:$XZ,MATCH($A60,[2]HaverPull!$B:$B,0),MATCH("Contribution to %Ch in Real GDP from ""Federal G""",[2]HaverPull!$B$1:$XZ$1,0))</f>
        <v>0.22</v>
      </c>
      <c r="F60" s="3">
        <f>INDEX([2]HaverPull!$B:$XZ,MATCH($A60,[2]HaverPull!$B:$B,0),MATCH("Contribution to %Ch in Real GDP from ""S+L G""",[2]HaverPull!$B$1:$XZ$1,0))</f>
        <v>0.17</v>
      </c>
      <c r="G60" s="3">
        <f ca="1">INDEX([2]Calculations!$A:$GV,MATCH("Contribution of Consumption Growth to Real GDP",[2]Calculations!B$1:B$71,0),MATCH($A60,[2]Calculations!A$9:GV$9))</f>
        <v>-0.30650435873604387</v>
      </c>
    </row>
    <row r="61" spans="1:7" x14ac:dyDescent="0.25">
      <c r="A61" s="2">
        <f>INDEX([2]Calculations!$9:$9, , ROW()+121)</f>
        <v>42004</v>
      </c>
      <c r="B61" s="3">
        <f ca="1">INDEX([2]Calculations!$1:$80, MATCH("Fiscal_Impact", [2]Calculations!$B:$B, 0), MATCH(fiscal_ifinal!$A61, [2]Calculations!$9:$9, 0))</f>
        <v>-0.28573567892797985</v>
      </c>
      <c r="C61" s="4">
        <f>INDEX([2]Calculations!$1:$80, MATCH("RecessionDummy", [2]Calculations!$B:$B, 0), MATCH(fiscal_ifinal!$A61, [2]Calculations!$9:$9, 0))</f>
        <v>0</v>
      </c>
      <c r="D61" s="3">
        <f ca="1">INDEX([2]Calculations!$1:$80, MATCH("Fiscal_Impact_bars", [2]Calculations!$B:$B, 0), MATCH(fiscal_ifinal!$A61, [2]Calculations!$9:$9, 0))</f>
        <v>-0.32732360554808565</v>
      </c>
      <c r="E61" s="3">
        <f>INDEX([2]HaverPull!$B:$XZ,MATCH($A61,[2]HaverPull!$B:$B,0),MATCH("Contribution to %Ch in Real GDP from ""Federal G""",[2]HaverPull!$B$1:$XZ$1,0))</f>
        <v>-0.4</v>
      </c>
      <c r="F61" s="3">
        <f>INDEX([2]HaverPull!$B:$XZ,MATCH($A61,[2]HaverPull!$B:$B,0),MATCH("Contribution to %Ch in Real GDP from ""S+L G""",[2]HaverPull!$B$1:$XZ$1,0))</f>
        <v>0.28000000000000003</v>
      </c>
      <c r="G61" s="3">
        <f ca="1">INDEX([2]Calculations!$A:$GV,MATCH("Contribution of Consumption Growth to Real GDP",[2]Calculations!B$1:B$71,0),MATCH($A61,[2]Calculations!A$9:GV$9))</f>
        <v>-0.21732360554808566</v>
      </c>
    </row>
    <row r="62" spans="1:7" x14ac:dyDescent="0.25">
      <c r="A62" s="2">
        <f>INDEX([2]Calculations!$9:$9, , ROW()+121)</f>
        <v>42094</v>
      </c>
      <c r="B62" s="3">
        <f ca="1">INDEX([2]Calculations!$1:$80, MATCH("Fiscal_Impact", [2]Calculations!$B:$B, 0), MATCH(fiscal_ifinal!$A62, [2]Calculations!$9:$9, 0))</f>
        <v>-4.7958077572838861E-2</v>
      </c>
      <c r="C62" s="4">
        <f>INDEX([2]Calculations!$1:$80, MATCH("RecessionDummy", [2]Calculations!$B:$B, 0), MATCH(fiscal_ifinal!$A62, [2]Calculations!$9:$9, 0))</f>
        <v>0</v>
      </c>
      <c r="D62" s="3">
        <f ca="1">INDEX([2]Calculations!$1:$80, MATCH("Fiscal_Impact_bars", [2]Calculations!$B:$B, 0), MATCH(fiscal_ifinal!$A62, [2]Calculations!$9:$9, 0))</f>
        <v>0.24304294104905594</v>
      </c>
      <c r="E62" s="3">
        <f>INDEX([2]HaverPull!$B:$XZ,MATCH($A62,[2]HaverPull!$B:$B,0),MATCH("Contribution to %Ch in Real GDP from ""Federal G""",[2]HaverPull!$B$1:$XZ$1,0))</f>
        <v>0.11</v>
      </c>
      <c r="F62" s="3">
        <f>INDEX([2]HaverPull!$B:$XZ,MATCH($A62,[2]HaverPull!$B:$B,0),MATCH("Contribution to %Ch in Real GDP from ""S+L G""",[2]HaverPull!$B$1:$XZ$1,0))</f>
        <v>0.17</v>
      </c>
      <c r="G62" s="3">
        <f ca="1">INDEX([2]Calculations!$A:$GV,MATCH("Contribution of Consumption Growth to Real GDP",[2]Calculations!B$1:B$71,0),MATCH($A62,[2]Calculations!A$9:GV$9))</f>
        <v>-2.695705895094409E-2</v>
      </c>
    </row>
    <row r="63" spans="1:7" x14ac:dyDescent="0.25">
      <c r="A63" s="2">
        <f>INDEX([2]Calculations!$9:$9, , ROW()+121)</f>
        <v>42185</v>
      </c>
      <c r="B63" s="3">
        <f ca="1">INDEX([2]Calculations!$1:$80, MATCH("Fiscal_Impact", [2]Calculations!$B:$B, 0), MATCH(fiscal_ifinal!$A63, [2]Calculations!$9:$9, 0))</f>
        <v>0.14702002722759669</v>
      </c>
      <c r="C63" s="4">
        <f>INDEX([2]Calculations!$1:$80, MATCH("RecessionDummy", [2]Calculations!$B:$B, 0), MATCH(fiscal_ifinal!$A63, [2]Calculations!$9:$9, 0))</f>
        <v>0</v>
      </c>
      <c r="D63" s="3">
        <f ca="1">INDEX([2]Calculations!$1:$80, MATCH("Fiscal_Impact_bars", [2]Calculations!$B:$B, 0), MATCH(fiscal_ifinal!$A63, [2]Calculations!$9:$9, 0))</f>
        <v>0.58886513214546032</v>
      </c>
      <c r="E63" s="3">
        <f>INDEX([2]HaverPull!$B:$XZ,MATCH($A63,[2]HaverPull!$B:$B,0),MATCH("Contribution to %Ch in Real GDP from ""Federal G""",[2]HaverPull!$B$1:$XZ$1,0))</f>
        <v>0.12</v>
      </c>
      <c r="F63" s="3">
        <f>INDEX([2]HaverPull!$B:$XZ,MATCH($A63,[2]HaverPull!$B:$B,0),MATCH("Contribution to %Ch in Real GDP from ""S+L G""",[2]HaverPull!$B$1:$XZ$1,0))</f>
        <v>0.48</v>
      </c>
      <c r="G63" s="3">
        <f ca="1">INDEX([2]Calculations!$A:$GV,MATCH("Contribution of Consumption Growth to Real GDP",[2]Calculations!B$1:B$71,0),MATCH($A63,[2]Calculations!A$9:GV$9))</f>
        <v>-1.1134867854539611E-2</v>
      </c>
    </row>
    <row r="64" spans="1:7" x14ac:dyDescent="0.25">
      <c r="A64" s="2">
        <f>INDEX([2]Calculations!$9:$9, , ROW()+121)</f>
        <v>42277</v>
      </c>
      <c r="B64" s="3">
        <f ca="1">INDEX([2]Calculations!$1:$80, MATCH("Fiscal_Impact", [2]Calculations!$B:$B, 0), MATCH(fiscal_ifinal!$A64, [2]Calculations!$9:$9, 0))</f>
        <v>0.17020811659797846</v>
      </c>
      <c r="C64" s="4">
        <f>INDEX([2]Calculations!$1:$80, MATCH("RecessionDummy", [2]Calculations!$B:$B, 0), MATCH(fiscal_ifinal!$A64, [2]Calculations!$9:$9, 0))</f>
        <v>0</v>
      </c>
      <c r="D64" s="3">
        <f ca="1">INDEX([2]Calculations!$1:$80, MATCH("Fiscal_Impact_bars", [2]Calculations!$B:$B, 0), MATCH(fiscal_ifinal!$A64, [2]Calculations!$9:$9, 0))</f>
        <v>0.17624799874548325</v>
      </c>
      <c r="E64" s="3">
        <f>INDEX([2]HaverPull!$B:$XZ,MATCH($A64,[2]HaverPull!$B:$B,0),MATCH("Contribution to %Ch in Real GDP from ""Federal G""",[2]HaverPull!$B$1:$XZ$1,0))</f>
        <v>-7.0000000000000007E-2</v>
      </c>
      <c r="F64" s="3">
        <f>INDEX([2]HaverPull!$B:$XZ,MATCH($A64,[2]HaverPull!$B:$B,0),MATCH("Contribution to %Ch in Real GDP from ""S+L G""",[2]HaverPull!$B$1:$XZ$1,0))</f>
        <v>0.28000000000000003</v>
      </c>
      <c r="G64" s="3">
        <f ca="1">INDEX([2]Calculations!$A:$GV,MATCH("Contribution of Consumption Growth to Real GDP",[2]Calculations!B$1:B$71,0),MATCH($A64,[2]Calculations!A$9:GV$9))</f>
        <v>-3.3752001254516752E-2</v>
      </c>
    </row>
    <row r="65" spans="1:7" x14ac:dyDescent="0.25">
      <c r="A65" s="2">
        <f>INDEX([2]Calculations!$9:$9, , ROW()+121)</f>
        <v>42369</v>
      </c>
      <c r="B65" s="3">
        <f ca="1">INDEX([2]Calculations!$1:$80, MATCH("Fiscal_Impact", [2]Calculations!$B:$B, 0), MATCH(fiscal_ifinal!$A65, [2]Calculations!$9:$9, 0))</f>
        <v>0.22720544770571147</v>
      </c>
      <c r="C65" s="4">
        <f>INDEX([2]Calculations!$1:$80, MATCH("RecessionDummy", [2]Calculations!$B:$B, 0), MATCH(fiscal_ifinal!$A65, [2]Calculations!$9:$9, 0))</f>
        <v>0</v>
      </c>
      <c r="D65" s="3">
        <f ca="1">INDEX([2]Calculations!$1:$80, MATCH("Fiscal_Impact_bars", [2]Calculations!$B:$B, 0), MATCH(fiscal_ifinal!$A65, [2]Calculations!$9:$9, 0))</f>
        <v>-9.9334281117153658E-2</v>
      </c>
      <c r="E65" s="3">
        <f>INDEX([2]HaverPull!$B:$XZ,MATCH($A65,[2]HaverPull!$B:$B,0),MATCH("Contribution to %Ch in Real GDP from ""Federal G""",[2]HaverPull!$B$1:$XZ$1,0))</f>
        <v>0.17</v>
      </c>
      <c r="F65" s="3">
        <f>INDEX([2]HaverPull!$B:$XZ,MATCH($A65,[2]HaverPull!$B:$B,0),MATCH("Contribution to %Ch in Real GDP from ""S+L G""",[2]HaverPull!$B$1:$XZ$1,0))</f>
        <v>-0.12</v>
      </c>
      <c r="G65" s="3">
        <f ca="1">INDEX([2]Calculations!$A:$GV,MATCH("Contribution of Consumption Growth to Real GDP",[2]Calculations!B$1:B$71,0),MATCH($A65,[2]Calculations!A$9:GV$9))</f>
        <v>-0.14933428111715366</v>
      </c>
    </row>
    <row r="66" spans="1:7" x14ac:dyDescent="0.25">
      <c r="A66" s="2">
        <f>INDEX([2]Calculations!$9:$9, , ROW()+121)</f>
        <v>42460</v>
      </c>
      <c r="B66" s="3">
        <f ca="1">INDEX([2]Calculations!$1:$80, MATCH("Fiscal_Impact", [2]Calculations!$B:$B, 0), MATCH(fiscal_ifinal!$A66, [2]Calculations!$9:$9, 0))</f>
        <v>0.25027903589697159</v>
      </c>
      <c r="C66" s="4">
        <f>INDEX([2]Calculations!$1:$80, MATCH("RecessionDummy", [2]Calculations!$B:$B, 0), MATCH(fiscal_ifinal!$A66, [2]Calculations!$9:$9, 0))</f>
        <v>0</v>
      </c>
      <c r="D66" s="3">
        <f ca="1">INDEX([2]Calculations!$1:$80, MATCH("Fiscal_Impact_bars", [2]Calculations!$B:$B, 0), MATCH(fiscal_ifinal!$A66, [2]Calculations!$9:$9, 0))</f>
        <v>0.33533729381409649</v>
      </c>
      <c r="E66" s="3">
        <f>INDEX([2]HaverPull!$B:$XZ,MATCH($A66,[2]HaverPull!$B:$B,0),MATCH("Contribution to %Ch in Real GDP from ""Federal G""",[2]HaverPull!$B$1:$XZ$1,0))</f>
        <v>-0.1</v>
      </c>
      <c r="F66" s="3">
        <f>INDEX([2]HaverPull!$B:$XZ,MATCH($A66,[2]HaverPull!$B:$B,0),MATCH("Contribution to %Ch in Real GDP from ""S+L G""",[2]HaverPull!$B$1:$XZ$1,0))</f>
        <v>0.42</v>
      </c>
      <c r="G66" s="3">
        <f ca="1">INDEX([2]Calculations!$A:$GV,MATCH("Contribution of Consumption Growth to Real GDP",[2]Calculations!B$1:B$71,0),MATCH($A66,[2]Calculations!A$9:GV$9))</f>
        <v>1.533729381409646E-2</v>
      </c>
    </row>
    <row r="67" spans="1:7" x14ac:dyDescent="0.25">
      <c r="A67" s="2">
        <f>INDEX([2]Calculations!$9:$9, , ROW()+121)</f>
        <v>42551</v>
      </c>
      <c r="B67" s="3">
        <f ca="1">INDEX([2]Calculations!$1:$80, MATCH("Fiscal_Impact", [2]Calculations!$B:$B, 0), MATCH(fiscal_ifinal!$A67, [2]Calculations!$9:$9, 0))</f>
        <v>6.8208563987255832E-2</v>
      </c>
      <c r="C67" s="4">
        <f>INDEX([2]Calculations!$1:$80, MATCH("RecessionDummy", [2]Calculations!$B:$B, 0), MATCH(fiscal_ifinal!$A67, [2]Calculations!$9:$9, 0))</f>
        <v>0</v>
      </c>
      <c r="D67" s="3">
        <f ca="1">INDEX([2]Calculations!$1:$80, MATCH("Fiscal_Impact_bars", [2]Calculations!$B:$B, 0), MATCH(fiscal_ifinal!$A67, [2]Calculations!$9:$9, 0))</f>
        <v>-0.13941675549340279</v>
      </c>
      <c r="E67" s="3">
        <f>INDEX([2]HaverPull!$B:$XZ,MATCH($A67,[2]HaverPull!$B:$B,0),MATCH("Contribution to %Ch in Real GDP from ""Federal G""",[2]HaverPull!$B$1:$XZ$1,0))</f>
        <v>-0.06</v>
      </c>
      <c r="F67" s="3">
        <f>INDEX([2]HaverPull!$B:$XZ,MATCH($A67,[2]HaverPull!$B:$B,0),MATCH("Contribution to %Ch in Real GDP from ""S+L G""",[2]HaverPull!$B$1:$XZ$1,0))</f>
        <v>-0.11</v>
      </c>
      <c r="G67" s="3">
        <f ca="1">INDEX([2]Calculations!$A:$GV,MATCH("Contribution of Consumption Growth to Real GDP",[2]Calculations!B$1:B$71,0),MATCH($A67,[2]Calculations!A$9:GV$9))</f>
        <v>2.0583244506597213E-2</v>
      </c>
    </row>
    <row r="68" spans="1:7" x14ac:dyDescent="0.25">
      <c r="A68" s="2">
        <f>INDEX([2]Calculations!$9:$9, , ROW()+121)</f>
        <v>42643</v>
      </c>
      <c r="B68" s="6">
        <f ca="1">INDEX([2]Calculations!$1:$80, MATCH("Fiscal_Impact", [2]Calculations!$B:$B, 0), MATCH(fiscal_ifinal!$A68, [2]Calculations!$9:$9, 0))</f>
        <v>7.1637118925393997E-3</v>
      </c>
      <c r="C68" s="4">
        <f>INDEX([2]Calculations!$1:$80, MATCH("RecessionDummy", [2]Calculations!$B:$B, 0), MATCH(fiscal_ifinal!$A68, [2]Calculations!$9:$9, 0))</f>
        <v>0</v>
      </c>
      <c r="D68" s="6">
        <f ca="1">INDEX([2]Calculations!$1:$80, MATCH("Fiscal_Impact_bars", [2]Calculations!$B:$B, 0), MATCH(fiscal_ifinal!$A68, [2]Calculations!$9:$9, 0))</f>
        <v>-6.7931409633382456E-2</v>
      </c>
      <c r="E68" s="3">
        <f>INDEX([2]HaverPull!$B:$XZ,MATCH($A68,[2]HaverPull!$B:$B,0),MATCH("Contribution to %Ch in Real GDP from ""Federal G""",[2]HaverPull!$B$1:$XZ$1,0))</f>
        <v>0.11</v>
      </c>
      <c r="F68" s="3">
        <f>INDEX([2]HaverPull!$B:$XZ,MATCH($A68,[2]HaverPull!$B:$B,0),MATCH("Contribution to %Ch in Real GDP from ""S+L G""",[2]HaverPull!$B$1:$XZ$1,0))</f>
        <v>-0.02</v>
      </c>
      <c r="G68" s="3">
        <f ca="1">INDEX([2]Calculations!$A:$GV,MATCH("Contribution of Consumption Growth to Real GDP",[2]Calculations!B$1:B$71,0),MATCH($A68,[2]Calculations!A$9:GV$9))</f>
        <v>-0.15793140963338245</v>
      </c>
    </row>
    <row r="69" spans="1:7" x14ac:dyDescent="0.25">
      <c r="A69" s="2">
        <f>INDEX([2]Calculations!$9:$9, , ROW()+121)</f>
        <v>42735</v>
      </c>
      <c r="B69" s="6">
        <f ca="1">INDEX([2]Calculations!$1:$80, MATCH("Fiscal_Impact", [2]Calculations!$B:$B, 0), MATCH(fiscal_ifinal!$A69, [2]Calculations!$9:$9, 0))</f>
        <v>5.0005639746829741E-2</v>
      </c>
      <c r="C69" s="4">
        <f>INDEX([2]Calculations!$1:$80, MATCH("RecessionDummy", [2]Calculations!$B:$B, 0), MATCH(fiscal_ifinal!$A69, [2]Calculations!$9:$9, 0))</f>
        <v>0</v>
      </c>
      <c r="D69" s="6">
        <f ca="1">INDEX([2]Calculations!$1:$80, MATCH("Fiscal_Impact_bars", [2]Calculations!$B:$B, 0), MATCH(fiscal_ifinal!$A69, [2]Calculations!$9:$9, 0))</f>
        <v>7.2033430300007723E-2</v>
      </c>
      <c r="E69" s="3">
        <f>INDEX([2]HaverPull!$B:$XZ,MATCH($A69,[2]HaverPull!$B:$B,0),MATCH("Contribution to %Ch in Real GDP from ""Federal G""",[2]HaverPull!$B$1:$XZ$1,0))</f>
        <v>-0.03</v>
      </c>
      <c r="F69" s="3">
        <f>INDEX([2]HaverPull!$B:$XZ,MATCH($A69,[2]HaverPull!$B:$B,0),MATCH("Contribution to %Ch in Real GDP from ""S+L G""",[2]HaverPull!$B$1:$XZ$1,0))</f>
        <v>0.06</v>
      </c>
      <c r="G69" s="3">
        <f ca="1">INDEX([2]Calculations!$A:$GV,MATCH("Contribution of Consumption Growth to Real GDP",[2]Calculations!B$1:B$71,0),MATCH($A69,[2]Calculations!A$9:GV$9))</f>
        <v>4.2033430300007717E-2</v>
      </c>
    </row>
    <row r="70" spans="1:7" x14ac:dyDescent="0.25">
      <c r="A70" s="2">
        <f>INDEX([2]Calculations!$9:$9, , ROW()+121)</f>
        <v>42825</v>
      </c>
      <c r="B70" s="6">
        <f ca="1">INDEX([2]Calculations!$1:$80, MATCH("Fiscal_Impact", [2]Calculations!$B:$B, 0), MATCH(fiscal_ifinal!$A70, [2]Calculations!$9:$9, 0))</f>
        <v>-3.9189573436382991E-2</v>
      </c>
      <c r="C70" s="4">
        <f>INDEX([2]Calculations!$1:$80, MATCH("RecessionDummy", [2]Calculations!$B:$B, 0), MATCH(fiscal_ifinal!$A70, [2]Calculations!$9:$9, 0))</f>
        <v>0</v>
      </c>
      <c r="D70" s="6">
        <f ca="1">INDEX([2]Calculations!$1:$80, MATCH("Fiscal_Impact_bars", [2]Calculations!$B:$B, 0), MATCH(fiscal_ifinal!$A70, [2]Calculations!$9:$9, 0))</f>
        <v>-2.1443558918754449E-2</v>
      </c>
      <c r="E70" s="3">
        <f>INDEX([2]HaverPull!$B:$XZ,MATCH($A70,[2]HaverPull!$B:$B,0),MATCH("Contribution to %Ch in Real GDP from ""Federal G""",[2]HaverPull!$B$1:$XZ$1,0))</f>
        <v>-0.16</v>
      </c>
      <c r="F70" s="3">
        <f>INDEX([2]HaverPull!$B:$XZ,MATCH($A70,[2]HaverPull!$B:$B,0),MATCH("Contribution to %Ch in Real GDP from ""S+L G""",[2]HaverPull!$B$1:$XZ$1,0))</f>
        <v>0.05</v>
      </c>
      <c r="G70" s="3">
        <f ca="1">INDEX([2]Calculations!$A:$GV,MATCH("Contribution of Consumption Growth to Real GDP",[2]Calculations!B$1:B$71,0),MATCH($A70,[2]Calculations!A$9:GV$9))</f>
        <v>8.8556441081245552E-2</v>
      </c>
    </row>
    <row r="71" spans="1:7" x14ac:dyDescent="0.25">
      <c r="A71" s="2">
        <f>INDEX([2]Calculations!$9:$9, , ROW()+121)</f>
        <v>42916</v>
      </c>
      <c r="B71" s="6">
        <f ca="1">INDEX([2]Calculations!$1:$80, MATCH("Fiscal_Impact", [2]Calculations!$B:$B, 0), MATCH(fiscal_ifinal!$A71, [2]Calculations!$9:$9, 0))</f>
        <v>3.8319833402352427E-2</v>
      </c>
      <c r="C71" s="4">
        <f>INDEX([2]Calculations!$1:$80, MATCH("RecessionDummy", [2]Calculations!$B:$B, 0), MATCH(fiscal_ifinal!$A71, [2]Calculations!$9:$9, 0))</f>
        <v>0</v>
      </c>
      <c r="D71" s="6">
        <f ca="1">INDEX([2]Calculations!$1:$80, MATCH("Fiscal_Impact_bars", [2]Calculations!$B:$B, 0), MATCH(fiscal_ifinal!$A71, [2]Calculations!$9:$9, 0))</f>
        <v>0.1706208718615389</v>
      </c>
      <c r="E71" s="3">
        <f>INDEX([2]HaverPull!$B:$XZ,MATCH($A71,[2]HaverPull!$B:$B,0),MATCH("Contribution to %Ch in Real GDP from ""Federal G""",[2]HaverPull!$B$1:$XZ$1,0))</f>
        <v>0.15</v>
      </c>
      <c r="F71" s="3">
        <f>INDEX([2]HaverPull!$B:$XZ,MATCH($A71,[2]HaverPull!$B:$B,0),MATCH("Contribution to %Ch in Real GDP from ""S+L G""",[2]HaverPull!$B$1:$XZ$1,0))</f>
        <v>-0.02</v>
      </c>
      <c r="G71" s="3">
        <f ca="1">INDEX([2]Calculations!$A:$GV,MATCH("Contribution of Consumption Growth to Real GDP",[2]Calculations!B$1:B$71,0),MATCH($A71,[2]Calculations!A$9:GV$9))</f>
        <v>5.0620871861538914E-2</v>
      </c>
    </row>
    <row r="72" spans="1:7" x14ac:dyDescent="0.25">
      <c r="A72" s="2"/>
      <c r="B72" s="3"/>
      <c r="C72" s="4"/>
      <c r="D72" s="3"/>
      <c r="E72" s="3"/>
      <c r="F72" s="3"/>
      <c r="G72" s="3"/>
    </row>
    <row r="73" spans="1:7" x14ac:dyDescent="0.25">
      <c r="A73" s="2"/>
      <c r="B73" s="3"/>
      <c r="C73" s="4"/>
      <c r="D73" s="3"/>
      <c r="E73" s="3"/>
      <c r="F73" s="3"/>
      <c r="G73" s="3"/>
    </row>
    <row r="74" spans="1:7" x14ac:dyDescent="0.25">
      <c r="A74" s="2"/>
      <c r="B74" s="3"/>
      <c r="C74" s="4"/>
      <c r="D74" s="3"/>
      <c r="E74" s="3"/>
      <c r="F74" s="3"/>
      <c r="G74" s="3"/>
    </row>
    <row r="75" spans="1:7" x14ac:dyDescent="0.25">
      <c r="A75" s="2"/>
      <c r="B75" s="3"/>
      <c r="C75" s="4"/>
      <c r="D75" s="3"/>
      <c r="E75" s="3"/>
      <c r="F75" s="3"/>
      <c r="G75" s="3"/>
    </row>
    <row r="76" spans="1:7" x14ac:dyDescent="0.25">
      <c r="A76" s="2"/>
      <c r="B76" s="3"/>
      <c r="C76" s="4"/>
      <c r="D76" s="3"/>
      <c r="E76" s="3"/>
      <c r="F76" s="3"/>
      <c r="G76" s="3"/>
    </row>
    <row r="77" spans="1:7" x14ac:dyDescent="0.25">
      <c r="A77" s="2"/>
      <c r="B77" s="3"/>
      <c r="C77" s="4"/>
      <c r="D77" s="3"/>
      <c r="E77" s="3"/>
      <c r="F77" s="3"/>
      <c r="G77" s="3"/>
    </row>
    <row r="78" spans="1:7" x14ac:dyDescent="0.25">
      <c r="A78" s="2"/>
      <c r="B78" s="3"/>
      <c r="C78" s="4"/>
      <c r="D78" s="3"/>
      <c r="E78" s="3"/>
      <c r="F78" s="3"/>
      <c r="G78" s="3"/>
    </row>
    <row r="79" spans="1:7" x14ac:dyDescent="0.25">
      <c r="A79" s="2"/>
      <c r="B79" s="3"/>
      <c r="C79" s="4"/>
      <c r="D79" s="3"/>
      <c r="E79" s="3"/>
      <c r="F79" s="3"/>
      <c r="G79" s="3"/>
    </row>
    <row r="80" spans="1:7" x14ac:dyDescent="0.25">
      <c r="A80" s="2"/>
      <c r="B80" s="3"/>
      <c r="C80" s="4"/>
      <c r="D80" s="3"/>
      <c r="E80" s="3"/>
      <c r="F80" s="3"/>
      <c r="G80" s="3"/>
    </row>
    <row r="81" spans="1:7" x14ac:dyDescent="0.25">
      <c r="A81" s="2"/>
      <c r="B81" s="3"/>
      <c r="C81" s="4"/>
      <c r="D81" s="3"/>
      <c r="E81" s="3"/>
      <c r="F81" s="3"/>
      <c r="G81" s="3"/>
    </row>
    <row r="82" spans="1:7" x14ac:dyDescent="0.25">
      <c r="A82" s="2"/>
      <c r="B82" s="3"/>
      <c r="C82" s="4"/>
      <c r="D82" s="3"/>
      <c r="E82" s="3"/>
      <c r="F82" s="3"/>
      <c r="G82" s="3"/>
    </row>
    <row r="83" spans="1:7" x14ac:dyDescent="0.25">
      <c r="A83" s="2"/>
      <c r="B83" s="3"/>
      <c r="C83" s="4"/>
      <c r="D83" s="3"/>
      <c r="E83" s="3"/>
      <c r="F83" s="3"/>
      <c r="G83" s="3"/>
    </row>
    <row r="84" spans="1:7" x14ac:dyDescent="0.25">
      <c r="A84" s="2"/>
      <c r="B84" s="3"/>
      <c r="C84" s="4"/>
      <c r="D84" s="3"/>
      <c r="E84" s="3"/>
      <c r="F84" s="3"/>
      <c r="G84" s="3"/>
    </row>
    <row r="85" spans="1:7" x14ac:dyDescent="0.25">
      <c r="A85" s="2"/>
      <c r="B85" s="3"/>
      <c r="C85" s="4"/>
      <c r="D85" s="3"/>
      <c r="E85" s="3"/>
      <c r="F85" s="3"/>
      <c r="G85" s="3"/>
    </row>
    <row r="86" spans="1:7" x14ac:dyDescent="0.25">
      <c r="A86" s="2"/>
      <c r="B86" s="3"/>
      <c r="C86" s="4"/>
      <c r="D86" s="3"/>
      <c r="E86" s="3"/>
      <c r="F86" s="3"/>
      <c r="G86" s="3"/>
    </row>
    <row r="87" spans="1:7" x14ac:dyDescent="0.25">
      <c r="A87" s="2"/>
      <c r="B87" s="3"/>
      <c r="C87" s="4"/>
      <c r="D87" s="3"/>
      <c r="E87" s="3"/>
      <c r="F87" s="3"/>
      <c r="G87" s="3"/>
    </row>
    <row r="88" spans="1:7" x14ac:dyDescent="0.25">
      <c r="A88" s="2"/>
      <c r="B88" s="3"/>
      <c r="C88" s="4"/>
      <c r="D88" s="3"/>
      <c r="E88" s="3"/>
      <c r="F88" s="3"/>
      <c r="G88" s="3"/>
    </row>
    <row r="89" spans="1:7" x14ac:dyDescent="0.25">
      <c r="A89" s="2"/>
      <c r="B89" s="3"/>
      <c r="C89" s="4"/>
      <c r="D89" s="3"/>
      <c r="E89" s="3"/>
      <c r="F89" s="3"/>
      <c r="G89" s="3"/>
    </row>
    <row r="90" spans="1:7" x14ac:dyDescent="0.25">
      <c r="A90" s="2"/>
      <c r="B90" s="3"/>
      <c r="C90" s="4"/>
      <c r="D90" s="3"/>
      <c r="E90" s="3"/>
      <c r="F90" s="3"/>
      <c r="G90" s="3"/>
    </row>
    <row r="91" spans="1:7" x14ac:dyDescent="0.25">
      <c r="A91" s="2"/>
      <c r="B91" s="3"/>
      <c r="C91" s="4"/>
      <c r="D91" s="3"/>
      <c r="E91" s="3"/>
      <c r="F91" s="3"/>
      <c r="G91" s="3"/>
    </row>
    <row r="92" spans="1:7" x14ac:dyDescent="0.25">
      <c r="A92" s="2"/>
      <c r="B92" s="3"/>
      <c r="C92" s="4"/>
      <c r="D92" s="3"/>
      <c r="E92" s="3"/>
      <c r="F92" s="3"/>
      <c r="G92" s="3"/>
    </row>
    <row r="93" spans="1:7" x14ac:dyDescent="0.25">
      <c r="A93" s="2"/>
      <c r="B93" s="3"/>
      <c r="C93" s="4"/>
      <c r="D93" s="3"/>
      <c r="E93" s="3"/>
      <c r="F93" s="3"/>
      <c r="G93" s="3"/>
    </row>
    <row r="94" spans="1:7" x14ac:dyDescent="0.25">
      <c r="A94" s="2"/>
      <c r="B94" s="3"/>
      <c r="C94" s="4"/>
      <c r="D94" s="3"/>
      <c r="E94" s="3"/>
      <c r="F94" s="3"/>
      <c r="G94" s="3"/>
    </row>
    <row r="95" spans="1:7" x14ac:dyDescent="0.25">
      <c r="A95" s="2"/>
      <c r="B95" s="3"/>
      <c r="C95" s="4"/>
      <c r="D95" s="3"/>
      <c r="E95" s="3"/>
      <c r="F95" s="3"/>
      <c r="G95" s="3"/>
    </row>
    <row r="96" spans="1:7" x14ac:dyDescent="0.25">
      <c r="A96" s="2"/>
      <c r="B96" s="3"/>
      <c r="C96" s="4"/>
      <c r="D96" s="3"/>
      <c r="E96" s="3"/>
      <c r="F96" s="3"/>
      <c r="G96" s="3"/>
    </row>
    <row r="97" spans="1:7" x14ac:dyDescent="0.25">
      <c r="A97" s="2"/>
      <c r="B97" s="3"/>
      <c r="C97" s="4"/>
      <c r="D97" s="3"/>
      <c r="E97" s="3"/>
      <c r="F97" s="3"/>
      <c r="G97" s="3"/>
    </row>
    <row r="98" spans="1:7" x14ac:dyDescent="0.25">
      <c r="A98" s="2"/>
      <c r="B98" s="3"/>
      <c r="C98" s="4"/>
      <c r="D98" s="3"/>
      <c r="E98" s="3"/>
      <c r="F98" s="3"/>
      <c r="G98" s="3"/>
    </row>
    <row r="99" spans="1:7" x14ac:dyDescent="0.25">
      <c r="A99" s="2"/>
      <c r="B99" s="3"/>
      <c r="C99" s="4"/>
      <c r="D99" s="3"/>
      <c r="E99" s="3"/>
      <c r="F99" s="3"/>
      <c r="G99" s="3"/>
    </row>
    <row r="100" spans="1:7" x14ac:dyDescent="0.25">
      <c r="A100" s="2"/>
      <c r="B100" s="3"/>
      <c r="C100" s="4"/>
      <c r="D100" s="3"/>
      <c r="E100" s="3"/>
      <c r="F100" s="3"/>
      <c r="G100" s="3"/>
    </row>
    <row r="101" spans="1:7" x14ac:dyDescent="0.25">
      <c r="A101" s="2"/>
      <c r="B101" s="3"/>
      <c r="C101" s="4"/>
      <c r="D101" s="3"/>
      <c r="E101" s="3"/>
      <c r="F101" s="3"/>
      <c r="G101" s="3"/>
    </row>
    <row r="102" spans="1:7" x14ac:dyDescent="0.25">
      <c r="A102" s="2"/>
      <c r="B102" s="3"/>
      <c r="C102" s="4"/>
      <c r="D102" s="3"/>
      <c r="E102" s="3"/>
      <c r="F102" s="3"/>
      <c r="G102" s="3"/>
    </row>
    <row r="103" spans="1:7" x14ac:dyDescent="0.25">
      <c r="A103" s="2"/>
      <c r="B103" s="3"/>
      <c r="C103" s="4"/>
      <c r="D103" s="3"/>
      <c r="E103" s="3"/>
      <c r="F103" s="3"/>
      <c r="G103" s="3"/>
    </row>
    <row r="104" spans="1:7" x14ac:dyDescent="0.25">
      <c r="A104" s="2"/>
      <c r="B104" s="3"/>
      <c r="C104" s="4"/>
      <c r="D104" s="3"/>
      <c r="E104" s="3"/>
      <c r="F104" s="3"/>
      <c r="G104" s="3"/>
    </row>
    <row r="105" spans="1:7" x14ac:dyDescent="0.25">
      <c r="A105" s="2"/>
      <c r="B105" s="3"/>
      <c r="C105" s="4"/>
      <c r="D105" s="3"/>
      <c r="E105" s="3"/>
      <c r="F105" s="3"/>
      <c r="G105" s="3"/>
    </row>
    <row r="106" spans="1:7" x14ac:dyDescent="0.25">
      <c r="A106" s="2"/>
      <c r="B106" s="3"/>
      <c r="C106" s="4"/>
      <c r="D106" s="3"/>
      <c r="E106" s="3"/>
      <c r="F106" s="3"/>
      <c r="G106" s="3"/>
    </row>
    <row r="107" spans="1:7" x14ac:dyDescent="0.25">
      <c r="A107" s="2"/>
      <c r="B107" s="3"/>
      <c r="C107" s="4"/>
      <c r="D107" s="3"/>
      <c r="E107" s="3"/>
      <c r="F107" s="3"/>
      <c r="G107" s="3"/>
    </row>
    <row r="108" spans="1:7" x14ac:dyDescent="0.25">
      <c r="A108" s="2"/>
      <c r="B108" s="3"/>
      <c r="C108" s="4"/>
      <c r="D108" s="3"/>
      <c r="E108" s="3"/>
      <c r="F108" s="3"/>
      <c r="G108" s="3"/>
    </row>
    <row r="109" spans="1:7" x14ac:dyDescent="0.25">
      <c r="A109" s="2"/>
      <c r="B109" s="3"/>
      <c r="C109" s="4"/>
      <c r="D109" s="3"/>
      <c r="E109" s="3"/>
      <c r="F109" s="3"/>
      <c r="G109" s="3"/>
    </row>
    <row r="110" spans="1:7" x14ac:dyDescent="0.25">
      <c r="A110" s="2"/>
      <c r="B110" s="3"/>
      <c r="C110" s="4"/>
      <c r="D110" s="3"/>
      <c r="E110" s="3"/>
      <c r="F110" s="3"/>
      <c r="G110" s="3"/>
    </row>
    <row r="111" spans="1:7" x14ac:dyDescent="0.25">
      <c r="A111" s="2"/>
      <c r="B111" s="3"/>
      <c r="C111" s="4"/>
      <c r="D111" s="3"/>
      <c r="E111" s="3"/>
      <c r="F111" s="3"/>
      <c r="G111" s="3"/>
    </row>
    <row r="112" spans="1:7" x14ac:dyDescent="0.25">
      <c r="A112" s="2"/>
      <c r="B112" s="3"/>
      <c r="C112" s="4"/>
      <c r="D112" s="3"/>
      <c r="E112" s="3"/>
      <c r="F112" s="3"/>
      <c r="G112" s="3"/>
    </row>
    <row r="113" spans="1:7" x14ac:dyDescent="0.25">
      <c r="A113" s="2"/>
      <c r="B113" s="3"/>
      <c r="C113" s="4"/>
      <c r="D113" s="3"/>
      <c r="E113" s="3"/>
      <c r="F113" s="3"/>
      <c r="G113" s="3"/>
    </row>
    <row r="114" spans="1:7" x14ac:dyDescent="0.25">
      <c r="A114" s="2"/>
      <c r="B114" s="3"/>
      <c r="C114" s="4"/>
      <c r="D114" s="3"/>
      <c r="E114" s="3"/>
      <c r="F114" s="3"/>
      <c r="G114" s="3"/>
    </row>
    <row r="115" spans="1:7" x14ac:dyDescent="0.25">
      <c r="A115" s="2"/>
      <c r="B115" s="3"/>
      <c r="C115" s="4"/>
      <c r="D115" s="3"/>
      <c r="E115" s="3"/>
      <c r="F115" s="3"/>
      <c r="G115" s="3"/>
    </row>
    <row r="116" spans="1:7" x14ac:dyDescent="0.25">
      <c r="A116" s="2"/>
      <c r="B116" s="3"/>
      <c r="C116" s="4"/>
      <c r="D116" s="3"/>
      <c r="E116" s="3"/>
      <c r="F116" s="3"/>
      <c r="G116" s="3"/>
    </row>
    <row r="117" spans="1:7" x14ac:dyDescent="0.25">
      <c r="A117" s="2"/>
      <c r="B117" s="3"/>
      <c r="C117" s="4"/>
      <c r="D117" s="3"/>
      <c r="E117" s="3"/>
      <c r="F117" s="3"/>
      <c r="G117" s="3"/>
    </row>
    <row r="118" spans="1:7" x14ac:dyDescent="0.25">
      <c r="A118" s="2"/>
      <c r="B118" s="3"/>
      <c r="C118" s="4"/>
      <c r="D118" s="3"/>
      <c r="E118" s="3"/>
      <c r="F118" s="3"/>
      <c r="G118" s="3"/>
    </row>
    <row r="119" spans="1:7" x14ac:dyDescent="0.25">
      <c r="A119" s="2"/>
      <c r="B119" s="3"/>
      <c r="C119" s="4"/>
      <c r="D119" s="3"/>
      <c r="E119" s="3"/>
      <c r="F119" s="3"/>
      <c r="G119" s="3"/>
    </row>
    <row r="120" spans="1:7" x14ac:dyDescent="0.25">
      <c r="A120" s="2"/>
      <c r="B120" s="3"/>
      <c r="C120" s="4"/>
      <c r="D120" s="3"/>
      <c r="E120" s="3"/>
      <c r="F120" s="3"/>
      <c r="G120" s="3"/>
    </row>
    <row r="121" spans="1:7" x14ac:dyDescent="0.25">
      <c r="A121" s="2"/>
      <c r="B121" s="3"/>
      <c r="C121" s="4"/>
      <c r="D121" s="3"/>
      <c r="E121" s="3"/>
      <c r="F121" s="3"/>
      <c r="G121" s="3"/>
    </row>
    <row r="122" spans="1:7" x14ac:dyDescent="0.25">
      <c r="A122" s="2"/>
      <c r="B122" s="3"/>
      <c r="C122" s="4"/>
      <c r="D122" s="3"/>
      <c r="E122" s="3"/>
      <c r="F122" s="3"/>
      <c r="G122" s="3"/>
    </row>
    <row r="123" spans="1:7" x14ac:dyDescent="0.25">
      <c r="A123" s="2"/>
      <c r="B123" s="3"/>
      <c r="C123" s="4"/>
      <c r="D123" s="3"/>
      <c r="E123" s="3"/>
      <c r="F123" s="3"/>
      <c r="G123" s="3"/>
    </row>
    <row r="124" spans="1:7" x14ac:dyDescent="0.25">
      <c r="A124" s="2"/>
      <c r="B124" s="3"/>
      <c r="C124" s="4"/>
      <c r="D124" s="3"/>
      <c r="E124" s="3"/>
      <c r="F124" s="3"/>
      <c r="G124" s="3"/>
    </row>
    <row r="125" spans="1:7" x14ac:dyDescent="0.25">
      <c r="A125" s="2"/>
      <c r="B125" s="3"/>
      <c r="C125" s="4"/>
      <c r="D125" s="3"/>
      <c r="E125" s="3"/>
      <c r="F125" s="3"/>
      <c r="G125" s="3"/>
    </row>
    <row r="126" spans="1:7" x14ac:dyDescent="0.25">
      <c r="A126" s="2"/>
      <c r="B126" s="3"/>
      <c r="C126" s="4"/>
      <c r="D126" s="3"/>
      <c r="E126" s="3"/>
      <c r="F126" s="3"/>
      <c r="G126" s="3"/>
    </row>
    <row r="127" spans="1:7" x14ac:dyDescent="0.25">
      <c r="A127" s="2"/>
      <c r="B127" s="3"/>
      <c r="C127" s="4"/>
      <c r="D127" s="3"/>
      <c r="E127" s="3"/>
      <c r="F127" s="3"/>
      <c r="G127" s="3"/>
    </row>
    <row r="128" spans="1:7" x14ac:dyDescent="0.25">
      <c r="A128" s="2"/>
      <c r="B128" s="3"/>
      <c r="C128" s="4"/>
      <c r="D128" s="3"/>
      <c r="E128" s="3"/>
      <c r="F128" s="3"/>
      <c r="G128" s="3"/>
    </row>
    <row r="129" spans="1:7" x14ac:dyDescent="0.25">
      <c r="A129" s="2"/>
      <c r="B129" s="3"/>
      <c r="C129" s="4"/>
      <c r="D129" s="3"/>
      <c r="E129" s="3"/>
      <c r="F129" s="3"/>
      <c r="G129" s="3"/>
    </row>
    <row r="130" spans="1:7" x14ac:dyDescent="0.25">
      <c r="A130" s="2"/>
      <c r="B130" s="3"/>
      <c r="C130" s="4"/>
      <c r="D130" s="3"/>
      <c r="E130" s="3"/>
      <c r="F130" s="3"/>
      <c r="G130" s="3"/>
    </row>
    <row r="131" spans="1:7" x14ac:dyDescent="0.25">
      <c r="A131" s="2"/>
      <c r="B131" s="3"/>
      <c r="C131" s="4"/>
      <c r="D131" s="3"/>
      <c r="E131" s="3"/>
      <c r="F131" s="3"/>
      <c r="G131" s="3"/>
    </row>
    <row r="132" spans="1:7" x14ac:dyDescent="0.25">
      <c r="A132" s="2"/>
      <c r="B132" s="3"/>
      <c r="C132" s="4"/>
      <c r="D132" s="3"/>
      <c r="E132" s="3"/>
      <c r="F132" s="3"/>
      <c r="G132" s="3"/>
    </row>
    <row r="133" spans="1:7" x14ac:dyDescent="0.25">
      <c r="A133" s="2"/>
      <c r="B133" s="3"/>
      <c r="C133" s="4"/>
      <c r="D133" s="3"/>
      <c r="E133" s="3"/>
      <c r="F133" s="3"/>
      <c r="G133" s="3"/>
    </row>
    <row r="134" spans="1:7" x14ac:dyDescent="0.25">
      <c r="A134" s="2"/>
      <c r="B134" s="3"/>
      <c r="C134" s="4"/>
      <c r="D134" s="3"/>
      <c r="E134" s="3"/>
      <c r="F134" s="3"/>
      <c r="G134" s="3"/>
    </row>
    <row r="135" spans="1:7" x14ac:dyDescent="0.25">
      <c r="A135" s="2"/>
      <c r="B135" s="3"/>
      <c r="C135" s="4"/>
      <c r="D135" s="3"/>
      <c r="E135" s="3"/>
      <c r="F135" s="3"/>
      <c r="G135" s="3"/>
    </row>
    <row r="136" spans="1:7" x14ac:dyDescent="0.25">
      <c r="A136" s="2"/>
      <c r="B136" s="3"/>
      <c r="C136" s="4"/>
      <c r="D136" s="3"/>
      <c r="E136" s="3"/>
      <c r="F136" s="3"/>
      <c r="G136" s="3"/>
    </row>
    <row r="137" spans="1:7" x14ac:dyDescent="0.25">
      <c r="A137" s="2"/>
      <c r="B137" s="3"/>
      <c r="C137" s="4"/>
      <c r="D137" s="3"/>
      <c r="E137" s="3"/>
      <c r="F137" s="3"/>
      <c r="G137" s="3"/>
    </row>
    <row r="138" spans="1:7" x14ac:dyDescent="0.25">
      <c r="A138" s="2"/>
      <c r="B138" s="3"/>
      <c r="C138" s="4"/>
      <c r="D138" s="3"/>
      <c r="E138" s="3"/>
      <c r="F138" s="3"/>
      <c r="G138" s="3"/>
    </row>
    <row r="139" spans="1:7" x14ac:dyDescent="0.25">
      <c r="A139" s="2"/>
      <c r="B139" s="3"/>
      <c r="C139" s="4"/>
      <c r="D139" s="3"/>
      <c r="E139" s="3"/>
      <c r="F139" s="3"/>
      <c r="G139" s="3"/>
    </row>
    <row r="140" spans="1:7" x14ac:dyDescent="0.25">
      <c r="A140" s="2"/>
      <c r="B140" s="3"/>
      <c r="C140" s="4"/>
      <c r="D140" s="3"/>
      <c r="E140" s="3"/>
      <c r="F140" s="3"/>
      <c r="G140" s="3"/>
    </row>
    <row r="141" spans="1:7" x14ac:dyDescent="0.25">
      <c r="A141" s="2"/>
      <c r="B141" s="3"/>
      <c r="C141" s="4"/>
      <c r="D141" s="3"/>
      <c r="E141" s="3"/>
      <c r="F141" s="3"/>
      <c r="G141" s="3"/>
    </row>
    <row r="142" spans="1:7" x14ac:dyDescent="0.25">
      <c r="A142" s="2"/>
      <c r="B142" s="3"/>
      <c r="C142" s="4"/>
      <c r="D142" s="3"/>
      <c r="E142" s="3"/>
      <c r="F142" s="3"/>
      <c r="G142" s="3"/>
    </row>
    <row r="143" spans="1:7" x14ac:dyDescent="0.25">
      <c r="A143" s="2"/>
      <c r="B143" s="3"/>
      <c r="C143" s="4"/>
      <c r="D143" s="3"/>
      <c r="E143" s="3"/>
      <c r="F143" s="3"/>
      <c r="G143" s="3"/>
    </row>
    <row r="144" spans="1:7" x14ac:dyDescent="0.25">
      <c r="A144" s="2"/>
      <c r="B144" s="3"/>
      <c r="C144" s="4"/>
      <c r="D144" s="3"/>
      <c r="E144" s="3"/>
      <c r="F144" s="3"/>
      <c r="G144" s="3"/>
    </row>
    <row r="145" spans="1:7" x14ac:dyDescent="0.25">
      <c r="A145" s="2"/>
      <c r="B145" s="3"/>
      <c r="C145" s="4"/>
      <c r="D145" s="3"/>
      <c r="E145" s="3"/>
      <c r="F145" s="3"/>
      <c r="G145" s="3"/>
    </row>
    <row r="146" spans="1:7" x14ac:dyDescent="0.25">
      <c r="A146" s="2"/>
      <c r="B146" s="3"/>
      <c r="C146" s="4"/>
      <c r="D146" s="3"/>
      <c r="E146" s="3"/>
      <c r="F146" s="3"/>
      <c r="G146" s="3"/>
    </row>
    <row r="147" spans="1:7" x14ac:dyDescent="0.25">
      <c r="A147" s="2"/>
      <c r="B147" s="3"/>
      <c r="C147" s="4"/>
      <c r="D147" s="3"/>
      <c r="E147" s="3"/>
      <c r="F147" s="3"/>
      <c r="G147" s="3"/>
    </row>
    <row r="148" spans="1:7" x14ac:dyDescent="0.25">
      <c r="A148" s="2"/>
      <c r="B148" s="3"/>
      <c r="C148" s="4"/>
      <c r="D148" s="3"/>
      <c r="E148" s="3"/>
      <c r="F148" s="3"/>
      <c r="G148" s="3"/>
    </row>
    <row r="149" spans="1:7" x14ac:dyDescent="0.25">
      <c r="A149" s="2"/>
      <c r="B149" s="3"/>
      <c r="C149" s="4"/>
      <c r="D149" s="3"/>
      <c r="E149" s="3"/>
      <c r="F149" s="3"/>
      <c r="G149" s="3"/>
    </row>
    <row r="150" spans="1:7" x14ac:dyDescent="0.25">
      <c r="A150" s="2"/>
      <c r="B150" s="3"/>
      <c r="C150" s="4"/>
      <c r="D150" s="3"/>
      <c r="E150" s="3"/>
      <c r="F150" s="3"/>
      <c r="G150" s="3"/>
    </row>
    <row r="151" spans="1:7" x14ac:dyDescent="0.25">
      <c r="A151" s="2"/>
      <c r="B151" s="3"/>
      <c r="C151" s="4"/>
      <c r="D151" s="3"/>
      <c r="E151" s="3"/>
      <c r="F151" s="3"/>
      <c r="G151" s="3"/>
    </row>
    <row r="152" spans="1:7" x14ac:dyDescent="0.25">
      <c r="A152" s="2"/>
      <c r="B152" s="3"/>
      <c r="C152" s="4"/>
      <c r="D152" s="3"/>
      <c r="E152" s="3"/>
      <c r="F152" s="3"/>
      <c r="G152" s="3"/>
    </row>
    <row r="153" spans="1:7" x14ac:dyDescent="0.25">
      <c r="A153" s="7"/>
    </row>
    <row r="154" spans="1:7" x14ac:dyDescent="0.25">
      <c r="A154" s="7"/>
    </row>
    <row r="155" spans="1:7" x14ac:dyDescent="0.25">
      <c r="A155" s="7"/>
    </row>
    <row r="156" spans="1:7" x14ac:dyDescent="0.25">
      <c r="A156" s="7"/>
    </row>
    <row r="157" spans="1:7" x14ac:dyDescent="0.25">
      <c r="A157" s="7"/>
    </row>
    <row r="158" spans="1:7" x14ac:dyDescent="0.25">
      <c r="A158" s="7"/>
    </row>
    <row r="159" spans="1:7" x14ac:dyDescent="0.25">
      <c r="A159" s="7"/>
    </row>
    <row r="160" spans="1:7" x14ac:dyDescent="0.25">
      <c r="A160" s="7"/>
    </row>
    <row r="161" spans="1:1" x14ac:dyDescent="0.25">
      <c r="A161" s="7"/>
    </row>
    <row r="162" spans="1:1" x14ac:dyDescent="0.25">
      <c r="A16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1B37E1-DD37-4EA9-A3A4-25A59A1E02AD}"/>
</file>

<file path=customXml/itemProps2.xml><?xml version="1.0" encoding="utf-8"?>
<ds:datastoreItem xmlns:ds="http://schemas.openxmlformats.org/officeDocument/2006/customXml" ds:itemID="{10BF8CCB-E783-43A3-B93B-67CF1E571475}"/>
</file>

<file path=customXml/itemProps3.xml><?xml version="1.0" encoding="utf-8"?>
<ds:datastoreItem xmlns:ds="http://schemas.openxmlformats.org/officeDocument/2006/customXml" ds:itemID="{8F5CFA32-289A-406C-A854-D500D67FB9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fiscal_ifinal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 Belz</dc:creator>
  <cp:lastModifiedBy>Sara Belz</cp:lastModifiedBy>
  <dcterms:created xsi:type="dcterms:W3CDTF">2017-07-28T13:00:36Z</dcterms:created>
  <dcterms:modified xsi:type="dcterms:W3CDTF">2017-07-28T18:46:15Z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