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drawings/drawing2.xml" ContentType="application/vnd.openxmlformats-officedocument.drawingml.chartshapes+xml"/>
  <Override PartName="/xl/drawings/drawing6.xml" ContentType="application/vnd.openxmlformats-officedocument.drawingml.chartshapes+xml"/>
  <Override PartName="/xl/drawings/drawing4.xml" ContentType="application/vnd.openxmlformats-officedocument.drawingml.chartshap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660" windowWidth="18195" windowHeight="9270" firstSheet="1" activeTab="1"/>
  </bookViews>
  <sheets>
    <sheet name="MASTER" sheetId="1" r:id="rId1"/>
    <sheet name="FI" sheetId="5" r:id="rId2"/>
    <sheet name="EmploymentData" sheetId="6" r:id="rId3"/>
    <sheet name="Structures" sheetId="7" r:id="rId4"/>
  </sheets>
  <externalReferences>
    <externalReference r:id="rId5"/>
  </externalReferences>
  <definedNames>
    <definedName name="_DLX3.USE">'[1]Spending by Category (2)'!$1:$6</definedName>
    <definedName name="_DLX4.USE">#REF!</definedName>
    <definedName name="DLX1.USE">#REF!</definedName>
    <definedName name="DLX2.USE">#REF!</definedName>
    <definedName name="DLX3.USE">#REF!</definedName>
  </definedNames>
  <calcPr calcId="145621"/>
</workbook>
</file>

<file path=xl/calcChain.xml><?xml version="1.0" encoding="utf-8"?>
<calcChain xmlns="http://schemas.openxmlformats.org/spreadsheetml/2006/main">
  <c r="BH10" i="5" l="1"/>
  <c r="BH9" i="5"/>
</calcChain>
</file>

<file path=xl/sharedStrings.xml><?xml version="1.0" encoding="utf-8"?>
<sst xmlns="http://schemas.openxmlformats.org/spreadsheetml/2006/main" count="104" uniqueCount="91">
  <si>
    <t>Data Series</t>
  </si>
  <si>
    <t>Contributions to Percentage Change in Real GDP from Government Consumption Expenditures and Gross Investment</t>
  </si>
  <si>
    <t>BEA Series</t>
  </si>
  <si>
    <t>Table 1.1.2, Line 22</t>
  </si>
  <si>
    <t>Haver Code</t>
  </si>
  <si>
    <t>Line # From Louise's Spreadsheet</t>
  </si>
  <si>
    <t>Row 23</t>
  </si>
  <si>
    <t>PTGH@USECON</t>
  </si>
  <si>
    <t>Real GDP</t>
  </si>
  <si>
    <t>Real PCE</t>
  </si>
  <si>
    <t>Nominal PCE</t>
  </si>
  <si>
    <t>PCE deflator</t>
  </si>
  <si>
    <t>Nominal GDP</t>
  </si>
  <si>
    <t>Medicare Outlays</t>
  </si>
  <si>
    <t>Medicaid Outlays</t>
  </si>
  <si>
    <t>Table 2.1, line 17</t>
  </si>
  <si>
    <t>Table 2.1, lines 19</t>
  </si>
  <si>
    <t>Table 2.1, lines 20</t>
  </si>
  <si>
    <t>Total Gov't Benefits to Persons</t>
  </si>
  <si>
    <t>GTFP@USNA</t>
  </si>
  <si>
    <t>YPTMD@USNA</t>
  </si>
  <si>
    <t>YPTMR@USNA</t>
  </si>
  <si>
    <t>Row 5</t>
  </si>
  <si>
    <t>Row 4</t>
  </si>
  <si>
    <t>Row 3</t>
  </si>
  <si>
    <t>Category</t>
  </si>
  <si>
    <t>Social Benefits</t>
  </si>
  <si>
    <t>Health Outlays</t>
  </si>
  <si>
    <t>Non-Corporate Taxes</t>
  </si>
  <si>
    <t>"G"</t>
  </si>
  <si>
    <t>References</t>
  </si>
  <si>
    <t>Table 3.1, line 4</t>
  </si>
  <si>
    <t>Table 3.1, line 3</t>
  </si>
  <si>
    <t>Table 3.1, line 7</t>
  </si>
  <si>
    <t>Table 3.1, line 5</t>
  </si>
  <si>
    <t>Contributions for Government Social Insurance</t>
  </si>
  <si>
    <t>Personal Current Taxes</t>
  </si>
  <si>
    <t>Taxes on Production and Imports</t>
  </si>
  <si>
    <t>Row 36</t>
  </si>
  <si>
    <t>Row 37</t>
  </si>
  <si>
    <t>Row 38</t>
  </si>
  <si>
    <t>Row 39</t>
  </si>
  <si>
    <t>Taxes on corporate income</t>
  </si>
  <si>
    <t>GRCSI@USNA</t>
  </si>
  <si>
    <t>YPTX@USNA</t>
  </si>
  <si>
    <t>YTPI@USNA</t>
  </si>
  <si>
    <t>YCTLG@USNA</t>
  </si>
  <si>
    <t>GDPH@USECON</t>
  </si>
  <si>
    <t>Row 44</t>
  </si>
  <si>
    <t>GDP@USECON</t>
  </si>
  <si>
    <t>Row 45</t>
  </si>
  <si>
    <t>Row 46</t>
  </si>
  <si>
    <t>Row 47</t>
  </si>
  <si>
    <t>C@USECON</t>
  </si>
  <si>
    <t>CH@USECON</t>
  </si>
  <si>
    <t>DC@USNA/100</t>
  </si>
  <si>
    <t>Row 32</t>
  </si>
  <si>
    <t>CBO Potential GDP</t>
  </si>
  <si>
    <t>GDPPOTHQ@USECON</t>
  </si>
  <si>
    <t>Gov Purchaes, Nominal</t>
  </si>
  <si>
    <t>Row 50</t>
  </si>
  <si>
    <t>Row 49</t>
  </si>
  <si>
    <t>G@USNA</t>
  </si>
  <si>
    <t>Table 1.1.5, Line 22</t>
  </si>
  <si>
    <t>Contribution of Consumption Growth to Real GDP</t>
  </si>
  <si>
    <t>Corporate Taxes</t>
  </si>
  <si>
    <t>Federal Reserve Taxes</t>
  </si>
  <si>
    <t>Taxes from Federal Reserve Banks</t>
  </si>
  <si>
    <t>Table 3.2, line 8</t>
  </si>
  <si>
    <t>GFRCF@USNA</t>
  </si>
  <si>
    <t>Row 40</t>
  </si>
  <si>
    <t>Contribution to %Ch in Real GDP from "Federal G"</t>
  </si>
  <si>
    <t>Contribution to %Ch in Real GDP from "S+L G"</t>
  </si>
  <si>
    <t>Data</t>
  </si>
  <si>
    <t>BEA</t>
  </si>
  <si>
    <t>Source</t>
  </si>
  <si>
    <t>Hutchins Center  [line 24b in worksheet]</t>
  </si>
  <si>
    <t>FI Actual</t>
  </si>
  <si>
    <t>date</t>
  </si>
  <si>
    <t>S&amp;L Monthly Change</t>
  </si>
  <si>
    <t>Fed Monthly Change</t>
  </si>
  <si>
    <t>jobs</t>
  </si>
  <si>
    <t>value</t>
  </si>
  <si>
    <t>A842RX1Q020SBEA</t>
  </si>
  <si>
    <t>lin</t>
  </si>
  <si>
    <t>Billions of Chained 2009 Dollars</t>
  </si>
  <si>
    <t>Q</t>
  </si>
  <si>
    <t>Quarterly</t>
  </si>
  <si>
    <t>1999-01-01 to 2014-07-01</t>
  </si>
  <si>
    <t>Real government consumption expenditures and gross investment: State and local: Gross investment: Structures</t>
  </si>
  <si>
    <t>U.S. Department of Commerce: Bureau of Economic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</si>
</sst>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&quot;-&quot;yyyy"/>
    <numFmt numFmtId="165" formatCode="0.0"/>
    <numFmt numFmtId="166" formatCode="mm/dd/yyyy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/>
    <xf numFmtId="0" fontId="3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2" borderId="0" xfId="0" applyFill="1"/>
    <xf numFmtId="165" fontId="0" fillId="0" borderId="0" xfId="0" applyNumberFormat="1"/>
    <xf numFmtId="0" fontId="0" fillId="0" borderId="0" xfId="0" applyFill="1"/>
    <xf numFmtId="0" fontId="2" fillId="0" borderId="0" xfId="0" applyFont="1"/>
    <xf numFmtId="0" fontId="0" fillId="0" borderId="0" xfId="0" applyFill="1" applyAlignment="1">
      <alignment horizontal="left"/>
    </xf>
    <xf numFmtId="0" fontId="2" fillId="0" borderId="0" xfId="0" applyFont="1" applyFill="1"/>
    <xf numFmtId="1" fontId="0" fillId="0" borderId="0" xfId="0" applyNumberFormat="1"/>
    <xf numFmtId="14" fontId="0" fillId="0" borderId="0" xfId="0" applyNumberFormat="1"/>
    <xf numFmtId="166" fontId="0" fillId="0" borderId="0" xfId="0" applyNumberFormat="1"/>
    <xf numFmtId="166" fontId="1" fillId="0" borderId="0" xfId="1" applyNumberFormat="1"/>
    <xf numFmtId="165" fontId="1" fillId="0" borderId="0" xfId="1" applyNumberFormat="1"/>
    <xf numFmtId="0" fontId="4" fillId="0" borderId="0" xfId="0" applyFont="1" applyFill="1" applyAlignment="1">
      <alignment horizontal="left"/>
    </xf>
    <xf numFmtId="0" fontId="4" fillId="0" borderId="0" xfId="0" applyFont="1" applyFill="1"/>
    <xf numFmtId="164" fontId="0" fillId="0" borderId="0" xfId="0" applyNumberFormat="1" applyFill="1"/>
    <xf numFmtId="0" fontId="0" fillId="0" borderId="0" xfId="0" quotePrefix="1" applyFill="1"/>
  </cellXfs>
  <cellStyles count="5">
    <cellStyle name="Hyperlink" xfId="1" builtinId="8"/>
    <cellStyle name="Normal" xfId="0" builtinId="0"/>
    <cellStyle name="Normal 2" xfId="3"/>
    <cellStyle name="Normal 3" xfId="2"/>
    <cellStyle name="Normal 4" xfId="4"/>
  </cellStyles>
  <dxfs count="0"/>
  <tableStyles count="0" defaultTableStyle="TableStyleMedium2" defaultPivotStyle="PivotStyleLight16"/>
  <colors>
    <mruColors>
      <color rgb="FFB9CD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Components of Quarterly Fiscal Impact</a:t>
            </a:r>
          </a:p>
        </c:rich>
      </c:tx>
      <c:layout>
        <c:manualLayout>
          <c:xMode val="edge"/>
          <c:yMode val="edge"/>
          <c:x val="1.7185636221440004E-3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6637325404682255E-2"/>
          <c:y val="0.2478672527897203"/>
          <c:w val="0.91649410270565601"/>
          <c:h val="0.55167878306404505"/>
        </c:manualLayout>
      </c:layout>
      <c:barChart>
        <c:barDir val="col"/>
        <c:grouping val="stacked"/>
        <c:varyColors val="0"/>
        <c:ser>
          <c:idx val="1"/>
          <c:order val="0"/>
          <c:tx>
            <c:v>Federal Spending</c:v>
          </c:tx>
          <c:spPr>
            <a:solidFill>
              <a:srgbClr val="053769"/>
            </a:solidFill>
          </c:spPr>
          <c:invertIfNegative val="0"/>
          <c:cat>
            <c:numRef>
              <c:f>FI!$AI$1:$BI$1</c:f>
              <c:numCache>
                <c:formatCode>General</c:formatCode>
                <c:ptCount val="27"/>
                <c:pt idx="0">
                  <c:v>2008</c:v>
                </c:pt>
                <c:pt idx="1">
                  <c:v>2008.25</c:v>
                </c:pt>
                <c:pt idx="2">
                  <c:v>2008.5</c:v>
                </c:pt>
                <c:pt idx="3">
                  <c:v>2008.75</c:v>
                </c:pt>
                <c:pt idx="4">
                  <c:v>2009</c:v>
                </c:pt>
                <c:pt idx="5">
                  <c:v>2009.25</c:v>
                </c:pt>
                <c:pt idx="6">
                  <c:v>2009.5</c:v>
                </c:pt>
                <c:pt idx="7">
                  <c:v>2009.75</c:v>
                </c:pt>
                <c:pt idx="8">
                  <c:v>2010</c:v>
                </c:pt>
                <c:pt idx="9">
                  <c:v>2010.25</c:v>
                </c:pt>
                <c:pt idx="10">
                  <c:v>2010.5</c:v>
                </c:pt>
                <c:pt idx="11">
                  <c:v>2010.75</c:v>
                </c:pt>
                <c:pt idx="12">
                  <c:v>2011</c:v>
                </c:pt>
                <c:pt idx="13">
                  <c:v>2011.25</c:v>
                </c:pt>
                <c:pt idx="14">
                  <c:v>2011.5</c:v>
                </c:pt>
                <c:pt idx="15">
                  <c:v>2011.75</c:v>
                </c:pt>
                <c:pt idx="16">
                  <c:v>2012</c:v>
                </c:pt>
                <c:pt idx="17">
                  <c:v>2012.25</c:v>
                </c:pt>
                <c:pt idx="18">
                  <c:v>2012.5</c:v>
                </c:pt>
                <c:pt idx="19">
                  <c:v>2012.75</c:v>
                </c:pt>
                <c:pt idx="20">
                  <c:v>2013</c:v>
                </c:pt>
                <c:pt idx="21">
                  <c:v>2013.25</c:v>
                </c:pt>
                <c:pt idx="22">
                  <c:v>2013.5</c:v>
                </c:pt>
                <c:pt idx="23">
                  <c:v>2013.75</c:v>
                </c:pt>
                <c:pt idx="24">
                  <c:v>2014</c:v>
                </c:pt>
                <c:pt idx="25">
                  <c:v>2014.25</c:v>
                </c:pt>
                <c:pt idx="26">
                  <c:v>2014.5</c:v>
                </c:pt>
              </c:numCache>
            </c:numRef>
          </c:cat>
          <c:val>
            <c:numRef>
              <c:f>FI!$AI$4:$BI$4</c:f>
              <c:numCache>
                <c:formatCode>General</c:formatCode>
                <c:ptCount val="27"/>
                <c:pt idx="0">
                  <c:v>0.47</c:v>
                </c:pt>
                <c:pt idx="1">
                  <c:v>0.56000000000000005</c:v>
                </c:pt>
                <c:pt idx="2">
                  <c:v>0.91</c:v>
                </c:pt>
                <c:pt idx="3">
                  <c:v>0.56000000000000005</c:v>
                </c:pt>
                <c:pt idx="4">
                  <c:v>-0.24</c:v>
                </c:pt>
                <c:pt idx="5">
                  <c:v>1.0900000000000001</c:v>
                </c:pt>
                <c:pt idx="6">
                  <c:v>0.47</c:v>
                </c:pt>
                <c:pt idx="7">
                  <c:v>0.02</c:v>
                </c:pt>
                <c:pt idx="8">
                  <c:v>0.32</c:v>
                </c:pt>
                <c:pt idx="9">
                  <c:v>0.71</c:v>
                </c:pt>
                <c:pt idx="10">
                  <c:v>0.32</c:v>
                </c:pt>
                <c:pt idx="11">
                  <c:v>-0.23</c:v>
                </c:pt>
                <c:pt idx="12">
                  <c:v>-0.95</c:v>
                </c:pt>
                <c:pt idx="13">
                  <c:v>0.14000000000000001</c:v>
                </c:pt>
                <c:pt idx="14">
                  <c:v>-0.35</c:v>
                </c:pt>
                <c:pt idx="15">
                  <c:v>-0.21</c:v>
                </c:pt>
                <c:pt idx="16">
                  <c:v>-0.25</c:v>
                </c:pt>
                <c:pt idx="17">
                  <c:v>-0.08</c:v>
                </c:pt>
                <c:pt idx="18">
                  <c:v>0.59</c:v>
                </c:pt>
                <c:pt idx="19">
                  <c:v>-1.1000000000000001</c:v>
                </c:pt>
                <c:pt idx="20">
                  <c:v>-0.79</c:v>
                </c:pt>
                <c:pt idx="21">
                  <c:v>-0.26</c:v>
                </c:pt>
                <c:pt idx="22">
                  <c:v>-0.08</c:v>
                </c:pt>
                <c:pt idx="23">
                  <c:v>-0.79</c:v>
                </c:pt>
                <c:pt idx="24">
                  <c:v>-0.01</c:v>
                </c:pt>
                <c:pt idx="25">
                  <c:v>-0.06</c:v>
                </c:pt>
                <c:pt idx="26">
                  <c:v>0.67</c:v>
                </c:pt>
              </c:numCache>
            </c:numRef>
          </c:val>
        </c:ser>
        <c:ser>
          <c:idx val="2"/>
          <c:order val="1"/>
          <c:tx>
            <c:v>State &amp; Local Spending</c:v>
          </c:tx>
          <c:spPr>
            <a:solidFill>
              <a:srgbClr val="91B571"/>
            </a:solidFill>
          </c:spPr>
          <c:invertIfNegative val="0"/>
          <c:cat>
            <c:numRef>
              <c:f>FI!$AI$1:$BI$1</c:f>
              <c:numCache>
                <c:formatCode>General</c:formatCode>
                <c:ptCount val="27"/>
                <c:pt idx="0">
                  <c:v>2008</c:v>
                </c:pt>
                <c:pt idx="1">
                  <c:v>2008.25</c:v>
                </c:pt>
                <c:pt idx="2">
                  <c:v>2008.5</c:v>
                </c:pt>
                <c:pt idx="3">
                  <c:v>2008.75</c:v>
                </c:pt>
                <c:pt idx="4">
                  <c:v>2009</c:v>
                </c:pt>
                <c:pt idx="5">
                  <c:v>2009.25</c:v>
                </c:pt>
                <c:pt idx="6">
                  <c:v>2009.5</c:v>
                </c:pt>
                <c:pt idx="7">
                  <c:v>2009.75</c:v>
                </c:pt>
                <c:pt idx="8">
                  <c:v>2010</c:v>
                </c:pt>
                <c:pt idx="9">
                  <c:v>2010.25</c:v>
                </c:pt>
                <c:pt idx="10">
                  <c:v>2010.5</c:v>
                </c:pt>
                <c:pt idx="11">
                  <c:v>2010.75</c:v>
                </c:pt>
                <c:pt idx="12">
                  <c:v>2011</c:v>
                </c:pt>
                <c:pt idx="13">
                  <c:v>2011.25</c:v>
                </c:pt>
                <c:pt idx="14">
                  <c:v>2011.5</c:v>
                </c:pt>
                <c:pt idx="15">
                  <c:v>2011.75</c:v>
                </c:pt>
                <c:pt idx="16">
                  <c:v>2012</c:v>
                </c:pt>
                <c:pt idx="17">
                  <c:v>2012.25</c:v>
                </c:pt>
                <c:pt idx="18">
                  <c:v>2012.5</c:v>
                </c:pt>
                <c:pt idx="19">
                  <c:v>2012.75</c:v>
                </c:pt>
                <c:pt idx="20">
                  <c:v>2013</c:v>
                </c:pt>
                <c:pt idx="21">
                  <c:v>2013.25</c:v>
                </c:pt>
                <c:pt idx="22">
                  <c:v>2013.5</c:v>
                </c:pt>
                <c:pt idx="23">
                  <c:v>2013.75</c:v>
                </c:pt>
                <c:pt idx="24">
                  <c:v>2014</c:v>
                </c:pt>
                <c:pt idx="25">
                  <c:v>2014.25</c:v>
                </c:pt>
                <c:pt idx="26">
                  <c:v>2014.5</c:v>
                </c:pt>
              </c:numCache>
            </c:numRef>
          </c:cat>
          <c:val>
            <c:numRef>
              <c:f>FI!$AI$5:$BI$5</c:f>
              <c:numCache>
                <c:formatCode>General</c:formatCode>
                <c:ptCount val="27"/>
                <c:pt idx="0">
                  <c:v>-0.15</c:v>
                </c:pt>
                <c:pt idx="1">
                  <c:v>7.0000000000000007E-2</c:v>
                </c:pt>
                <c:pt idx="2">
                  <c:v>0.22</c:v>
                </c:pt>
                <c:pt idx="3">
                  <c:v>0</c:v>
                </c:pt>
                <c:pt idx="4">
                  <c:v>0.39</c:v>
                </c:pt>
                <c:pt idx="5">
                  <c:v>0.47</c:v>
                </c:pt>
                <c:pt idx="6">
                  <c:v>0.01</c:v>
                </c:pt>
                <c:pt idx="7">
                  <c:v>-0.19</c:v>
                </c:pt>
                <c:pt idx="8">
                  <c:v>-0.95</c:v>
                </c:pt>
                <c:pt idx="9">
                  <c:v>-0.1</c:v>
                </c:pt>
                <c:pt idx="10">
                  <c:v>-0.39</c:v>
                </c:pt>
                <c:pt idx="11">
                  <c:v>-0.63</c:v>
                </c:pt>
                <c:pt idx="12">
                  <c:v>-0.65</c:v>
                </c:pt>
                <c:pt idx="13">
                  <c:v>-0.22</c:v>
                </c:pt>
                <c:pt idx="14">
                  <c:v>-0.17</c:v>
                </c:pt>
                <c:pt idx="15">
                  <c:v>-0.1</c:v>
                </c:pt>
                <c:pt idx="16">
                  <c:v>-0.31</c:v>
                </c:pt>
                <c:pt idx="17">
                  <c:v>0</c:v>
                </c:pt>
                <c:pt idx="18">
                  <c:v>-7.0000000000000007E-2</c:v>
                </c:pt>
                <c:pt idx="19">
                  <c:v>-0.1</c:v>
                </c:pt>
                <c:pt idx="20">
                  <c:v>0.04</c:v>
                </c:pt>
                <c:pt idx="21">
                  <c:v>0.31</c:v>
                </c:pt>
                <c:pt idx="22">
                  <c:v>0.13</c:v>
                </c:pt>
                <c:pt idx="23">
                  <c:v>7.0000000000000007E-2</c:v>
                </c:pt>
                <c:pt idx="24">
                  <c:v>-0.14000000000000001</c:v>
                </c:pt>
                <c:pt idx="25">
                  <c:v>0.38</c:v>
                </c:pt>
                <c:pt idx="26">
                  <c:v>0.15</c:v>
                </c:pt>
              </c:numCache>
            </c:numRef>
          </c:val>
        </c:ser>
        <c:ser>
          <c:idx val="3"/>
          <c:order val="2"/>
          <c:tx>
            <c:v>Taxes and transfers</c:v>
          </c:tx>
          <c:spPr>
            <a:solidFill>
              <a:srgbClr val="A4C7F2"/>
            </a:solidFill>
          </c:spPr>
          <c:invertIfNegative val="0"/>
          <c:cat>
            <c:numRef>
              <c:f>FI!$AI$1:$BI$1</c:f>
              <c:numCache>
                <c:formatCode>General</c:formatCode>
                <c:ptCount val="27"/>
                <c:pt idx="0">
                  <c:v>2008</c:v>
                </c:pt>
                <c:pt idx="1">
                  <c:v>2008.25</c:v>
                </c:pt>
                <c:pt idx="2">
                  <c:v>2008.5</c:v>
                </c:pt>
                <c:pt idx="3">
                  <c:v>2008.75</c:v>
                </c:pt>
                <c:pt idx="4">
                  <c:v>2009</c:v>
                </c:pt>
                <c:pt idx="5">
                  <c:v>2009.25</c:v>
                </c:pt>
                <c:pt idx="6">
                  <c:v>2009.5</c:v>
                </c:pt>
                <c:pt idx="7">
                  <c:v>2009.75</c:v>
                </c:pt>
                <c:pt idx="8">
                  <c:v>2010</c:v>
                </c:pt>
                <c:pt idx="9">
                  <c:v>2010.25</c:v>
                </c:pt>
                <c:pt idx="10">
                  <c:v>2010.5</c:v>
                </c:pt>
                <c:pt idx="11">
                  <c:v>2010.75</c:v>
                </c:pt>
                <c:pt idx="12">
                  <c:v>2011</c:v>
                </c:pt>
                <c:pt idx="13">
                  <c:v>2011.25</c:v>
                </c:pt>
                <c:pt idx="14">
                  <c:v>2011.5</c:v>
                </c:pt>
                <c:pt idx="15">
                  <c:v>2011.75</c:v>
                </c:pt>
                <c:pt idx="16">
                  <c:v>2012</c:v>
                </c:pt>
                <c:pt idx="17">
                  <c:v>2012.25</c:v>
                </c:pt>
                <c:pt idx="18">
                  <c:v>2012.5</c:v>
                </c:pt>
                <c:pt idx="19">
                  <c:v>2012.75</c:v>
                </c:pt>
                <c:pt idx="20">
                  <c:v>2013</c:v>
                </c:pt>
                <c:pt idx="21">
                  <c:v>2013.25</c:v>
                </c:pt>
                <c:pt idx="22">
                  <c:v>2013.5</c:v>
                </c:pt>
                <c:pt idx="23">
                  <c:v>2013.75</c:v>
                </c:pt>
                <c:pt idx="24">
                  <c:v>2014</c:v>
                </c:pt>
                <c:pt idx="25">
                  <c:v>2014.25</c:v>
                </c:pt>
                <c:pt idx="26">
                  <c:v>2014.5</c:v>
                </c:pt>
              </c:numCache>
            </c:numRef>
          </c:cat>
          <c:val>
            <c:numRef>
              <c:f>FI!$AI$6:$BI$6</c:f>
              <c:numCache>
                <c:formatCode>General</c:formatCode>
                <c:ptCount val="27"/>
                <c:pt idx="0">
                  <c:v>5.6504694267881198E-2</c:v>
                </c:pt>
                <c:pt idx="1">
                  <c:v>1.6427310919816858</c:v>
                </c:pt>
                <c:pt idx="2">
                  <c:v>0.73788183898540227</c:v>
                </c:pt>
                <c:pt idx="3">
                  <c:v>0.38113572351005248</c:v>
                </c:pt>
                <c:pt idx="4">
                  <c:v>2.3037876496633212</c:v>
                </c:pt>
                <c:pt idx="5">
                  <c:v>2.6200341267808671</c:v>
                </c:pt>
                <c:pt idx="6">
                  <c:v>2.7893283411708305</c:v>
                </c:pt>
                <c:pt idx="7">
                  <c:v>2.3569115545453649</c:v>
                </c:pt>
                <c:pt idx="8">
                  <c:v>2.0922553622471152</c:v>
                </c:pt>
                <c:pt idx="9">
                  <c:v>0.86205681346338692</c:v>
                </c:pt>
                <c:pt idx="10">
                  <c:v>0.98192071524929525</c:v>
                </c:pt>
                <c:pt idx="11">
                  <c:v>0.8443337880800037</c:v>
                </c:pt>
                <c:pt idx="12">
                  <c:v>-0.19593494807343498</c:v>
                </c:pt>
                <c:pt idx="13">
                  <c:v>-0.39764186790209494</c:v>
                </c:pt>
                <c:pt idx="14">
                  <c:v>-0.57467401867694656</c:v>
                </c:pt>
                <c:pt idx="15">
                  <c:v>-0.63449545820695885</c:v>
                </c:pt>
                <c:pt idx="16">
                  <c:v>-0.71277427238174573</c:v>
                </c:pt>
                <c:pt idx="17">
                  <c:v>-0.53658619779065142</c:v>
                </c:pt>
                <c:pt idx="18">
                  <c:v>-0.25911864539310903</c:v>
                </c:pt>
                <c:pt idx="19">
                  <c:v>-0.38523271960077982</c:v>
                </c:pt>
                <c:pt idx="20">
                  <c:v>-0.8755331518424343</c:v>
                </c:pt>
                <c:pt idx="21">
                  <c:v>-0.82149502043402101</c:v>
                </c:pt>
                <c:pt idx="22">
                  <c:v>-0.40182217482993404</c:v>
                </c:pt>
                <c:pt idx="23">
                  <c:v>-0.53243020147533981</c:v>
                </c:pt>
                <c:pt idx="24">
                  <c:v>-0.53281190795359645</c:v>
                </c:pt>
                <c:pt idx="25">
                  <c:v>-0.38101590603472885</c:v>
                </c:pt>
                <c:pt idx="26">
                  <c:v>-0.30985228662684849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1911296"/>
        <c:axId val="221913088"/>
      </c:barChart>
      <c:lineChart>
        <c:grouping val="standard"/>
        <c:varyColors val="0"/>
        <c:ser>
          <c:idx val="4"/>
          <c:order val="3"/>
          <c:tx>
            <c:v>Total Fiscal Impact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FI!$AI$1:$BI$1</c:f>
              <c:numCache>
                <c:formatCode>General</c:formatCode>
                <c:ptCount val="27"/>
                <c:pt idx="0">
                  <c:v>2008</c:v>
                </c:pt>
                <c:pt idx="1">
                  <c:v>2008.25</c:v>
                </c:pt>
                <c:pt idx="2">
                  <c:v>2008.5</c:v>
                </c:pt>
                <c:pt idx="3">
                  <c:v>2008.75</c:v>
                </c:pt>
                <c:pt idx="4">
                  <c:v>2009</c:v>
                </c:pt>
                <c:pt idx="5">
                  <c:v>2009.25</c:v>
                </c:pt>
                <c:pt idx="6">
                  <c:v>2009.5</c:v>
                </c:pt>
                <c:pt idx="7">
                  <c:v>2009.75</c:v>
                </c:pt>
                <c:pt idx="8">
                  <c:v>2010</c:v>
                </c:pt>
                <c:pt idx="9">
                  <c:v>2010.25</c:v>
                </c:pt>
                <c:pt idx="10">
                  <c:v>2010.5</c:v>
                </c:pt>
                <c:pt idx="11">
                  <c:v>2010.75</c:v>
                </c:pt>
                <c:pt idx="12">
                  <c:v>2011</c:v>
                </c:pt>
                <c:pt idx="13">
                  <c:v>2011.25</c:v>
                </c:pt>
                <c:pt idx="14">
                  <c:v>2011.5</c:v>
                </c:pt>
                <c:pt idx="15">
                  <c:v>2011.75</c:v>
                </c:pt>
                <c:pt idx="16">
                  <c:v>2012</c:v>
                </c:pt>
                <c:pt idx="17">
                  <c:v>2012.25</c:v>
                </c:pt>
                <c:pt idx="18">
                  <c:v>2012.5</c:v>
                </c:pt>
                <c:pt idx="19">
                  <c:v>2012.75</c:v>
                </c:pt>
                <c:pt idx="20">
                  <c:v>2013</c:v>
                </c:pt>
                <c:pt idx="21">
                  <c:v>2013.25</c:v>
                </c:pt>
                <c:pt idx="22">
                  <c:v>2013.5</c:v>
                </c:pt>
                <c:pt idx="23">
                  <c:v>2013.75</c:v>
                </c:pt>
                <c:pt idx="24">
                  <c:v>2014</c:v>
                </c:pt>
                <c:pt idx="25">
                  <c:v>2014.25</c:v>
                </c:pt>
                <c:pt idx="26">
                  <c:v>2014.5</c:v>
                </c:pt>
              </c:numCache>
            </c:numRef>
          </c:cat>
          <c:val>
            <c:numRef>
              <c:f>FI!$AI$7:$BI$7</c:f>
              <c:numCache>
                <c:formatCode>General</c:formatCode>
                <c:ptCount val="27"/>
                <c:pt idx="0">
                  <c:v>0.37650469426788119</c:v>
                </c:pt>
                <c:pt idx="1">
                  <c:v>2.2627310919816859</c:v>
                </c:pt>
                <c:pt idx="2">
                  <c:v>1.8678818389854022</c:v>
                </c:pt>
                <c:pt idx="3">
                  <c:v>0.94113572351005259</c:v>
                </c:pt>
                <c:pt idx="4">
                  <c:v>2.4537876496633211</c:v>
                </c:pt>
                <c:pt idx="5">
                  <c:v>4.1800341267808676</c:v>
                </c:pt>
                <c:pt idx="6">
                  <c:v>3.2693283411708305</c:v>
                </c:pt>
                <c:pt idx="7">
                  <c:v>2.186911554545365</c:v>
                </c:pt>
                <c:pt idx="8">
                  <c:v>1.4622553622471153</c:v>
                </c:pt>
                <c:pt idx="9">
                  <c:v>1.4720568134633869</c:v>
                </c:pt>
                <c:pt idx="10">
                  <c:v>0.91192071524929519</c:v>
                </c:pt>
                <c:pt idx="11">
                  <c:v>-2.5666211919996296E-2</c:v>
                </c:pt>
                <c:pt idx="12">
                  <c:v>-1.795934948073435</c:v>
                </c:pt>
                <c:pt idx="13">
                  <c:v>-0.47764186790209495</c:v>
                </c:pt>
                <c:pt idx="14">
                  <c:v>-1.0946740186769466</c:v>
                </c:pt>
                <c:pt idx="15">
                  <c:v>-0.9444954582069589</c:v>
                </c:pt>
                <c:pt idx="16">
                  <c:v>-1.2727742723817457</c:v>
                </c:pt>
                <c:pt idx="17">
                  <c:v>-0.61658619779065138</c:v>
                </c:pt>
                <c:pt idx="18">
                  <c:v>0.26088135460689099</c:v>
                </c:pt>
                <c:pt idx="19">
                  <c:v>-1.5852327196007798</c:v>
                </c:pt>
                <c:pt idx="20">
                  <c:v>-1.6255331518424343</c:v>
                </c:pt>
                <c:pt idx="21">
                  <c:v>-0.78149502043402097</c:v>
                </c:pt>
                <c:pt idx="22">
                  <c:v>-0.36182217482993406</c:v>
                </c:pt>
                <c:pt idx="23">
                  <c:v>-1.2424302014753397</c:v>
                </c:pt>
                <c:pt idx="24">
                  <c:v>-0.68281190795359648</c:v>
                </c:pt>
                <c:pt idx="25">
                  <c:v>-7.1015906034728848E-2</c:v>
                </c:pt>
                <c:pt idx="26">
                  <c:v>0.52014771337315147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911296"/>
        <c:axId val="221913088"/>
      </c:lineChart>
      <c:catAx>
        <c:axId val="22191129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50000"/>
                  <a:lumOff val="50000"/>
                  <a:alpha val="30000"/>
                </a:schemeClr>
              </a:solidFill>
              <a:prstDash val="dash"/>
            </a:ln>
          </c:spPr>
        </c:majorGridlines>
        <c:numFmt formatCode="General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221913088"/>
        <c:crossesAt val="0"/>
        <c:auto val="1"/>
        <c:lblAlgn val="ctr"/>
        <c:lblOffset val="100"/>
        <c:tickLblSkip val="4"/>
        <c:tickMarkSkip val="4"/>
        <c:noMultiLvlLbl val="0"/>
      </c:catAx>
      <c:valAx>
        <c:axId val="221913088"/>
        <c:scaling>
          <c:orientation val="minMax"/>
          <c:max val="5"/>
          <c:min val="-2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221911296"/>
        <c:crossesAt val="1"/>
        <c:crossBetween val="between"/>
      </c:valAx>
    </c:plotArea>
    <c:legend>
      <c:legendPos val="b"/>
      <c:layout>
        <c:manualLayout>
          <c:xMode val="edge"/>
          <c:yMode val="edge"/>
          <c:x val="1.2441275704903E-2"/>
          <c:y val="0.11291613304101"/>
          <c:w val="0.94391824426202042"/>
          <c:h val="0.11092720754946003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Monthly Change in State and Local  Employment</a:t>
            </a:r>
          </a:p>
        </c:rich>
      </c:tx>
      <c:layout>
        <c:manualLayout>
          <c:xMode val="edge"/>
          <c:yMode val="edge"/>
          <c:x val="0.19035115791248988"/>
          <c:y val="4.475218442132136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037654078106299"/>
          <c:y val="0.13297186918025289"/>
          <c:w val="0.82529138074608144"/>
          <c:h val="0.69789109569197616"/>
        </c:manualLayout>
      </c:layout>
      <c:barChart>
        <c:barDir val="col"/>
        <c:grouping val="stacked"/>
        <c:varyColors val="0"/>
        <c:ser>
          <c:idx val="1"/>
          <c:order val="0"/>
          <c:tx>
            <c:v>State and Local Employment</c:v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</c:spPr>
          <c:invertIfNegative val="0"/>
          <c:cat>
            <c:numRef>
              <c:f>EmploymentData!$A$3:$A$71</c:f>
              <c:numCache>
                <c:formatCode>m/d/yyyy</c:formatCode>
                <c:ptCount val="69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</c:numCache>
            </c:numRef>
          </c:cat>
          <c:val>
            <c:numRef>
              <c:f>EmploymentData!$B$3:$B$71</c:f>
              <c:numCache>
                <c:formatCode>0</c:formatCode>
                <c:ptCount val="69"/>
                <c:pt idx="0">
                  <c:v>30000</c:v>
                </c:pt>
                <c:pt idx="1">
                  <c:v>20000</c:v>
                </c:pt>
                <c:pt idx="2">
                  <c:v>21000</c:v>
                </c:pt>
                <c:pt idx="3">
                  <c:v>4000</c:v>
                </c:pt>
                <c:pt idx="4">
                  <c:v>31000</c:v>
                </c:pt>
                <c:pt idx="5">
                  <c:v>32000</c:v>
                </c:pt>
                <c:pt idx="6">
                  <c:v>43000</c:v>
                </c:pt>
                <c:pt idx="7">
                  <c:v>0</c:v>
                </c:pt>
                <c:pt idx="8">
                  <c:v>-32000</c:v>
                </c:pt>
                <c:pt idx="9">
                  <c:v>8000</c:v>
                </c:pt>
                <c:pt idx="10">
                  <c:v>5000</c:v>
                </c:pt>
                <c:pt idx="11">
                  <c:v>-1000</c:v>
                </c:pt>
                <c:pt idx="12">
                  <c:v>12000</c:v>
                </c:pt>
                <c:pt idx="13">
                  <c:v>-12000</c:v>
                </c:pt>
                <c:pt idx="14">
                  <c:v>-18000</c:v>
                </c:pt>
                <c:pt idx="15">
                  <c:v>-8000</c:v>
                </c:pt>
                <c:pt idx="16">
                  <c:v>2000</c:v>
                </c:pt>
                <c:pt idx="17">
                  <c:v>5000</c:v>
                </c:pt>
                <c:pt idx="18">
                  <c:v>-67000</c:v>
                </c:pt>
                <c:pt idx="19">
                  <c:v>17000</c:v>
                </c:pt>
                <c:pt idx="20">
                  <c:v>-87000</c:v>
                </c:pt>
                <c:pt idx="21">
                  <c:v>56000</c:v>
                </c:pt>
                <c:pt idx="22">
                  <c:v>10000</c:v>
                </c:pt>
                <c:pt idx="23">
                  <c:v>-40000</c:v>
                </c:pt>
                <c:pt idx="24">
                  <c:v>-31000</c:v>
                </c:pt>
                <c:pt idx="25">
                  <c:v>-23000</c:v>
                </c:pt>
                <c:pt idx="26">
                  <c:v>-8000</c:v>
                </c:pt>
                <c:pt idx="27">
                  <c:v>-5000</c:v>
                </c:pt>
                <c:pt idx="28">
                  <c:v>-7000</c:v>
                </c:pt>
                <c:pt idx="29">
                  <c:v>-10000</c:v>
                </c:pt>
                <c:pt idx="30">
                  <c:v>-42000</c:v>
                </c:pt>
                <c:pt idx="31">
                  <c:v>-50000</c:v>
                </c:pt>
                <c:pt idx="32">
                  <c:v>-88000</c:v>
                </c:pt>
                <c:pt idx="33">
                  <c:v>45000</c:v>
                </c:pt>
                <c:pt idx="34">
                  <c:v>-12000</c:v>
                </c:pt>
                <c:pt idx="35">
                  <c:v>-27000</c:v>
                </c:pt>
                <c:pt idx="36">
                  <c:v>-6000</c:v>
                </c:pt>
                <c:pt idx="37">
                  <c:v>-56000</c:v>
                </c:pt>
                <c:pt idx="38">
                  <c:v>-20000</c:v>
                </c:pt>
                <c:pt idx="39">
                  <c:v>6000</c:v>
                </c:pt>
                <c:pt idx="40">
                  <c:v>-64000</c:v>
                </c:pt>
                <c:pt idx="41">
                  <c:v>44000</c:v>
                </c:pt>
                <c:pt idx="42">
                  <c:v>-114000</c:v>
                </c:pt>
                <c:pt idx="43">
                  <c:v>5000</c:v>
                </c:pt>
                <c:pt idx="44">
                  <c:v>-41000</c:v>
                </c:pt>
                <c:pt idx="45">
                  <c:v>3000</c:v>
                </c:pt>
                <c:pt idx="46">
                  <c:v>-21000</c:v>
                </c:pt>
                <c:pt idx="47">
                  <c:v>-22000</c:v>
                </c:pt>
                <c:pt idx="48">
                  <c:v>2000</c:v>
                </c:pt>
                <c:pt idx="49">
                  <c:v>4000</c:v>
                </c:pt>
                <c:pt idx="50">
                  <c:v>-2000</c:v>
                </c:pt>
                <c:pt idx="51">
                  <c:v>-6000</c:v>
                </c:pt>
                <c:pt idx="52">
                  <c:v>-20000</c:v>
                </c:pt>
                <c:pt idx="53">
                  <c:v>14000</c:v>
                </c:pt>
                <c:pt idx="54">
                  <c:v>-2000</c:v>
                </c:pt>
                <c:pt idx="55">
                  <c:v>9000</c:v>
                </c:pt>
                <c:pt idx="56">
                  <c:v>2000</c:v>
                </c:pt>
                <c:pt idx="57">
                  <c:v>-32000</c:v>
                </c:pt>
                <c:pt idx="58">
                  <c:v>-3000</c:v>
                </c:pt>
                <c:pt idx="59">
                  <c:v>1000</c:v>
                </c:pt>
                <c:pt idx="60">
                  <c:v>-17000</c:v>
                </c:pt>
                <c:pt idx="61">
                  <c:v>16000</c:v>
                </c:pt>
                <c:pt idx="62">
                  <c:v>-2000</c:v>
                </c:pt>
                <c:pt idx="63">
                  <c:v>13000</c:v>
                </c:pt>
                <c:pt idx="64">
                  <c:v>0</c:v>
                </c:pt>
                <c:pt idx="65">
                  <c:v>1000</c:v>
                </c:pt>
                <c:pt idx="66">
                  <c:v>-10000</c:v>
                </c:pt>
                <c:pt idx="67">
                  <c:v>29000</c:v>
                </c:pt>
                <c:pt idx="68">
                  <c:v>16000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1924352"/>
        <c:axId val="221967104"/>
      </c:barChart>
      <c:dateAx>
        <c:axId val="221924352"/>
        <c:scaling>
          <c:orientation val="minMax"/>
          <c:min val="39448"/>
        </c:scaling>
        <c:delete val="0"/>
        <c:axPos val="b"/>
        <c:majorGridlines/>
        <c:numFmt formatCode="yyyy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221967104"/>
        <c:crossesAt val="0"/>
        <c:auto val="1"/>
        <c:lblOffset val="100"/>
        <c:baseTimeUnit val="months"/>
        <c:majorUnit val="12"/>
        <c:majorTimeUnit val="months"/>
      </c:dateAx>
      <c:valAx>
        <c:axId val="221967104"/>
        <c:scaling>
          <c:orientation val="minMax"/>
          <c:max val="75000"/>
          <c:min val="-150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crossAx val="221924352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State and Local Government Spending on Real Structures*</a:t>
            </a:r>
          </a:p>
        </c:rich>
      </c:tx>
      <c:layout>
        <c:manualLayout>
          <c:xMode val="edge"/>
          <c:yMode val="edge"/>
          <c:x val="1.6188841779392991E-3"/>
          <c:y val="3.13959832511710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34295713035871"/>
          <c:y val="0.12982957388629005"/>
          <c:w val="0.82684786997779125"/>
          <c:h val="0.59357036090045934"/>
        </c:manualLayout>
      </c:layout>
      <c:lineChart>
        <c:grouping val="standard"/>
        <c:varyColors val="0"/>
        <c:ser>
          <c:idx val="0"/>
          <c:order val="0"/>
          <c:tx>
            <c:strRef>
              <c:f>Structures!$B$2</c:f>
              <c:strCache>
                <c:ptCount val="1"/>
                <c:pt idx="0">
                  <c:v>value</c:v>
                </c:pt>
              </c:strCache>
            </c:strRef>
          </c:tx>
          <c:spPr>
            <a:ln w="38100" cap="rnd" cmpd="sng" algn="ctr">
              <a:solidFill>
                <a:srgbClr val="00206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Structures!$A$3:$A$25</c:f>
              <c:numCache>
                <c:formatCode>mm/dd/yyyy</c:formatCode>
                <c:ptCount val="23"/>
                <c:pt idx="0">
                  <c:v>39448</c:v>
                </c:pt>
                <c:pt idx="1">
                  <c:v>39539</c:v>
                </c:pt>
                <c:pt idx="2">
                  <c:v>39630</c:v>
                </c:pt>
                <c:pt idx="3">
                  <c:v>39722</c:v>
                </c:pt>
                <c:pt idx="4">
                  <c:v>39814</c:v>
                </c:pt>
                <c:pt idx="5">
                  <c:v>39904</c:v>
                </c:pt>
                <c:pt idx="6">
                  <c:v>39995</c:v>
                </c:pt>
                <c:pt idx="7">
                  <c:v>40087</c:v>
                </c:pt>
                <c:pt idx="8">
                  <c:v>40179</c:v>
                </c:pt>
                <c:pt idx="9">
                  <c:v>40269</c:v>
                </c:pt>
                <c:pt idx="10">
                  <c:v>40360</c:v>
                </c:pt>
                <c:pt idx="11">
                  <c:v>40452</c:v>
                </c:pt>
                <c:pt idx="12">
                  <c:v>40544</c:v>
                </c:pt>
                <c:pt idx="13">
                  <c:v>40634</c:v>
                </c:pt>
                <c:pt idx="14">
                  <c:v>40725</c:v>
                </c:pt>
                <c:pt idx="15">
                  <c:v>40817</c:v>
                </c:pt>
                <c:pt idx="16">
                  <c:v>40909</c:v>
                </c:pt>
                <c:pt idx="17">
                  <c:v>41000</c:v>
                </c:pt>
                <c:pt idx="18">
                  <c:v>41091</c:v>
                </c:pt>
                <c:pt idx="19">
                  <c:v>41183</c:v>
                </c:pt>
                <c:pt idx="20">
                  <c:v>41275</c:v>
                </c:pt>
                <c:pt idx="21">
                  <c:v>41365</c:v>
                </c:pt>
                <c:pt idx="22">
                  <c:v>41456</c:v>
                </c:pt>
              </c:numCache>
            </c:numRef>
          </c:cat>
          <c:val>
            <c:numRef>
              <c:f>Structures!$B$3:$B$25</c:f>
              <c:numCache>
                <c:formatCode>0.0</c:formatCode>
                <c:ptCount val="23"/>
                <c:pt idx="0">
                  <c:v>290.10000000000002</c:v>
                </c:pt>
                <c:pt idx="1">
                  <c:v>294</c:v>
                </c:pt>
                <c:pt idx="2">
                  <c:v>294.2</c:v>
                </c:pt>
                <c:pt idx="3">
                  <c:v>289.2</c:v>
                </c:pt>
                <c:pt idx="4">
                  <c:v>288.7</c:v>
                </c:pt>
                <c:pt idx="5">
                  <c:v>294.7</c:v>
                </c:pt>
                <c:pt idx="6">
                  <c:v>293.3</c:v>
                </c:pt>
                <c:pt idx="7">
                  <c:v>282.39999999999998</c:v>
                </c:pt>
                <c:pt idx="8">
                  <c:v>273.60000000000002</c:v>
                </c:pt>
                <c:pt idx="9">
                  <c:v>284.2</c:v>
                </c:pt>
                <c:pt idx="10">
                  <c:v>285.60000000000002</c:v>
                </c:pt>
                <c:pt idx="11">
                  <c:v>274.5</c:v>
                </c:pt>
                <c:pt idx="12">
                  <c:v>265.7</c:v>
                </c:pt>
                <c:pt idx="13">
                  <c:v>261.39999999999998</c:v>
                </c:pt>
                <c:pt idx="14">
                  <c:v>258.60000000000002</c:v>
                </c:pt>
                <c:pt idx="15">
                  <c:v>257.89999999999998</c:v>
                </c:pt>
                <c:pt idx="16">
                  <c:v>249.2</c:v>
                </c:pt>
                <c:pt idx="17">
                  <c:v>247.1</c:v>
                </c:pt>
                <c:pt idx="18">
                  <c:v>240.5</c:v>
                </c:pt>
                <c:pt idx="19">
                  <c:v>233.4</c:v>
                </c:pt>
                <c:pt idx="20">
                  <c:v>228.6</c:v>
                </c:pt>
                <c:pt idx="21">
                  <c:v>233.7</c:v>
                </c:pt>
                <c:pt idx="22">
                  <c:v>233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697728"/>
        <c:axId val="222699520"/>
      </c:lineChart>
      <c:dateAx>
        <c:axId val="22269772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crossAx val="222699520"/>
        <c:crosses val="autoZero"/>
        <c:auto val="1"/>
        <c:lblOffset val="100"/>
        <c:baseTimeUnit val="months"/>
        <c:majorUnit val="12"/>
        <c:majorTimeUnit val="months"/>
      </c:dateAx>
      <c:valAx>
        <c:axId val="222699520"/>
        <c:scaling>
          <c:orientation val="minMax"/>
          <c:min val="220"/>
        </c:scaling>
        <c:delete val="0"/>
        <c:axPos val="l"/>
        <c:numFmt formatCode="0" sourceLinked="0"/>
        <c:majorTickMark val="out"/>
        <c:minorTickMark val="none"/>
        <c:tickLblPos val="nextTo"/>
        <c:crossAx val="222697728"/>
        <c:crosses val="autoZero"/>
        <c:crossBetween val="midCat"/>
        <c:majorUnit val="20"/>
      </c:valAx>
    </c:plotArea>
    <c:plotVisOnly val="1"/>
    <c:dispBlanksAs val="gap"/>
    <c:showDLblsOverMax val="0"/>
  </c:chart>
  <c:spPr>
    <a:solidFill>
      <a:sysClr val="window" lastClr="FFFFFF">
        <a:lumMod val="100000"/>
      </a:sysClr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5</xdr:col>
      <xdr:colOff>111125</xdr:colOff>
      <xdr:row>25</xdr:row>
      <xdr:rowOff>7620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0.82573</cdr:x>
      <cdr:y>0.94864</cdr:y>
    </cdr:from>
    <cdr:to>
      <cdr:x>0.95992</cdr:x>
      <cdr:y>1</cdr:y>
    </cdr:to>
    <cdr:pic>
      <cdr:nvPicPr>
        <cdr:cNvPr id="4" name="Picture 3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28782" y="2983909"/>
          <a:ext cx="801010" cy="12759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0.96259</cdr:x>
      <cdr:y>0.88443</cdr:y>
    </cdr:from>
    <cdr:to>
      <cdr:x>1</cdr:x>
      <cdr:y>1</cdr:y>
    </cdr:to>
    <cdr:pic>
      <cdr:nvPicPr>
        <cdr:cNvPr id="5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758121" y="2824421"/>
          <a:ext cx="223284" cy="287079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12</xdr:row>
      <xdr:rowOff>0</xdr:rowOff>
    </xdr:from>
    <xdr:to>
      <xdr:col>13</xdr:col>
      <xdr:colOff>414956</xdr:colOff>
      <xdr:row>28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0.82071</cdr:x>
      <cdr:y>0.95831</cdr:y>
    </cdr:from>
    <cdr:to>
      <cdr:x>0.95548</cdr:x>
      <cdr:y>1</cdr:y>
    </cdr:to>
    <cdr:pic>
      <cdr:nvPicPr>
        <cdr:cNvPr id="7" name="Picture 6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877982" y="2964120"/>
          <a:ext cx="801010" cy="12759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0.96025</cdr:x>
      <cdr:y>0.9062</cdr:y>
    </cdr:from>
    <cdr:to>
      <cdr:x>0.99781</cdr:x>
      <cdr:y>1</cdr:y>
    </cdr:to>
    <cdr:pic>
      <cdr:nvPicPr>
        <cdr:cNvPr id="8" name="Picture 7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707321" y="2857796"/>
          <a:ext cx="223284" cy="28707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0.91598</cdr:y>
    </cdr:from>
    <cdr:to>
      <cdr:x>0.21933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803525"/>
          <a:ext cx="13049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Source: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 BLS</a:t>
          </a: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12</xdr:row>
      <xdr:rowOff>9525</xdr:rowOff>
    </xdr:from>
    <xdr:to>
      <xdr:col>13</xdr:col>
      <xdr:colOff>798739</xdr:colOff>
      <xdr:row>28</xdr:row>
      <xdr:rowOff>59055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0.81216</cdr:x>
      <cdr:y>0.94053</cdr:y>
    </cdr:from>
    <cdr:to>
      <cdr:x>0.94693</cdr:x>
      <cdr:y>0.98172</cdr:y>
    </cdr:to>
    <cdr:pic>
      <cdr:nvPicPr>
        <cdr:cNvPr id="2" name="Picture 1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827182" y="2913320"/>
          <a:ext cx="801010" cy="12759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0.9517</cdr:x>
      <cdr:y>0.9062</cdr:y>
    </cdr:from>
    <cdr:to>
      <cdr:x>0.98927</cdr:x>
      <cdr:y>0.99888</cdr:y>
    </cdr:to>
    <cdr:pic>
      <cdr:nvPicPr>
        <cdr:cNvPr id="3" name="Picture 2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656521" y="2806996"/>
          <a:ext cx="223284" cy="28707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0.12572</cdr:y>
    </cdr:from>
    <cdr:to>
      <cdr:x>0.46297</cdr:x>
      <cdr:y>0.21832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-914400" y="389417"/>
          <a:ext cx="2751708" cy="2868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endParaRPr lang="en-US" sz="900">
            <a:latin typeface="Arial"/>
          </a:endParaRPr>
        </a:p>
      </cdr:txBody>
    </cdr:sp>
  </cdr:relSizeAnchor>
  <cdr:relSizeAnchor xmlns:cdr="http://schemas.openxmlformats.org/drawingml/2006/chartDrawing">
    <cdr:from>
      <cdr:x>0</cdr:x>
      <cdr:y>0.88218</cdr:y>
    </cdr:from>
    <cdr:to>
      <cdr:x>0.46297</cdr:x>
      <cdr:y>0.99888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0" y="2732568"/>
          <a:ext cx="2751708" cy="361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latin typeface="Arial"/>
            </a:rPr>
            <a:t>*Billions of Chained 2009 Dollars, Annual Rate</a:t>
          </a:r>
        </a:p>
        <a:p xmlns:a="http://schemas.openxmlformats.org/drawingml/2006/main">
          <a:r>
            <a:rPr lang="en-US" sz="900">
              <a:latin typeface="Arial"/>
            </a:rPr>
            <a:t>Source: BEA</a:t>
          </a:r>
        </a:p>
        <a:p xmlns:a="http://schemas.openxmlformats.org/drawingml/2006/main">
          <a:endParaRPr lang="en-US" sz="900">
            <a:latin typeface="Arial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ri%20Sastry/test4hav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nding by Category (2)"/>
    </sheetNames>
    <sheetDataSet>
      <sheetData sheetId="0">
        <row r="1">
          <cell r="A1" t="str">
            <v>1974 2034</v>
          </cell>
          <cell r="B1" t="str">
            <v>.excel_last</v>
          </cell>
          <cell r="C1" t="str">
            <v>(FJBLMDP@GOVFIN + FJBLMCP@GOVFIN)</v>
          </cell>
          <cell r="D1" t="str">
            <v>FJBLSSP@GOVFIN</v>
          </cell>
          <cell r="E1" t="str">
            <v>FJBLEIP@GOVFIN</v>
          </cell>
          <cell r="F1" t="str">
            <v>FJBLONP@GOVFIN</v>
          </cell>
          <cell r="G1" t="str">
            <v>HJBDEMSP@GOVFIN</v>
          </cell>
          <cell r="H1" t="str">
            <v>HJBDEIP@GOVFIN</v>
          </cell>
        </row>
        <row r="2">
          <cell r="A2" t="str">
            <v>.DESC</v>
          </cell>
          <cell r="C2" t="str">
            <v xml:space="preserve">FJBLMDP: CBO Ext Baseline as % of GDP: Outlays: Medicaid, CHIP &amp; Exch Subsidies(FY, %) FJBLMCP: CBO Extended Baseline as % of GDP: Outlays: Medicare (Fiscal Year, %)  </v>
          </cell>
          <cell r="D2" t="str">
            <v xml:space="preserve">CBO Extended Baseline as % of GDP: Outlays: Social Security(Fiscal Yr, %)  </v>
          </cell>
          <cell r="E2" t="str">
            <v xml:space="preserve">CBO Extended Baseline as % of GDP: Outlays: Net Interest(Fiscal Yr, %)  </v>
          </cell>
          <cell r="F2" t="str">
            <v xml:space="preserve">CBO Extended Baseline as % of GDP: Outlays: Other Noninterest(Fiscal Yr, %)  </v>
          </cell>
          <cell r="G2" t="str">
            <v xml:space="preserve">CBO: Fed Mandatory Outlays as Percent of GDP: Social Security(Fiscal Year, %)  </v>
          </cell>
          <cell r="H2" t="str">
            <v xml:space="preserve">CBO: Federal Outlays as a Percentage of GDP: Net Interest (Fiscal Year, %)  </v>
          </cell>
          <cell r="I2" t="str">
            <v>CBO: Federal Outlays as a Percentage of GDP: Other Noninterest (Fiscal Yr, %) MANUAL CALCULATION
= Total outlays - net interest - socail security - major health</v>
          </cell>
        </row>
        <row r="3">
          <cell r="A3" t="str">
            <v>.T1</v>
          </cell>
          <cell r="C3" t="str">
            <v xml:space="preserve">RESULT: 2014 FJBLMDP: 2014 FJBLMCP: 2014 </v>
          </cell>
          <cell r="D3" t="str">
            <v xml:space="preserve">2014 </v>
          </cell>
          <cell r="E3" t="str">
            <v xml:space="preserve">2014 </v>
          </cell>
          <cell r="F3" t="str">
            <v xml:space="preserve">2014 </v>
          </cell>
          <cell r="G3" t="str">
            <v xml:space="preserve">1973 </v>
          </cell>
          <cell r="H3" t="str">
            <v xml:space="preserve">1973 </v>
          </cell>
        </row>
        <row r="4">
          <cell r="A4" t="str">
            <v>.TN</v>
          </cell>
          <cell r="C4" t="str">
            <v xml:space="preserve">RESULT: 2089 FJBLMDP: 2089 FJBLMCP: 2089 </v>
          </cell>
          <cell r="D4" t="str">
            <v xml:space="preserve">2089 </v>
          </cell>
          <cell r="E4" t="str">
            <v xml:space="preserve">2089 </v>
          </cell>
          <cell r="F4" t="str">
            <v xml:space="preserve">2089 </v>
          </cell>
          <cell r="G4" t="str">
            <v xml:space="preserve">2013 </v>
          </cell>
          <cell r="H4" t="str">
            <v xml:space="preserve">2013 </v>
          </cell>
        </row>
        <row r="5">
          <cell r="A5" t="str">
            <v>.SOURCE</v>
          </cell>
          <cell r="C5" t="str">
            <v xml:space="preserve">FJBLMDP: CBO FJBLMCP: CBO </v>
          </cell>
          <cell r="D5" t="str">
            <v xml:space="preserve">CBO </v>
          </cell>
          <cell r="E5" t="str">
            <v xml:space="preserve">CBO </v>
          </cell>
          <cell r="F5" t="str">
            <v xml:space="preserve">CBO </v>
          </cell>
          <cell r="G5" t="str">
            <v xml:space="preserve">CBO </v>
          </cell>
          <cell r="H5" t="str">
            <v xml:space="preserve">CBO </v>
          </cell>
        </row>
        <row r="6">
          <cell r="A6" t="str">
            <v>.DTLM</v>
          </cell>
          <cell r="C6" t="str">
            <v xml:space="preserve">FJBLMDP: Jul-15-2014 11:35 FJBLMCP: Jul-15-2014 11:35 </v>
          </cell>
          <cell r="D6" t="str">
            <v xml:space="preserve">Jul-15-2014 11:27 </v>
          </cell>
          <cell r="E6" t="str">
            <v xml:space="preserve">Jul-15-2014 11:27 </v>
          </cell>
          <cell r="F6" t="str">
            <v xml:space="preserve">Jul-15-2014 11:27 </v>
          </cell>
          <cell r="G6" t="str">
            <v xml:space="preserve">Aug-27-2014 12:17 </v>
          </cell>
          <cell r="H6" t="str">
            <v xml:space="preserve">Apr-14-2014 12:46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YCTLG@USNA" TargetMode="External"/><Relationship Id="rId13" Type="http://schemas.openxmlformats.org/officeDocument/2006/relationships/hyperlink" Target="mailto:DC@USNA/100" TargetMode="External"/><Relationship Id="rId3" Type="http://schemas.openxmlformats.org/officeDocument/2006/relationships/hyperlink" Target="mailto:YPTMD@USNA" TargetMode="External"/><Relationship Id="rId7" Type="http://schemas.openxmlformats.org/officeDocument/2006/relationships/hyperlink" Target="mailto:YTPI@USNA" TargetMode="External"/><Relationship Id="rId12" Type="http://schemas.openxmlformats.org/officeDocument/2006/relationships/hyperlink" Target="mailto:CH@USECON" TargetMode="External"/><Relationship Id="rId2" Type="http://schemas.openxmlformats.org/officeDocument/2006/relationships/hyperlink" Target="mailto:GTFP@USNA" TargetMode="External"/><Relationship Id="rId16" Type="http://schemas.openxmlformats.org/officeDocument/2006/relationships/hyperlink" Target="mailto:GFRCF@USNA" TargetMode="External"/><Relationship Id="rId1" Type="http://schemas.openxmlformats.org/officeDocument/2006/relationships/hyperlink" Target="mailto:PTGH@USECON" TargetMode="External"/><Relationship Id="rId6" Type="http://schemas.openxmlformats.org/officeDocument/2006/relationships/hyperlink" Target="mailto:YPTX@USNA" TargetMode="External"/><Relationship Id="rId11" Type="http://schemas.openxmlformats.org/officeDocument/2006/relationships/hyperlink" Target="mailto:C@USECON" TargetMode="External"/><Relationship Id="rId5" Type="http://schemas.openxmlformats.org/officeDocument/2006/relationships/hyperlink" Target="mailto:GRCSI@USNA" TargetMode="External"/><Relationship Id="rId15" Type="http://schemas.openxmlformats.org/officeDocument/2006/relationships/hyperlink" Target="mailto:G@USNA" TargetMode="External"/><Relationship Id="rId10" Type="http://schemas.openxmlformats.org/officeDocument/2006/relationships/hyperlink" Target="mailto:GDP@USECON" TargetMode="External"/><Relationship Id="rId4" Type="http://schemas.openxmlformats.org/officeDocument/2006/relationships/hyperlink" Target="mailto:YPTMR@USNA" TargetMode="External"/><Relationship Id="rId9" Type="http://schemas.openxmlformats.org/officeDocument/2006/relationships/hyperlink" Target="mailto:GDPH@USECON" TargetMode="External"/><Relationship Id="rId14" Type="http://schemas.openxmlformats.org/officeDocument/2006/relationships/hyperlink" Target="mailto:GDPPOTHQ@USECO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research.stlouisfed.org/fred2/series/A842RX1Q020SBE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E18"/>
  <sheetViews>
    <sheetView zoomScale="85" zoomScaleNormal="85" workbookViewId="0"/>
  </sheetViews>
  <sheetFormatPr defaultRowHeight="15" x14ac:dyDescent="0.25"/>
  <cols>
    <col min="1" max="1" width="26.140625" bestFit="1" customWidth="1"/>
    <col min="2" max="2" width="43.42578125" bestFit="1" customWidth="1"/>
    <col min="3" max="3" width="17.85546875" bestFit="1" customWidth="1"/>
    <col min="4" max="4" width="15" bestFit="1" customWidth="1"/>
    <col min="5" max="5" width="30.85546875" bestFit="1" customWidth="1"/>
  </cols>
  <sheetData>
    <row r="2" spans="1:5" s="3" customFormat="1" x14ac:dyDescent="0.25">
      <c r="A2" s="3" t="s">
        <v>25</v>
      </c>
      <c r="B2" s="3" t="s">
        <v>0</v>
      </c>
      <c r="C2" s="3" t="s">
        <v>2</v>
      </c>
      <c r="D2" s="3" t="s">
        <v>4</v>
      </c>
      <c r="E2" s="3" t="s">
        <v>5</v>
      </c>
    </row>
    <row r="3" spans="1:5" ht="45" x14ac:dyDescent="0.25">
      <c r="A3" t="s">
        <v>29</v>
      </c>
      <c r="B3" s="1" t="s">
        <v>1</v>
      </c>
      <c r="C3" t="s">
        <v>3</v>
      </c>
      <c r="D3" s="2" t="s">
        <v>7</v>
      </c>
      <c r="E3" t="s">
        <v>6</v>
      </c>
    </row>
    <row r="4" spans="1:5" x14ac:dyDescent="0.25">
      <c r="A4" t="s">
        <v>27</v>
      </c>
      <c r="B4" t="s">
        <v>13</v>
      </c>
      <c r="C4" t="s">
        <v>16</v>
      </c>
      <c r="D4" s="2" t="s">
        <v>21</v>
      </c>
      <c r="E4" t="s">
        <v>23</v>
      </c>
    </row>
    <row r="5" spans="1:5" x14ac:dyDescent="0.25">
      <c r="A5" t="s">
        <v>27</v>
      </c>
      <c r="B5" t="s">
        <v>14</v>
      </c>
      <c r="C5" t="s">
        <v>17</v>
      </c>
      <c r="D5" s="2" t="s">
        <v>20</v>
      </c>
      <c r="E5" t="s">
        <v>22</v>
      </c>
    </row>
    <row r="6" spans="1:5" x14ac:dyDescent="0.25">
      <c r="A6" t="s">
        <v>26</v>
      </c>
      <c r="B6" t="s">
        <v>18</v>
      </c>
      <c r="C6" t="s">
        <v>15</v>
      </c>
      <c r="D6" s="2" t="s">
        <v>19</v>
      </c>
      <c r="E6" t="s">
        <v>24</v>
      </c>
    </row>
    <row r="7" spans="1:5" x14ac:dyDescent="0.25">
      <c r="A7" t="s">
        <v>28</v>
      </c>
      <c r="B7" t="s">
        <v>35</v>
      </c>
      <c r="C7" t="s">
        <v>33</v>
      </c>
      <c r="D7" s="2" t="s">
        <v>43</v>
      </c>
      <c r="E7" t="s">
        <v>38</v>
      </c>
    </row>
    <row r="8" spans="1:5" x14ac:dyDescent="0.25">
      <c r="A8" t="s">
        <v>28</v>
      </c>
      <c r="B8" t="s">
        <v>36</v>
      </c>
      <c r="C8" t="s">
        <v>32</v>
      </c>
      <c r="D8" s="2" t="s">
        <v>44</v>
      </c>
      <c r="E8" t="s">
        <v>39</v>
      </c>
    </row>
    <row r="9" spans="1:5" x14ac:dyDescent="0.25">
      <c r="A9" t="s">
        <v>28</v>
      </c>
      <c r="B9" t="s">
        <v>37</v>
      </c>
      <c r="C9" t="s">
        <v>31</v>
      </c>
      <c r="D9" s="2" t="s">
        <v>45</v>
      </c>
      <c r="E9" t="s">
        <v>40</v>
      </c>
    </row>
    <row r="10" spans="1:5" x14ac:dyDescent="0.25">
      <c r="A10" t="s">
        <v>65</v>
      </c>
      <c r="B10" t="s">
        <v>42</v>
      </c>
      <c r="C10" t="s">
        <v>34</v>
      </c>
      <c r="D10" s="2" t="s">
        <v>46</v>
      </c>
      <c r="E10" t="s">
        <v>41</v>
      </c>
    </row>
    <row r="11" spans="1:5" x14ac:dyDescent="0.25">
      <c r="A11" t="s">
        <v>66</v>
      </c>
      <c r="B11" t="s">
        <v>67</v>
      </c>
      <c r="C11" t="s">
        <v>68</v>
      </c>
      <c r="D11" s="2" t="s">
        <v>69</v>
      </c>
      <c r="E11" t="s">
        <v>70</v>
      </c>
    </row>
    <row r="12" spans="1:5" x14ac:dyDescent="0.25">
      <c r="A12" t="s">
        <v>30</v>
      </c>
      <c r="B12" t="s">
        <v>8</v>
      </c>
      <c r="D12" s="2" t="s">
        <v>47</v>
      </c>
      <c r="E12" t="s">
        <v>48</v>
      </c>
    </row>
    <row r="13" spans="1:5" x14ac:dyDescent="0.25">
      <c r="A13" t="s">
        <v>30</v>
      </c>
      <c r="B13" t="s">
        <v>9</v>
      </c>
      <c r="D13" s="2" t="s">
        <v>54</v>
      </c>
      <c r="E13" t="s">
        <v>51</v>
      </c>
    </row>
    <row r="14" spans="1:5" x14ac:dyDescent="0.25">
      <c r="A14" t="s">
        <v>30</v>
      </c>
      <c r="B14" t="s">
        <v>10</v>
      </c>
      <c r="D14" s="2" t="s">
        <v>53</v>
      </c>
      <c r="E14" t="s">
        <v>52</v>
      </c>
    </row>
    <row r="15" spans="1:5" x14ac:dyDescent="0.25">
      <c r="A15" t="s">
        <v>30</v>
      </c>
      <c r="B15" t="s">
        <v>11</v>
      </c>
      <c r="D15" s="2" t="s">
        <v>55</v>
      </c>
      <c r="E15" t="s">
        <v>56</v>
      </c>
    </row>
    <row r="16" spans="1:5" x14ac:dyDescent="0.25">
      <c r="A16" t="s">
        <v>30</v>
      </c>
      <c r="B16" t="s">
        <v>12</v>
      </c>
      <c r="D16" s="2" t="s">
        <v>49</v>
      </c>
      <c r="E16" t="s">
        <v>50</v>
      </c>
    </row>
    <row r="17" spans="1:5" x14ac:dyDescent="0.25">
      <c r="A17" t="s">
        <v>30</v>
      </c>
      <c r="B17" t="s">
        <v>57</v>
      </c>
      <c r="D17" s="2" t="s">
        <v>58</v>
      </c>
      <c r="E17" t="s">
        <v>61</v>
      </c>
    </row>
    <row r="18" spans="1:5" x14ac:dyDescent="0.25">
      <c r="A18" t="s">
        <v>30</v>
      </c>
      <c r="B18" s="6" t="s">
        <v>59</v>
      </c>
      <c r="C18" t="s">
        <v>63</v>
      </c>
      <c r="D18" s="2" t="s">
        <v>62</v>
      </c>
      <c r="E18" t="s">
        <v>60</v>
      </c>
    </row>
  </sheetData>
  <hyperlinks>
    <hyperlink ref="D3" r:id="rId1"/>
    <hyperlink ref="D6" r:id="rId2"/>
    <hyperlink ref="D5" r:id="rId3"/>
    <hyperlink ref="D4" r:id="rId4"/>
    <hyperlink ref="D7" r:id="rId5"/>
    <hyperlink ref="D8" r:id="rId6"/>
    <hyperlink ref="D9" r:id="rId7"/>
    <hyperlink ref="D10" r:id="rId8"/>
    <hyperlink ref="D12" r:id="rId9"/>
    <hyperlink ref="D16" r:id="rId10"/>
    <hyperlink ref="D14" r:id="rId11"/>
    <hyperlink ref="D13" r:id="rId12"/>
    <hyperlink ref="D15" r:id="rId13"/>
    <hyperlink ref="D17" r:id="rId14"/>
    <hyperlink ref="D18" r:id="rId15"/>
    <hyperlink ref="D11" r:id="rId1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L45"/>
  <sheetViews>
    <sheetView tabSelected="1" topLeftCell="B1" zoomScaleNormal="100" workbookViewId="0">
      <selection activeCell="F16" sqref="F16"/>
    </sheetView>
  </sheetViews>
  <sheetFormatPr defaultRowHeight="15" x14ac:dyDescent="0.25"/>
  <cols>
    <col min="1" max="1" width="55.85546875" style="7" customWidth="1"/>
    <col min="2" max="2" width="48.28515625" style="5" bestFit="1" customWidth="1"/>
    <col min="3" max="120" width="13.28515625" style="5" customWidth="1"/>
    <col min="121" max="134" width="14.140625" style="5" customWidth="1"/>
    <col min="135" max="206" width="11" style="5" customWidth="1"/>
    <col min="207" max="16384" width="9.140625" style="5"/>
  </cols>
  <sheetData>
    <row r="1" spans="1:90" s="15" customFormat="1" x14ac:dyDescent="0.25">
      <c r="A1" s="14"/>
      <c r="C1" s="15">
        <v>2000</v>
      </c>
      <c r="D1" s="15">
        <v>2000.25</v>
      </c>
      <c r="E1" s="15">
        <v>2000.5</v>
      </c>
      <c r="F1" s="15">
        <v>2000.75</v>
      </c>
      <c r="G1" s="15">
        <v>2001</v>
      </c>
      <c r="H1" s="15">
        <v>2001.25</v>
      </c>
      <c r="I1" s="15">
        <v>2001.5</v>
      </c>
      <c r="J1" s="15">
        <v>2001.75</v>
      </c>
      <c r="K1" s="15">
        <v>2002</v>
      </c>
      <c r="L1" s="15">
        <v>2002.25</v>
      </c>
      <c r="M1" s="15">
        <v>2002.5</v>
      </c>
      <c r="N1" s="15">
        <v>2002.75</v>
      </c>
      <c r="O1" s="15">
        <v>2003</v>
      </c>
      <c r="P1" s="15">
        <v>2003.25</v>
      </c>
      <c r="Q1" s="15">
        <v>2003.5</v>
      </c>
      <c r="R1" s="15">
        <v>2003.75</v>
      </c>
      <c r="S1" s="15">
        <v>2004</v>
      </c>
      <c r="T1" s="15">
        <v>2004.25</v>
      </c>
      <c r="U1" s="15">
        <v>2004.5</v>
      </c>
      <c r="V1" s="15">
        <v>2004.75</v>
      </c>
      <c r="W1" s="15">
        <v>2005</v>
      </c>
      <c r="X1" s="15">
        <v>2005.25</v>
      </c>
      <c r="Y1" s="15">
        <v>2005.5</v>
      </c>
      <c r="Z1" s="15">
        <v>2005.75</v>
      </c>
      <c r="AA1" s="15">
        <v>2006</v>
      </c>
      <c r="AB1" s="15">
        <v>2006.25</v>
      </c>
      <c r="AC1" s="15">
        <v>2006.5</v>
      </c>
      <c r="AD1" s="15">
        <v>2006.75</v>
      </c>
      <c r="AE1" s="15">
        <v>2007</v>
      </c>
      <c r="AF1" s="15">
        <v>2007.25</v>
      </c>
      <c r="AG1" s="15">
        <v>2007.5</v>
      </c>
      <c r="AH1" s="15">
        <v>2007.75</v>
      </c>
      <c r="AI1" s="15">
        <v>2008</v>
      </c>
      <c r="AJ1" s="15">
        <v>2008.25</v>
      </c>
      <c r="AK1" s="15">
        <v>2008.5</v>
      </c>
      <c r="AL1" s="15">
        <v>2008.75</v>
      </c>
      <c r="AM1" s="15">
        <v>2009</v>
      </c>
      <c r="AN1" s="15">
        <v>2009.25</v>
      </c>
      <c r="AO1" s="15">
        <v>2009.5</v>
      </c>
      <c r="AP1" s="15">
        <v>2009.75</v>
      </c>
      <c r="AQ1" s="15">
        <v>2010</v>
      </c>
      <c r="AR1" s="15">
        <v>2010.25</v>
      </c>
      <c r="AS1" s="15">
        <v>2010.5</v>
      </c>
      <c r="AT1" s="15">
        <v>2010.75</v>
      </c>
      <c r="AU1" s="15">
        <v>2011</v>
      </c>
      <c r="AV1" s="15">
        <v>2011.25</v>
      </c>
      <c r="AW1" s="15">
        <v>2011.5</v>
      </c>
      <c r="AX1" s="15">
        <v>2011.75</v>
      </c>
      <c r="AY1" s="15">
        <v>2012</v>
      </c>
      <c r="AZ1" s="15">
        <v>2012.25</v>
      </c>
      <c r="BA1" s="15">
        <v>2012.5</v>
      </c>
      <c r="BB1" s="15">
        <v>2012.75</v>
      </c>
      <c r="BC1" s="15">
        <v>2013</v>
      </c>
      <c r="BD1" s="15">
        <v>2013.25</v>
      </c>
      <c r="BE1" s="15">
        <v>2013.5</v>
      </c>
      <c r="BF1" s="15">
        <v>2013.75</v>
      </c>
      <c r="BG1" s="15">
        <v>2014</v>
      </c>
      <c r="BH1" s="15">
        <v>2014.25</v>
      </c>
      <c r="BI1" s="15">
        <v>2014.5</v>
      </c>
    </row>
    <row r="2" spans="1:90" x14ac:dyDescent="0.25">
      <c r="C2" s="16">
        <v>36616</v>
      </c>
      <c r="D2" s="16">
        <v>36707</v>
      </c>
      <c r="E2" s="16">
        <v>36799</v>
      </c>
      <c r="F2" s="16">
        <v>36891</v>
      </c>
      <c r="G2" s="16">
        <v>36981</v>
      </c>
      <c r="H2" s="16">
        <v>37072</v>
      </c>
      <c r="I2" s="16">
        <v>37164</v>
      </c>
      <c r="J2" s="16">
        <v>37256</v>
      </c>
      <c r="K2" s="16">
        <v>37346</v>
      </c>
      <c r="L2" s="16">
        <v>37437</v>
      </c>
      <c r="M2" s="16">
        <v>37529</v>
      </c>
      <c r="N2" s="16">
        <v>37621</v>
      </c>
      <c r="O2" s="16">
        <v>37711</v>
      </c>
      <c r="P2" s="16">
        <v>37802</v>
      </c>
      <c r="Q2" s="16">
        <v>37894</v>
      </c>
      <c r="R2" s="16">
        <v>37986</v>
      </c>
      <c r="S2" s="16">
        <v>38077</v>
      </c>
      <c r="T2" s="16">
        <v>38168</v>
      </c>
      <c r="U2" s="16">
        <v>38260</v>
      </c>
      <c r="V2" s="16">
        <v>38352</v>
      </c>
      <c r="W2" s="16">
        <v>38442</v>
      </c>
      <c r="X2" s="16">
        <v>38533</v>
      </c>
      <c r="Y2" s="16">
        <v>38625</v>
      </c>
      <c r="Z2" s="16">
        <v>38717</v>
      </c>
      <c r="AA2" s="16">
        <v>38807</v>
      </c>
      <c r="AB2" s="16">
        <v>38898</v>
      </c>
      <c r="AC2" s="16">
        <v>38990</v>
      </c>
      <c r="AD2" s="16">
        <v>39082</v>
      </c>
      <c r="AE2" s="16">
        <v>39172</v>
      </c>
      <c r="AF2" s="16">
        <v>39263</v>
      </c>
      <c r="AG2" s="16">
        <v>39355</v>
      </c>
      <c r="AH2" s="16">
        <v>39447</v>
      </c>
      <c r="AI2" s="16">
        <v>39538</v>
      </c>
      <c r="AJ2" s="16">
        <v>39629</v>
      </c>
      <c r="AK2" s="16">
        <v>39721</v>
      </c>
      <c r="AL2" s="16">
        <v>39813</v>
      </c>
      <c r="AM2" s="16">
        <v>39903</v>
      </c>
      <c r="AN2" s="16">
        <v>39994</v>
      </c>
      <c r="AO2" s="16">
        <v>40086</v>
      </c>
      <c r="AP2" s="16">
        <v>40178</v>
      </c>
      <c r="AQ2" s="16">
        <v>40268</v>
      </c>
      <c r="AR2" s="16">
        <v>40359</v>
      </c>
      <c r="AS2" s="16">
        <v>40451</v>
      </c>
      <c r="AT2" s="16">
        <v>40543</v>
      </c>
      <c r="AU2" s="16">
        <v>40633</v>
      </c>
      <c r="AV2" s="16">
        <v>40724</v>
      </c>
      <c r="AW2" s="16">
        <v>40816</v>
      </c>
      <c r="AX2" s="16">
        <v>40908</v>
      </c>
      <c r="AY2" s="16">
        <v>40999</v>
      </c>
      <c r="AZ2" s="16">
        <v>41090</v>
      </c>
      <c r="BA2" s="16">
        <v>41182</v>
      </c>
      <c r="BB2" s="16">
        <v>41274</v>
      </c>
      <c r="BC2" s="16">
        <v>41364</v>
      </c>
      <c r="BD2" s="16">
        <v>41455</v>
      </c>
      <c r="BE2" s="16">
        <v>41547</v>
      </c>
      <c r="BF2" s="16">
        <v>41639</v>
      </c>
      <c r="BG2" s="16">
        <v>41729</v>
      </c>
      <c r="BH2" s="16">
        <v>41820</v>
      </c>
      <c r="BI2" s="16">
        <v>41912</v>
      </c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</row>
    <row r="3" spans="1:90" x14ac:dyDescent="0.25">
      <c r="A3" s="7" t="s">
        <v>75</v>
      </c>
      <c r="B3" s="5" t="s">
        <v>73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</row>
    <row r="4" spans="1:90" x14ac:dyDescent="0.25">
      <c r="A4" s="7" t="s">
        <v>74</v>
      </c>
      <c r="B4" s="5" t="s">
        <v>71</v>
      </c>
      <c r="C4" s="5">
        <v>-0.95</v>
      </c>
      <c r="D4" s="5">
        <v>0.88</v>
      </c>
      <c r="E4" s="5">
        <v>-0.42</v>
      </c>
      <c r="F4" s="5">
        <v>-0.13</v>
      </c>
      <c r="G4" s="5">
        <v>0.53</v>
      </c>
      <c r="H4" s="5">
        <v>0.49</v>
      </c>
      <c r="I4" s="5">
        <v>0.21</v>
      </c>
      <c r="J4" s="5">
        <v>0.2</v>
      </c>
      <c r="K4" s="5">
        <v>0.64</v>
      </c>
      <c r="L4" s="5">
        <v>0.62</v>
      </c>
      <c r="M4" s="5">
        <v>0.42</v>
      </c>
      <c r="N4" s="5">
        <v>0.5</v>
      </c>
      <c r="O4" s="5">
        <v>0.02</v>
      </c>
      <c r="P4" s="5">
        <v>1.42</v>
      </c>
      <c r="Q4" s="5">
        <v>-0.16</v>
      </c>
      <c r="R4" s="5">
        <v>0.56000000000000005</v>
      </c>
      <c r="S4" s="5">
        <v>0.2</v>
      </c>
      <c r="T4" s="5">
        <v>0.28999999999999998</v>
      </c>
      <c r="U4" s="5">
        <v>0.51</v>
      </c>
      <c r="V4" s="5">
        <v>-0.25</v>
      </c>
      <c r="W4" s="5">
        <v>0.17</v>
      </c>
      <c r="X4" s="5">
        <v>0.06</v>
      </c>
      <c r="Y4" s="5">
        <v>0.53</v>
      </c>
      <c r="Z4" s="5">
        <v>-0.43</v>
      </c>
      <c r="AA4" s="5">
        <v>0.71</v>
      </c>
      <c r="AB4" s="5">
        <v>-0.04</v>
      </c>
      <c r="AC4" s="5">
        <v>0.01</v>
      </c>
      <c r="AD4" s="5">
        <v>0.3</v>
      </c>
      <c r="AE4" s="5">
        <v>-0.39</v>
      </c>
      <c r="AF4" s="5">
        <v>0.46</v>
      </c>
      <c r="AG4" s="5">
        <v>0.55000000000000004</v>
      </c>
      <c r="AH4" s="5">
        <v>0.16</v>
      </c>
      <c r="AI4" s="5">
        <v>0.47</v>
      </c>
      <c r="AJ4" s="5">
        <v>0.56000000000000005</v>
      </c>
      <c r="AK4" s="5">
        <v>0.91</v>
      </c>
      <c r="AL4" s="5">
        <v>0.56000000000000005</v>
      </c>
      <c r="AM4" s="5">
        <v>-0.24</v>
      </c>
      <c r="AN4" s="5">
        <v>1.0900000000000001</v>
      </c>
      <c r="AO4" s="5">
        <v>0.47</v>
      </c>
      <c r="AP4" s="5">
        <v>0.02</v>
      </c>
      <c r="AQ4" s="5">
        <v>0.32</v>
      </c>
      <c r="AR4" s="5">
        <v>0.71</v>
      </c>
      <c r="AS4" s="5">
        <v>0.32</v>
      </c>
      <c r="AT4" s="5">
        <v>-0.23</v>
      </c>
      <c r="AU4" s="5">
        <v>-0.95</v>
      </c>
      <c r="AV4" s="5">
        <v>0.14000000000000001</v>
      </c>
      <c r="AW4" s="5">
        <v>-0.35</v>
      </c>
      <c r="AX4" s="5">
        <v>-0.21</v>
      </c>
      <c r="AY4" s="5">
        <v>-0.25</v>
      </c>
      <c r="AZ4" s="5">
        <v>-0.08</v>
      </c>
      <c r="BA4" s="5">
        <v>0.59</v>
      </c>
      <c r="BB4" s="5">
        <v>-1.1000000000000001</v>
      </c>
      <c r="BC4" s="5">
        <v>-0.79</v>
      </c>
      <c r="BD4" s="5">
        <v>-0.26</v>
      </c>
      <c r="BE4" s="5">
        <v>-0.08</v>
      </c>
      <c r="BF4" s="5">
        <v>-0.79</v>
      </c>
      <c r="BG4" s="5">
        <v>-0.01</v>
      </c>
      <c r="BH4" s="5">
        <v>-0.06</v>
      </c>
      <c r="BI4" s="5">
        <v>0.67</v>
      </c>
    </row>
    <row r="5" spans="1:90" x14ac:dyDescent="0.25">
      <c r="A5" s="7" t="s">
        <v>74</v>
      </c>
      <c r="B5" s="5" t="s">
        <v>72</v>
      </c>
      <c r="C5" s="5">
        <v>0.36</v>
      </c>
      <c r="D5" s="5">
        <v>0.02</v>
      </c>
      <c r="E5" s="5">
        <v>0.27</v>
      </c>
      <c r="F5" s="5">
        <v>0.35</v>
      </c>
      <c r="G5" s="5">
        <v>0.54</v>
      </c>
      <c r="H5" s="5">
        <v>0.95</v>
      </c>
      <c r="I5" s="5">
        <v>-0.26</v>
      </c>
      <c r="J5" s="5">
        <v>0.88</v>
      </c>
      <c r="K5" s="5">
        <v>0.47</v>
      </c>
      <c r="L5" s="5">
        <v>0.11</v>
      </c>
      <c r="M5" s="5">
        <v>0.17</v>
      </c>
      <c r="N5" s="5">
        <v>0.05</v>
      </c>
      <c r="O5" s="5">
        <v>-0.26</v>
      </c>
      <c r="P5" s="5">
        <v>-0.19</v>
      </c>
      <c r="Q5" s="5">
        <v>0.18</v>
      </c>
      <c r="R5" s="5">
        <v>-0.13</v>
      </c>
      <c r="S5" s="5">
        <v>0.01</v>
      </c>
      <c r="T5" s="5">
        <v>0.15</v>
      </c>
      <c r="U5" s="5">
        <v>-0.21</v>
      </c>
      <c r="V5" s="5">
        <v>-0.08</v>
      </c>
      <c r="W5" s="5">
        <v>0</v>
      </c>
      <c r="X5" s="5">
        <v>7.0000000000000007E-2</v>
      </c>
      <c r="Y5" s="5">
        <v>7.0000000000000007E-2</v>
      </c>
      <c r="Z5" s="5">
        <v>0.15</v>
      </c>
      <c r="AA5" s="5">
        <v>-0.11</v>
      </c>
      <c r="AB5" s="5">
        <v>0.31</v>
      </c>
      <c r="AC5" s="5">
        <v>0.16</v>
      </c>
      <c r="AD5" s="5">
        <v>0.2</v>
      </c>
      <c r="AE5" s="5">
        <v>0.23</v>
      </c>
      <c r="AF5" s="5">
        <v>0.2</v>
      </c>
      <c r="AG5" s="5">
        <v>0.01</v>
      </c>
      <c r="AH5" s="5">
        <v>0.15</v>
      </c>
      <c r="AI5" s="5">
        <v>-0.15</v>
      </c>
      <c r="AJ5" s="5">
        <v>7.0000000000000007E-2</v>
      </c>
      <c r="AK5" s="5">
        <v>0.22</v>
      </c>
      <c r="AL5" s="5">
        <v>0</v>
      </c>
      <c r="AM5" s="5">
        <v>0.39</v>
      </c>
      <c r="AN5" s="5">
        <v>0.47</v>
      </c>
      <c r="AO5" s="5">
        <v>0.01</v>
      </c>
      <c r="AP5" s="5">
        <v>-0.19</v>
      </c>
      <c r="AQ5" s="5">
        <v>-0.95</v>
      </c>
      <c r="AR5" s="5">
        <v>-0.1</v>
      </c>
      <c r="AS5" s="5">
        <v>-0.39</v>
      </c>
      <c r="AT5" s="5">
        <v>-0.63</v>
      </c>
      <c r="AU5" s="5">
        <v>-0.65</v>
      </c>
      <c r="AV5" s="5">
        <v>-0.22</v>
      </c>
      <c r="AW5" s="5">
        <v>-0.17</v>
      </c>
      <c r="AX5" s="5">
        <v>-0.1</v>
      </c>
      <c r="AY5" s="5">
        <v>-0.31</v>
      </c>
      <c r="AZ5" s="5">
        <v>0</v>
      </c>
      <c r="BA5" s="5">
        <v>-7.0000000000000007E-2</v>
      </c>
      <c r="BB5" s="5">
        <v>-0.1</v>
      </c>
      <c r="BC5" s="5">
        <v>0.04</v>
      </c>
      <c r="BD5" s="5">
        <v>0.31</v>
      </c>
      <c r="BE5" s="5">
        <v>0.13</v>
      </c>
      <c r="BF5" s="5">
        <v>7.0000000000000007E-2</v>
      </c>
      <c r="BG5" s="5">
        <v>-0.14000000000000001</v>
      </c>
      <c r="BH5" s="5">
        <v>0.38</v>
      </c>
      <c r="BI5" s="5">
        <v>0.15</v>
      </c>
    </row>
    <row r="6" spans="1:90" x14ac:dyDescent="0.25">
      <c r="A6" s="7" t="s">
        <v>76</v>
      </c>
      <c r="B6" s="5" t="s">
        <v>64</v>
      </c>
      <c r="C6" s="5">
        <v>-0.35311449970034731</v>
      </c>
      <c r="D6" s="5">
        <v>-0.26392209036628461</v>
      </c>
      <c r="E6" s="5">
        <v>-3.9433611982120899E-2</v>
      </c>
      <c r="F6" s="5">
        <v>2.8744318869469384E-4</v>
      </c>
      <c r="G6" s="5">
        <v>3.6996557163402777E-2</v>
      </c>
      <c r="H6" s="5">
        <v>8.6653143968592097E-2</v>
      </c>
      <c r="I6" s="5">
        <v>1.0409766757430314</v>
      </c>
      <c r="J6" s="5">
        <v>1.2376371269061921</v>
      </c>
      <c r="K6" s="5">
        <v>1.1772041960359656</v>
      </c>
      <c r="L6" s="5">
        <v>1.6285263153776235</v>
      </c>
      <c r="M6" s="5">
        <v>1.3483127984267966</v>
      </c>
      <c r="N6" s="5">
        <v>1.0814108834453704</v>
      </c>
      <c r="O6" s="5">
        <v>1.1877030590909294</v>
      </c>
      <c r="P6" s="5">
        <v>1.0890317132282437</v>
      </c>
      <c r="Q6" s="5">
        <v>1.0133756788385149</v>
      </c>
      <c r="R6" s="5">
        <v>0.64730227736585744</v>
      </c>
      <c r="S6" s="5">
        <v>0.38937380811750155</v>
      </c>
      <c r="T6" s="5">
        <v>0.32616717291247055</v>
      </c>
      <c r="U6" s="5">
        <v>9.7753493004809483E-3</v>
      </c>
      <c r="V6" s="5">
        <v>3.8172280980750127E-3</v>
      </c>
      <c r="W6" s="5">
        <v>-0.45304824187326759</v>
      </c>
      <c r="X6" s="5">
        <v>-0.41906496251340686</v>
      </c>
      <c r="Y6" s="5">
        <v>-0.40602320539285441</v>
      </c>
      <c r="Z6" s="5">
        <v>-0.46539563498713288</v>
      </c>
      <c r="AA6" s="5">
        <v>-0.53739757333708393</v>
      </c>
      <c r="AB6" s="5">
        <v>-0.58942288490421213</v>
      </c>
      <c r="AC6" s="5">
        <v>-0.27696915505419467</v>
      </c>
      <c r="AD6" s="5">
        <v>-0.38663574965967901</v>
      </c>
      <c r="AE6" s="5">
        <v>-0.29798466839637561</v>
      </c>
      <c r="AF6" s="5">
        <v>-0.35299196277110162</v>
      </c>
      <c r="AG6" s="5">
        <v>-0.14718111554402991</v>
      </c>
      <c r="AH6" s="5">
        <v>5.5172985476424019E-2</v>
      </c>
      <c r="AI6" s="5">
        <v>5.6504694267881198E-2</v>
      </c>
      <c r="AJ6" s="5">
        <v>1.6427310919816858</v>
      </c>
      <c r="AK6" s="5">
        <v>0.73788183898540227</v>
      </c>
      <c r="AL6" s="5">
        <v>0.38113572351005248</v>
      </c>
      <c r="AM6" s="5">
        <v>2.3037876496633212</v>
      </c>
      <c r="AN6" s="5">
        <v>2.6200341267808671</v>
      </c>
      <c r="AO6" s="5">
        <v>2.7893283411708305</v>
      </c>
      <c r="AP6" s="5">
        <v>2.3569115545453649</v>
      </c>
      <c r="AQ6" s="5">
        <v>2.0922553622471152</v>
      </c>
      <c r="AR6" s="5">
        <v>0.86205681346338692</v>
      </c>
      <c r="AS6" s="5">
        <v>0.98192071524929525</v>
      </c>
      <c r="AT6" s="5">
        <v>0.8443337880800037</v>
      </c>
      <c r="AU6" s="5">
        <v>-0.19593494807343498</v>
      </c>
      <c r="AV6" s="5">
        <v>-0.39764186790209494</v>
      </c>
      <c r="AW6" s="5">
        <v>-0.57467401867694656</v>
      </c>
      <c r="AX6" s="5">
        <v>-0.63449545820695885</v>
      </c>
      <c r="AY6" s="5">
        <v>-0.71277427238174573</v>
      </c>
      <c r="AZ6" s="5">
        <v>-0.53658619779065142</v>
      </c>
      <c r="BA6" s="5">
        <v>-0.25911864539310903</v>
      </c>
      <c r="BB6" s="5">
        <v>-0.38523271960077982</v>
      </c>
      <c r="BC6" s="5">
        <v>-0.8755331518424343</v>
      </c>
      <c r="BD6" s="5">
        <v>-0.82149502043402101</v>
      </c>
      <c r="BE6" s="5">
        <v>-0.40182217482993404</v>
      </c>
      <c r="BF6" s="5">
        <v>-0.53243020147533981</v>
      </c>
      <c r="BG6" s="5">
        <v>-0.53281190795359645</v>
      </c>
      <c r="BH6" s="5">
        <v>-0.38101590603472885</v>
      </c>
      <c r="BI6" s="5">
        <v>-0.30985228662684849</v>
      </c>
    </row>
    <row r="7" spans="1:90" x14ac:dyDescent="0.25">
      <c r="B7" s="8" t="s">
        <v>77</v>
      </c>
      <c r="C7" s="5">
        <v>-0.94311449970034733</v>
      </c>
      <c r="D7" s="5">
        <v>0.63607790963371547</v>
      </c>
      <c r="E7" s="5">
        <v>-0.18943361198212089</v>
      </c>
      <c r="F7" s="5">
        <v>0.23028744318869471</v>
      </c>
      <c r="G7" s="5">
        <v>1.1069965571634028</v>
      </c>
      <c r="H7" s="5">
        <v>1.516653143968592</v>
      </c>
      <c r="I7" s="5">
        <v>0.99097667574303139</v>
      </c>
      <c r="J7" s="5">
        <v>2.3076371269061919</v>
      </c>
      <c r="K7" s="5">
        <v>2.2872041960359657</v>
      </c>
      <c r="L7" s="5">
        <v>2.3585263153776235</v>
      </c>
      <c r="M7" s="5">
        <v>1.9383127984267965</v>
      </c>
      <c r="N7" s="5">
        <v>1.6314108834453704</v>
      </c>
      <c r="O7" s="5">
        <v>0.94770305909092944</v>
      </c>
      <c r="P7" s="5">
        <v>2.3190317132282434</v>
      </c>
      <c r="Q7" s="5">
        <v>1.0333756788385149</v>
      </c>
      <c r="R7" s="5">
        <v>1.0773022773658574</v>
      </c>
      <c r="S7" s="5">
        <v>0.59937380811750152</v>
      </c>
      <c r="T7" s="5">
        <v>0.76616717291247061</v>
      </c>
      <c r="U7" s="5">
        <v>0.30977534930048095</v>
      </c>
      <c r="V7" s="5">
        <v>-0.32618277190192502</v>
      </c>
      <c r="W7" s="5">
        <v>-0.27304824187326759</v>
      </c>
      <c r="X7" s="5">
        <v>-0.27906496251340684</v>
      </c>
      <c r="Y7" s="5">
        <v>0.19397679460714556</v>
      </c>
      <c r="Z7" s="5">
        <v>-0.75539563498713291</v>
      </c>
      <c r="AA7" s="5">
        <v>7.2602426662916053E-2</v>
      </c>
      <c r="AB7" s="5">
        <v>-0.31942288490421211</v>
      </c>
      <c r="AC7" s="5">
        <v>-0.11696915505419467</v>
      </c>
      <c r="AD7" s="5">
        <v>0.123364250340321</v>
      </c>
      <c r="AE7" s="5">
        <v>-0.45798466839637564</v>
      </c>
      <c r="AF7" s="5">
        <v>0.30700803722889841</v>
      </c>
      <c r="AG7" s="5">
        <v>0.41281888445597015</v>
      </c>
      <c r="AH7" s="5">
        <v>0.36517298547642402</v>
      </c>
      <c r="AI7" s="5">
        <v>0.37650469426788119</v>
      </c>
      <c r="AJ7" s="5">
        <v>2.2627310919816859</v>
      </c>
      <c r="AK7" s="5">
        <v>1.8678818389854022</v>
      </c>
      <c r="AL7" s="5">
        <v>0.94113572351005259</v>
      </c>
      <c r="AM7" s="5">
        <v>2.4537876496633211</v>
      </c>
      <c r="AN7" s="5">
        <v>4.1800341267808676</v>
      </c>
      <c r="AO7" s="5">
        <v>3.2693283411708305</v>
      </c>
      <c r="AP7" s="5">
        <v>2.186911554545365</v>
      </c>
      <c r="AQ7" s="5">
        <v>1.4622553622471153</v>
      </c>
      <c r="AR7" s="5">
        <v>1.4720568134633869</v>
      </c>
      <c r="AS7" s="5">
        <v>0.91192071524929519</v>
      </c>
      <c r="AT7" s="5">
        <v>-2.5666211919996296E-2</v>
      </c>
      <c r="AU7" s="5">
        <v>-1.795934948073435</v>
      </c>
      <c r="AV7" s="5">
        <v>-0.47764186790209495</v>
      </c>
      <c r="AW7" s="5">
        <v>-1.0946740186769466</v>
      </c>
      <c r="AX7" s="5">
        <v>-0.9444954582069589</v>
      </c>
      <c r="AY7" s="5">
        <v>-1.2727742723817457</v>
      </c>
      <c r="AZ7" s="5">
        <v>-0.61658619779065138</v>
      </c>
      <c r="BA7" s="5">
        <v>0.26088135460689099</v>
      </c>
      <c r="BB7" s="5">
        <v>-1.5852327196007798</v>
      </c>
      <c r="BC7" s="5">
        <v>-1.6255331518424343</v>
      </c>
      <c r="BD7" s="5">
        <v>-0.78149502043402097</v>
      </c>
      <c r="BE7" s="5">
        <v>-0.36182217482993406</v>
      </c>
      <c r="BF7" s="5">
        <v>-1.2424302014753397</v>
      </c>
      <c r="BG7" s="5">
        <v>-0.68281190795359648</v>
      </c>
      <c r="BH7" s="5">
        <v>-7.1015906034728848E-2</v>
      </c>
      <c r="BI7" s="5">
        <v>0.52014771337315147</v>
      </c>
      <c r="CE7" s="17"/>
      <c r="CF7" s="17"/>
      <c r="CG7" s="17"/>
      <c r="CH7" s="17"/>
      <c r="CI7" s="17"/>
      <c r="CJ7" s="17"/>
      <c r="CK7" s="17"/>
      <c r="CL7" s="17"/>
    </row>
    <row r="9" spans="1:90" x14ac:dyDescent="0.25">
      <c r="BH9" s="5">
        <f>AVERAGE(AU4:BF4)</f>
        <v>-0.34416666666666668</v>
      </c>
    </row>
    <row r="10" spans="1:90" x14ac:dyDescent="0.25">
      <c r="BH10" s="5">
        <f>AVERAGE(AQ5:AT5)</f>
        <v>-0.51749999999999996</v>
      </c>
    </row>
    <row r="15" spans="1:90" x14ac:dyDescent="0.25">
      <c r="P15" s="5">
        <v>100</v>
      </c>
    </row>
    <row r="45" spans="17:17" x14ac:dyDescent="0.25">
      <c r="Q45" s="5">
        <v>200</v>
      </c>
    </row>
  </sheetData>
  <sortState columnSort="1" ref="C2:FR71">
    <sortCondition ref="C2:FR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F13" sqref="F13"/>
    </sheetView>
  </sheetViews>
  <sheetFormatPr defaultRowHeight="15" x14ac:dyDescent="0.25"/>
  <cols>
    <col min="1" max="1" width="10.7109375" bestFit="1" customWidth="1"/>
    <col min="2" max="2" width="13.85546875" customWidth="1"/>
    <col min="3" max="3" width="23" bestFit="1" customWidth="1"/>
    <col min="4" max="4" width="9.7109375" bestFit="1" customWidth="1"/>
  </cols>
  <sheetData>
    <row r="1" spans="1:3" x14ac:dyDescent="0.25">
      <c r="A1" t="s">
        <v>81</v>
      </c>
    </row>
    <row r="2" spans="1:3" x14ac:dyDescent="0.25">
      <c r="A2" t="s">
        <v>78</v>
      </c>
      <c r="B2" t="s">
        <v>79</v>
      </c>
      <c r="C2" t="s">
        <v>80</v>
      </c>
    </row>
    <row r="3" spans="1:3" x14ac:dyDescent="0.25">
      <c r="A3" s="10">
        <v>39478</v>
      </c>
      <c r="B3" s="9">
        <v>30000</v>
      </c>
      <c r="C3">
        <v>6599.9999999999091</v>
      </c>
    </row>
    <row r="4" spans="1:3" x14ac:dyDescent="0.25">
      <c r="A4" s="10">
        <v>39507</v>
      </c>
      <c r="B4" s="9">
        <v>20000</v>
      </c>
      <c r="C4">
        <v>5900.0000000000909</v>
      </c>
    </row>
    <row r="5" spans="1:3" x14ac:dyDescent="0.25">
      <c r="A5" s="10">
        <v>39538</v>
      </c>
      <c r="B5" s="9">
        <v>21000</v>
      </c>
      <c r="C5">
        <v>4500</v>
      </c>
    </row>
    <row r="6" spans="1:3" x14ac:dyDescent="0.25">
      <c r="A6" s="10">
        <v>39568</v>
      </c>
      <c r="B6" s="9">
        <v>4000</v>
      </c>
      <c r="C6">
        <v>5699.9999999998181</v>
      </c>
    </row>
    <row r="7" spans="1:3" x14ac:dyDescent="0.25">
      <c r="A7" s="10">
        <v>39599</v>
      </c>
      <c r="B7" s="9">
        <v>31000</v>
      </c>
      <c r="C7">
        <v>5700.0000000000455</v>
      </c>
    </row>
    <row r="8" spans="1:3" x14ac:dyDescent="0.25">
      <c r="A8" s="10">
        <v>39629</v>
      </c>
      <c r="B8" s="9">
        <v>32000</v>
      </c>
      <c r="C8">
        <v>4900.0000000000909</v>
      </c>
    </row>
    <row r="9" spans="1:3" x14ac:dyDescent="0.25">
      <c r="A9" s="10">
        <v>39660</v>
      </c>
      <c r="B9" s="9">
        <v>43000</v>
      </c>
      <c r="C9">
        <v>9000</v>
      </c>
    </row>
    <row r="10" spans="1:3" x14ac:dyDescent="0.25">
      <c r="A10" s="10">
        <v>39691</v>
      </c>
      <c r="B10" s="9">
        <v>0</v>
      </c>
      <c r="C10">
        <v>6599.9999999999091</v>
      </c>
    </row>
    <row r="11" spans="1:3" x14ac:dyDescent="0.25">
      <c r="A11" s="10">
        <v>39721</v>
      </c>
      <c r="B11" s="9">
        <v>-32000</v>
      </c>
      <c r="C11">
        <v>5100.0000000001364</v>
      </c>
    </row>
    <row r="12" spans="1:3" x14ac:dyDescent="0.25">
      <c r="A12" s="10">
        <v>39752</v>
      </c>
      <c r="B12" s="9">
        <v>8000</v>
      </c>
      <c r="C12">
        <v>6599.9999999999091</v>
      </c>
    </row>
    <row r="13" spans="1:3" x14ac:dyDescent="0.25">
      <c r="A13" s="10">
        <v>39782</v>
      </c>
      <c r="B13" s="9">
        <v>5000</v>
      </c>
      <c r="C13">
        <v>8700.0000000000455</v>
      </c>
    </row>
    <row r="14" spans="1:3" x14ac:dyDescent="0.25">
      <c r="A14" s="10">
        <v>39813</v>
      </c>
      <c r="B14" s="9">
        <v>-1000</v>
      </c>
      <c r="C14">
        <v>2899.9999999998636</v>
      </c>
    </row>
    <row r="15" spans="1:3" x14ac:dyDescent="0.25">
      <c r="A15" s="10">
        <v>39814</v>
      </c>
      <c r="B15" s="9">
        <v>12000</v>
      </c>
      <c r="C15">
        <v>7900.0000000000909</v>
      </c>
    </row>
    <row r="16" spans="1:3" x14ac:dyDescent="0.25">
      <c r="A16" s="10">
        <v>39845</v>
      </c>
      <c r="B16" s="9">
        <v>-12000</v>
      </c>
      <c r="C16">
        <v>7699.9999999998181</v>
      </c>
    </row>
    <row r="17" spans="1:3" x14ac:dyDescent="0.25">
      <c r="A17" s="10">
        <v>39873</v>
      </c>
      <c r="B17" s="9">
        <v>-18000</v>
      </c>
      <c r="C17">
        <v>800.0000000001819</v>
      </c>
    </row>
    <row r="18" spans="1:3" x14ac:dyDescent="0.25">
      <c r="A18" s="10">
        <v>39904</v>
      </c>
      <c r="B18" s="9">
        <v>-8000</v>
      </c>
      <c r="C18">
        <v>11800.000000000182</v>
      </c>
    </row>
    <row r="19" spans="1:3" x14ac:dyDescent="0.25">
      <c r="A19" s="10">
        <v>39934</v>
      </c>
      <c r="B19" s="9">
        <v>2000</v>
      </c>
      <c r="C19">
        <v>7799.9999999997272</v>
      </c>
    </row>
    <row r="20" spans="1:3" x14ac:dyDescent="0.25">
      <c r="A20" s="10">
        <v>39965</v>
      </c>
      <c r="B20" s="9">
        <v>5000</v>
      </c>
      <c r="C20">
        <v>17400.000000000091</v>
      </c>
    </row>
    <row r="21" spans="1:3" x14ac:dyDescent="0.25">
      <c r="A21" s="10">
        <v>39995</v>
      </c>
      <c r="B21" s="9">
        <v>-67000</v>
      </c>
      <c r="C21">
        <v>15800.000000000182</v>
      </c>
    </row>
    <row r="22" spans="1:3" x14ac:dyDescent="0.25">
      <c r="A22" s="10">
        <v>40026</v>
      </c>
      <c r="B22" s="9">
        <v>17000</v>
      </c>
      <c r="C22">
        <v>8899.9999999996362</v>
      </c>
    </row>
    <row r="23" spans="1:3" x14ac:dyDescent="0.25">
      <c r="A23" s="10">
        <v>40057</v>
      </c>
      <c r="B23" s="9">
        <v>-87000</v>
      </c>
      <c r="C23">
        <v>3900.0000000000909</v>
      </c>
    </row>
    <row r="24" spans="1:3" x14ac:dyDescent="0.25">
      <c r="A24" s="10">
        <v>40087</v>
      </c>
      <c r="B24" s="9">
        <v>56000</v>
      </c>
      <c r="C24">
        <v>11000</v>
      </c>
    </row>
    <row r="25" spans="1:3" x14ac:dyDescent="0.25">
      <c r="A25" s="10">
        <v>40118</v>
      </c>
      <c r="B25" s="9">
        <v>10000</v>
      </c>
      <c r="C25">
        <v>6400.0000000000909</v>
      </c>
    </row>
    <row r="26" spans="1:3" x14ac:dyDescent="0.25">
      <c r="A26" s="10">
        <v>40148</v>
      </c>
      <c r="B26" s="9">
        <v>-40000</v>
      </c>
      <c r="C26">
        <v>9199.9999999998181</v>
      </c>
    </row>
    <row r="27" spans="1:3" x14ac:dyDescent="0.25">
      <c r="A27" s="10">
        <v>40179</v>
      </c>
      <c r="B27" s="9">
        <v>-31000</v>
      </c>
      <c r="C27">
        <v>5400.0000000000909</v>
      </c>
    </row>
    <row r="28" spans="1:3" x14ac:dyDescent="0.25">
      <c r="A28" s="10">
        <v>40210</v>
      </c>
      <c r="B28" s="9">
        <v>-23000</v>
      </c>
      <c r="C28">
        <v>3700.0000000002728</v>
      </c>
    </row>
    <row r="29" spans="1:3" x14ac:dyDescent="0.25">
      <c r="A29" s="10">
        <v>40238</v>
      </c>
      <c r="B29" s="9">
        <v>-8000</v>
      </c>
      <c r="C29">
        <v>6099.9999999999091</v>
      </c>
    </row>
    <row r="30" spans="1:3" x14ac:dyDescent="0.25">
      <c r="A30" s="10">
        <v>40269</v>
      </c>
      <c r="B30" s="9">
        <v>-5000</v>
      </c>
      <c r="C30">
        <v>400.00000000009095</v>
      </c>
    </row>
    <row r="31" spans="1:3" x14ac:dyDescent="0.25">
      <c r="A31" s="10">
        <v>40299</v>
      </c>
      <c r="B31" s="9">
        <v>-7000</v>
      </c>
      <c r="C31">
        <v>21299.999999999727</v>
      </c>
    </row>
    <row r="32" spans="1:3" x14ac:dyDescent="0.25">
      <c r="A32" s="10">
        <v>40330</v>
      </c>
      <c r="B32" s="9">
        <v>-10000</v>
      </c>
      <c r="C32">
        <v>3099.9999999999091</v>
      </c>
    </row>
    <row r="33" spans="1:3" x14ac:dyDescent="0.25">
      <c r="A33" s="10">
        <v>40360</v>
      </c>
      <c r="B33" s="9">
        <v>-42000</v>
      </c>
      <c r="C33">
        <v>6000</v>
      </c>
    </row>
    <row r="34" spans="1:3" x14ac:dyDescent="0.25">
      <c r="A34" s="10">
        <v>40391</v>
      </c>
      <c r="B34" s="9">
        <v>-50000</v>
      </c>
      <c r="C34">
        <v>5700.0000000002728</v>
      </c>
    </row>
    <row r="35" spans="1:3" x14ac:dyDescent="0.25">
      <c r="A35" s="10">
        <v>40422</v>
      </c>
      <c r="B35" s="9">
        <v>-88000</v>
      </c>
      <c r="C35">
        <v>1099.9999999999091</v>
      </c>
    </row>
    <row r="36" spans="1:3" x14ac:dyDescent="0.25">
      <c r="A36" s="10">
        <v>40452</v>
      </c>
      <c r="B36" s="9">
        <v>45000</v>
      </c>
      <c r="C36">
        <v>4599.9999999999091</v>
      </c>
    </row>
    <row r="37" spans="1:3" x14ac:dyDescent="0.25">
      <c r="A37" s="10">
        <v>40483</v>
      </c>
      <c r="B37" s="9">
        <v>-12000</v>
      </c>
      <c r="C37">
        <v>2599.9999999999091</v>
      </c>
    </row>
    <row r="38" spans="1:3" x14ac:dyDescent="0.25">
      <c r="A38" s="10">
        <v>40513</v>
      </c>
      <c r="B38" s="9">
        <v>-27000</v>
      </c>
      <c r="C38">
        <v>6100.0000000003638</v>
      </c>
    </row>
    <row r="39" spans="1:3" x14ac:dyDescent="0.25">
      <c r="A39" s="10">
        <v>40544</v>
      </c>
      <c r="B39" s="9">
        <v>-6000</v>
      </c>
      <c r="C39">
        <v>5899.9999999996362</v>
      </c>
    </row>
    <row r="40" spans="1:3" x14ac:dyDescent="0.25">
      <c r="A40" s="10">
        <v>40575</v>
      </c>
      <c r="B40" s="9">
        <v>-56000</v>
      </c>
      <c r="C40">
        <v>2600.0000000003638</v>
      </c>
    </row>
    <row r="41" spans="1:3" x14ac:dyDescent="0.25">
      <c r="A41" s="10">
        <v>40603</v>
      </c>
      <c r="B41" s="9">
        <v>-20000</v>
      </c>
      <c r="C41">
        <v>3500</v>
      </c>
    </row>
    <row r="42" spans="1:3" x14ac:dyDescent="0.25">
      <c r="A42" s="10">
        <v>40634</v>
      </c>
      <c r="B42" s="9">
        <v>6000</v>
      </c>
      <c r="C42">
        <v>1599.9999999999091</v>
      </c>
    </row>
    <row r="43" spans="1:3" x14ac:dyDescent="0.25">
      <c r="A43" s="10">
        <v>40664</v>
      </c>
      <c r="B43" s="9">
        <v>-64000</v>
      </c>
      <c r="C43">
        <v>1500</v>
      </c>
    </row>
    <row r="44" spans="1:3" x14ac:dyDescent="0.25">
      <c r="A44" s="10">
        <v>40695</v>
      </c>
      <c r="B44" s="9">
        <v>44000</v>
      </c>
      <c r="C44">
        <v>-8800.0000000001819</v>
      </c>
    </row>
    <row r="45" spans="1:3" x14ac:dyDescent="0.25">
      <c r="A45" s="10">
        <v>40725</v>
      </c>
      <c r="B45" s="9">
        <v>-114000</v>
      </c>
      <c r="C45">
        <v>-2299.9999999997272</v>
      </c>
    </row>
    <row r="46" spans="1:3" x14ac:dyDescent="0.25">
      <c r="A46" s="10">
        <v>40756</v>
      </c>
      <c r="B46" s="9">
        <v>5000</v>
      </c>
      <c r="C46">
        <v>-1100.0000000003638</v>
      </c>
    </row>
    <row r="47" spans="1:3" x14ac:dyDescent="0.25">
      <c r="A47" s="10">
        <v>40787</v>
      </c>
      <c r="B47" s="9">
        <v>-41000</v>
      </c>
      <c r="C47">
        <v>-99.999999999909051</v>
      </c>
    </row>
    <row r="48" spans="1:3" x14ac:dyDescent="0.25">
      <c r="A48" s="10">
        <v>40817</v>
      </c>
      <c r="B48" s="9">
        <v>3000</v>
      </c>
      <c r="C48">
        <v>-699.9999999998181</v>
      </c>
    </row>
    <row r="49" spans="1:3" x14ac:dyDescent="0.25">
      <c r="A49" s="10">
        <v>40848</v>
      </c>
      <c r="B49" s="9">
        <v>-21000</v>
      </c>
      <c r="C49">
        <v>-3000</v>
      </c>
    </row>
    <row r="50" spans="1:3" x14ac:dyDescent="0.25">
      <c r="A50" s="10">
        <v>40878</v>
      </c>
      <c r="B50" s="9">
        <v>-22000</v>
      </c>
      <c r="C50">
        <v>-1500</v>
      </c>
    </row>
    <row r="51" spans="1:3" x14ac:dyDescent="0.25">
      <c r="A51" s="10">
        <v>40909</v>
      </c>
      <c r="B51" s="9">
        <v>2000</v>
      </c>
      <c r="C51">
        <v>-5800.0000000001819</v>
      </c>
    </row>
    <row r="52" spans="1:3" x14ac:dyDescent="0.25">
      <c r="A52" s="10">
        <v>40940</v>
      </c>
      <c r="B52" s="9">
        <v>4000</v>
      </c>
      <c r="C52">
        <v>-3699.9999999998181</v>
      </c>
    </row>
    <row r="53" spans="1:3" x14ac:dyDescent="0.25">
      <c r="A53" s="10">
        <v>40969</v>
      </c>
      <c r="B53" s="9">
        <v>-2000</v>
      </c>
      <c r="C53">
        <v>1400.0000000000909</v>
      </c>
    </row>
    <row r="54" spans="1:3" x14ac:dyDescent="0.25">
      <c r="A54" s="10">
        <v>41000</v>
      </c>
      <c r="B54" s="9">
        <v>-6000</v>
      </c>
      <c r="C54">
        <v>-700.00000000027285</v>
      </c>
    </row>
    <row r="55" spans="1:3" x14ac:dyDescent="0.25">
      <c r="A55" s="10">
        <v>41030</v>
      </c>
      <c r="B55" s="9">
        <v>-20000</v>
      </c>
      <c r="C55">
        <v>900.00000000009095</v>
      </c>
    </row>
    <row r="56" spans="1:3" x14ac:dyDescent="0.25">
      <c r="A56" s="10">
        <v>41061</v>
      </c>
      <c r="B56" s="9">
        <v>14000</v>
      </c>
      <c r="C56">
        <v>-199.9999999998181</v>
      </c>
    </row>
    <row r="57" spans="1:3" x14ac:dyDescent="0.25">
      <c r="A57" s="10">
        <v>41091</v>
      </c>
      <c r="B57" s="9">
        <v>-2000</v>
      </c>
      <c r="C57">
        <v>-8400.0000000000909</v>
      </c>
    </row>
    <row r="58" spans="1:3" x14ac:dyDescent="0.25">
      <c r="A58" s="10">
        <v>41122</v>
      </c>
      <c r="B58" s="9">
        <v>9000</v>
      </c>
      <c r="C58">
        <v>7199.9999999998181</v>
      </c>
    </row>
    <row r="59" spans="1:3" x14ac:dyDescent="0.25">
      <c r="A59" s="10">
        <v>41153</v>
      </c>
      <c r="B59" s="9">
        <v>2000</v>
      </c>
      <c r="C59">
        <v>6300.0000000001819</v>
      </c>
    </row>
    <row r="60" spans="1:3" x14ac:dyDescent="0.25">
      <c r="A60" s="10">
        <v>41183</v>
      </c>
      <c r="B60" s="9">
        <v>-32000</v>
      </c>
      <c r="C60">
        <v>-3900.0000000000909</v>
      </c>
    </row>
    <row r="61" spans="1:3" x14ac:dyDescent="0.25">
      <c r="A61" s="10">
        <v>41214</v>
      </c>
      <c r="B61" s="9">
        <v>-3000</v>
      </c>
      <c r="C61">
        <v>-599.99999999990905</v>
      </c>
    </row>
    <row r="62" spans="1:3" x14ac:dyDescent="0.25">
      <c r="A62" s="10">
        <v>41244</v>
      </c>
      <c r="B62" s="9">
        <v>1000</v>
      </c>
      <c r="C62">
        <v>-1500</v>
      </c>
    </row>
    <row r="63" spans="1:3" x14ac:dyDescent="0.25">
      <c r="A63" s="10">
        <v>41275</v>
      </c>
      <c r="B63" s="9">
        <v>-17000</v>
      </c>
      <c r="C63">
        <v>-3900.0000000000909</v>
      </c>
    </row>
    <row r="64" spans="1:3" x14ac:dyDescent="0.25">
      <c r="A64" s="10">
        <v>41306</v>
      </c>
      <c r="B64" s="9">
        <v>16000</v>
      </c>
      <c r="C64">
        <v>-2400.0000000000909</v>
      </c>
    </row>
    <row r="65" spans="1:3" x14ac:dyDescent="0.25">
      <c r="A65" s="10">
        <v>41334</v>
      </c>
      <c r="B65" s="9">
        <v>-2000</v>
      </c>
      <c r="C65">
        <v>-4099.9999999999091</v>
      </c>
    </row>
    <row r="66" spans="1:3" x14ac:dyDescent="0.25">
      <c r="A66" s="10">
        <v>41365</v>
      </c>
      <c r="B66" s="9">
        <v>13000</v>
      </c>
      <c r="C66">
        <v>-9300.0000000001819</v>
      </c>
    </row>
    <row r="67" spans="1:3" x14ac:dyDescent="0.25">
      <c r="A67" s="10">
        <v>41395</v>
      </c>
      <c r="B67" s="9">
        <v>0</v>
      </c>
      <c r="C67">
        <v>-10699.999999999818</v>
      </c>
    </row>
    <row r="68" spans="1:3" x14ac:dyDescent="0.25">
      <c r="A68" s="10">
        <v>41426</v>
      </c>
      <c r="B68" s="9">
        <v>1000</v>
      </c>
      <c r="C68">
        <v>-6800.0000000001819</v>
      </c>
    </row>
    <row r="69" spans="1:3" x14ac:dyDescent="0.25">
      <c r="A69" s="10">
        <v>41456</v>
      </c>
      <c r="B69" s="9">
        <v>-10000</v>
      </c>
      <c r="C69">
        <v>-7199.9999999998181</v>
      </c>
    </row>
    <row r="70" spans="1:3" x14ac:dyDescent="0.25">
      <c r="A70" s="10">
        <v>41487</v>
      </c>
      <c r="B70" s="9">
        <v>29000</v>
      </c>
      <c r="C70">
        <v>-7900.0000000000909</v>
      </c>
    </row>
    <row r="71" spans="1:3" x14ac:dyDescent="0.25">
      <c r="A71" s="10">
        <v>41518</v>
      </c>
      <c r="B71" s="9">
        <v>16000</v>
      </c>
      <c r="C71">
        <v>-4900.0000000000909</v>
      </c>
    </row>
    <row r="72" spans="1:3" x14ac:dyDescent="0.25">
      <c r="A72" s="10">
        <v>41548</v>
      </c>
      <c r="B72" s="9">
        <v>2000</v>
      </c>
      <c r="C72">
        <v>-9299.9999999997272</v>
      </c>
    </row>
    <row r="73" spans="1:3" x14ac:dyDescent="0.25">
      <c r="A73" s="10">
        <v>41579</v>
      </c>
      <c r="B73" s="9">
        <v>-5000</v>
      </c>
      <c r="C73">
        <v>4199.9999999998181</v>
      </c>
    </row>
    <row r="74" spans="1:3" x14ac:dyDescent="0.25">
      <c r="A74" s="10">
        <v>41609</v>
      </c>
      <c r="B74" s="9">
        <v>1000</v>
      </c>
      <c r="C74">
        <v>-6299.9999999997272</v>
      </c>
    </row>
    <row r="75" spans="1:3" x14ac:dyDescent="0.25">
      <c r="A75" s="10">
        <v>41640</v>
      </c>
      <c r="B75" s="9">
        <v>-7000</v>
      </c>
      <c r="C75">
        <v>-5600.0000000003638</v>
      </c>
    </row>
    <row r="76" spans="1:3" x14ac:dyDescent="0.25">
      <c r="A76" s="10">
        <v>41671</v>
      </c>
      <c r="B76" s="9">
        <v>24000</v>
      </c>
      <c r="C76">
        <v>-6299.9999999997272</v>
      </c>
    </row>
    <row r="77" spans="1:3" x14ac:dyDescent="0.25">
      <c r="A77" s="10">
        <v>41699</v>
      </c>
      <c r="B77" s="9">
        <v>8000</v>
      </c>
      <c r="C77">
        <v>-4000</v>
      </c>
    </row>
    <row r="78" spans="1:3" x14ac:dyDescent="0.25">
      <c r="A78" s="10">
        <v>41730</v>
      </c>
      <c r="B78" s="9">
        <v>26000</v>
      </c>
      <c r="C78">
        <v>-2800.0000000001819</v>
      </c>
    </row>
    <row r="79" spans="1:3" x14ac:dyDescent="0.25">
      <c r="A79" s="10">
        <v>41760</v>
      </c>
      <c r="B79" s="9">
        <v>2000</v>
      </c>
      <c r="C79">
        <v>200.00000000027285</v>
      </c>
    </row>
    <row r="80" spans="1:3" x14ac:dyDescent="0.25">
      <c r="A80" s="10">
        <v>41791</v>
      </c>
      <c r="B80" s="9">
        <v>4000</v>
      </c>
      <c r="C80">
        <v>199.9999999998181</v>
      </c>
    </row>
    <row r="81" spans="1:3" x14ac:dyDescent="0.25">
      <c r="A81" s="10">
        <v>41821</v>
      </c>
      <c r="B81" s="9">
        <v>6000</v>
      </c>
      <c r="C81">
        <v>199.9999999998181</v>
      </c>
    </row>
    <row r="82" spans="1:3" x14ac:dyDescent="0.25">
      <c r="A82" s="10">
        <v>41852</v>
      </c>
      <c r="B82" s="9">
        <v>5000</v>
      </c>
      <c r="C82">
        <v>-1000</v>
      </c>
    </row>
    <row r="83" spans="1:3" x14ac:dyDescent="0.25">
      <c r="A83" s="10">
        <v>41883</v>
      </c>
      <c r="B83" s="9">
        <v>14000</v>
      </c>
      <c r="C83">
        <v>-2699.9999999998181</v>
      </c>
    </row>
  </sheetData>
  <sortState ref="A3:C83">
    <sortCondition ref="A3:A8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workbookViewId="0">
      <selection activeCell="H9" sqref="H9"/>
    </sheetView>
  </sheetViews>
  <sheetFormatPr defaultColWidth="12" defaultRowHeight="15" x14ac:dyDescent="0.25"/>
  <cols>
    <col min="5" max="5" width="12" style="11"/>
    <col min="6" max="6" width="12" style="4"/>
  </cols>
  <sheetData>
    <row r="1" spans="1:6" x14ac:dyDescent="0.25">
      <c r="E1" s="11" t="s">
        <v>83</v>
      </c>
    </row>
    <row r="2" spans="1:6" x14ac:dyDescent="0.25">
      <c r="A2" s="11" t="s">
        <v>78</v>
      </c>
      <c r="B2" s="4" t="s">
        <v>82</v>
      </c>
      <c r="E2" s="11" t="s">
        <v>84</v>
      </c>
      <c r="F2" s="4" t="s">
        <v>85</v>
      </c>
    </row>
    <row r="3" spans="1:6" x14ac:dyDescent="0.25">
      <c r="A3" s="11">
        <v>39448</v>
      </c>
      <c r="B3" s="4">
        <v>290.10000000000002</v>
      </c>
      <c r="E3" s="11" t="s">
        <v>86</v>
      </c>
      <c r="F3" s="4" t="s">
        <v>87</v>
      </c>
    </row>
    <row r="4" spans="1:6" x14ac:dyDescent="0.25">
      <c r="A4" s="11">
        <v>39539</v>
      </c>
      <c r="B4" s="4">
        <v>294</v>
      </c>
      <c r="E4" s="11">
        <v>1</v>
      </c>
      <c r="F4" s="4" t="s">
        <v>88</v>
      </c>
    </row>
    <row r="5" spans="1:6" x14ac:dyDescent="0.25">
      <c r="A5" s="11">
        <v>39630</v>
      </c>
      <c r="B5" s="4">
        <v>294.2</v>
      </c>
      <c r="E5" s="12" t="s">
        <v>89</v>
      </c>
      <c r="F5" s="13"/>
    </row>
    <row r="6" spans="1:6" x14ac:dyDescent="0.25">
      <c r="A6" s="11">
        <v>39722</v>
      </c>
      <c r="B6" s="4">
        <v>289.2</v>
      </c>
      <c r="E6" s="11" t="s">
        <v>90</v>
      </c>
    </row>
    <row r="7" spans="1:6" x14ac:dyDescent="0.25">
      <c r="A7" s="11">
        <v>39814</v>
      </c>
      <c r="B7" s="4">
        <v>288.7</v>
      </c>
      <c r="E7" s="11" t="s">
        <v>78</v>
      </c>
      <c r="F7" s="4" t="s">
        <v>82</v>
      </c>
    </row>
    <row r="8" spans="1:6" x14ac:dyDescent="0.25">
      <c r="A8" s="11">
        <v>39904</v>
      </c>
      <c r="B8" s="4">
        <v>294.7</v>
      </c>
      <c r="E8" s="11">
        <v>36161</v>
      </c>
      <c r="F8" s="4">
        <v>267.2</v>
      </c>
    </row>
    <row r="9" spans="1:6" x14ac:dyDescent="0.25">
      <c r="A9" s="11">
        <v>39995</v>
      </c>
      <c r="B9" s="4">
        <v>293.3</v>
      </c>
      <c r="E9" s="11">
        <v>36251</v>
      </c>
      <c r="F9" s="4">
        <v>265</v>
      </c>
    </row>
    <row r="10" spans="1:6" x14ac:dyDescent="0.25">
      <c r="A10" s="11">
        <v>40087</v>
      </c>
      <c r="B10" s="4">
        <v>282.39999999999998</v>
      </c>
      <c r="E10" s="11">
        <v>36342</v>
      </c>
      <c r="F10" s="4">
        <v>267.8</v>
      </c>
    </row>
    <row r="11" spans="1:6" x14ac:dyDescent="0.25">
      <c r="A11" s="11">
        <v>40179</v>
      </c>
      <c r="B11" s="4">
        <v>273.60000000000002</v>
      </c>
      <c r="E11" s="11">
        <v>36434</v>
      </c>
      <c r="F11" s="4">
        <v>279.60000000000002</v>
      </c>
    </row>
    <row r="12" spans="1:6" x14ac:dyDescent="0.25">
      <c r="A12" s="11">
        <v>40269</v>
      </c>
      <c r="B12" s="4">
        <v>284.2</v>
      </c>
      <c r="E12" s="11">
        <v>36526</v>
      </c>
      <c r="F12" s="4">
        <v>289.39999999999998</v>
      </c>
    </row>
    <row r="13" spans="1:6" x14ac:dyDescent="0.25">
      <c r="A13" s="11">
        <v>40360</v>
      </c>
      <c r="B13" s="4">
        <v>285.60000000000002</v>
      </c>
      <c r="E13" s="11">
        <v>36617</v>
      </c>
      <c r="F13" s="4">
        <v>280.39999999999998</v>
      </c>
    </row>
    <row r="14" spans="1:6" x14ac:dyDescent="0.25">
      <c r="A14" s="11">
        <v>40452</v>
      </c>
      <c r="B14" s="4">
        <v>274.5</v>
      </c>
      <c r="E14" s="11">
        <v>36708</v>
      </c>
      <c r="F14" s="4">
        <v>282.89999999999998</v>
      </c>
    </row>
    <row r="15" spans="1:6" x14ac:dyDescent="0.25">
      <c r="A15" s="11">
        <v>40544</v>
      </c>
      <c r="B15" s="4">
        <v>265.7</v>
      </c>
      <c r="E15" s="11">
        <v>36800</v>
      </c>
      <c r="F15" s="4">
        <v>286.2</v>
      </c>
    </row>
    <row r="16" spans="1:6" x14ac:dyDescent="0.25">
      <c r="A16" s="11">
        <v>40634</v>
      </c>
      <c r="B16" s="4">
        <v>261.39999999999998</v>
      </c>
      <c r="E16" s="11">
        <v>36892</v>
      </c>
      <c r="F16" s="4">
        <v>291.60000000000002</v>
      </c>
    </row>
    <row r="17" spans="1:6" x14ac:dyDescent="0.25">
      <c r="A17" s="11">
        <v>40725</v>
      </c>
      <c r="B17" s="4">
        <v>258.60000000000002</v>
      </c>
      <c r="E17" s="11">
        <v>36982</v>
      </c>
      <c r="F17" s="4">
        <v>314.8</v>
      </c>
    </row>
    <row r="18" spans="1:6" x14ac:dyDescent="0.25">
      <c r="A18" s="11">
        <v>40817</v>
      </c>
      <c r="B18" s="4">
        <v>257.89999999999998</v>
      </c>
      <c r="E18" s="11">
        <v>37073</v>
      </c>
      <c r="F18" s="4">
        <v>287</v>
      </c>
    </row>
    <row r="19" spans="1:6" x14ac:dyDescent="0.25">
      <c r="A19" s="11">
        <v>40909</v>
      </c>
      <c r="B19" s="4">
        <v>249.2</v>
      </c>
      <c r="E19" s="11">
        <v>37165</v>
      </c>
      <c r="F19" s="4">
        <v>309.7</v>
      </c>
    </row>
    <row r="20" spans="1:6" x14ac:dyDescent="0.25">
      <c r="A20" s="11">
        <v>41000</v>
      </c>
      <c r="B20" s="4">
        <v>247.1</v>
      </c>
      <c r="E20" s="11">
        <v>37257</v>
      </c>
      <c r="F20" s="4">
        <v>314.8</v>
      </c>
    </row>
    <row r="21" spans="1:6" x14ac:dyDescent="0.25">
      <c r="A21" s="11">
        <v>41091</v>
      </c>
      <c r="B21" s="4">
        <v>240.5</v>
      </c>
      <c r="E21" s="11">
        <v>37347</v>
      </c>
      <c r="F21" s="4">
        <v>310</v>
      </c>
    </row>
    <row r="22" spans="1:6" x14ac:dyDescent="0.25">
      <c r="A22" s="11">
        <v>41183</v>
      </c>
      <c r="B22" s="4">
        <v>233.4</v>
      </c>
      <c r="E22" s="11">
        <v>37438</v>
      </c>
      <c r="F22" s="4">
        <v>311.8</v>
      </c>
    </row>
    <row r="23" spans="1:6" x14ac:dyDescent="0.25">
      <c r="A23" s="11">
        <v>41275</v>
      </c>
      <c r="B23" s="4">
        <v>228.6</v>
      </c>
      <c r="E23" s="11">
        <v>37530</v>
      </c>
      <c r="F23" s="4">
        <v>316.10000000000002</v>
      </c>
    </row>
    <row r="24" spans="1:6" x14ac:dyDescent="0.25">
      <c r="A24" s="11">
        <v>41365</v>
      </c>
      <c r="B24" s="4">
        <v>233.7</v>
      </c>
      <c r="E24" s="11">
        <v>37622</v>
      </c>
      <c r="F24" s="4">
        <v>312.5</v>
      </c>
    </row>
    <row r="25" spans="1:6" x14ac:dyDescent="0.25">
      <c r="A25" s="11">
        <v>41456</v>
      </c>
      <c r="B25" s="4">
        <v>233</v>
      </c>
      <c r="E25" s="11">
        <v>37712</v>
      </c>
      <c r="F25" s="4">
        <v>309.10000000000002</v>
      </c>
    </row>
    <row r="26" spans="1:6" x14ac:dyDescent="0.25">
      <c r="A26" s="11">
        <v>41548</v>
      </c>
      <c r="B26" s="4">
        <v>231.2</v>
      </c>
      <c r="E26" s="11">
        <v>37803</v>
      </c>
      <c r="F26" s="4">
        <v>319.5</v>
      </c>
    </row>
    <row r="27" spans="1:6" x14ac:dyDescent="0.25">
      <c r="A27" s="11">
        <v>41640</v>
      </c>
      <c r="B27" s="4">
        <v>223.6</v>
      </c>
      <c r="E27" s="11">
        <v>37895</v>
      </c>
      <c r="F27" s="4">
        <v>314.39999999999998</v>
      </c>
    </row>
    <row r="28" spans="1:6" x14ac:dyDescent="0.25">
      <c r="A28" s="11">
        <v>41730</v>
      </c>
      <c r="B28" s="4">
        <v>232.9</v>
      </c>
      <c r="E28" s="11">
        <v>37987</v>
      </c>
      <c r="F28" s="4">
        <v>312.60000000000002</v>
      </c>
    </row>
    <row r="29" spans="1:6" x14ac:dyDescent="0.25">
      <c r="A29" s="11">
        <v>41821</v>
      </c>
      <c r="B29" s="4">
        <v>234.8</v>
      </c>
      <c r="E29" s="11">
        <v>38078</v>
      </c>
      <c r="F29" s="4">
        <v>315.5</v>
      </c>
    </row>
    <row r="30" spans="1:6" x14ac:dyDescent="0.25">
      <c r="E30" s="11">
        <v>38169</v>
      </c>
      <c r="F30" s="4">
        <v>306</v>
      </c>
    </row>
    <row r="31" spans="1:6" x14ac:dyDescent="0.25">
      <c r="E31" s="11">
        <v>38261</v>
      </c>
      <c r="F31" s="4">
        <v>298</v>
      </c>
    </row>
    <row r="32" spans="1:6" x14ac:dyDescent="0.25">
      <c r="E32" s="11">
        <v>38353</v>
      </c>
      <c r="F32" s="4">
        <v>295.89999999999998</v>
      </c>
    </row>
    <row r="33" spans="5:6" x14ac:dyDescent="0.25">
      <c r="E33" s="11">
        <v>38443</v>
      </c>
      <c r="F33" s="4">
        <v>296.8</v>
      </c>
    </row>
    <row r="34" spans="5:6" x14ac:dyDescent="0.25">
      <c r="E34" s="11">
        <v>38534</v>
      </c>
      <c r="F34" s="4">
        <v>293.7</v>
      </c>
    </row>
    <row r="35" spans="5:6" x14ac:dyDescent="0.25">
      <c r="E35" s="11">
        <v>38626</v>
      </c>
      <c r="F35" s="4">
        <v>298.39999999999998</v>
      </c>
    </row>
    <row r="36" spans="5:6" x14ac:dyDescent="0.25">
      <c r="E36" s="11">
        <v>38718</v>
      </c>
      <c r="F36" s="4">
        <v>294.89999999999998</v>
      </c>
    </row>
    <row r="37" spans="5:6" x14ac:dyDescent="0.25">
      <c r="E37" s="11">
        <v>38808</v>
      </c>
      <c r="F37" s="4">
        <v>302.2</v>
      </c>
    </row>
    <row r="38" spans="5:6" x14ac:dyDescent="0.25">
      <c r="E38" s="11">
        <v>38899</v>
      </c>
      <c r="F38" s="4">
        <v>298.10000000000002</v>
      </c>
    </row>
    <row r="39" spans="5:6" x14ac:dyDescent="0.25">
      <c r="E39" s="11">
        <v>38991</v>
      </c>
      <c r="F39" s="4">
        <v>290.60000000000002</v>
      </c>
    </row>
    <row r="40" spans="5:6" x14ac:dyDescent="0.25">
      <c r="E40" s="11">
        <v>39083</v>
      </c>
      <c r="F40" s="4">
        <v>292.89999999999998</v>
      </c>
    </row>
    <row r="41" spans="5:6" x14ac:dyDescent="0.25">
      <c r="E41" s="11">
        <v>39173</v>
      </c>
      <c r="F41" s="4">
        <v>293.39999999999998</v>
      </c>
    </row>
    <row r="42" spans="5:6" x14ac:dyDescent="0.25">
      <c r="E42" s="11">
        <v>39264</v>
      </c>
      <c r="F42" s="4">
        <v>291.89999999999998</v>
      </c>
    </row>
    <row r="43" spans="5:6" x14ac:dyDescent="0.25">
      <c r="E43" s="11">
        <v>39356</v>
      </c>
      <c r="F43" s="4">
        <v>292.10000000000002</v>
      </c>
    </row>
    <row r="44" spans="5:6" x14ac:dyDescent="0.25">
      <c r="E44" s="11">
        <v>39448</v>
      </c>
      <c r="F44" s="4">
        <v>290.10000000000002</v>
      </c>
    </row>
    <row r="45" spans="5:6" x14ac:dyDescent="0.25">
      <c r="E45" s="11">
        <v>39539</v>
      </c>
      <c r="F45" s="4">
        <v>294</v>
      </c>
    </row>
    <row r="46" spans="5:6" x14ac:dyDescent="0.25">
      <c r="E46" s="11">
        <v>39630</v>
      </c>
      <c r="F46" s="4">
        <v>294.2</v>
      </c>
    </row>
    <row r="47" spans="5:6" x14ac:dyDescent="0.25">
      <c r="E47" s="11">
        <v>39722</v>
      </c>
      <c r="F47" s="4">
        <v>289.2</v>
      </c>
    </row>
    <row r="48" spans="5:6" x14ac:dyDescent="0.25">
      <c r="E48" s="11">
        <v>39814</v>
      </c>
      <c r="F48" s="4">
        <v>288.7</v>
      </c>
    </row>
    <row r="49" spans="5:6" x14ac:dyDescent="0.25">
      <c r="E49" s="11">
        <v>39904</v>
      </c>
      <c r="F49" s="4">
        <v>294.7</v>
      </c>
    </row>
    <row r="50" spans="5:6" x14ac:dyDescent="0.25">
      <c r="E50" s="11">
        <v>39995</v>
      </c>
      <c r="F50" s="4">
        <v>293.3</v>
      </c>
    </row>
    <row r="51" spans="5:6" x14ac:dyDescent="0.25">
      <c r="E51" s="11">
        <v>40087</v>
      </c>
      <c r="F51" s="4">
        <v>282.39999999999998</v>
      </c>
    </row>
    <row r="52" spans="5:6" x14ac:dyDescent="0.25">
      <c r="E52" s="11">
        <v>40179</v>
      </c>
      <c r="F52" s="4">
        <v>273.60000000000002</v>
      </c>
    </row>
    <row r="53" spans="5:6" x14ac:dyDescent="0.25">
      <c r="E53" s="11">
        <v>40269</v>
      </c>
      <c r="F53" s="4">
        <v>284.2</v>
      </c>
    </row>
    <row r="54" spans="5:6" x14ac:dyDescent="0.25">
      <c r="E54" s="11">
        <v>40360</v>
      </c>
      <c r="F54" s="4">
        <v>285.60000000000002</v>
      </c>
    </row>
    <row r="55" spans="5:6" x14ac:dyDescent="0.25">
      <c r="E55" s="11">
        <v>40452</v>
      </c>
      <c r="F55" s="4">
        <v>274.5</v>
      </c>
    </row>
    <row r="56" spans="5:6" x14ac:dyDescent="0.25">
      <c r="E56" s="11">
        <v>40544</v>
      </c>
      <c r="F56" s="4">
        <v>265.7</v>
      </c>
    </row>
    <row r="57" spans="5:6" x14ac:dyDescent="0.25">
      <c r="E57" s="11">
        <v>40634</v>
      </c>
      <c r="F57" s="4">
        <v>261.39999999999998</v>
      </c>
    </row>
    <row r="58" spans="5:6" x14ac:dyDescent="0.25">
      <c r="E58" s="11">
        <v>40725</v>
      </c>
      <c r="F58" s="4">
        <v>258.60000000000002</v>
      </c>
    </row>
    <row r="59" spans="5:6" x14ac:dyDescent="0.25">
      <c r="E59" s="11">
        <v>40817</v>
      </c>
      <c r="F59" s="4">
        <v>257.89999999999998</v>
      </c>
    </row>
    <row r="60" spans="5:6" x14ac:dyDescent="0.25">
      <c r="E60" s="11">
        <v>40909</v>
      </c>
      <c r="F60" s="4">
        <v>249.2</v>
      </c>
    </row>
    <row r="61" spans="5:6" x14ac:dyDescent="0.25">
      <c r="E61" s="11">
        <v>41000</v>
      </c>
      <c r="F61" s="4">
        <v>247.1</v>
      </c>
    </row>
    <row r="62" spans="5:6" x14ac:dyDescent="0.25">
      <c r="E62" s="11">
        <v>41091</v>
      </c>
      <c r="F62" s="4">
        <v>240.5</v>
      </c>
    </row>
    <row r="63" spans="5:6" x14ac:dyDescent="0.25">
      <c r="E63" s="11">
        <v>41183</v>
      </c>
      <c r="F63" s="4">
        <v>233.4</v>
      </c>
    </row>
    <row r="64" spans="5:6" x14ac:dyDescent="0.25">
      <c r="E64" s="11">
        <v>41275</v>
      </c>
      <c r="F64" s="4">
        <v>228.6</v>
      </c>
    </row>
    <row r="65" spans="5:6" x14ac:dyDescent="0.25">
      <c r="E65" s="11">
        <v>41365</v>
      </c>
      <c r="F65" s="4">
        <v>233.7</v>
      </c>
    </row>
    <row r="66" spans="5:6" x14ac:dyDescent="0.25">
      <c r="E66" s="11">
        <v>41456</v>
      </c>
      <c r="F66" s="4">
        <v>233</v>
      </c>
    </row>
    <row r="67" spans="5:6" x14ac:dyDescent="0.25">
      <c r="E67" s="11">
        <v>41548</v>
      </c>
      <c r="F67" s="4">
        <v>231.2</v>
      </c>
    </row>
    <row r="68" spans="5:6" x14ac:dyDescent="0.25">
      <c r="E68" s="11">
        <v>41640</v>
      </c>
      <c r="F68" s="4">
        <v>223.6</v>
      </c>
    </row>
    <row r="69" spans="5:6" x14ac:dyDescent="0.25">
      <c r="E69" s="11">
        <v>41730</v>
      </c>
      <c r="F69" s="4">
        <v>232.9</v>
      </c>
    </row>
    <row r="70" spans="5:6" x14ac:dyDescent="0.25">
      <c r="E70" s="11">
        <v>41821</v>
      </c>
      <c r="F70" s="4">
        <v>234.8</v>
      </c>
    </row>
  </sheetData>
  <hyperlinks>
    <hyperlink ref="E5" r:id="rId1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8" ma:contentTypeDescription="Create a new document." ma:contentTypeScope="" ma:versionID="f39872d7210670f8e28df64f3b8e6b7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5b3c5ef4a382acc6fb2d72c08859bf8f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2392A73-4D1F-4F34-95AD-42CDEF834FE0}"/>
</file>

<file path=customXml/itemProps2.xml><?xml version="1.0" encoding="utf-8"?>
<ds:datastoreItem xmlns:ds="http://schemas.openxmlformats.org/officeDocument/2006/customXml" ds:itemID="{9B2D5250-16DE-4A8B-A17C-FCF20E624F89}"/>
</file>

<file path=customXml/itemProps3.xml><?xml version="1.0" encoding="utf-8"?>
<ds:datastoreItem xmlns:ds="http://schemas.openxmlformats.org/officeDocument/2006/customXml" ds:itemID="{FE75547D-20A9-428C-8BEB-8D9E84C543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FI</vt:lpstr>
      <vt:lpstr>EmploymentData</vt:lpstr>
      <vt:lpstr>Structures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Parinitha Sastry</dc:creator>
  <cp:lastModifiedBy>Parinitha Sastry</cp:lastModifiedBy>
  <cp:lastPrinted>2014-09-30T18:24:41Z</cp:lastPrinted>
  <dcterms:created xsi:type="dcterms:W3CDTF">2014-09-08T20:08:32Z</dcterms:created>
  <dcterms:modified xsi:type="dcterms:W3CDTF">2014-11-05T18:53:25Z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