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development/"/>
    </mc:Choice>
  </mc:AlternateContent>
  <xr:revisionPtr revIDLastSave="0" documentId="8_{CC024BAC-34B6-4494-BD06-AA8ED5ACE1A8}" xr6:coauthVersionLast="36" xr6:coauthVersionMax="36" xr10:uidLastSave="{00000000-0000-0000-0000-000000000000}"/>
  <bookViews>
    <workbookView xWindow="0" yWindow="0" windowWidth="12000" windowHeight="5025" firstSheet="1" activeTab="2" xr2:uid="{05A2B1EF-2985-41B1-B08E-B6AA08C18BFC}"/>
  </bookViews>
  <sheets>
    <sheet name="Sheet1" sheetId="1" r:id="rId1"/>
    <sheet name="VLOOKUP" sheetId="5" r:id="rId2"/>
    <sheet name="Sheet2" sheetId="2" r:id="rId3"/>
  </sheets>
  <definedNames>
    <definedName name="_xlnm._FilterDatabase" localSheetId="1" hidden="1">VLOOKUP!$A$1:$D$46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9" i="2"/>
  <c r="C50" i="2"/>
  <c r="C55" i="2"/>
  <c r="C56" i="2"/>
  <c r="C57" i="2"/>
  <c r="C58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2" i="2"/>
</calcChain>
</file>

<file path=xl/sharedStrings.xml><?xml version="1.0" encoding="utf-8"?>
<sst xmlns="http://schemas.openxmlformats.org/spreadsheetml/2006/main" count="319" uniqueCount="199">
  <si>
    <t>series1 = c("GDP", "C","CH","GDPH","JC", "JGDP", "JGF", "JGS","JGSE", "JGSI", "PTGH","PTGSH","PTGFH", "YPTMR", "YPTMD", "YPTU", "GTFP", "YPOG", "YPTX", "YTPI", "YCTLG", "G","GRCSI", "GDPH", "DC",</t>
  </si>
  <si>
    <t>PTGFH, "PTGSH", "GF", "GS", "GFH", "GSH", "</t>
  </si>
  <si>
    <t>GFRPT", "GFRPRI", "GFRCP", "GFRS","GFRPT","</t>
  </si>
  <si>
    <t>GFRPRI","</t>
  </si>
  <si>
    <t>GFRCP","</t>
  </si>
  <si>
    <t>GFRS","</t>
  </si>
  <si>
    <t>GFTFP","</t>
  </si>
  <si>
    <t>GFEG","</t>
  </si>
  <si>
    <t>GSRPT","</t>
  </si>
  <si>
    <t>GSRPRI","</t>
  </si>
  <si>
    <t>GSRCP","</t>
  </si>
  <si>
    <t>GSRS","</t>
  </si>
  <si>
    <t>GSTFP","</t>
  </si>
  <si>
    <t>GSET", "GFEGHHX", "GFEGHDX", "GFEIGX", "GFSUB", "GSSUB", "GSUB", " GFTFBUSX")</t>
  </si>
  <si>
    <t>data1 = pull_data(series1, "usna", start.date = "01-01-1970")</t>
  </si>
  <si>
    <t>metadata1 = cbind(haver.metadata(series1, "usna")$code, haver.metadata(series1, "usna")$descriptor) # use this for reference</t>
  </si>
  <si>
    <t>data2 = pull_data(c("PCW", "GDPPOTHQ","GDPPOTQ", "RECESSQ"), "usecon", "01-01-1970")</t>
  </si>
  <si>
    <t>hist = merge(data1, data2, by = "date")</t>
  </si>
  <si>
    <t># pull annual BEA NIPAs data, for regressions for state and local tax revenues</t>
  </si>
  <si>
    <t>series3 = c("GDP", "C","CH","GDPH","JC", "JGDP", "JGF", "JGS", "PTGH","PTGSH","PTGFH", "YPTMR", "YPTMD", "GTFP", "YPOG", "YPTX", "YTPI", "YCTLG", "G", "GRCSI", "GDPH", "DC",</t>
  </si>
  <si>
    <t>GSET", "YP", "GFSUB", "GSSUB")</t>
  </si>
  <si>
    <t>series4 = c("USPHPI", "CASUSXAM","GDPPOT", "GDPPOTH")</t>
  </si>
  <si>
    <t>data3 = pull_data(series3, "usna", start = as.Date("1970-01-01"), frequency = "annual")</t>
  </si>
  <si>
    <t>data4 = pull_data(series4, "usecon", start = as.Date("1970-01-01"), frequency = "annual")</t>
  </si>
  <si>
    <t>aa = merge(data3, data4, by = "date")</t>
  </si>
  <si>
    <t>aa$hpx = aa$usphpi #house price index of choice is the FHFA purchase only index, 1991 = 100, since that's what CBO forecasts</t>
  </si>
  <si>
    <t>GDP</t>
  </si>
  <si>
    <t>C</t>
  </si>
  <si>
    <t>CH</t>
  </si>
  <si>
    <t>GDPH</t>
  </si>
  <si>
    <t>JC</t>
  </si>
  <si>
    <t>JGDP</t>
  </si>
  <si>
    <t>JGF</t>
  </si>
  <si>
    <t>JGS</t>
  </si>
  <si>
    <t>JGSE</t>
  </si>
  <si>
    <t>JGSI</t>
  </si>
  <si>
    <t>PTGH</t>
  </si>
  <si>
    <t>PTGSH</t>
  </si>
  <si>
    <t>PTGFH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</si>
  <si>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</si>
  <si>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</si>
  <si>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</si>
  <si>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</si>
  <si>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</si>
  <si>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</si>
  <si>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</si>
  <si>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</si>
  <si>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</si>
  <si>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</si>
  <si>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</si>
  <si>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</si>
  <si>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</si>
  <si>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</si>
  <si>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</si>
  <si>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</si>
  <si>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</si>
  <si>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</si>
  <si>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</si>
  <si>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</si>
  <si>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</si>
  <si>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</si>
  <si>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</si>
  <si>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</si>
  <si>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</si>
  <si>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</si>
  <si>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</si>
  <si>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</si>
  <si>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</si>
  <si>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</si>
  <si>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</si>
  <si>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</si>
  <si>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</si>
  <si>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PCW</t>
  </si>
  <si>
    <t>GDPPOTHQ</t>
  </si>
  <si>
    <t>GDPPOTQ</t>
  </si>
  <si>
    <t>RECESSQ</t>
  </si>
  <si>
    <t>Quartely</t>
  </si>
  <si>
    <t>Annual</t>
  </si>
  <si>
    <t>YP</t>
  </si>
  <si>
    <t>USPHPI</t>
  </si>
  <si>
    <t>CASUSXAM</t>
  </si>
  <si>
    <t>GDPPOT</t>
  </si>
  <si>
    <t>GDPPOTH</t>
  </si>
  <si>
    <t>Variable Name / Haver Code</t>
  </si>
  <si>
    <t>Description</t>
  </si>
  <si>
    <t>BEA Table</t>
  </si>
  <si>
    <t>Raw Source for Historical Data</t>
  </si>
  <si>
    <t>gdp</t>
  </si>
  <si>
    <t xml:space="preserve">Gross Domestic Product (SAAR, Bil.$) </t>
  </si>
  <si>
    <t>1.1.6</t>
  </si>
  <si>
    <t>BEA, NIPAS</t>
  </si>
  <si>
    <t>c</t>
  </si>
  <si>
    <t xml:space="preserve">Personal Consumption Expenditures (SAAR, Bil.$) </t>
  </si>
  <si>
    <t>ch</t>
  </si>
  <si>
    <t xml:space="preserve">Real Personal Consumption Expenditures (SAAR, Bil.Chn.2012.$) </t>
  </si>
  <si>
    <t>1.1.5</t>
  </si>
  <si>
    <t>gdph</t>
  </si>
  <si>
    <t xml:space="preserve">Real Gross Domestic Product (SAAR, Bil.Chn.2012$) </t>
  </si>
  <si>
    <t>jc</t>
  </si>
  <si>
    <t xml:space="preserve">Personal Consumption Expenditures: Chain Price Index (SA, 2012=100) </t>
  </si>
  <si>
    <t>1.1.4</t>
  </si>
  <si>
    <t>jgdp</t>
  </si>
  <si>
    <t xml:space="preserve">Gross Domestic Product: Chain Price Index (SA, 2012=100) </t>
  </si>
  <si>
    <t>jgf</t>
  </si>
  <si>
    <t xml:space="preserve">Federal Govt Consumption &amp; Gross Investment: Chn Price Index(SA, 2012=100) </t>
  </si>
  <si>
    <t>jgs</t>
  </si>
  <si>
    <t xml:space="preserve">State &amp; Local Govt Consumption/Gross Investment: Chn Price Index(SA, 2012=100) </t>
  </si>
  <si>
    <t>yptmr</t>
  </si>
  <si>
    <t xml:space="preserve">Government Social Benefit Payments to Persons: Medicare (SAAR, Bil.$) </t>
  </si>
  <si>
    <t>yptmd</t>
  </si>
  <si>
    <t xml:space="preserve">Government Social Benefit Payments to Persons: Medicaid (SAAR, Bil.$) </t>
  </si>
  <si>
    <t>yptu</t>
  </si>
  <si>
    <t xml:space="preserve">Govt Transf to Persons: Unemployment Insurance Benefits (SAAR, Bil.$) </t>
  </si>
  <si>
    <t>gtfp</t>
  </si>
  <si>
    <t xml:space="preserve">Government Social Benefit Payments to Persons (SAAR, Bil.$) </t>
  </si>
  <si>
    <t>ypog</t>
  </si>
  <si>
    <t xml:space="preserve">Personal Current Transfer Payments to Government (SAAR, Bil.$) </t>
  </si>
  <si>
    <t>yptx</t>
  </si>
  <si>
    <t xml:space="preserve">Personal Current Taxes (SAAR, Bil.$) </t>
  </si>
  <si>
    <t>ytpi</t>
  </si>
  <si>
    <t xml:space="preserve">Government Tax Receipts on Production &amp; Imports (SAAR, Bil.$) </t>
  </si>
  <si>
    <t>yctlg</t>
  </si>
  <si>
    <t xml:space="preserve">Government Tax Receipts on Corporate Income (SAAR, Bil.$) </t>
  </si>
  <si>
    <t>g</t>
  </si>
  <si>
    <t xml:space="preserve">Government Consumption Expenditures &amp; Gross Investment (SAAR, Bil.$) </t>
  </si>
  <si>
    <t>gfrcf</t>
  </si>
  <si>
    <t xml:space="preserve">Federal Govt Tax Rcpts on Corporate Income: Federal Reserve Banks (SAAR, Bil.$) </t>
  </si>
  <si>
    <t>grcsi</t>
  </si>
  <si>
    <t xml:space="preserve">Contributions for Government Social Insurance (SAAR, Bil.$) </t>
  </si>
  <si>
    <t>dc</t>
  </si>
  <si>
    <t xml:space="preserve">Personal Consumption Expenditures: Implicit Price Deflator (SA, 2012=100) </t>
  </si>
  <si>
    <t>gf</t>
  </si>
  <si>
    <t xml:space="preserve">Federal Government Consumption &amp; Gross Investment (SAAR, Bil.$) </t>
  </si>
  <si>
    <t>gs</t>
  </si>
  <si>
    <t xml:space="preserve">State &amp; Local Government Consumption &amp; Gross Investment (SAAR, Bil.$) </t>
  </si>
  <si>
    <t>gfh</t>
  </si>
  <si>
    <t xml:space="preserve">Real Federal Government Consumption &amp; Gross Investment (SAAR, Bil.Chn.2012$) </t>
  </si>
  <si>
    <t>gsh</t>
  </si>
  <si>
    <t xml:space="preserve">Real State &amp; Local Govt Consumption &amp; Gross Investment (SAAR, Bil.Chn.2012$) </t>
  </si>
  <si>
    <t>gfrpt</t>
  </si>
  <si>
    <t xml:space="preserve">Federal Government Personal Current Tax Receipts (SAAR, Bil.$) </t>
  </si>
  <si>
    <t>gfrpri</t>
  </si>
  <si>
    <t xml:space="preserve">Federal Government Tax Receipts on Production &amp; Imports (SAAR, Bil.$) </t>
  </si>
  <si>
    <t>gfrcp</t>
  </si>
  <si>
    <t xml:space="preserve">Federal Government Tax Receipts on Corporate Income (SAAR, Bil.$) </t>
  </si>
  <si>
    <t>gfrs</t>
  </si>
  <si>
    <t xml:space="preserve">Contributions for Federal Government Social Insurance (SAAR, Bil.$) </t>
  </si>
  <si>
    <t>gftfp</t>
  </si>
  <si>
    <t xml:space="preserve">Federal Government Social Benefit Payments to Persons (SAAR, Bil.$) </t>
  </si>
  <si>
    <t>gfeg</t>
  </si>
  <si>
    <t xml:space="preserve">Federal Grants-in-Aid to State &amp; Local Governments (SAAR, Bil.$) </t>
  </si>
  <si>
    <t>gfeghhx</t>
  </si>
  <si>
    <t>Federal grants-in-aid to state and local governments: Health and Hospitals (SAAR, Mil.$)</t>
  </si>
  <si>
    <t>3.24U</t>
  </si>
  <si>
    <t>BEA, NIPAS U</t>
  </si>
  <si>
    <t>gfeghdx</t>
  </si>
  <si>
    <t>Federal grants-in-aid to state and local governments: Medicaid (SAAR, Mil.$)</t>
  </si>
  <si>
    <t>gfiegx</t>
  </si>
  <si>
    <t>Federal capital grants to state and local governments (SAAR, Mil.$)</t>
  </si>
  <si>
    <t>5.11U</t>
  </si>
  <si>
    <t>gsrpt</t>
  </si>
  <si>
    <t xml:space="preserve">State &amp; Local Government Personal Current Tax Receipts (SAAR, Bil.$) </t>
  </si>
  <si>
    <t>gsrpri</t>
  </si>
  <si>
    <t xml:space="preserve">State &amp; Local Government Tax Receipts on Production &amp; Imports (SAAR, Bil.$) </t>
  </si>
  <si>
    <t>gsrcp</t>
  </si>
  <si>
    <t xml:space="preserve">State &amp; Local Government Tax Receipts on Corporate Income (SAAR, Bil.$) </t>
  </si>
  <si>
    <t>gsrs</t>
  </si>
  <si>
    <t xml:space="preserve">Contributions for State &amp; Local Government Social Insurance (SAAR, Bil.$) </t>
  </si>
  <si>
    <t>gstfp</t>
  </si>
  <si>
    <t xml:space="preserve">State &amp; Local Government Social Benefit Payments to Persons (SAAR, Bil.$) </t>
  </si>
  <si>
    <t>ptgh</t>
  </si>
  <si>
    <t xml:space="preserve">Government Consumption &amp; Investment: Contrib to Real GDP % Change (SAAR, %Pt) </t>
  </si>
  <si>
    <t>ptgsh</t>
  </si>
  <si>
    <t xml:space="preserve">State &amp; Local Govt Consumption/Investment: Contrib to Real GDP % Chg (SAAR, %Pt) </t>
  </si>
  <si>
    <t>ptgfh</t>
  </si>
  <si>
    <t xml:space="preserve">Federal Govt Consumption &amp; Investment: Contrib to Real GDP % Change (SAAR, %Pt) </t>
  </si>
  <si>
    <t>pcw</t>
  </si>
  <si>
    <t xml:space="preserve">CPI-W: All Items (SA, 1982-84=100) </t>
  </si>
  <si>
    <t>BLS</t>
  </si>
  <si>
    <t>gdppothq</t>
  </si>
  <si>
    <t xml:space="preserve">Real Potential Gross Domestic Product [CBO] (SAAR, Bil.Chn.2012$) </t>
  </si>
  <si>
    <t>CBO</t>
  </si>
  <si>
    <t>gdppotq</t>
  </si>
  <si>
    <t xml:space="preserve">Potential Gross Domestic Product [CBO] (SAAR, Bil.$) </t>
  </si>
  <si>
    <t>recessq</t>
  </si>
  <si>
    <t>Quarterly NBER Recession/Expansion: Recession Shading </t>
  </si>
  <si>
    <t>NBER</t>
  </si>
  <si>
    <t xml:space="preserve">State &amp; Local Govt Consumption Expenditures: Chn Price Index(SA, 2012=100) </t>
  </si>
  <si>
    <t xml:space="preserve">State &amp; Local Govt Gross Investment: Chn Price Index(SA, 2012=100) </t>
  </si>
  <si>
    <t xml:space="preserve">State &amp; Local Government Total Expenditures (SAAR, Bil.$) </t>
  </si>
  <si>
    <t>Federal Investment Grants to State and Local Govenments (SAAR, Mil.$)</t>
  </si>
  <si>
    <t xml:space="preserve">Federal Government Subsidies (SAAR, Bil.$) </t>
  </si>
  <si>
    <t xml:space="preserve">State and Local Government Subsidies (SAAR, Bil.$) </t>
  </si>
  <si>
    <t xml:space="preserve">Government Subsidies (SAAR, Bil.$) </t>
  </si>
  <si>
    <t xml:space="preserve">Personal Income (SAAR, Bil.$) </t>
  </si>
  <si>
    <t xml:space="preserve">FAFH House Price Index: Purchase Only, United States (SA, Q1 1991-100) </t>
  </si>
  <si>
    <t>S&amp;P CoreLogic Case-Shiller Home Price Index: US National (SA, Jan-00=100)</t>
  </si>
  <si>
    <t>Potential Gross Domestic Product [CBO] (Bil.$)]</t>
  </si>
  <si>
    <t>Real Potential Gross Domestic Product [CBO] (Bil.Chn.2012$)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</si>
</sst>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8592-76FE-4BF6-8098-2FCACE023AE1}">
  <dimension ref="A1:N13"/>
  <sheetViews>
    <sheetView workbookViewId="0">
      <selection activeCell="D10" sqref="D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  <row r="3" spans="1:14" x14ac:dyDescent="0.25">
      <c r="A3" t="s">
        <v>15</v>
      </c>
    </row>
    <row r="4" spans="1:14" x14ac:dyDescent="0.25">
      <c r="A4" t="s">
        <v>16</v>
      </c>
    </row>
    <row r="5" spans="1:14" x14ac:dyDescent="0.25">
      <c r="A5" t="s">
        <v>17</v>
      </c>
    </row>
    <row r="7" spans="1:14" x14ac:dyDescent="0.25">
      <c r="A7" t="s">
        <v>18</v>
      </c>
    </row>
    <row r="8" spans="1:14" x14ac:dyDescent="0.25">
      <c r="A8" t="s">
        <v>19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20</v>
      </c>
    </row>
    <row r="9" spans="1:14" x14ac:dyDescent="0.25">
      <c r="A9" t="s">
        <v>21</v>
      </c>
    </row>
    <row r="10" spans="1:14" x14ac:dyDescent="0.25">
      <c r="A10" t="s">
        <v>22</v>
      </c>
    </row>
    <row r="11" spans="1:14" x14ac:dyDescent="0.25">
      <c r="A11" t="s">
        <v>23</v>
      </c>
    </row>
    <row r="12" spans="1:14" x14ac:dyDescent="0.25">
      <c r="A12" t="s">
        <v>24</v>
      </c>
    </row>
    <row r="13" spans="1:14" x14ac:dyDescent="0.25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4FCB-586F-425C-B135-2E5BEF6C2008}">
  <dimension ref="A1:D46"/>
  <sheetViews>
    <sheetView topLeftCell="A30" workbookViewId="0">
      <selection activeCell="C5" sqref="C5"/>
    </sheetView>
  </sheetViews>
  <sheetFormatPr defaultRowHeight="15" x14ac:dyDescent="0.25"/>
  <sheetData>
    <row r="1" spans="1:4" x14ac:dyDescent="0.25">
      <c r="A1" t="s">
        <v>83</v>
      </c>
      <c r="B1" t="s">
        <v>84</v>
      </c>
      <c r="C1" t="s">
        <v>85</v>
      </c>
      <c r="D1" t="s">
        <v>86</v>
      </c>
    </row>
    <row r="2" spans="1:4" x14ac:dyDescent="0.25">
      <c r="A2" t="s">
        <v>87</v>
      </c>
      <c r="B2" t="s">
        <v>88</v>
      </c>
      <c r="C2" t="s">
        <v>89</v>
      </c>
      <c r="D2" t="s">
        <v>90</v>
      </c>
    </row>
    <row r="3" spans="1:4" x14ac:dyDescent="0.25">
      <c r="A3" t="s">
        <v>91</v>
      </c>
      <c r="B3" t="s">
        <v>92</v>
      </c>
      <c r="C3" t="s">
        <v>89</v>
      </c>
      <c r="D3" t="s">
        <v>90</v>
      </c>
    </row>
    <row r="4" spans="1:4" x14ac:dyDescent="0.25">
      <c r="A4" t="s">
        <v>93</v>
      </c>
      <c r="B4" t="s">
        <v>94</v>
      </c>
      <c r="C4" t="s">
        <v>95</v>
      </c>
      <c r="D4" t="s">
        <v>90</v>
      </c>
    </row>
    <row r="5" spans="1:4" x14ac:dyDescent="0.25">
      <c r="A5" t="s">
        <v>96</v>
      </c>
      <c r="B5" t="s">
        <v>97</v>
      </c>
      <c r="C5" t="s">
        <v>95</v>
      </c>
      <c r="D5" t="s">
        <v>90</v>
      </c>
    </row>
    <row r="6" spans="1:4" x14ac:dyDescent="0.25">
      <c r="A6" t="s">
        <v>98</v>
      </c>
      <c r="B6" t="s">
        <v>99</v>
      </c>
      <c r="C6" t="s">
        <v>100</v>
      </c>
      <c r="D6" t="s">
        <v>90</v>
      </c>
    </row>
    <row r="7" spans="1:4" x14ac:dyDescent="0.25">
      <c r="A7" t="s">
        <v>101</v>
      </c>
      <c r="B7" t="s">
        <v>102</v>
      </c>
      <c r="C7" t="s">
        <v>100</v>
      </c>
      <c r="D7" t="s">
        <v>90</v>
      </c>
    </row>
    <row r="8" spans="1:4" x14ac:dyDescent="0.25">
      <c r="A8" t="s">
        <v>103</v>
      </c>
      <c r="B8" t="s">
        <v>104</v>
      </c>
      <c r="C8" t="s">
        <v>100</v>
      </c>
      <c r="D8" t="s">
        <v>90</v>
      </c>
    </row>
    <row r="9" spans="1:4" x14ac:dyDescent="0.25">
      <c r="A9" t="s">
        <v>105</v>
      </c>
      <c r="B9" t="s">
        <v>106</v>
      </c>
      <c r="C9" t="s">
        <v>100</v>
      </c>
      <c r="D9" t="s">
        <v>90</v>
      </c>
    </row>
    <row r="10" spans="1:4" x14ac:dyDescent="0.25">
      <c r="A10" t="s">
        <v>107</v>
      </c>
      <c r="B10" t="s">
        <v>108</v>
      </c>
      <c r="C10">
        <v>2.1</v>
      </c>
      <c r="D10" t="s">
        <v>90</v>
      </c>
    </row>
    <row r="11" spans="1:4" x14ac:dyDescent="0.25">
      <c r="A11" t="s">
        <v>109</v>
      </c>
      <c r="B11" t="s">
        <v>110</v>
      </c>
      <c r="C11">
        <v>2.1</v>
      </c>
      <c r="D11" t="s">
        <v>90</v>
      </c>
    </row>
    <row r="12" spans="1:4" x14ac:dyDescent="0.25">
      <c r="A12" t="s">
        <v>111</v>
      </c>
      <c r="B12" t="s">
        <v>112</v>
      </c>
      <c r="C12">
        <v>2.1</v>
      </c>
      <c r="D12" t="s">
        <v>90</v>
      </c>
    </row>
    <row r="13" spans="1:4" x14ac:dyDescent="0.25">
      <c r="A13" t="s">
        <v>113</v>
      </c>
      <c r="B13" t="s">
        <v>114</v>
      </c>
      <c r="C13">
        <v>3.1</v>
      </c>
      <c r="D13" t="s">
        <v>90</v>
      </c>
    </row>
    <row r="14" spans="1:4" x14ac:dyDescent="0.25">
      <c r="A14" t="s">
        <v>115</v>
      </c>
      <c r="B14" t="s">
        <v>116</v>
      </c>
      <c r="C14">
        <v>2.1</v>
      </c>
      <c r="D14" t="s">
        <v>90</v>
      </c>
    </row>
    <row r="15" spans="1:4" x14ac:dyDescent="0.25">
      <c r="A15" t="s">
        <v>117</v>
      </c>
      <c r="B15" t="s">
        <v>118</v>
      </c>
      <c r="C15">
        <v>3.1</v>
      </c>
      <c r="D15" t="s">
        <v>90</v>
      </c>
    </row>
    <row r="16" spans="1:4" x14ac:dyDescent="0.25">
      <c r="A16" t="s">
        <v>119</v>
      </c>
      <c r="B16" t="s">
        <v>120</v>
      </c>
      <c r="C16">
        <v>3.1</v>
      </c>
      <c r="D16" t="s">
        <v>90</v>
      </c>
    </row>
    <row r="17" spans="1:4" x14ac:dyDescent="0.25">
      <c r="A17" t="s">
        <v>121</v>
      </c>
      <c r="B17" t="s">
        <v>122</v>
      </c>
      <c r="C17">
        <v>3.1</v>
      </c>
      <c r="D17" t="s">
        <v>90</v>
      </c>
    </row>
    <row r="18" spans="1:4" x14ac:dyDescent="0.25">
      <c r="A18" t="s">
        <v>123</v>
      </c>
      <c r="B18" t="s">
        <v>124</v>
      </c>
      <c r="C18" t="s">
        <v>95</v>
      </c>
      <c r="D18" t="s">
        <v>90</v>
      </c>
    </row>
    <row r="19" spans="1:4" x14ac:dyDescent="0.25">
      <c r="A19" t="s">
        <v>125</v>
      </c>
      <c r="B19" t="s">
        <v>126</v>
      </c>
      <c r="D19" t="s">
        <v>90</v>
      </c>
    </row>
    <row r="20" spans="1:4" x14ac:dyDescent="0.25">
      <c r="A20" t="s">
        <v>127</v>
      </c>
      <c r="B20" t="s">
        <v>128</v>
      </c>
      <c r="D20" t="s">
        <v>90</v>
      </c>
    </row>
    <row r="21" spans="1:4" x14ac:dyDescent="0.25">
      <c r="A21" t="s">
        <v>129</v>
      </c>
      <c r="B21" t="s">
        <v>130</v>
      </c>
      <c r="C21">
        <v>3.1</v>
      </c>
      <c r="D21" t="s">
        <v>90</v>
      </c>
    </row>
    <row r="22" spans="1:4" x14ac:dyDescent="0.25">
      <c r="A22" t="s">
        <v>131</v>
      </c>
      <c r="B22" t="s">
        <v>132</v>
      </c>
      <c r="C22" t="s">
        <v>95</v>
      </c>
      <c r="D22" t="s">
        <v>90</v>
      </c>
    </row>
    <row r="23" spans="1:4" x14ac:dyDescent="0.25">
      <c r="A23" t="s">
        <v>133</v>
      </c>
      <c r="B23" t="s">
        <v>134</v>
      </c>
      <c r="C23" t="s">
        <v>95</v>
      </c>
      <c r="D23" t="s">
        <v>90</v>
      </c>
    </row>
    <row r="24" spans="1:4" x14ac:dyDescent="0.25">
      <c r="A24" t="s">
        <v>135</v>
      </c>
      <c r="B24" t="s">
        <v>136</v>
      </c>
      <c r="C24" t="s">
        <v>89</v>
      </c>
      <c r="D24" t="s">
        <v>90</v>
      </c>
    </row>
    <row r="25" spans="1:4" x14ac:dyDescent="0.25">
      <c r="A25" t="s">
        <v>137</v>
      </c>
      <c r="B25" t="s">
        <v>138</v>
      </c>
      <c r="C25" t="s">
        <v>89</v>
      </c>
      <c r="D25" t="s">
        <v>90</v>
      </c>
    </row>
    <row r="26" spans="1:4" x14ac:dyDescent="0.25">
      <c r="A26" t="s">
        <v>139</v>
      </c>
      <c r="B26" t="s">
        <v>140</v>
      </c>
      <c r="C26">
        <v>3.2</v>
      </c>
      <c r="D26" t="s">
        <v>90</v>
      </c>
    </row>
    <row r="27" spans="1:4" x14ac:dyDescent="0.25">
      <c r="A27" t="s">
        <v>141</v>
      </c>
      <c r="B27" t="s">
        <v>142</v>
      </c>
      <c r="C27">
        <v>3.2</v>
      </c>
      <c r="D27" t="s">
        <v>90</v>
      </c>
    </row>
    <row r="28" spans="1:4" x14ac:dyDescent="0.25">
      <c r="A28" t="s">
        <v>143</v>
      </c>
      <c r="B28" t="s">
        <v>144</v>
      </c>
      <c r="C28">
        <v>3.2</v>
      </c>
      <c r="D28" t="s">
        <v>90</v>
      </c>
    </row>
    <row r="29" spans="1:4" x14ac:dyDescent="0.25">
      <c r="A29" t="s">
        <v>145</v>
      </c>
      <c r="B29" t="s">
        <v>146</v>
      </c>
      <c r="C29">
        <v>3.2</v>
      </c>
      <c r="D29" t="s">
        <v>90</v>
      </c>
    </row>
    <row r="30" spans="1:4" x14ac:dyDescent="0.25">
      <c r="A30" t="s">
        <v>147</v>
      </c>
      <c r="B30" t="s">
        <v>148</v>
      </c>
      <c r="C30">
        <v>3.2</v>
      </c>
      <c r="D30" t="s">
        <v>90</v>
      </c>
    </row>
    <row r="31" spans="1:4" x14ac:dyDescent="0.25">
      <c r="A31" t="s">
        <v>149</v>
      </c>
      <c r="B31" t="s">
        <v>150</v>
      </c>
      <c r="C31">
        <v>3.2</v>
      </c>
      <c r="D31" t="s">
        <v>90</v>
      </c>
    </row>
    <row r="32" spans="1:4" x14ac:dyDescent="0.25">
      <c r="A32" t="s">
        <v>151</v>
      </c>
      <c r="B32" t="s">
        <v>152</v>
      </c>
      <c r="C32" t="s">
        <v>153</v>
      </c>
      <c r="D32" t="s">
        <v>154</v>
      </c>
    </row>
    <row r="33" spans="1:4" x14ac:dyDescent="0.25">
      <c r="A33" t="s">
        <v>155</v>
      </c>
      <c r="B33" t="s">
        <v>156</v>
      </c>
      <c r="C33" t="s">
        <v>153</v>
      </c>
      <c r="D33" t="s">
        <v>154</v>
      </c>
    </row>
    <row r="34" spans="1:4" x14ac:dyDescent="0.25">
      <c r="A34" t="s">
        <v>157</v>
      </c>
      <c r="B34" t="s">
        <v>158</v>
      </c>
      <c r="C34" t="s">
        <v>159</v>
      </c>
      <c r="D34" t="s">
        <v>154</v>
      </c>
    </row>
    <row r="35" spans="1:4" x14ac:dyDescent="0.25">
      <c r="A35" t="s">
        <v>160</v>
      </c>
      <c r="B35" t="s">
        <v>161</v>
      </c>
      <c r="C35">
        <v>3.3</v>
      </c>
      <c r="D35" t="s">
        <v>90</v>
      </c>
    </row>
    <row r="36" spans="1:4" x14ac:dyDescent="0.25">
      <c r="A36" t="s">
        <v>162</v>
      </c>
      <c r="B36" t="s">
        <v>163</v>
      </c>
      <c r="C36">
        <v>3.3</v>
      </c>
      <c r="D36" t="s">
        <v>90</v>
      </c>
    </row>
    <row r="37" spans="1:4" x14ac:dyDescent="0.25">
      <c r="A37" t="s">
        <v>164</v>
      </c>
      <c r="B37" t="s">
        <v>165</v>
      </c>
      <c r="C37">
        <v>3.3</v>
      </c>
      <c r="D37" t="s">
        <v>90</v>
      </c>
    </row>
    <row r="38" spans="1:4" x14ac:dyDescent="0.25">
      <c r="A38" t="s">
        <v>166</v>
      </c>
      <c r="B38" t="s">
        <v>167</v>
      </c>
      <c r="C38">
        <v>3.3</v>
      </c>
      <c r="D38" t="s">
        <v>90</v>
      </c>
    </row>
    <row r="39" spans="1:4" x14ac:dyDescent="0.25">
      <c r="A39" t="s">
        <v>168</v>
      </c>
      <c r="B39" t="s">
        <v>169</v>
      </c>
      <c r="C39">
        <v>3.3</v>
      </c>
      <c r="D39" t="s">
        <v>90</v>
      </c>
    </row>
    <row r="40" spans="1:4" x14ac:dyDescent="0.25">
      <c r="A40" t="s">
        <v>170</v>
      </c>
      <c r="B40" t="s">
        <v>171</v>
      </c>
      <c r="D40" t="s">
        <v>90</v>
      </c>
    </row>
    <row r="41" spans="1:4" x14ac:dyDescent="0.25">
      <c r="A41" t="s">
        <v>172</v>
      </c>
      <c r="B41" t="s">
        <v>173</v>
      </c>
      <c r="D41" t="s">
        <v>90</v>
      </c>
    </row>
    <row r="42" spans="1:4" x14ac:dyDescent="0.25">
      <c r="A42" t="s">
        <v>174</v>
      </c>
      <c r="B42" t="s">
        <v>175</v>
      </c>
      <c r="D42" t="s">
        <v>90</v>
      </c>
    </row>
    <row r="43" spans="1:4" x14ac:dyDescent="0.25">
      <c r="A43" t="s">
        <v>176</v>
      </c>
      <c r="B43" t="s">
        <v>177</v>
      </c>
      <c r="D43" t="s">
        <v>178</v>
      </c>
    </row>
    <row r="44" spans="1:4" x14ac:dyDescent="0.25">
      <c r="A44" t="s">
        <v>179</v>
      </c>
      <c r="B44" t="s">
        <v>180</v>
      </c>
      <c r="D44" t="s">
        <v>181</v>
      </c>
    </row>
    <row r="45" spans="1:4" x14ac:dyDescent="0.25">
      <c r="A45" t="s">
        <v>182</v>
      </c>
      <c r="B45" t="s">
        <v>183</v>
      </c>
      <c r="D45" t="s">
        <v>181</v>
      </c>
    </row>
    <row r="46" spans="1:4" x14ac:dyDescent="0.25">
      <c r="A46" t="s">
        <v>184</v>
      </c>
      <c r="B46" t="s">
        <v>185</v>
      </c>
      <c r="D46" t="s">
        <v>186</v>
      </c>
    </row>
  </sheetData>
  <autoFilter ref="A1:D46" xr:uid="{901152EC-C457-4FB7-A558-4A93E15734F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CE8C-28C3-48C9-91A8-764F6FFE058A}">
  <dimension ref="A1:C110"/>
  <sheetViews>
    <sheetView tabSelected="1" zoomScale="90" zoomScaleNormal="90" workbookViewId="0">
      <selection activeCell="B4" sqref="B4"/>
    </sheetView>
  </sheetViews>
  <sheetFormatPr defaultRowHeight="15" x14ac:dyDescent="0.25"/>
  <cols>
    <col min="2" max="2" width="11" bestFit="1" customWidth="1"/>
  </cols>
  <sheetData>
    <row r="1" spans="1:3" x14ac:dyDescent="0.25">
      <c r="B1" s="1" t="s">
        <v>76</v>
      </c>
      <c r="C1" s="1"/>
    </row>
    <row r="2" spans="1:3" x14ac:dyDescent="0.25">
      <c r="A2">
        <v>1</v>
      </c>
      <c r="B2" t="s">
        <v>26</v>
      </c>
      <c r="C2" t="str">
        <f>VLOOKUP(B2,VLOOKUP!$A$1:$D$46,2,0)</f>
        <v xml:space="preserve">Gross Domestic Product (SAAR, Bil.$) </v>
      </c>
    </row>
    <row r="3" spans="1:3" x14ac:dyDescent="0.25">
      <c r="A3">
        <v>2</v>
      </c>
      <c r="B3" t="s">
        <v>27</v>
      </c>
      <c r="C3" t="str">
        <f>VLOOKUP(B3,VLOOKUP!$A$1:$D$46,2,0)</f>
        <v xml:space="preserve">Personal Consumption Expenditures (SAAR, Bil.$) </v>
      </c>
    </row>
    <row r="4" spans="1:3" x14ac:dyDescent="0.25">
      <c r="A4">
        <v>3</v>
      </c>
      <c r="B4" t="s">
        <v>28</v>
      </c>
      <c r="C4" t="str">
        <f>VLOOKUP(B4,VLOOKUP!$A$1:$D$46,2,0)</f>
        <v xml:space="preserve">Real Personal Consumption Expenditures (SAAR, Bil.Chn.2012.$) </v>
      </c>
    </row>
    <row r="5" spans="1:3" x14ac:dyDescent="0.25">
      <c r="A5">
        <v>4</v>
      </c>
      <c r="B5" t="s">
        <v>29</v>
      </c>
      <c r="C5" t="str">
        <f>VLOOKUP(B5,VLOOKUP!$A$1:$D$46,2,0)</f>
        <v xml:space="preserve">Real Gross Domestic Product (SAAR, Bil.Chn.2012$) </v>
      </c>
    </row>
    <row r="6" spans="1:3" x14ac:dyDescent="0.25">
      <c r="A6">
        <v>5</v>
      </c>
      <c r="B6" t="s">
        <v>30</v>
      </c>
      <c r="C6" t="str">
        <f>VLOOKUP(B6,VLOOKUP!$A$1:$D$46,2,0)</f>
        <v xml:space="preserve">Personal Consumption Expenditures: Chain Price Index (SA, 2012=100) </v>
      </c>
    </row>
    <row r="7" spans="1:3" x14ac:dyDescent="0.25">
      <c r="A7">
        <v>6</v>
      </c>
      <c r="B7" t="s">
        <v>31</v>
      </c>
      <c r="C7" t="str">
        <f>VLOOKUP(B7,VLOOKUP!$A$1:$D$46,2,0)</f>
        <v xml:space="preserve">Gross Domestic Product: Chain Price Index (SA, 2012=100) </v>
      </c>
    </row>
    <row r="8" spans="1:3" x14ac:dyDescent="0.25">
      <c r="A8">
        <v>7</v>
      </c>
      <c r="B8" t="s">
        <v>32</v>
      </c>
      <c r="C8" t="str">
        <f>VLOOKUP(B8,VLOOKUP!$A$1:$D$46,2,0)</f>
        <v xml:space="preserve">Federal Govt Consumption &amp; Gross Investment: Chn Price Index(SA, 2012=100) </v>
      </c>
    </row>
    <row r="9" spans="1:3" x14ac:dyDescent="0.25">
      <c r="A9">
        <v>8</v>
      </c>
      <c r="B9" t="s">
        <v>33</v>
      </c>
      <c r="C9" t="str">
        <f>VLOOKUP(B9,VLOOKUP!$A$1:$D$46,2,0)</f>
        <v xml:space="preserve">State &amp; Local Govt Consumption/Gross Investment: Chn Price Index(SA, 2012=100) </v>
      </c>
    </row>
    <row r="10" spans="1:3" x14ac:dyDescent="0.25">
      <c r="A10">
        <v>9</v>
      </c>
      <c r="B10" t="s">
        <v>34</v>
      </c>
      <c r="C10" t="s">
        <v>187</v>
      </c>
    </row>
    <row r="11" spans="1:3" x14ac:dyDescent="0.25">
      <c r="A11">
        <v>10</v>
      </c>
      <c r="B11" t="s">
        <v>35</v>
      </c>
      <c r="C11" t="s">
        <v>188</v>
      </c>
    </row>
    <row r="12" spans="1:3" x14ac:dyDescent="0.25">
      <c r="A12">
        <v>11</v>
      </c>
      <c r="B12" t="s">
        <v>36</v>
      </c>
      <c r="C12" t="str">
        <f>VLOOKUP(B12,VLOOKUP!$A$1:$D$46,2,0)</f>
        <v xml:space="preserve">Government Consumption &amp; Investment: Contrib to Real GDP % Change (SAAR, %Pt) </v>
      </c>
    </row>
    <row r="13" spans="1:3" x14ac:dyDescent="0.25">
      <c r="A13">
        <v>12</v>
      </c>
      <c r="B13" t="s">
        <v>37</v>
      </c>
      <c r="C13" t="str">
        <f>VLOOKUP(B13,VLOOKUP!$A$1:$D$46,2,0)</f>
        <v xml:space="preserve">State &amp; Local Govt Consumption/Investment: Contrib to Real GDP % Chg (SAAR, %Pt) </v>
      </c>
    </row>
    <row r="14" spans="1:3" x14ac:dyDescent="0.25">
      <c r="A14">
        <v>13</v>
      </c>
      <c r="B14" t="s">
        <v>38</v>
      </c>
      <c r="C14" t="str">
        <f>VLOOKUP(B14,VLOOKUP!$A$1:$D$46,2,0)</f>
        <v xml:space="preserve">Federal Govt Consumption &amp; Investment: Contrib to Real GDP % Change (SAAR, %Pt) </v>
      </c>
    </row>
    <row r="15" spans="1:3" x14ac:dyDescent="0.25">
      <c r="A15">
        <v>14</v>
      </c>
      <c r="B15" t="s">
        <v>39</v>
      </c>
      <c r="C15" t="str">
        <f>VLOOKUP(B15,VLOOKUP!$A$1:$D$46,2,0)</f>
        <v xml:space="preserve">Government Social Benefit Payments to Persons: Medicare (SAAR, Bil.$) </v>
      </c>
    </row>
    <row r="16" spans="1:3" x14ac:dyDescent="0.25">
      <c r="A16">
        <v>15</v>
      </c>
      <c r="B16" t="s">
        <v>40</v>
      </c>
      <c r="C16" t="str">
        <f>VLOOKUP(B16,VLOOKUP!$A$1:$D$46,2,0)</f>
        <v xml:space="preserve">Government Social Benefit Payments to Persons: Medicaid (SAAR, Bil.$) </v>
      </c>
    </row>
    <row r="17" spans="1:3" x14ac:dyDescent="0.25">
      <c r="A17">
        <v>16</v>
      </c>
      <c r="B17" t="s">
        <v>41</v>
      </c>
      <c r="C17" t="str">
        <f>VLOOKUP(B17,VLOOKUP!$A$1:$D$46,2,0)</f>
        <v xml:space="preserve">Govt Transf to Persons: Unemployment Insurance Benefits (SAAR, Bil.$) </v>
      </c>
    </row>
    <row r="18" spans="1:3" x14ac:dyDescent="0.25">
      <c r="A18">
        <v>17</v>
      </c>
      <c r="B18" t="s">
        <v>42</v>
      </c>
      <c r="C18" t="str">
        <f>VLOOKUP(B18,VLOOKUP!$A$1:$D$46,2,0)</f>
        <v xml:space="preserve">Government Social Benefit Payments to Persons (SAAR, Bil.$) </v>
      </c>
    </row>
    <row r="19" spans="1:3" x14ac:dyDescent="0.25">
      <c r="A19">
        <v>18</v>
      </c>
      <c r="B19" t="s">
        <v>43</v>
      </c>
      <c r="C19" t="str">
        <f>VLOOKUP(B19,VLOOKUP!$A$1:$D$46,2,0)</f>
        <v xml:space="preserve">Personal Current Transfer Payments to Government (SAAR, Bil.$) </v>
      </c>
    </row>
    <row r="20" spans="1:3" x14ac:dyDescent="0.25">
      <c r="A20">
        <v>19</v>
      </c>
      <c r="B20" t="s">
        <v>44</v>
      </c>
      <c r="C20" t="str">
        <f>VLOOKUP(B20,VLOOKUP!$A$1:$D$46,2,0)</f>
        <v xml:space="preserve">Personal Current Taxes (SAAR, Bil.$) </v>
      </c>
    </row>
    <row r="21" spans="1:3" x14ac:dyDescent="0.25">
      <c r="A21">
        <v>20</v>
      </c>
      <c r="B21" t="s">
        <v>45</v>
      </c>
      <c r="C21" t="str">
        <f>VLOOKUP(B21,VLOOKUP!$A$1:$D$46,2,0)</f>
        <v xml:space="preserve">Government Tax Receipts on Production &amp; Imports (SAAR, Bil.$) </v>
      </c>
    </row>
    <row r="22" spans="1:3" x14ac:dyDescent="0.25">
      <c r="A22">
        <v>21</v>
      </c>
      <c r="B22" t="s">
        <v>46</v>
      </c>
      <c r="C22" t="str">
        <f>VLOOKUP(B22,VLOOKUP!$A$1:$D$46,2,0)</f>
        <v xml:space="preserve">Government Tax Receipts on Corporate Income (SAAR, Bil.$) </v>
      </c>
    </row>
    <row r="23" spans="1:3" x14ac:dyDescent="0.25">
      <c r="A23">
        <v>22</v>
      </c>
      <c r="B23" t="s">
        <v>47</v>
      </c>
      <c r="C23" t="str">
        <f>VLOOKUP(B23,VLOOKUP!$A$1:$D$46,2,0)</f>
        <v xml:space="preserve">Government Consumption Expenditures &amp; Gross Investment (SAAR, Bil.$) </v>
      </c>
    </row>
    <row r="24" spans="1:3" x14ac:dyDescent="0.25">
      <c r="A24">
        <v>23</v>
      </c>
      <c r="B24" t="s">
        <v>48</v>
      </c>
      <c r="C24" t="str">
        <f>VLOOKUP(B24,VLOOKUP!$A$1:$D$46,2,0)</f>
        <v xml:space="preserve">Contributions for Government Social Insurance (SAAR, Bil.$) </v>
      </c>
    </row>
    <row r="25" spans="1:3" x14ac:dyDescent="0.25">
      <c r="A25">
        <v>24</v>
      </c>
      <c r="B25" t="s">
        <v>29</v>
      </c>
      <c r="C25" t="str">
        <f>VLOOKUP(B25,VLOOKUP!$A$1:$D$46,2,0)</f>
        <v xml:space="preserve">Real Gross Domestic Product (SAAR, Bil.Chn.2012$) </v>
      </c>
    </row>
    <row r="26" spans="1:3" x14ac:dyDescent="0.25">
      <c r="A26">
        <v>25</v>
      </c>
      <c r="B26" t="s">
        <v>49</v>
      </c>
      <c r="C26" t="str">
        <f>VLOOKUP(B26,VLOOKUP!$A$1:$D$46,2,0)</f>
        <v xml:space="preserve">Personal Consumption Expenditures: Implicit Price Deflator (SA, 2012=100) </v>
      </c>
    </row>
    <row r="27" spans="1:3" x14ac:dyDescent="0.25">
      <c r="A27">
        <v>26</v>
      </c>
      <c r="B27" t="s">
        <v>38</v>
      </c>
      <c r="C27" t="str">
        <f>VLOOKUP(B27,VLOOKUP!$A$1:$D$46,2,0)</f>
        <v xml:space="preserve">Federal Govt Consumption &amp; Investment: Contrib to Real GDP % Change (SAAR, %Pt) </v>
      </c>
    </row>
    <row r="28" spans="1:3" x14ac:dyDescent="0.25">
      <c r="A28">
        <v>27</v>
      </c>
      <c r="B28" t="s">
        <v>37</v>
      </c>
      <c r="C28" t="str">
        <f>VLOOKUP(B28,VLOOKUP!$A$1:$D$46,2,0)</f>
        <v xml:space="preserve">State &amp; Local Govt Consumption/Investment: Contrib to Real GDP % Chg (SAAR, %Pt) </v>
      </c>
    </row>
    <row r="29" spans="1:3" x14ac:dyDescent="0.25">
      <c r="A29">
        <v>28</v>
      </c>
      <c r="B29" t="s">
        <v>50</v>
      </c>
      <c r="C29" t="str">
        <f>VLOOKUP(B29,VLOOKUP!$A$1:$D$46,2,0)</f>
        <v xml:space="preserve">Federal Government Consumption &amp; Gross Investment (SAAR, Bil.$) </v>
      </c>
    </row>
    <row r="30" spans="1:3" x14ac:dyDescent="0.25">
      <c r="A30">
        <v>29</v>
      </c>
      <c r="B30" t="s">
        <v>51</v>
      </c>
      <c r="C30" t="str">
        <f>VLOOKUP(B30,VLOOKUP!$A$1:$D$46,2,0)</f>
        <v xml:space="preserve">State &amp; Local Government Consumption &amp; Gross Investment (SAAR, Bil.$) </v>
      </c>
    </row>
    <row r="31" spans="1:3" x14ac:dyDescent="0.25">
      <c r="A31">
        <v>30</v>
      </c>
      <c r="B31" t="s">
        <v>52</v>
      </c>
      <c r="C31" t="str">
        <f>VLOOKUP(B31,VLOOKUP!$A$1:$D$46,2,0)</f>
        <v xml:space="preserve">Real Federal Government Consumption &amp; Gross Investment (SAAR, Bil.Chn.2012$) </v>
      </c>
    </row>
    <row r="32" spans="1:3" x14ac:dyDescent="0.25">
      <c r="A32">
        <v>31</v>
      </c>
      <c r="B32" t="s">
        <v>53</v>
      </c>
      <c r="C32" t="str">
        <f>VLOOKUP(B32,VLOOKUP!$A$1:$D$46,2,0)</f>
        <v xml:space="preserve">Real State &amp; Local Govt Consumption &amp; Gross Investment (SAAR, Bil.Chn.2012$) </v>
      </c>
    </row>
    <row r="33" spans="1:3" x14ac:dyDescent="0.25">
      <c r="A33">
        <v>32</v>
      </c>
      <c r="B33" t="s">
        <v>54</v>
      </c>
      <c r="C33" t="str">
        <f>VLOOKUP(B33,VLOOKUP!$A$1:$D$46,2,0)</f>
        <v xml:space="preserve">Federal Government Personal Current Tax Receipts (SAAR, Bil.$) </v>
      </c>
    </row>
    <row r="34" spans="1:3" x14ac:dyDescent="0.25">
      <c r="A34">
        <v>33</v>
      </c>
      <c r="B34" t="s">
        <v>55</v>
      </c>
      <c r="C34" t="str">
        <f>VLOOKUP(B34,VLOOKUP!$A$1:$D$46,2,0)</f>
        <v xml:space="preserve">Federal Government Tax Receipts on Production &amp; Imports (SAAR, Bil.$) </v>
      </c>
    </row>
    <row r="35" spans="1:3" x14ac:dyDescent="0.25">
      <c r="A35">
        <v>34</v>
      </c>
      <c r="B35" t="s">
        <v>56</v>
      </c>
      <c r="C35" t="str">
        <f>VLOOKUP(B35,VLOOKUP!$A$1:$D$46,2,0)</f>
        <v xml:space="preserve">Federal Government Tax Receipts on Corporate Income (SAAR, Bil.$) </v>
      </c>
    </row>
    <row r="36" spans="1:3" x14ac:dyDescent="0.25">
      <c r="A36">
        <v>35</v>
      </c>
      <c r="B36" t="s">
        <v>57</v>
      </c>
      <c r="C36" t="str">
        <f>VLOOKUP(B36,VLOOKUP!$A$1:$D$46,2,0)</f>
        <v xml:space="preserve">Contributions for Federal Government Social Insurance (SAAR, Bil.$) </v>
      </c>
    </row>
    <row r="37" spans="1:3" x14ac:dyDescent="0.25">
      <c r="A37">
        <v>36</v>
      </c>
      <c r="B37" t="s">
        <v>54</v>
      </c>
      <c r="C37" t="str">
        <f>VLOOKUP(B37,VLOOKUP!$A$1:$D$46,2,0)</f>
        <v xml:space="preserve">Federal Government Personal Current Tax Receipts (SAAR, Bil.$) </v>
      </c>
    </row>
    <row r="38" spans="1:3" x14ac:dyDescent="0.25">
      <c r="A38">
        <v>37</v>
      </c>
      <c r="B38" t="s">
        <v>55</v>
      </c>
      <c r="C38" t="str">
        <f>VLOOKUP(B38,VLOOKUP!$A$1:$D$46,2,0)</f>
        <v xml:space="preserve">Federal Government Tax Receipts on Production &amp; Imports (SAAR, Bil.$) </v>
      </c>
    </row>
    <row r="39" spans="1:3" x14ac:dyDescent="0.25">
      <c r="A39">
        <v>38</v>
      </c>
      <c r="B39" t="s">
        <v>56</v>
      </c>
      <c r="C39" t="str">
        <f>VLOOKUP(B39,VLOOKUP!$A$1:$D$46,2,0)</f>
        <v xml:space="preserve">Federal Government Tax Receipts on Corporate Income (SAAR, Bil.$) </v>
      </c>
    </row>
    <row r="40" spans="1:3" x14ac:dyDescent="0.25">
      <c r="A40">
        <v>39</v>
      </c>
      <c r="B40" t="s">
        <v>57</v>
      </c>
      <c r="C40" t="str">
        <f>VLOOKUP(B40,VLOOKUP!$A$1:$D$46,2,0)</f>
        <v xml:space="preserve">Contributions for Federal Government Social Insurance (SAAR, Bil.$) </v>
      </c>
    </row>
    <row r="41" spans="1:3" x14ac:dyDescent="0.25">
      <c r="A41">
        <v>40</v>
      </c>
      <c r="B41" t="s">
        <v>58</v>
      </c>
      <c r="C41" t="str">
        <f>VLOOKUP(B41,VLOOKUP!$A$1:$D$46,2,0)</f>
        <v xml:space="preserve">Federal Government Social Benefit Payments to Persons (SAAR, Bil.$) </v>
      </c>
    </row>
    <row r="42" spans="1:3" x14ac:dyDescent="0.25">
      <c r="A42">
        <v>41</v>
      </c>
      <c r="B42" t="s">
        <v>59</v>
      </c>
      <c r="C42" t="str">
        <f>VLOOKUP(B42,VLOOKUP!$A$1:$D$46,2,0)</f>
        <v xml:space="preserve">Federal Grants-in-Aid to State &amp; Local Governments (SAAR, Bil.$) </v>
      </c>
    </row>
    <row r="43" spans="1:3" x14ac:dyDescent="0.25">
      <c r="A43">
        <v>42</v>
      </c>
      <c r="B43" t="s">
        <v>60</v>
      </c>
      <c r="C43" t="str">
        <f>VLOOKUP(B43,VLOOKUP!$A$1:$D$46,2,0)</f>
        <v xml:space="preserve">State &amp; Local Government Personal Current Tax Receipts (SAAR, Bil.$) </v>
      </c>
    </row>
    <row r="44" spans="1:3" x14ac:dyDescent="0.25">
      <c r="A44">
        <v>43</v>
      </c>
      <c r="B44" t="s">
        <v>61</v>
      </c>
      <c r="C44" t="str">
        <f>VLOOKUP(B44,VLOOKUP!$A$1:$D$46,2,0)</f>
        <v xml:space="preserve">State &amp; Local Government Tax Receipts on Production &amp; Imports (SAAR, Bil.$) </v>
      </c>
    </row>
    <row r="45" spans="1:3" x14ac:dyDescent="0.25">
      <c r="A45">
        <v>44</v>
      </c>
      <c r="B45" t="s">
        <v>62</v>
      </c>
      <c r="C45" t="str">
        <f>VLOOKUP(B45,VLOOKUP!$A$1:$D$46,2,0)</f>
        <v xml:space="preserve">State &amp; Local Government Tax Receipts on Corporate Income (SAAR, Bil.$) </v>
      </c>
    </row>
    <row r="46" spans="1:3" x14ac:dyDescent="0.25">
      <c r="A46">
        <v>45</v>
      </c>
      <c r="B46" t="s">
        <v>63</v>
      </c>
      <c r="C46" t="str">
        <f>VLOOKUP(B46,VLOOKUP!$A$1:$D$46,2,0)</f>
        <v xml:space="preserve">Contributions for State &amp; Local Government Social Insurance (SAAR, Bil.$) </v>
      </c>
    </row>
    <row r="47" spans="1:3" x14ac:dyDescent="0.25">
      <c r="A47">
        <v>46</v>
      </c>
      <c r="B47" t="s">
        <v>64</v>
      </c>
      <c r="C47" t="str">
        <f>VLOOKUP(B47,VLOOKUP!$A$1:$D$46,2,0)</f>
        <v xml:space="preserve">State &amp; Local Government Social Benefit Payments to Persons (SAAR, Bil.$) </v>
      </c>
    </row>
    <row r="48" spans="1:3" x14ac:dyDescent="0.25">
      <c r="A48">
        <v>47</v>
      </c>
      <c r="B48" t="s">
        <v>65</v>
      </c>
      <c r="C48" t="s">
        <v>189</v>
      </c>
    </row>
    <row r="49" spans="1:3" x14ac:dyDescent="0.25">
      <c r="A49">
        <v>48</v>
      </c>
      <c r="B49" t="s">
        <v>66</v>
      </c>
      <c r="C49" t="str">
        <f>VLOOKUP(B49,VLOOKUP!$A$1:$D$46,2,0)</f>
        <v>Federal grants-in-aid to state and local governments: Health and Hospitals (SAAR, Mil.$)</v>
      </c>
    </row>
    <row r="50" spans="1:3" x14ac:dyDescent="0.25">
      <c r="A50">
        <v>49</v>
      </c>
      <c r="B50" t="s">
        <v>67</v>
      </c>
      <c r="C50" t="str">
        <f>VLOOKUP(B50,VLOOKUP!$A$1:$D$46,2,0)</f>
        <v>Federal grants-in-aid to state and local governments: Medicaid (SAAR, Mil.$)</v>
      </c>
    </row>
    <row r="51" spans="1:3" x14ac:dyDescent="0.25">
      <c r="A51">
        <v>50</v>
      </c>
      <c r="B51" t="s">
        <v>68</v>
      </c>
      <c r="C51" t="s">
        <v>190</v>
      </c>
    </row>
    <row r="52" spans="1:3" x14ac:dyDescent="0.25">
      <c r="A52">
        <v>51</v>
      </c>
      <c r="B52" t="s">
        <v>69</v>
      </c>
      <c r="C52" t="s">
        <v>191</v>
      </c>
    </row>
    <row r="53" spans="1:3" x14ac:dyDescent="0.25">
      <c r="A53">
        <v>52</v>
      </c>
      <c r="B53" t="s">
        <v>70</v>
      </c>
      <c r="C53" t="s">
        <v>192</v>
      </c>
    </row>
    <row r="54" spans="1:3" x14ac:dyDescent="0.25">
      <c r="A54">
        <v>53</v>
      </c>
      <c r="B54" t="s">
        <v>71</v>
      </c>
      <c r="C54" t="s">
        <v>193</v>
      </c>
    </row>
    <row r="55" spans="1:3" x14ac:dyDescent="0.25">
      <c r="B55" t="s">
        <v>72</v>
      </c>
      <c r="C55" t="str">
        <f>VLOOKUP(B55,VLOOKUP!$A$1:$D$46,2,0)</f>
        <v xml:space="preserve">CPI-W: All Items (SA, 1982-84=100) </v>
      </c>
    </row>
    <row r="56" spans="1:3" x14ac:dyDescent="0.25">
      <c r="B56" t="s">
        <v>73</v>
      </c>
      <c r="C56" t="str">
        <f>VLOOKUP(B56,VLOOKUP!$A$1:$D$46,2,0)</f>
        <v xml:space="preserve">Real Potential Gross Domestic Product [CBO] (SAAR, Bil.Chn.2012$) </v>
      </c>
    </row>
    <row r="57" spans="1:3" x14ac:dyDescent="0.25">
      <c r="B57" t="s">
        <v>74</v>
      </c>
      <c r="C57" t="str">
        <f>VLOOKUP(B57,VLOOKUP!$A$1:$D$46,2,0)</f>
        <v xml:space="preserve">Potential Gross Domestic Product [CBO] (SAAR, Bil.$) </v>
      </c>
    </row>
    <row r="58" spans="1:3" x14ac:dyDescent="0.25">
      <c r="B58" t="s">
        <v>75</v>
      </c>
      <c r="C58" t="str">
        <f>VLOOKUP(B58,VLOOKUP!$A$1:$D$46,2,0)</f>
        <v>Quarterly NBER Recession/Expansion: Recession Shading </v>
      </c>
    </row>
    <row r="59" spans="1:3" x14ac:dyDescent="0.25">
      <c r="A59" t="s">
        <v>77</v>
      </c>
      <c r="B59" s="1" t="s">
        <v>77</v>
      </c>
      <c r="C59" s="1"/>
    </row>
    <row r="60" spans="1:3" x14ac:dyDescent="0.25">
      <c r="A60">
        <v>1</v>
      </c>
      <c r="B60" t="s">
        <v>26</v>
      </c>
      <c r="C60" t="str">
        <f>VLOOKUP(B60,VLOOKUP!$A$1:$D$46,2,0)</f>
        <v xml:space="preserve">Gross Domestic Product (SAAR, Bil.$) </v>
      </c>
    </row>
    <row r="61" spans="1:3" x14ac:dyDescent="0.25">
      <c r="A61">
        <v>2</v>
      </c>
      <c r="B61" t="s">
        <v>27</v>
      </c>
      <c r="C61" t="str">
        <f>VLOOKUP(B61,VLOOKUP!$A$1:$D$46,2,0)</f>
        <v xml:space="preserve">Personal Consumption Expenditures (SAAR, Bil.$) </v>
      </c>
    </row>
    <row r="62" spans="1:3" x14ac:dyDescent="0.25">
      <c r="A62">
        <v>3</v>
      </c>
      <c r="B62" t="s">
        <v>28</v>
      </c>
      <c r="C62" t="str">
        <f>VLOOKUP(B62,VLOOKUP!$A$1:$D$46,2,0)</f>
        <v xml:space="preserve">Real Personal Consumption Expenditures (SAAR, Bil.Chn.2012.$) </v>
      </c>
    </row>
    <row r="63" spans="1:3" x14ac:dyDescent="0.25">
      <c r="A63">
        <v>4</v>
      </c>
      <c r="B63" t="s">
        <v>29</v>
      </c>
      <c r="C63" t="str">
        <f>VLOOKUP(B63,VLOOKUP!$A$1:$D$46,2,0)</f>
        <v xml:space="preserve">Real Gross Domestic Product (SAAR, Bil.Chn.2012$) </v>
      </c>
    </row>
    <row r="64" spans="1:3" x14ac:dyDescent="0.25">
      <c r="A64">
        <v>5</v>
      </c>
      <c r="B64" t="s">
        <v>30</v>
      </c>
      <c r="C64" t="str">
        <f>VLOOKUP(B64,VLOOKUP!$A$1:$D$46,2,0)</f>
        <v xml:space="preserve">Personal Consumption Expenditures: Chain Price Index (SA, 2012=100) </v>
      </c>
    </row>
    <row r="65" spans="1:3" x14ac:dyDescent="0.25">
      <c r="A65">
        <v>6</v>
      </c>
      <c r="B65" t="s">
        <v>31</v>
      </c>
      <c r="C65" t="str">
        <f>VLOOKUP(B65,VLOOKUP!$A$1:$D$46,2,0)</f>
        <v xml:space="preserve">Gross Domestic Product: Chain Price Index (SA, 2012=100) </v>
      </c>
    </row>
    <row r="66" spans="1:3" x14ac:dyDescent="0.25">
      <c r="A66">
        <v>7</v>
      </c>
      <c r="B66" t="s">
        <v>32</v>
      </c>
      <c r="C66" t="str">
        <f>VLOOKUP(B66,VLOOKUP!$A$1:$D$46,2,0)</f>
        <v xml:space="preserve">Federal Govt Consumption &amp; Gross Investment: Chn Price Index(SA, 2012=100) </v>
      </c>
    </row>
    <row r="67" spans="1:3" x14ac:dyDescent="0.25">
      <c r="A67">
        <v>8</v>
      </c>
      <c r="B67" t="s">
        <v>33</v>
      </c>
      <c r="C67" t="str">
        <f>VLOOKUP(B67,VLOOKUP!$A$1:$D$46,2,0)</f>
        <v xml:space="preserve">State &amp; Local Govt Consumption/Gross Investment: Chn Price Index(SA, 2012=100) </v>
      </c>
    </row>
    <row r="68" spans="1:3" x14ac:dyDescent="0.25">
      <c r="A68">
        <v>9</v>
      </c>
      <c r="B68" t="s">
        <v>36</v>
      </c>
      <c r="C68" t="str">
        <f>VLOOKUP(B68,VLOOKUP!$A$1:$D$46,2,0)</f>
        <v xml:space="preserve">Government Consumption &amp; Investment: Contrib to Real GDP % Change (SAAR, %Pt) </v>
      </c>
    </row>
    <row r="69" spans="1:3" x14ac:dyDescent="0.25">
      <c r="A69">
        <v>10</v>
      </c>
      <c r="B69" t="s">
        <v>37</v>
      </c>
      <c r="C69" t="str">
        <f>VLOOKUP(B69,VLOOKUP!$A$1:$D$46,2,0)</f>
        <v xml:space="preserve">State &amp; Local Govt Consumption/Investment: Contrib to Real GDP % Chg (SAAR, %Pt) </v>
      </c>
    </row>
    <row r="70" spans="1:3" x14ac:dyDescent="0.25">
      <c r="A70">
        <v>11</v>
      </c>
      <c r="B70" t="s">
        <v>38</v>
      </c>
      <c r="C70" t="str">
        <f>VLOOKUP(B70,VLOOKUP!$A$1:$D$46,2,0)</f>
        <v xml:space="preserve">Federal Govt Consumption &amp; Investment: Contrib to Real GDP % Change (SAAR, %Pt) </v>
      </c>
    </row>
    <row r="71" spans="1:3" x14ac:dyDescent="0.25">
      <c r="A71">
        <v>12</v>
      </c>
      <c r="B71" t="s">
        <v>39</v>
      </c>
      <c r="C71" t="str">
        <f>VLOOKUP(B71,VLOOKUP!$A$1:$D$46,2,0)</f>
        <v xml:space="preserve">Government Social Benefit Payments to Persons: Medicare (SAAR, Bil.$) </v>
      </c>
    </row>
    <row r="72" spans="1:3" x14ac:dyDescent="0.25">
      <c r="A72">
        <v>13</v>
      </c>
      <c r="B72" t="s">
        <v>40</v>
      </c>
      <c r="C72" t="str">
        <f>VLOOKUP(B72,VLOOKUP!$A$1:$D$46,2,0)</f>
        <v xml:space="preserve">Government Social Benefit Payments to Persons: Medicaid (SAAR, Bil.$) </v>
      </c>
    </row>
    <row r="73" spans="1:3" x14ac:dyDescent="0.25">
      <c r="A73">
        <v>14</v>
      </c>
      <c r="B73" t="s">
        <v>42</v>
      </c>
      <c r="C73" t="str">
        <f>VLOOKUP(B73,VLOOKUP!$A$1:$D$46,2,0)</f>
        <v xml:space="preserve">Government Social Benefit Payments to Persons (SAAR, Bil.$) </v>
      </c>
    </row>
    <row r="74" spans="1:3" x14ac:dyDescent="0.25">
      <c r="A74">
        <v>15</v>
      </c>
      <c r="B74" t="s">
        <v>43</v>
      </c>
      <c r="C74" t="str">
        <f>VLOOKUP(B74,VLOOKUP!$A$1:$D$46,2,0)</f>
        <v xml:space="preserve">Personal Current Transfer Payments to Government (SAAR, Bil.$) </v>
      </c>
    </row>
    <row r="75" spans="1:3" x14ac:dyDescent="0.25">
      <c r="A75">
        <v>16</v>
      </c>
      <c r="B75" t="s">
        <v>44</v>
      </c>
      <c r="C75" t="str">
        <f>VLOOKUP(B75,VLOOKUP!$A$1:$D$46,2,0)</f>
        <v xml:space="preserve">Personal Current Taxes (SAAR, Bil.$) </v>
      </c>
    </row>
    <row r="76" spans="1:3" x14ac:dyDescent="0.25">
      <c r="A76">
        <v>17</v>
      </c>
      <c r="B76" t="s">
        <v>45</v>
      </c>
      <c r="C76" t="str">
        <f>VLOOKUP(B76,VLOOKUP!$A$1:$D$46,2,0)</f>
        <v xml:space="preserve">Government Tax Receipts on Production &amp; Imports (SAAR, Bil.$) </v>
      </c>
    </row>
    <row r="77" spans="1:3" x14ac:dyDescent="0.25">
      <c r="A77">
        <v>18</v>
      </c>
      <c r="B77" t="s">
        <v>46</v>
      </c>
      <c r="C77" t="str">
        <f>VLOOKUP(B77,VLOOKUP!$A$1:$D$46,2,0)</f>
        <v xml:space="preserve">Government Tax Receipts on Corporate Income (SAAR, Bil.$) </v>
      </c>
    </row>
    <row r="78" spans="1:3" x14ac:dyDescent="0.25">
      <c r="A78">
        <v>19</v>
      </c>
      <c r="B78" t="s">
        <v>47</v>
      </c>
      <c r="C78" t="str">
        <f>VLOOKUP(B78,VLOOKUP!$A$1:$D$46,2,0)</f>
        <v xml:space="preserve">Government Consumption Expenditures &amp; Gross Investment (SAAR, Bil.$) </v>
      </c>
    </row>
    <row r="79" spans="1:3" x14ac:dyDescent="0.25">
      <c r="A79">
        <v>20</v>
      </c>
      <c r="B79" t="s">
        <v>48</v>
      </c>
      <c r="C79" t="str">
        <f>VLOOKUP(B79,VLOOKUP!$A$1:$D$46,2,0)</f>
        <v xml:space="preserve">Contributions for Government Social Insurance (SAAR, Bil.$) </v>
      </c>
    </row>
    <row r="80" spans="1:3" x14ac:dyDescent="0.25">
      <c r="A80">
        <v>21</v>
      </c>
      <c r="B80" t="s">
        <v>29</v>
      </c>
      <c r="C80" t="str">
        <f>VLOOKUP(B80,VLOOKUP!$A$1:$D$46,2,0)</f>
        <v xml:space="preserve">Real Gross Domestic Product (SAAR, Bil.Chn.2012$) </v>
      </c>
    </row>
    <row r="81" spans="1:3" x14ac:dyDescent="0.25">
      <c r="A81">
        <v>22</v>
      </c>
      <c r="B81" t="s">
        <v>49</v>
      </c>
      <c r="C81" t="str">
        <f>VLOOKUP(B81,VLOOKUP!$A$1:$D$46,2,0)</f>
        <v xml:space="preserve">Personal Consumption Expenditures: Implicit Price Deflator (SA, 2012=100) </v>
      </c>
    </row>
    <row r="82" spans="1:3" x14ac:dyDescent="0.25">
      <c r="A82">
        <v>23</v>
      </c>
      <c r="B82" t="s">
        <v>38</v>
      </c>
      <c r="C82" t="str">
        <f>VLOOKUP(B82,VLOOKUP!$A$1:$D$46,2,0)</f>
        <v xml:space="preserve">Federal Govt Consumption &amp; Investment: Contrib to Real GDP % Change (SAAR, %Pt) </v>
      </c>
    </row>
    <row r="83" spans="1:3" x14ac:dyDescent="0.25">
      <c r="A83">
        <v>24</v>
      </c>
      <c r="B83" t="s">
        <v>37</v>
      </c>
      <c r="C83" t="str">
        <f>VLOOKUP(B83,VLOOKUP!$A$1:$D$46,2,0)</f>
        <v xml:space="preserve">State &amp; Local Govt Consumption/Investment: Contrib to Real GDP % Chg (SAAR, %Pt) </v>
      </c>
    </row>
    <row r="84" spans="1:3" x14ac:dyDescent="0.25">
      <c r="A84">
        <v>25</v>
      </c>
      <c r="B84" t="s">
        <v>50</v>
      </c>
      <c r="C84" t="str">
        <f>VLOOKUP(B84,VLOOKUP!$A$1:$D$46,2,0)</f>
        <v xml:space="preserve">Federal Government Consumption &amp; Gross Investment (SAAR, Bil.$) </v>
      </c>
    </row>
    <row r="85" spans="1:3" x14ac:dyDescent="0.25">
      <c r="A85">
        <v>26</v>
      </c>
      <c r="B85" t="s">
        <v>51</v>
      </c>
      <c r="C85" t="str">
        <f>VLOOKUP(B85,VLOOKUP!$A$1:$D$46,2,0)</f>
        <v xml:space="preserve">State &amp; Local Government Consumption &amp; Gross Investment (SAAR, Bil.$) </v>
      </c>
    </row>
    <row r="86" spans="1:3" x14ac:dyDescent="0.25">
      <c r="A86">
        <v>27</v>
      </c>
      <c r="B86" t="s">
        <v>52</v>
      </c>
      <c r="C86" t="str">
        <f>VLOOKUP(B86,VLOOKUP!$A$1:$D$46,2,0)</f>
        <v xml:space="preserve">Real Federal Government Consumption &amp; Gross Investment (SAAR, Bil.Chn.2012$) </v>
      </c>
    </row>
    <row r="87" spans="1:3" x14ac:dyDescent="0.25">
      <c r="A87">
        <v>28</v>
      </c>
      <c r="B87" t="s">
        <v>53</v>
      </c>
      <c r="C87" t="str">
        <f>VLOOKUP(B87,VLOOKUP!$A$1:$D$46,2,0)</f>
        <v xml:space="preserve">Real State &amp; Local Govt Consumption &amp; Gross Investment (SAAR, Bil.Chn.2012$) </v>
      </c>
    </row>
    <row r="88" spans="1:3" x14ac:dyDescent="0.25">
      <c r="A88">
        <v>29</v>
      </c>
      <c r="B88" t="s">
        <v>54</v>
      </c>
      <c r="C88" t="str">
        <f>VLOOKUP(B88,VLOOKUP!$A$1:$D$46,2,0)</f>
        <v xml:space="preserve">Federal Government Personal Current Tax Receipts (SAAR, Bil.$) </v>
      </c>
    </row>
    <row r="89" spans="1:3" x14ac:dyDescent="0.25">
      <c r="A89">
        <v>30</v>
      </c>
      <c r="B89" t="s">
        <v>55</v>
      </c>
      <c r="C89" t="str">
        <f>VLOOKUP(B89,VLOOKUP!$A$1:$D$46,2,0)</f>
        <v xml:space="preserve">Federal Government Tax Receipts on Production &amp; Imports (SAAR, Bil.$) </v>
      </c>
    </row>
    <row r="90" spans="1:3" x14ac:dyDescent="0.25">
      <c r="A90">
        <v>31</v>
      </c>
      <c r="B90" t="s">
        <v>56</v>
      </c>
      <c r="C90" t="str">
        <f>VLOOKUP(B90,VLOOKUP!$A$1:$D$46,2,0)</f>
        <v xml:space="preserve">Federal Government Tax Receipts on Corporate Income (SAAR, Bil.$) </v>
      </c>
    </row>
    <row r="91" spans="1:3" x14ac:dyDescent="0.25">
      <c r="A91">
        <v>32</v>
      </c>
      <c r="B91" t="s">
        <v>57</v>
      </c>
      <c r="C91" t="str">
        <f>VLOOKUP(B91,VLOOKUP!$A$1:$D$46,2,0)</f>
        <v xml:space="preserve">Contributions for Federal Government Social Insurance (SAAR, Bil.$) </v>
      </c>
    </row>
    <row r="92" spans="1:3" x14ac:dyDescent="0.25">
      <c r="A92">
        <v>33</v>
      </c>
      <c r="B92" t="s">
        <v>54</v>
      </c>
      <c r="C92" t="str">
        <f>VLOOKUP(B92,VLOOKUP!$A$1:$D$46,2,0)</f>
        <v xml:space="preserve">Federal Government Personal Current Tax Receipts (SAAR, Bil.$) </v>
      </c>
    </row>
    <row r="93" spans="1:3" x14ac:dyDescent="0.25">
      <c r="A93">
        <v>34</v>
      </c>
      <c r="B93" t="s">
        <v>55</v>
      </c>
      <c r="C93" t="str">
        <f>VLOOKUP(B93,VLOOKUP!$A$1:$D$46,2,0)</f>
        <v xml:space="preserve">Federal Government Tax Receipts on Production &amp; Imports (SAAR, Bil.$) </v>
      </c>
    </row>
    <row r="94" spans="1:3" x14ac:dyDescent="0.25">
      <c r="A94">
        <v>35</v>
      </c>
      <c r="B94" t="s">
        <v>56</v>
      </c>
      <c r="C94" t="str">
        <f>VLOOKUP(B94,VLOOKUP!$A$1:$D$46,2,0)</f>
        <v xml:space="preserve">Federal Government Tax Receipts on Corporate Income (SAAR, Bil.$) </v>
      </c>
    </row>
    <row r="95" spans="1:3" x14ac:dyDescent="0.25">
      <c r="A95">
        <v>36</v>
      </c>
      <c r="B95" t="s">
        <v>57</v>
      </c>
      <c r="C95" t="str">
        <f>VLOOKUP(B95,VLOOKUP!$A$1:$D$46,2,0)</f>
        <v xml:space="preserve">Contributions for Federal Government Social Insurance (SAAR, Bil.$) </v>
      </c>
    </row>
    <row r="96" spans="1:3" x14ac:dyDescent="0.25">
      <c r="A96">
        <v>37</v>
      </c>
      <c r="B96" t="s">
        <v>58</v>
      </c>
      <c r="C96" t="str">
        <f>VLOOKUP(B96,VLOOKUP!$A$1:$D$46,2,0)</f>
        <v xml:space="preserve">Federal Government Social Benefit Payments to Persons (SAAR, Bil.$) </v>
      </c>
    </row>
    <row r="97" spans="1:3" x14ac:dyDescent="0.25">
      <c r="A97">
        <v>38</v>
      </c>
      <c r="B97" t="s">
        <v>59</v>
      </c>
      <c r="C97" t="str">
        <f>VLOOKUP(B97,VLOOKUP!$A$1:$D$46,2,0)</f>
        <v xml:space="preserve">Federal Grants-in-Aid to State &amp; Local Governments (SAAR, Bil.$) </v>
      </c>
    </row>
    <row r="98" spans="1:3" x14ac:dyDescent="0.25">
      <c r="A98">
        <v>39</v>
      </c>
      <c r="B98" t="s">
        <v>60</v>
      </c>
      <c r="C98" t="str">
        <f>VLOOKUP(B98,VLOOKUP!$A$1:$D$46,2,0)</f>
        <v xml:space="preserve">State &amp; Local Government Personal Current Tax Receipts (SAAR, Bil.$) </v>
      </c>
    </row>
    <row r="99" spans="1:3" x14ac:dyDescent="0.25">
      <c r="A99">
        <v>40</v>
      </c>
      <c r="B99" t="s">
        <v>61</v>
      </c>
      <c r="C99" t="str">
        <f>VLOOKUP(B99,VLOOKUP!$A$1:$D$46,2,0)</f>
        <v xml:space="preserve">State &amp; Local Government Tax Receipts on Production &amp; Imports (SAAR, Bil.$) </v>
      </c>
    </row>
    <row r="100" spans="1:3" x14ac:dyDescent="0.25">
      <c r="A100">
        <v>41</v>
      </c>
      <c r="B100" t="s">
        <v>62</v>
      </c>
      <c r="C100" t="str">
        <f>VLOOKUP(B100,VLOOKUP!$A$1:$D$46,2,0)</f>
        <v xml:space="preserve">State &amp; Local Government Tax Receipts on Corporate Income (SAAR, Bil.$) </v>
      </c>
    </row>
    <row r="101" spans="1:3" x14ac:dyDescent="0.25">
      <c r="A101">
        <v>42</v>
      </c>
      <c r="B101" t="s">
        <v>63</v>
      </c>
      <c r="C101" t="str">
        <f>VLOOKUP(B101,VLOOKUP!$A$1:$D$46,2,0)</f>
        <v xml:space="preserve">Contributions for State &amp; Local Government Social Insurance (SAAR, Bil.$) </v>
      </c>
    </row>
    <row r="102" spans="1:3" x14ac:dyDescent="0.25">
      <c r="A102">
        <v>43</v>
      </c>
      <c r="B102" t="s">
        <v>64</v>
      </c>
      <c r="C102" t="str">
        <f>VLOOKUP(B102,VLOOKUP!$A$1:$D$46,2,0)</f>
        <v xml:space="preserve">State &amp; Local Government Social Benefit Payments to Persons (SAAR, Bil.$) </v>
      </c>
    </row>
    <row r="103" spans="1:3" x14ac:dyDescent="0.25">
      <c r="A103">
        <v>44</v>
      </c>
      <c r="B103" t="s">
        <v>65</v>
      </c>
      <c r="C103" t="s">
        <v>189</v>
      </c>
    </row>
    <row r="104" spans="1:3" x14ac:dyDescent="0.25">
      <c r="A104">
        <v>45</v>
      </c>
      <c r="B104" t="s">
        <v>78</v>
      </c>
      <c r="C104" t="s">
        <v>194</v>
      </c>
    </row>
    <row r="105" spans="1:3" x14ac:dyDescent="0.25">
      <c r="A105">
        <v>46</v>
      </c>
      <c r="B105" t="s">
        <v>69</v>
      </c>
      <c r="C105" t="s">
        <v>191</v>
      </c>
    </row>
    <row r="106" spans="1:3" x14ac:dyDescent="0.25">
      <c r="A106">
        <v>47</v>
      </c>
      <c r="B106" t="s">
        <v>70</v>
      </c>
      <c r="C106" t="s">
        <v>192</v>
      </c>
    </row>
    <row r="107" spans="1:3" x14ac:dyDescent="0.25">
      <c r="A107">
        <v>1</v>
      </c>
      <c r="B107" t="s">
        <v>79</v>
      </c>
      <c r="C107" t="s">
        <v>195</v>
      </c>
    </row>
    <row r="108" spans="1:3" x14ac:dyDescent="0.25">
      <c r="A108">
        <v>2</v>
      </c>
      <c r="B108" t="s">
        <v>80</v>
      </c>
      <c r="C108" t="s">
        <v>196</v>
      </c>
    </row>
    <row r="109" spans="1:3" x14ac:dyDescent="0.25">
      <c r="A109">
        <v>3</v>
      </c>
      <c r="B109" t="s">
        <v>81</v>
      </c>
      <c r="C109" t="s">
        <v>197</v>
      </c>
    </row>
    <row r="110" spans="1:3" x14ac:dyDescent="0.25">
      <c r="A110">
        <v>4</v>
      </c>
      <c r="B110" t="s">
        <v>82</v>
      </c>
      <c r="C110" t="s">
        <v>198</v>
      </c>
    </row>
  </sheetData>
  <mergeCells count="2">
    <mergeCell ref="B59:C59"/>
    <mergeCell ref="B1:C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A57B0-0F26-4C1B-9037-ABC71AB83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7E8A5-31D0-406F-BEF3-CAB864513821}">
  <ds:schemaRefs>
    <ds:schemaRef ds:uri="http://www.w3.org/XML/1998/namespace"/>
    <ds:schemaRef ds:uri="http://purl.org/dc/dcmitype/"/>
    <ds:schemaRef ds:uri="http://schemas.microsoft.com/office/2006/metadata/properties"/>
    <ds:schemaRef ds:uri="66951ee6-cd93-49c7-9437-e871b2a117d6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cac5d118-ba7b-4807-b700-df6f95cfff5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F6B7967-A127-48BB-95EA-D49C5360A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VLOOKUP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Kadija Yilla</dc:creator>
  <cp:lastModifiedBy>Kadija Yilla</cp:lastModifiedBy>
  <dcterms:created xsi:type="dcterms:W3CDTF">2020-07-09T01:04:05Z</dcterms:created>
  <dcterms:modified xsi:type="dcterms:W3CDTF">2020-07-09T01:57:52Z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