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10-26-2018/"/>
    </mc:Choice>
  </mc:AlternateContent>
  <bookViews>
    <workbookView xWindow="0" yWindow="0" windowWidth="28800" windowHeight="10500"/>
  </bookViews>
  <sheets>
    <sheet name="Sheet1" sheetId="1" r:id="rId1"/>
    <sheet name="Sheet2" sheetId="2" r:id="rId2"/>
  </sheets>
  <definedNames>
    <definedName name="_DLX1.USE">Sheet1!$B$1:$T$2</definedName>
    <definedName name="_DLX2.USE">Sheet1!$Y$1:$AC$2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" l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<sst xmlns="http://schemas.openxmlformats.org/spreadsheetml/2006/main" count="347" uniqueCount="346">
  <si>
    <t>PGFH@USNA</t>
  </si>
  <si>
    <t>PGFDH@USNA</t>
  </si>
  <si>
    <t>PGFNH@USNA</t>
  </si>
  <si>
    <t>PGSH@USNA</t>
  </si>
  <si>
    <t>PGSEH@USNA</t>
  </si>
  <si>
    <t>PGSIH@USNA</t>
  </si>
  <si>
    <t>PGSISH@USNA</t>
  </si>
  <si>
    <t>PGSIEH@USNA</t>
  </si>
  <si>
    <t>PGSIPH@USNA</t>
  </si>
  <si>
    <t>PBGFH@USNA</t>
  </si>
  <si>
    <t>PBGFDH@USNA</t>
  </si>
  <si>
    <t>PBGFNH@USNA</t>
  </si>
  <si>
    <t>PBGSH@USNA</t>
  </si>
  <si>
    <t>PBGSIH@USNA</t>
  </si>
  <si>
    <t>PBGSISH@USNA</t>
  </si>
  <si>
    <t>PBGSIEH@USNA</t>
  </si>
  <si>
    <t>PBGSIPH@USNA</t>
  </si>
  <si>
    <t>LALGOVA@USECON</t>
  </si>
  <si>
    <t>LAFGVXA@USECON</t>
  </si>
  <si>
    <t>LAFGT@USECON</t>
  </si>
  <si>
    <t>RecessM2@USECON</t>
  </si>
  <si>
    <t>2000-Q1 *Q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</si>
  <si>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</si>
  <si>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</si>
  <si>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</si>
  <si>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</si>
  <si>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</si>
  <si>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</si>
  <si>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</si>
  <si>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</si>
  <si>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</si>
  <si>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</si>
  <si>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</si>
  <si>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</si>
  <si>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</si>
  <si>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</si>
  <si>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</si>
  <si>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</si>
  <si>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</si>
  <si>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</si>
  <si>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</si>
  <si>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</si>
  <si>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</si>
  <si>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</si>
  <si>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</si>
  <si>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</si>
  <si>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</si>
  <si>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</si>
  <si>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</si>
  <si>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</si>
  <si>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</si>
  <si>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</si>
  <si>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</si>
  <si>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</si>
  <si>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</si>
  <si>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</si>
  <si>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</si>
  <si>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</si>
  <si>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</si>
  <si>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</si>
  <si>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</si>
  <si>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</si>
  <si>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</si>
  <si>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</si>
  <si>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</si>
  <si>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</si>
  <si>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</si>
  <si>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</si>
  <si>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</si>
  <si>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</si>
  <si>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</si>
  <si>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</si>
  <si>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</si>
  <si>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</si>
  <si>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</si>
  <si>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</si>
  <si>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</si>
  <si>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</si>
  <si>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</si>
  <si>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</si>
  <si>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</si>
  <si>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</si>
  <si>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</si>
  <si>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</si>
  <si>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</si>
  <si>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</si>
  <si>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</si>
  <si>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</si>
  <si>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</si>
  <si>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</si>
  <si>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</si>
  <si>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</si>
  <si>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</si>
  <si>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</si>
  <si>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</si>
  <si>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</si>
  <si>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</si>
  <si>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.DESC</t>
  </si>
  <si>
    <t>Real Federal Government Consumption &amp; Gross Investment (SAAR, %Chg)</t>
  </si>
  <si>
    <t>Real National Defense Consumption Expenditures &amp; Gross Investment (SAAR, %Chg)</t>
  </si>
  <si>
    <t>Real Federal Nondefense Consumption &amp; Gross Investment (SAAR, %Chg)</t>
  </si>
  <si>
    <t>Real State &amp; Local Govt Consumption &amp; Gross Investment (SAAR, %Chg)</t>
  </si>
  <si>
    <t>Real State &amp; Local Govt Consumption Expenditures (SAAR, %Chg)</t>
  </si>
  <si>
    <t>Real State &amp; Local Govt Gross Investment (SAAR, %Chg)</t>
  </si>
  <si>
    <t>Real State &amp; Local Government Gross Invest in Structures (SAAR, %Chg)</t>
  </si>
  <si>
    <t>Real State &amp; Local Govt Gross Investment in Equip (SAAR, %Chg)</t>
  </si>
  <si>
    <t>Real S&amp;LGov Gross Investment in Intellectual Property Products (SAAR, %Chg)</t>
  </si>
  <si>
    <t>Federal Consumption/Invest: Contrib to %Chg in Real Govt Consump/Invest( %Pt)</t>
  </si>
  <si>
    <t>Natl Defense Consump/Invest: Contrib to %Chg in Real Govt Consump/Invest(%Pt)</t>
  </si>
  <si>
    <t>Fed Nondefense Consump/Invest: Contrib to %Chg in Real Govt Consump/Inv( %Pt)</t>
  </si>
  <si>
    <t>State &amp; Local Consump/Invest: Contrib to %Chg in Real Govt Consump/Invest(%Pt)</t>
  </si>
  <si>
    <t>State &amp; Local Investment: Contrib to %Chg in Real Govt Consump/Invest ( %Pt)</t>
  </si>
  <si>
    <t>State &amp; Loc Invest in Structures: Contr to %Chg in Real Gov Consump/Invest (%Pt)</t>
  </si>
  <si>
    <t>State/Local Invest in Eqpt: Contr to %Chg in Real Gov Cons/Invest( %Pt)</t>
  </si>
  <si>
    <t>S&amp;L Invest: Intellectual Prop Prod: Contr to %Chg in Real Gov Cons/Invest( %Pt)</t>
  </si>
  <si>
    <t>2000-Jan *M</t>
  </si>
  <si>
    <t>2000-Jan</t>
  </si>
  <si>
    <t>2000-Feb</t>
  </si>
  <si>
    <t>2000-Mar</t>
  </si>
  <si>
    <t>2000-Apr</t>
  </si>
  <si>
    <t>2000-May</t>
  </si>
  <si>
    <t>2000-Jun</t>
  </si>
  <si>
    <t>2000-Jul</t>
  </si>
  <si>
    <t>2000-Aug</t>
  </si>
  <si>
    <t>2000-Sep</t>
  </si>
  <si>
    <t>2000-Oct</t>
  </si>
  <si>
    <t>2000-Nov</t>
  </si>
  <si>
    <t>2000-Dec</t>
  </si>
  <si>
    <t>2001-Jan</t>
  </si>
  <si>
    <t>2001-Feb</t>
  </si>
  <si>
    <t>2001-Mar</t>
  </si>
  <si>
    <t>2001-Apr</t>
  </si>
  <si>
    <t>2001-May</t>
  </si>
  <si>
    <t>2001-Jun</t>
  </si>
  <si>
    <t>2001-Jul</t>
  </si>
  <si>
    <t>2001-Aug</t>
  </si>
  <si>
    <t>2001-Sep</t>
  </si>
  <si>
    <t>2001-Oct</t>
  </si>
  <si>
    <t>2001-Nov</t>
  </si>
  <si>
    <t>2001-Dec</t>
  </si>
  <si>
    <t>2002-Jan</t>
  </si>
  <si>
    <t>2002-Feb</t>
  </si>
  <si>
    <t>2002-Mar</t>
  </si>
  <si>
    <t>2002-Apr</t>
  </si>
  <si>
    <t>2002-May</t>
  </si>
  <si>
    <t>2002-Jun</t>
  </si>
  <si>
    <t>2002-Jul</t>
  </si>
  <si>
    <t>2002-Aug</t>
  </si>
  <si>
    <t>2002-Sep</t>
  </si>
  <si>
    <t>2002-Oct</t>
  </si>
  <si>
    <t>2002-Nov</t>
  </si>
  <si>
    <t>2002-Dec</t>
  </si>
  <si>
    <t>2003-Jan</t>
  </si>
  <si>
    <t>2003-Feb</t>
  </si>
  <si>
    <t>2003-Mar</t>
  </si>
  <si>
    <t>2003-Apr</t>
  </si>
  <si>
    <t>2003-May</t>
  </si>
  <si>
    <t>2003-Jun</t>
  </si>
  <si>
    <t>2003-Jul</t>
  </si>
  <si>
    <t>2003-Aug</t>
  </si>
  <si>
    <t>2003-Sep</t>
  </si>
  <si>
    <t>2003-Oct</t>
  </si>
  <si>
    <t>2003-Nov</t>
  </si>
  <si>
    <t>2003-Dec</t>
  </si>
  <si>
    <t>2004-Jan</t>
  </si>
  <si>
    <t>2004-Feb</t>
  </si>
  <si>
    <t>2004-Mar</t>
  </si>
  <si>
    <t>2004-Apr</t>
  </si>
  <si>
    <t>2004-May</t>
  </si>
  <si>
    <t>2004-Jun</t>
  </si>
  <si>
    <t>2004-Jul</t>
  </si>
  <si>
    <t>2004-Aug</t>
  </si>
  <si>
    <t>2004-Sep</t>
  </si>
  <si>
    <t>2004-Oct</t>
  </si>
  <si>
    <t>2004-Nov</t>
  </si>
  <si>
    <t>2004-Dec</t>
  </si>
  <si>
    <t>2005-Jan</t>
  </si>
  <si>
    <t>2005-Feb</t>
  </si>
  <si>
    <t>2005-Mar</t>
  </si>
  <si>
    <t>2005-Apr</t>
  </si>
  <si>
    <t>2005-May</t>
  </si>
  <si>
    <t>2005-Jun</t>
  </si>
  <si>
    <t>2005-Jul</t>
  </si>
  <si>
    <t>2005-Aug</t>
  </si>
  <si>
    <t>2005-Sep</t>
  </si>
  <si>
    <t>2005-Oct</t>
  </si>
  <si>
    <t>2005-Nov</t>
  </si>
  <si>
    <t>2005-Dec</t>
  </si>
  <si>
    <t>2006-Jan</t>
  </si>
  <si>
    <t>2006-Feb</t>
  </si>
  <si>
    <t>2006-Mar</t>
  </si>
  <si>
    <t>2006-Apr</t>
  </si>
  <si>
    <t>2006-May</t>
  </si>
  <si>
    <t>2006-Jun</t>
  </si>
  <si>
    <t>2006-Jul</t>
  </si>
  <si>
    <t>2006-Aug</t>
  </si>
  <si>
    <t>2006-Sep</t>
  </si>
  <si>
    <t>2006-Oct</t>
  </si>
  <si>
    <t>2006-Nov</t>
  </si>
  <si>
    <t>2006-Dec</t>
  </si>
  <si>
    <t>2007-Jan</t>
  </si>
  <si>
    <t>2007-Feb</t>
  </si>
  <si>
    <t>2007-Mar</t>
  </si>
  <si>
    <t>2007-Apr</t>
  </si>
  <si>
    <t>2007-May</t>
  </si>
  <si>
    <t>2007-Jun</t>
  </si>
  <si>
    <t>2007-Jul</t>
  </si>
  <si>
    <t>2007-Aug</t>
  </si>
  <si>
    <t>2007-Sep</t>
  </si>
  <si>
    <t>2007-Oct</t>
  </si>
  <si>
    <t>2007-Nov</t>
  </si>
  <si>
    <t>2007-Dec</t>
  </si>
  <si>
    <t>2008-Jan</t>
  </si>
  <si>
    <t>2008-Feb</t>
  </si>
  <si>
    <t>2008-Mar</t>
  </si>
  <si>
    <t>2008-Apr</t>
  </si>
  <si>
    <t>2008-May</t>
  </si>
  <si>
    <t>2008-Jun</t>
  </si>
  <si>
    <t>2008-Jul</t>
  </si>
  <si>
    <t>2008-Aug</t>
  </si>
  <si>
    <t>2008-Sep</t>
  </si>
  <si>
    <t>2008-Oct</t>
  </si>
  <si>
    <t>2008-Nov</t>
  </si>
  <si>
    <t>2008-Dec</t>
  </si>
  <si>
    <t>2009-Jan</t>
  </si>
  <si>
    <t>2009-Feb</t>
  </si>
  <si>
    <t>2009-Mar</t>
  </si>
  <si>
    <t>2009-Apr</t>
  </si>
  <si>
    <t>2009-May</t>
  </si>
  <si>
    <t>2009-Jun</t>
  </si>
  <si>
    <t>2009-Jul</t>
  </si>
  <si>
    <t>2009-Aug</t>
  </si>
  <si>
    <t>2009-Sep</t>
  </si>
  <si>
    <t>2009-Oct</t>
  </si>
  <si>
    <t>2009-Nov</t>
  </si>
  <si>
    <t>2009-Dec</t>
  </si>
  <si>
    <t>2010-Jan</t>
  </si>
  <si>
    <t>2010-Feb</t>
  </si>
  <si>
    <t>2010-Mar</t>
  </si>
  <si>
    <t>2010-Apr</t>
  </si>
  <si>
    <t>2010-May</t>
  </si>
  <si>
    <t>2010-Jun</t>
  </si>
  <si>
    <t>2010-Jul</t>
  </si>
  <si>
    <t>2010-Aug</t>
  </si>
  <si>
    <t>2010-Sep</t>
  </si>
  <si>
    <t>2010-Oct</t>
  </si>
  <si>
    <t>2010-Nov</t>
  </si>
  <si>
    <t>2010-Dec</t>
  </si>
  <si>
    <t>2011-Jan</t>
  </si>
  <si>
    <t>2011-Feb</t>
  </si>
  <si>
    <t>2011-Mar</t>
  </si>
  <si>
    <t>2011-Apr</t>
  </si>
  <si>
    <t>2011-May</t>
  </si>
  <si>
    <t>2011-Jun</t>
  </si>
  <si>
    <t>2011-Jul</t>
  </si>
  <si>
    <t>2011-Aug</t>
  </si>
  <si>
    <t>2011-Sep</t>
  </si>
  <si>
    <t>2011-Oct</t>
  </si>
  <si>
    <t>2011-Nov</t>
  </si>
  <si>
    <t>2011-Dec</t>
  </si>
  <si>
    <t>2012-Jan</t>
  </si>
  <si>
    <t>2012-Feb</t>
  </si>
  <si>
    <t>2012-Mar</t>
  </si>
  <si>
    <t>2012-Apr</t>
  </si>
  <si>
    <t>2012-May</t>
  </si>
  <si>
    <t>2012-Jun</t>
  </si>
  <si>
    <t>2012-Jul</t>
  </si>
  <si>
    <t>2012-Aug</t>
  </si>
  <si>
    <t>2012-Sep</t>
  </si>
  <si>
    <t>2012-Oct</t>
  </si>
  <si>
    <t>2012-Nov</t>
  </si>
  <si>
    <t>2012-Dec</t>
  </si>
  <si>
    <t>2013-Jan</t>
  </si>
  <si>
    <t>2013-Feb</t>
  </si>
  <si>
    <t>2013-Mar</t>
  </si>
  <si>
    <t>2013-Apr</t>
  </si>
  <si>
    <t>2013-May</t>
  </si>
  <si>
    <t>2013-Jun</t>
  </si>
  <si>
    <t>2013-Jul</t>
  </si>
  <si>
    <t>2013-Aug</t>
  </si>
  <si>
    <t>2013-Sep</t>
  </si>
  <si>
    <t>2013-Oct</t>
  </si>
  <si>
    <t>2013-Nov</t>
  </si>
  <si>
    <t>2013-Dec</t>
  </si>
  <si>
    <t>2014-Jan</t>
  </si>
  <si>
    <t>2014-Feb</t>
  </si>
  <si>
    <t>2014-Mar</t>
  </si>
  <si>
    <t>2014-Apr</t>
  </si>
  <si>
    <t>2014-May</t>
  </si>
  <si>
    <t>2014-Jun</t>
  </si>
  <si>
    <t>2014-Jul</t>
  </si>
  <si>
    <t>2014-Aug</t>
  </si>
  <si>
    <t>2014-Sep</t>
  </si>
  <si>
    <t>2014-Oct</t>
  </si>
  <si>
    <t>2014-Nov</t>
  </si>
  <si>
    <t>2014-Dec</t>
  </si>
  <si>
    <t>2015-Jan</t>
  </si>
  <si>
    <t>2015-Feb</t>
  </si>
  <si>
    <t>2015-Mar</t>
  </si>
  <si>
    <t>2015-Apr</t>
  </si>
  <si>
    <t>2015-May</t>
  </si>
  <si>
    <t>2015-Jun</t>
  </si>
  <si>
    <t>2015-Jul</t>
  </si>
  <si>
    <t>2015-Aug</t>
  </si>
  <si>
    <t>2015-Sep</t>
  </si>
  <si>
    <t>2015-Oct</t>
  </si>
  <si>
    <t>2015-Nov</t>
  </si>
  <si>
    <t>2015-Dec</t>
  </si>
  <si>
    <t>2016-Jan</t>
  </si>
  <si>
    <t>2016-Feb</t>
  </si>
  <si>
    <t>2016-Mar</t>
  </si>
  <si>
    <t>2016-Apr</t>
  </si>
  <si>
    <t>2016-May</t>
  </si>
  <si>
    <t>2016-Jun</t>
  </si>
  <si>
    <t>2016-Jul</t>
  </si>
  <si>
    <t>2016-Aug</t>
  </si>
  <si>
    <t>2016-Sep</t>
  </si>
  <si>
    <t>2016-Oct</t>
  </si>
  <si>
    <t>2016-Nov</t>
  </si>
  <si>
    <t>2016-Dec</t>
  </si>
  <si>
    <t>2017-Jan</t>
  </si>
  <si>
    <t>2017-Feb</t>
  </si>
  <si>
    <t>2017-Mar</t>
  </si>
  <si>
    <t>2017-Apr</t>
  </si>
  <si>
    <t>2017-May</t>
  </si>
  <si>
    <t>2017-Jun</t>
  </si>
  <si>
    <t>2017-Jul</t>
  </si>
  <si>
    <t>2017-Aug</t>
  </si>
  <si>
    <t>2017-Sep</t>
  </si>
  <si>
    <t>2017-Oct</t>
  </si>
  <si>
    <t>2017-Nov</t>
  </si>
  <si>
    <t>2017-Dec</t>
  </si>
  <si>
    <t>2018-Jan</t>
  </si>
  <si>
    <t>2018-Feb</t>
  </si>
  <si>
    <t>2018-Mar</t>
  </si>
  <si>
    <t>2018-Apr</t>
  </si>
  <si>
    <t>2018-May</t>
  </si>
  <si>
    <t>2018-Jun</t>
  </si>
  <si>
    <t>2018-Jul</t>
  </si>
  <si>
    <t>2018-Aug</t>
  </si>
  <si>
    <t>2018-Sep</t>
  </si>
  <si>
    <t>All Employees: Local Government (SA, Thous)</t>
  </si>
  <si>
    <t>All Employees: Federal Govt Except Postal Service (SA, Thous)</t>
  </si>
  <si>
    <t>All Employees: Fed Gov Decennial Census Temp &amp; Intermittent Workers(NSA,Thous)</t>
  </si>
  <si>
    <t>Monthly NBER Recession/Expansion (+1 or 0)</t>
  </si>
  <si>
    <t>Real State &amp; Local Govt Gross Investment 4-quarter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</si>
</sst>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&quot;-&quot;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in Real</a:t>
            </a:r>
            <a:r>
              <a:rPr lang="en-US" baseline="0"/>
              <a:t> State and Local Investment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PGSIEH@USNA</c:v>
                </c:pt>
                <c:pt idx="1">
                  <c:v>Real State &amp; Local Govt Gross Investment in Equip (SAAR, %Chg)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Sheet1!$A$3:$A$228</c:f>
              <c:numCache>
                <c:formatCode>mmm"-"yyyy</c:formatCode>
                <c:ptCount val="226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</c:numCache>
            </c:numRef>
          </c:cat>
          <c:val>
            <c:numRef>
              <c:f>Sheet1!$K$3:$K$228</c:f>
              <c:numCache>
                <c:formatCode>0.0</c:formatCode>
                <c:ptCount val="226"/>
                <c:pt idx="0">
                  <c:v>4.5</c:v>
                </c:pt>
                <c:pt idx="1">
                  <c:v>8.4</c:v>
                </c:pt>
                <c:pt idx="2">
                  <c:v>4</c:v>
                </c:pt>
                <c:pt idx="3">
                  <c:v>3</c:v>
                </c:pt>
                <c:pt idx="4">
                  <c:v>3.6</c:v>
                </c:pt>
                <c:pt idx="5">
                  <c:v>-1.2</c:v>
                </c:pt>
                <c:pt idx="6">
                  <c:v>-2.4</c:v>
                </c:pt>
                <c:pt idx="7">
                  <c:v>3.2</c:v>
                </c:pt>
                <c:pt idx="8">
                  <c:v>9.4</c:v>
                </c:pt>
                <c:pt idx="9">
                  <c:v>-2.1</c:v>
                </c:pt>
                <c:pt idx="10">
                  <c:v>0.8</c:v>
                </c:pt>
                <c:pt idx="11">
                  <c:v>-1.9</c:v>
                </c:pt>
                <c:pt idx="12">
                  <c:v>1.2</c:v>
                </c:pt>
                <c:pt idx="13">
                  <c:v>1.3</c:v>
                </c:pt>
                <c:pt idx="14">
                  <c:v>4.5999999999999996</c:v>
                </c:pt>
                <c:pt idx="15">
                  <c:v>4</c:v>
                </c:pt>
                <c:pt idx="16">
                  <c:v>-2.9</c:v>
                </c:pt>
                <c:pt idx="17">
                  <c:v>-2.2999999999999998</c:v>
                </c:pt>
                <c:pt idx="18">
                  <c:v>-4.2</c:v>
                </c:pt>
                <c:pt idx="19">
                  <c:v>3.2</c:v>
                </c:pt>
                <c:pt idx="20">
                  <c:v>2.4</c:v>
                </c:pt>
                <c:pt idx="21">
                  <c:v>4</c:v>
                </c:pt>
                <c:pt idx="22">
                  <c:v>1.5</c:v>
                </c:pt>
                <c:pt idx="23">
                  <c:v>1.6</c:v>
                </c:pt>
                <c:pt idx="24">
                  <c:v>7.2</c:v>
                </c:pt>
                <c:pt idx="25">
                  <c:v>12.8</c:v>
                </c:pt>
                <c:pt idx="26">
                  <c:v>20.3</c:v>
                </c:pt>
                <c:pt idx="27">
                  <c:v>25.4</c:v>
                </c:pt>
                <c:pt idx="28">
                  <c:v>-3</c:v>
                </c:pt>
                <c:pt idx="29">
                  <c:v>26.9</c:v>
                </c:pt>
                <c:pt idx="30">
                  <c:v>13.7</c:v>
                </c:pt>
                <c:pt idx="31">
                  <c:v>18.899999999999999</c:v>
                </c:pt>
                <c:pt idx="32">
                  <c:v>-3.3</c:v>
                </c:pt>
                <c:pt idx="33">
                  <c:v>-3.9</c:v>
                </c:pt>
                <c:pt idx="34">
                  <c:v>1</c:v>
                </c:pt>
                <c:pt idx="35">
                  <c:v>-20.5</c:v>
                </c:pt>
                <c:pt idx="36">
                  <c:v>3</c:v>
                </c:pt>
                <c:pt idx="37">
                  <c:v>0.1</c:v>
                </c:pt>
                <c:pt idx="38">
                  <c:v>-3.3</c:v>
                </c:pt>
                <c:pt idx="39">
                  <c:v>3.9</c:v>
                </c:pt>
                <c:pt idx="40">
                  <c:v>-9.9</c:v>
                </c:pt>
                <c:pt idx="41">
                  <c:v>-16.7</c:v>
                </c:pt>
                <c:pt idx="42">
                  <c:v>-11.9</c:v>
                </c:pt>
                <c:pt idx="43">
                  <c:v>0.2</c:v>
                </c:pt>
                <c:pt idx="44">
                  <c:v>-2</c:v>
                </c:pt>
                <c:pt idx="45">
                  <c:v>8.5</c:v>
                </c:pt>
                <c:pt idx="46">
                  <c:v>5.0999999999999996</c:v>
                </c:pt>
                <c:pt idx="47">
                  <c:v>-11.6</c:v>
                </c:pt>
                <c:pt idx="48">
                  <c:v>1.3</c:v>
                </c:pt>
                <c:pt idx="49">
                  <c:v>10</c:v>
                </c:pt>
                <c:pt idx="50">
                  <c:v>-2.8</c:v>
                </c:pt>
                <c:pt idx="51">
                  <c:v>-0.9</c:v>
                </c:pt>
                <c:pt idx="52">
                  <c:v>1.3</c:v>
                </c:pt>
                <c:pt idx="53">
                  <c:v>6.6</c:v>
                </c:pt>
                <c:pt idx="54">
                  <c:v>0.9</c:v>
                </c:pt>
                <c:pt idx="55">
                  <c:v>-1</c:v>
                </c:pt>
                <c:pt idx="56">
                  <c:v>-9.8000000000000007</c:v>
                </c:pt>
                <c:pt idx="57">
                  <c:v>2.7</c:v>
                </c:pt>
                <c:pt idx="58">
                  <c:v>-1.6</c:v>
                </c:pt>
                <c:pt idx="59">
                  <c:v>10.6</c:v>
                </c:pt>
                <c:pt idx="60">
                  <c:v>-7.9</c:v>
                </c:pt>
                <c:pt idx="61">
                  <c:v>-3.8</c:v>
                </c:pt>
                <c:pt idx="62">
                  <c:v>17.5</c:v>
                </c:pt>
                <c:pt idx="63">
                  <c:v>6.5</c:v>
                </c:pt>
                <c:pt idx="64">
                  <c:v>7.5</c:v>
                </c:pt>
                <c:pt idx="65">
                  <c:v>0.3</c:v>
                </c:pt>
                <c:pt idx="66">
                  <c:v>-0.6</c:v>
                </c:pt>
                <c:pt idx="67">
                  <c:v>-10.4</c:v>
                </c:pt>
                <c:pt idx="68">
                  <c:v>29.8</c:v>
                </c:pt>
                <c:pt idx="69">
                  <c:v>-2.1</c:v>
                </c:pt>
                <c:pt idx="70">
                  <c:v>-1.9</c:v>
                </c:pt>
                <c:pt idx="71">
                  <c:v>-1.5</c:v>
                </c:pt>
                <c:pt idx="72">
                  <c:v>6.7</c:v>
                </c:pt>
                <c:pt idx="73">
                  <c:v>15.4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9-4EA3-B268-BA8BDD15B187}"/>
            </c:ext>
          </c:extLst>
        </c:ser>
        <c:ser>
          <c:idx val="1"/>
          <c:order val="1"/>
          <c:tx>
            <c:strRef>
              <c:f>Sheet1!$L$1:$L$2</c:f>
              <c:strCache>
                <c:ptCount val="2"/>
                <c:pt idx="0">
                  <c:v>PGSIPH@USNA</c:v>
                </c:pt>
                <c:pt idx="1">
                  <c:v>Real S&amp;LGov Gross Investment in Intellectual Property Products (SAAR, %Chg)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Sheet1!$A$3:$A$228</c:f>
              <c:numCache>
                <c:formatCode>mmm"-"yyyy</c:formatCode>
                <c:ptCount val="226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</c:numCache>
            </c:numRef>
          </c:cat>
          <c:val>
            <c:numRef>
              <c:f>Sheet1!$L$3:$L$228</c:f>
              <c:numCache>
                <c:formatCode>0.0</c:formatCode>
                <c:ptCount val="226"/>
                <c:pt idx="0">
                  <c:v>8.3000000000000007</c:v>
                </c:pt>
                <c:pt idx="1">
                  <c:v>7.9</c:v>
                </c:pt>
                <c:pt idx="2">
                  <c:v>1.7</c:v>
                </c:pt>
                <c:pt idx="3">
                  <c:v>11.8</c:v>
                </c:pt>
                <c:pt idx="4">
                  <c:v>7.6</c:v>
                </c:pt>
                <c:pt idx="5">
                  <c:v>-0.2</c:v>
                </c:pt>
                <c:pt idx="6">
                  <c:v>0.6</c:v>
                </c:pt>
                <c:pt idx="7">
                  <c:v>-4.0999999999999996</c:v>
                </c:pt>
                <c:pt idx="8">
                  <c:v>3.5</c:v>
                </c:pt>
                <c:pt idx="9">
                  <c:v>7.3</c:v>
                </c:pt>
                <c:pt idx="10">
                  <c:v>7.3</c:v>
                </c:pt>
                <c:pt idx="11">
                  <c:v>-4.2</c:v>
                </c:pt>
                <c:pt idx="12">
                  <c:v>8.1999999999999993</c:v>
                </c:pt>
                <c:pt idx="13">
                  <c:v>3.6</c:v>
                </c:pt>
                <c:pt idx="14">
                  <c:v>14.2</c:v>
                </c:pt>
                <c:pt idx="15">
                  <c:v>8.6999999999999993</c:v>
                </c:pt>
                <c:pt idx="16">
                  <c:v>1.9</c:v>
                </c:pt>
                <c:pt idx="17">
                  <c:v>2.1</c:v>
                </c:pt>
                <c:pt idx="18">
                  <c:v>7.1</c:v>
                </c:pt>
                <c:pt idx="19">
                  <c:v>5.9</c:v>
                </c:pt>
                <c:pt idx="20">
                  <c:v>1.2</c:v>
                </c:pt>
                <c:pt idx="21">
                  <c:v>7.5</c:v>
                </c:pt>
                <c:pt idx="22">
                  <c:v>5.7</c:v>
                </c:pt>
                <c:pt idx="23">
                  <c:v>6.3</c:v>
                </c:pt>
                <c:pt idx="24">
                  <c:v>9.3000000000000007</c:v>
                </c:pt>
                <c:pt idx="25">
                  <c:v>8.6</c:v>
                </c:pt>
                <c:pt idx="26">
                  <c:v>8.5</c:v>
                </c:pt>
                <c:pt idx="27">
                  <c:v>6.9</c:v>
                </c:pt>
                <c:pt idx="28">
                  <c:v>9.1</c:v>
                </c:pt>
                <c:pt idx="29">
                  <c:v>2</c:v>
                </c:pt>
                <c:pt idx="30">
                  <c:v>3.6</c:v>
                </c:pt>
                <c:pt idx="31">
                  <c:v>5.4</c:v>
                </c:pt>
                <c:pt idx="32">
                  <c:v>7.7</c:v>
                </c:pt>
                <c:pt idx="33">
                  <c:v>2.1</c:v>
                </c:pt>
                <c:pt idx="34">
                  <c:v>0.8</c:v>
                </c:pt>
                <c:pt idx="35">
                  <c:v>-2.8</c:v>
                </c:pt>
                <c:pt idx="36">
                  <c:v>-0.4</c:v>
                </c:pt>
                <c:pt idx="37">
                  <c:v>2</c:v>
                </c:pt>
                <c:pt idx="38">
                  <c:v>1.5</c:v>
                </c:pt>
                <c:pt idx="39">
                  <c:v>1.9</c:v>
                </c:pt>
                <c:pt idx="40">
                  <c:v>-7.8</c:v>
                </c:pt>
                <c:pt idx="41">
                  <c:v>-4.8</c:v>
                </c:pt>
                <c:pt idx="42">
                  <c:v>0.9</c:v>
                </c:pt>
                <c:pt idx="43">
                  <c:v>3.1</c:v>
                </c:pt>
                <c:pt idx="44">
                  <c:v>5.5</c:v>
                </c:pt>
                <c:pt idx="45">
                  <c:v>4.3</c:v>
                </c:pt>
                <c:pt idx="46">
                  <c:v>2.2999999999999998</c:v>
                </c:pt>
                <c:pt idx="47">
                  <c:v>-1.5</c:v>
                </c:pt>
                <c:pt idx="48">
                  <c:v>-6.9</c:v>
                </c:pt>
                <c:pt idx="49">
                  <c:v>2.5</c:v>
                </c:pt>
                <c:pt idx="50">
                  <c:v>9</c:v>
                </c:pt>
                <c:pt idx="51">
                  <c:v>22.5</c:v>
                </c:pt>
                <c:pt idx="52">
                  <c:v>4.5</c:v>
                </c:pt>
                <c:pt idx="53">
                  <c:v>-6.6</c:v>
                </c:pt>
                <c:pt idx="54">
                  <c:v>4.5</c:v>
                </c:pt>
                <c:pt idx="55">
                  <c:v>2.1</c:v>
                </c:pt>
                <c:pt idx="56">
                  <c:v>2.9</c:v>
                </c:pt>
                <c:pt idx="57">
                  <c:v>6.6</c:v>
                </c:pt>
                <c:pt idx="58">
                  <c:v>6</c:v>
                </c:pt>
                <c:pt idx="59">
                  <c:v>3.8</c:v>
                </c:pt>
                <c:pt idx="60">
                  <c:v>6.7</c:v>
                </c:pt>
                <c:pt idx="61">
                  <c:v>5.0999999999999996</c:v>
                </c:pt>
                <c:pt idx="62">
                  <c:v>3</c:v>
                </c:pt>
                <c:pt idx="63">
                  <c:v>4.5999999999999996</c:v>
                </c:pt>
                <c:pt idx="64">
                  <c:v>5.6</c:v>
                </c:pt>
                <c:pt idx="65">
                  <c:v>3</c:v>
                </c:pt>
                <c:pt idx="66">
                  <c:v>3.9</c:v>
                </c:pt>
                <c:pt idx="67">
                  <c:v>3.4</c:v>
                </c:pt>
                <c:pt idx="68">
                  <c:v>4.8</c:v>
                </c:pt>
                <c:pt idx="69">
                  <c:v>5.0999999999999996</c:v>
                </c:pt>
                <c:pt idx="70">
                  <c:v>6.6</c:v>
                </c:pt>
                <c:pt idx="71">
                  <c:v>-1.7</c:v>
                </c:pt>
                <c:pt idx="72">
                  <c:v>8.9</c:v>
                </c:pt>
                <c:pt idx="73">
                  <c:v>9.3000000000000007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9-4EA3-B268-BA8BDD15B187}"/>
            </c:ext>
          </c:extLst>
        </c:ser>
        <c:ser>
          <c:idx val="2"/>
          <c:order val="2"/>
          <c:tx>
            <c:strRef>
              <c:f>Sheet1!$J$1:$J$2</c:f>
              <c:strCache>
                <c:ptCount val="2"/>
                <c:pt idx="0">
                  <c:v>PGSISH@USNA</c:v>
                </c:pt>
                <c:pt idx="1">
                  <c:v>Real State &amp; Local Government Gross Invest in Structures (SAAR, %Chg)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Sheet1!$J$3:$J$1048576</c:f>
              <c:numCache>
                <c:formatCode>0.0</c:formatCode>
                <c:ptCount val="1048574"/>
                <c:pt idx="0">
                  <c:v>12.8</c:v>
                </c:pt>
                <c:pt idx="1">
                  <c:v>-15.2</c:v>
                </c:pt>
                <c:pt idx="2">
                  <c:v>-2.2000000000000002</c:v>
                </c:pt>
                <c:pt idx="3">
                  <c:v>6.8</c:v>
                </c:pt>
                <c:pt idx="4">
                  <c:v>9.9</c:v>
                </c:pt>
                <c:pt idx="5">
                  <c:v>33.4</c:v>
                </c:pt>
                <c:pt idx="6">
                  <c:v>-30</c:v>
                </c:pt>
                <c:pt idx="7">
                  <c:v>39.5</c:v>
                </c:pt>
                <c:pt idx="8">
                  <c:v>5.2</c:v>
                </c:pt>
                <c:pt idx="9">
                  <c:v>-7.8</c:v>
                </c:pt>
                <c:pt idx="10">
                  <c:v>2.1</c:v>
                </c:pt>
                <c:pt idx="11">
                  <c:v>9.9</c:v>
                </c:pt>
                <c:pt idx="12">
                  <c:v>-2.1</c:v>
                </c:pt>
                <c:pt idx="13">
                  <c:v>-7.3</c:v>
                </c:pt>
                <c:pt idx="14">
                  <c:v>14.6</c:v>
                </c:pt>
                <c:pt idx="15">
                  <c:v>-2.9</c:v>
                </c:pt>
                <c:pt idx="16">
                  <c:v>-1.8</c:v>
                </c:pt>
                <c:pt idx="17">
                  <c:v>-2.1</c:v>
                </c:pt>
                <c:pt idx="18">
                  <c:v>-10.9</c:v>
                </c:pt>
                <c:pt idx="19">
                  <c:v>-4.5</c:v>
                </c:pt>
                <c:pt idx="20">
                  <c:v>-0.4</c:v>
                </c:pt>
                <c:pt idx="21">
                  <c:v>-2.7</c:v>
                </c:pt>
                <c:pt idx="22">
                  <c:v>-6.8</c:v>
                </c:pt>
                <c:pt idx="23">
                  <c:v>0.8</c:v>
                </c:pt>
                <c:pt idx="24">
                  <c:v>11.8</c:v>
                </c:pt>
                <c:pt idx="25">
                  <c:v>-0.3</c:v>
                </c:pt>
                <c:pt idx="26">
                  <c:v>-8.6999999999999993</c:v>
                </c:pt>
                <c:pt idx="27">
                  <c:v>-8.6999999999999993</c:v>
                </c:pt>
                <c:pt idx="28">
                  <c:v>5.5</c:v>
                </c:pt>
                <c:pt idx="29">
                  <c:v>0.1</c:v>
                </c:pt>
                <c:pt idx="30">
                  <c:v>0.3</c:v>
                </c:pt>
                <c:pt idx="31">
                  <c:v>2.2999999999999998</c:v>
                </c:pt>
                <c:pt idx="32">
                  <c:v>-4.0999999999999996</c:v>
                </c:pt>
                <c:pt idx="33">
                  <c:v>2</c:v>
                </c:pt>
                <c:pt idx="34">
                  <c:v>0.3</c:v>
                </c:pt>
                <c:pt idx="35">
                  <c:v>-5.2</c:v>
                </c:pt>
                <c:pt idx="36">
                  <c:v>-0.4</c:v>
                </c:pt>
                <c:pt idx="37">
                  <c:v>6.9</c:v>
                </c:pt>
                <c:pt idx="38">
                  <c:v>-2</c:v>
                </c:pt>
                <c:pt idx="39">
                  <c:v>-11.6</c:v>
                </c:pt>
                <c:pt idx="40">
                  <c:v>-13.5</c:v>
                </c:pt>
                <c:pt idx="41">
                  <c:v>13.8</c:v>
                </c:pt>
                <c:pt idx="42">
                  <c:v>3.2</c:v>
                </c:pt>
                <c:pt idx="43">
                  <c:v>-8.6999999999999993</c:v>
                </c:pt>
                <c:pt idx="44">
                  <c:v>-11</c:v>
                </c:pt>
                <c:pt idx="45">
                  <c:v>-9.3000000000000007</c:v>
                </c:pt>
                <c:pt idx="46">
                  <c:v>-5</c:v>
                </c:pt>
                <c:pt idx="47">
                  <c:v>2.7</c:v>
                </c:pt>
                <c:pt idx="48">
                  <c:v>-11.4</c:v>
                </c:pt>
                <c:pt idx="49">
                  <c:v>-6.3</c:v>
                </c:pt>
                <c:pt idx="50">
                  <c:v>-10.1</c:v>
                </c:pt>
                <c:pt idx="51">
                  <c:v>-8.6999999999999993</c:v>
                </c:pt>
                <c:pt idx="52">
                  <c:v>-5.8</c:v>
                </c:pt>
                <c:pt idx="53">
                  <c:v>3.5</c:v>
                </c:pt>
                <c:pt idx="54">
                  <c:v>1.7</c:v>
                </c:pt>
                <c:pt idx="55">
                  <c:v>-4.0999999999999996</c:v>
                </c:pt>
                <c:pt idx="56">
                  <c:v>-9.6</c:v>
                </c:pt>
                <c:pt idx="57">
                  <c:v>11</c:v>
                </c:pt>
                <c:pt idx="58">
                  <c:v>4.4000000000000004</c:v>
                </c:pt>
                <c:pt idx="59">
                  <c:v>3.9</c:v>
                </c:pt>
                <c:pt idx="60">
                  <c:v>-2.7</c:v>
                </c:pt>
                <c:pt idx="61">
                  <c:v>23.4</c:v>
                </c:pt>
                <c:pt idx="62">
                  <c:v>3.8</c:v>
                </c:pt>
                <c:pt idx="63">
                  <c:v>-14.5</c:v>
                </c:pt>
                <c:pt idx="64">
                  <c:v>24.8</c:v>
                </c:pt>
                <c:pt idx="65">
                  <c:v>-11.3</c:v>
                </c:pt>
                <c:pt idx="66">
                  <c:v>-5.2</c:v>
                </c:pt>
                <c:pt idx="67">
                  <c:v>2.5</c:v>
                </c:pt>
                <c:pt idx="68">
                  <c:v>-8.5</c:v>
                </c:pt>
                <c:pt idx="69">
                  <c:v>-7.2</c:v>
                </c:pt>
                <c:pt idx="70">
                  <c:v>-6.5</c:v>
                </c:pt>
                <c:pt idx="71">
                  <c:v>11.9</c:v>
                </c:pt>
                <c:pt idx="72">
                  <c:v>3.2</c:v>
                </c:pt>
                <c:pt idx="73">
                  <c:v>6.3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9-4EA3-B268-BA8BDD15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3219760"/>
        <c:axId val="653220416"/>
      </c:barChart>
      <c:lineChart>
        <c:grouping val="standard"/>
        <c:varyColors val="0"/>
        <c:ser>
          <c:idx val="3"/>
          <c:order val="3"/>
          <c:tx>
            <c:strRef>
              <c:f>Sheet1!$I$2</c:f>
              <c:strCache>
                <c:ptCount val="1"/>
                <c:pt idx="0">
                  <c:v>Real State &amp; Local Govt Gross Investment 4-quarter MA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Sheet1!$A$3:$A$1048576</c:f>
              <c:numCache>
                <c:formatCode>mmm"-"yyyy</c:formatCode>
                <c:ptCount val="104857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</c:numCache>
            </c:numRef>
          </c:cat>
          <c:val>
            <c:numRef>
              <c:f>Sheet1!$I$3:$I$1048576</c:f>
              <c:numCache>
                <c:formatCode>0.0</c:formatCode>
                <c:ptCount val="1048574"/>
                <c:pt idx="3">
                  <c:v>1.675</c:v>
                </c:pt>
                <c:pt idx="4">
                  <c:v>1.0749999999999997</c:v>
                </c:pt>
                <c:pt idx="5">
                  <c:v>9.6750000000000007</c:v>
                </c:pt>
                <c:pt idx="6">
                  <c:v>3.8250000000000002</c:v>
                </c:pt>
                <c:pt idx="7">
                  <c:v>9.5500000000000007</c:v>
                </c:pt>
                <c:pt idx="8">
                  <c:v>8.8249999999999993</c:v>
                </c:pt>
                <c:pt idx="9">
                  <c:v>1.2249999999999996</c:v>
                </c:pt>
                <c:pt idx="10">
                  <c:v>7.8500000000000005</c:v>
                </c:pt>
                <c:pt idx="11">
                  <c:v>2.25</c:v>
                </c:pt>
                <c:pt idx="12">
                  <c:v>0.6</c:v>
                </c:pt>
                <c:pt idx="13">
                  <c:v>0.75</c:v>
                </c:pt>
                <c:pt idx="14">
                  <c:v>3.4499999999999997</c:v>
                </c:pt>
                <c:pt idx="15">
                  <c:v>1.4249999999999998</c:v>
                </c:pt>
                <c:pt idx="16">
                  <c:v>1.2249999999999999</c:v>
                </c:pt>
                <c:pt idx="17">
                  <c:v>2.125</c:v>
                </c:pt>
                <c:pt idx="18">
                  <c:v>-3.3249999999999997</c:v>
                </c:pt>
                <c:pt idx="19">
                  <c:v>-3.75</c:v>
                </c:pt>
                <c:pt idx="20">
                  <c:v>-3.3000000000000003</c:v>
                </c:pt>
                <c:pt idx="21">
                  <c:v>-3.125</c:v>
                </c:pt>
                <c:pt idx="22">
                  <c:v>-2.15</c:v>
                </c:pt>
                <c:pt idx="23">
                  <c:v>-1.125</c:v>
                </c:pt>
                <c:pt idx="24">
                  <c:v>1.6249999999999998</c:v>
                </c:pt>
                <c:pt idx="25">
                  <c:v>2.375</c:v>
                </c:pt>
                <c:pt idx="26">
                  <c:v>2.5</c:v>
                </c:pt>
                <c:pt idx="27">
                  <c:v>1.2499999999999998</c:v>
                </c:pt>
                <c:pt idx="28">
                  <c:v>-0.375</c:v>
                </c:pt>
                <c:pt idx="29">
                  <c:v>-2.5000000000000133E-2</c:v>
                </c:pt>
                <c:pt idx="30">
                  <c:v>1.5999999999999999</c:v>
                </c:pt>
                <c:pt idx="31">
                  <c:v>3.65</c:v>
                </c:pt>
                <c:pt idx="32">
                  <c:v>1.7</c:v>
                </c:pt>
                <c:pt idx="33">
                  <c:v>1.175</c:v>
                </c:pt>
                <c:pt idx="34">
                  <c:v>0.72499999999999998</c:v>
                </c:pt>
                <c:pt idx="35">
                  <c:v>-2.15</c:v>
                </c:pt>
                <c:pt idx="36">
                  <c:v>-1.35</c:v>
                </c:pt>
                <c:pt idx="37">
                  <c:v>-0.22499999999999987</c:v>
                </c:pt>
                <c:pt idx="38">
                  <c:v>-0.79999999999999993</c:v>
                </c:pt>
                <c:pt idx="39">
                  <c:v>-1.25</c:v>
                </c:pt>
                <c:pt idx="40">
                  <c:v>-4.4000000000000004</c:v>
                </c:pt>
                <c:pt idx="41">
                  <c:v>-3.8000000000000003</c:v>
                </c:pt>
                <c:pt idx="42">
                  <c:v>-3.0249999999999999</c:v>
                </c:pt>
                <c:pt idx="43">
                  <c:v>-2.5499999999999998</c:v>
                </c:pt>
                <c:pt idx="44">
                  <c:v>-1.5750000000000002</c:v>
                </c:pt>
                <c:pt idx="45">
                  <c:v>-5.1749999999999998</c:v>
                </c:pt>
                <c:pt idx="46">
                  <c:v>-6.3</c:v>
                </c:pt>
                <c:pt idx="47">
                  <c:v>-4.4249999999999998</c:v>
                </c:pt>
                <c:pt idx="48">
                  <c:v>-4.6500000000000004</c:v>
                </c:pt>
                <c:pt idx="49">
                  <c:v>-4.0249999999999995</c:v>
                </c:pt>
                <c:pt idx="50">
                  <c:v>-5.125</c:v>
                </c:pt>
                <c:pt idx="51">
                  <c:v>-6.6</c:v>
                </c:pt>
                <c:pt idx="52">
                  <c:v>-5.2</c:v>
                </c:pt>
                <c:pt idx="53">
                  <c:v>-3.55</c:v>
                </c:pt>
                <c:pt idx="54">
                  <c:v>-1.1750000000000003</c:v>
                </c:pt>
                <c:pt idx="55">
                  <c:v>-0.65000000000000013</c:v>
                </c:pt>
                <c:pt idx="56">
                  <c:v>-1.7750000000000001</c:v>
                </c:pt>
                <c:pt idx="57">
                  <c:v>-7.5000000000000178E-2</c:v>
                </c:pt>
                <c:pt idx="58">
                  <c:v>0.42500000000000004</c:v>
                </c:pt>
                <c:pt idx="59">
                  <c:v>2.4</c:v>
                </c:pt>
                <c:pt idx="60">
                  <c:v>3.9249999999999994</c:v>
                </c:pt>
                <c:pt idx="61">
                  <c:v>6.0749999999999993</c:v>
                </c:pt>
                <c:pt idx="62">
                  <c:v>6.4249999999999998</c:v>
                </c:pt>
                <c:pt idx="63">
                  <c:v>2.6</c:v>
                </c:pt>
                <c:pt idx="64">
                  <c:v>8.375</c:v>
                </c:pt>
                <c:pt idx="65">
                  <c:v>1.625</c:v>
                </c:pt>
                <c:pt idx="66">
                  <c:v>-0.62500000000000022</c:v>
                </c:pt>
                <c:pt idx="67">
                  <c:v>2.2749999999999995</c:v>
                </c:pt>
                <c:pt idx="68">
                  <c:v>-3.7500000000000004</c:v>
                </c:pt>
                <c:pt idx="69">
                  <c:v>-2.9</c:v>
                </c:pt>
                <c:pt idx="70">
                  <c:v>-3.125</c:v>
                </c:pt>
                <c:pt idx="71">
                  <c:v>-1.2000000000000002</c:v>
                </c:pt>
                <c:pt idx="72">
                  <c:v>0.67499999999999938</c:v>
                </c:pt>
                <c:pt idx="73">
                  <c:v>3.9249999999999994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69-4EA3-B268-BA8BDD15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849416"/>
        <c:axId val="655849088"/>
      </c:lineChart>
      <c:dateAx>
        <c:axId val="653219760"/>
        <c:scaling>
          <c:orientation val="minMax"/>
          <c:min val="39508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0416"/>
        <c:crosses val="autoZero"/>
        <c:auto val="1"/>
        <c:lblOffset val="100"/>
        <c:baseTimeUnit val="months"/>
        <c:majorUnit val="1"/>
        <c:majorTimeUnit val="years"/>
      </c:dateAx>
      <c:valAx>
        <c:axId val="653220416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19760"/>
        <c:crosses val="autoZero"/>
        <c:crossBetween val="between"/>
      </c:valAx>
      <c:valAx>
        <c:axId val="65584908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49416"/>
        <c:crosses val="max"/>
        <c:crossBetween val="between"/>
      </c:valAx>
      <c:dateAx>
        <c:axId val="655849416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65584908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6</xdr:row>
      <xdr:rowOff>138112</xdr:rowOff>
    </xdr:from>
    <xdr:to>
      <xdr:col>15</xdr:col>
      <xdr:colOff>771525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7"/>
  <sheetViews>
    <sheetView tabSelected="1" topLeftCell="A4" workbookViewId="0">
      <selection activeCell="S21" sqref="S21"/>
    </sheetView>
  </sheetViews>
  <sheetFormatPr defaultRowHeight="15" x14ac:dyDescent="0.25"/>
  <cols>
    <col min="3" max="23" width="12.42578125" customWidth="1"/>
  </cols>
  <sheetData>
    <row r="1" spans="1:29" x14ac:dyDescent="0.25">
      <c r="B1" s="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Y1" s="1" t="s">
        <v>115</v>
      </c>
      <c r="Z1" t="s">
        <v>17</v>
      </c>
      <c r="AA1" t="s">
        <v>18</v>
      </c>
      <c r="AB1" t="s">
        <v>19</v>
      </c>
      <c r="AC1" t="s">
        <v>20</v>
      </c>
    </row>
    <row r="2" spans="1:29" s="5" customFormat="1" ht="195" x14ac:dyDescent="0.25">
      <c r="B2" s="5" t="s">
        <v>97</v>
      </c>
      <c r="C2" s="5" t="s">
        <v>98</v>
      </c>
      <c r="D2" s="5" t="s">
        <v>99</v>
      </c>
      <c r="E2" s="5" t="s">
        <v>100</v>
      </c>
      <c r="F2" s="5" t="s">
        <v>101</v>
      </c>
      <c r="G2" s="5" t="s">
        <v>102</v>
      </c>
      <c r="H2" s="5" t="s">
        <v>103</v>
      </c>
      <c r="I2" s="5" t="s">
        <v>345</v>
      </c>
      <c r="J2" s="5" t="s">
        <v>104</v>
      </c>
      <c r="K2" s="5" t="s">
        <v>105</v>
      </c>
      <c r="L2" s="5" t="s">
        <v>106</v>
      </c>
      <c r="M2" s="5" t="s">
        <v>107</v>
      </c>
      <c r="N2" s="5" t="s">
        <v>108</v>
      </c>
      <c r="O2" s="5" t="s">
        <v>109</v>
      </c>
      <c r="P2" s="5" t="s">
        <v>110</v>
      </c>
      <c r="Q2" s="5" t="s">
        <v>111</v>
      </c>
      <c r="R2" s="5" t="s">
        <v>112</v>
      </c>
      <c r="S2" s="5" t="s">
        <v>113</v>
      </c>
      <c r="T2" s="5" t="s">
        <v>114</v>
      </c>
      <c r="Y2" s="5" t="s">
        <v>97</v>
      </c>
      <c r="Z2" s="5" t="s">
        <v>341</v>
      </c>
      <c r="AA2" s="5" t="s">
        <v>342</v>
      </c>
      <c r="AB2" s="5" t="s">
        <v>343</v>
      </c>
      <c r="AC2" s="5" t="s">
        <v>344</v>
      </c>
    </row>
    <row r="3" spans="1:29" x14ac:dyDescent="0.25">
      <c r="A3" s="6">
        <v>36616</v>
      </c>
      <c r="B3" t="s">
        <v>22</v>
      </c>
      <c r="C3" s="2">
        <v>-12.5</v>
      </c>
      <c r="D3" s="2">
        <v>-19.100000000000001</v>
      </c>
      <c r="E3" s="2">
        <v>-0.4</v>
      </c>
      <c r="F3" s="2">
        <v>2.9</v>
      </c>
      <c r="G3" s="2">
        <v>1</v>
      </c>
      <c r="H3" s="2">
        <v>11</v>
      </c>
      <c r="I3" s="2"/>
      <c r="J3" s="2">
        <v>12.8</v>
      </c>
      <c r="K3" s="2">
        <v>4.5</v>
      </c>
      <c r="L3" s="2">
        <v>8.3000000000000007</v>
      </c>
      <c r="M3" s="3">
        <v>-4.66</v>
      </c>
      <c r="N3" s="3">
        <v>-4.5999999999999996</v>
      </c>
      <c r="O3" s="3">
        <v>-0.06</v>
      </c>
      <c r="P3" s="3">
        <v>1.86</v>
      </c>
      <c r="Q3" s="3">
        <v>1.33</v>
      </c>
      <c r="R3" s="3">
        <v>1.1599999999999999</v>
      </c>
      <c r="S3" s="3">
        <v>0.09</v>
      </c>
      <c r="T3" s="3">
        <v>0.08</v>
      </c>
      <c r="U3" s="3"/>
      <c r="V3" s="3"/>
      <c r="W3" s="3"/>
      <c r="Y3" t="s">
        <v>116</v>
      </c>
      <c r="Z3" s="4">
        <v>13038</v>
      </c>
      <c r="AA3" s="2">
        <v>1887.3</v>
      </c>
      <c r="AB3" s="4">
        <v>32</v>
      </c>
      <c r="AC3" s="4">
        <v>0</v>
      </c>
    </row>
    <row r="4" spans="1:29" x14ac:dyDescent="0.25">
      <c r="A4" s="6">
        <v>36707</v>
      </c>
      <c r="B4" t="s">
        <v>23</v>
      </c>
      <c r="C4" s="2">
        <v>12.9</v>
      </c>
      <c r="D4" s="2">
        <v>15.6</v>
      </c>
      <c r="E4" s="2">
        <v>8.6999999999999993</v>
      </c>
      <c r="F4" s="2">
        <v>-0.5</v>
      </c>
      <c r="G4" s="2">
        <v>1.9</v>
      </c>
      <c r="H4" s="2">
        <v>-10</v>
      </c>
      <c r="I4" s="2"/>
      <c r="J4" s="2">
        <v>-15.2</v>
      </c>
      <c r="K4" s="2">
        <v>8.4</v>
      </c>
      <c r="L4" s="2">
        <v>7.9</v>
      </c>
      <c r="M4" s="3">
        <v>4.3099999999999996</v>
      </c>
      <c r="N4" s="3">
        <v>3.19</v>
      </c>
      <c r="O4" s="3">
        <v>1.1200000000000001</v>
      </c>
      <c r="P4" s="3">
        <v>-0.34</v>
      </c>
      <c r="Q4" s="3">
        <v>-1.34</v>
      </c>
      <c r="R4" s="3">
        <v>-1.59</v>
      </c>
      <c r="S4" s="3">
        <v>0.17</v>
      </c>
      <c r="T4" s="3">
        <v>7.0000000000000007E-2</v>
      </c>
      <c r="U4" s="3"/>
      <c r="V4" s="3"/>
      <c r="W4" s="3"/>
      <c r="Y4" t="s">
        <v>117</v>
      </c>
      <c r="Z4" s="4">
        <v>13038</v>
      </c>
      <c r="AA4" s="2">
        <v>1915.5</v>
      </c>
      <c r="AB4" s="4">
        <v>59</v>
      </c>
      <c r="AC4" s="4">
        <v>0</v>
      </c>
    </row>
    <row r="5" spans="1:29" x14ac:dyDescent="0.25">
      <c r="A5" s="6">
        <v>36799</v>
      </c>
      <c r="B5" t="s">
        <v>24</v>
      </c>
      <c r="C5" s="2">
        <v>-7.5</v>
      </c>
      <c r="D5" s="2">
        <v>-9.9</v>
      </c>
      <c r="E5" s="2">
        <v>-3.6</v>
      </c>
      <c r="F5" s="2">
        <v>1.5</v>
      </c>
      <c r="G5" s="2">
        <v>2.1</v>
      </c>
      <c r="H5" s="2">
        <v>-0.8</v>
      </c>
      <c r="I5" s="2"/>
      <c r="J5" s="2">
        <v>-2.2000000000000002</v>
      </c>
      <c r="K5" s="2">
        <v>4</v>
      </c>
      <c r="L5" s="2">
        <v>1.7</v>
      </c>
      <c r="M5" s="3">
        <v>-2.72</v>
      </c>
      <c r="N5" s="3">
        <v>-2.2400000000000002</v>
      </c>
      <c r="O5" s="3">
        <v>-0.48</v>
      </c>
      <c r="P5" s="3">
        <v>1</v>
      </c>
      <c r="Q5" s="3">
        <v>-0.1</v>
      </c>
      <c r="R5" s="3">
        <v>-0.2</v>
      </c>
      <c r="S5" s="3">
        <v>0.08</v>
      </c>
      <c r="T5" s="3">
        <v>0.02</v>
      </c>
      <c r="U5" s="3"/>
      <c r="V5" s="3"/>
      <c r="W5" s="3"/>
      <c r="Y5" t="s">
        <v>118</v>
      </c>
      <c r="Z5" s="4">
        <v>13075</v>
      </c>
      <c r="AA5" s="2">
        <v>2002</v>
      </c>
      <c r="AB5" s="4">
        <v>154</v>
      </c>
      <c r="AC5" s="4">
        <v>0</v>
      </c>
    </row>
    <row r="6" spans="1:29" x14ac:dyDescent="0.25">
      <c r="A6" s="6">
        <v>36891</v>
      </c>
      <c r="B6" t="s">
        <v>25</v>
      </c>
      <c r="C6" s="2">
        <v>0.9</v>
      </c>
      <c r="D6" s="2">
        <v>3.9</v>
      </c>
      <c r="E6" s="2">
        <v>-3.8</v>
      </c>
      <c r="F6" s="2">
        <v>3.2</v>
      </c>
      <c r="G6" s="2">
        <v>2.5</v>
      </c>
      <c r="H6" s="2">
        <v>6.5</v>
      </c>
      <c r="I6" s="2">
        <f>AVERAGE(H3:H6)</f>
        <v>1.675</v>
      </c>
      <c r="J6" s="2">
        <v>6.8</v>
      </c>
      <c r="K6" s="2">
        <v>3</v>
      </c>
      <c r="L6" s="2">
        <v>11.8</v>
      </c>
      <c r="M6" s="3">
        <v>0.32</v>
      </c>
      <c r="N6" s="3">
        <v>0.81</v>
      </c>
      <c r="O6" s="3">
        <v>-0.49</v>
      </c>
      <c r="P6" s="3">
        <v>2.11</v>
      </c>
      <c r="Q6" s="3">
        <v>0.81</v>
      </c>
      <c r="R6" s="3">
        <v>0.63</v>
      </c>
      <c r="S6" s="3">
        <v>0.06</v>
      </c>
      <c r="T6" s="3">
        <v>0.11</v>
      </c>
      <c r="U6" s="3"/>
      <c r="V6" s="3"/>
      <c r="W6" s="3"/>
      <c r="Y6" t="s">
        <v>119</v>
      </c>
      <c r="Z6" s="4">
        <v>13108</v>
      </c>
      <c r="AA6" s="2">
        <v>2026.6</v>
      </c>
      <c r="AB6" s="4">
        <v>181</v>
      </c>
      <c r="AC6" s="4">
        <v>0</v>
      </c>
    </row>
    <row r="7" spans="1:29" x14ac:dyDescent="0.25">
      <c r="A7" s="6">
        <v>36981</v>
      </c>
      <c r="B7" t="s">
        <v>26</v>
      </c>
      <c r="C7" s="2">
        <v>8.8000000000000007</v>
      </c>
      <c r="D7" s="2">
        <v>5.6</v>
      </c>
      <c r="E7" s="2">
        <v>14.2</v>
      </c>
      <c r="F7" s="2">
        <v>5</v>
      </c>
      <c r="G7" s="2">
        <v>4.0999999999999996</v>
      </c>
      <c r="H7" s="2">
        <v>8.6</v>
      </c>
      <c r="I7" s="2">
        <f t="shared" ref="I7:I70" si="0">AVERAGE(H4:H7)</f>
        <v>1.0749999999999997</v>
      </c>
      <c r="J7" s="2">
        <v>9.9</v>
      </c>
      <c r="K7" s="2">
        <v>3.6</v>
      </c>
      <c r="L7" s="2">
        <v>7.6</v>
      </c>
      <c r="M7" s="3">
        <v>3.01</v>
      </c>
      <c r="N7" s="3">
        <v>1.2</v>
      </c>
      <c r="O7" s="3">
        <v>1.81</v>
      </c>
      <c r="P7" s="3">
        <v>3.27</v>
      </c>
      <c r="Q7" s="3">
        <v>1.08</v>
      </c>
      <c r="R7" s="3">
        <v>0.93</v>
      </c>
      <c r="S7" s="3">
        <v>0.08</v>
      </c>
      <c r="T7" s="3">
        <v>7.0000000000000007E-2</v>
      </c>
      <c r="U7" s="3"/>
      <c r="V7" s="3"/>
      <c r="W7" s="3"/>
      <c r="Y7" t="s">
        <v>120</v>
      </c>
      <c r="Z7" s="4">
        <v>13124</v>
      </c>
      <c r="AA7" s="2">
        <v>2363.6</v>
      </c>
      <c r="AB7" s="4">
        <v>530</v>
      </c>
      <c r="AC7" s="4">
        <v>0</v>
      </c>
    </row>
    <row r="8" spans="1:29" x14ac:dyDescent="0.25">
      <c r="A8" s="6">
        <v>37072</v>
      </c>
      <c r="B8" t="s">
        <v>27</v>
      </c>
      <c r="C8" s="2">
        <v>6</v>
      </c>
      <c r="D8" s="2">
        <v>4.5999999999999996</v>
      </c>
      <c r="E8" s="2">
        <v>8.1</v>
      </c>
      <c r="F8" s="2">
        <v>7.8</v>
      </c>
      <c r="G8" s="2">
        <v>4.0999999999999996</v>
      </c>
      <c r="H8" s="2">
        <v>24.4</v>
      </c>
      <c r="I8" s="2">
        <f t="shared" si="0"/>
        <v>9.6750000000000007</v>
      </c>
      <c r="J8" s="2">
        <v>33.4</v>
      </c>
      <c r="K8" s="2">
        <v>-1.2</v>
      </c>
      <c r="L8" s="2">
        <v>-0.2</v>
      </c>
      <c r="M8" s="3">
        <v>2.08</v>
      </c>
      <c r="N8" s="3">
        <v>1</v>
      </c>
      <c r="O8" s="3">
        <v>1.08</v>
      </c>
      <c r="P8" s="3">
        <v>5.07</v>
      </c>
      <c r="Q8" s="3">
        <v>2.89</v>
      </c>
      <c r="R8" s="3">
        <v>2.92</v>
      </c>
      <c r="S8" s="3">
        <v>-0.02</v>
      </c>
      <c r="T8" s="3">
        <v>0</v>
      </c>
      <c r="U8" s="3"/>
      <c r="V8" s="3"/>
      <c r="W8" s="3"/>
      <c r="Y8" t="s">
        <v>121</v>
      </c>
      <c r="Z8" s="4">
        <v>13107</v>
      </c>
      <c r="AA8" s="2">
        <v>2125.9</v>
      </c>
      <c r="AB8" s="4">
        <v>305</v>
      </c>
      <c r="AC8" s="4">
        <v>0</v>
      </c>
    </row>
    <row r="9" spans="1:29" x14ac:dyDescent="0.25">
      <c r="A9" s="6">
        <v>37164</v>
      </c>
      <c r="B9" t="s">
        <v>28</v>
      </c>
      <c r="C9" s="2">
        <v>2.4</v>
      </c>
      <c r="D9" s="2">
        <v>2.7</v>
      </c>
      <c r="E9" s="2">
        <v>1.9</v>
      </c>
      <c r="F9" s="2">
        <v>-1.8</v>
      </c>
      <c r="G9" s="2">
        <v>4.4000000000000004</v>
      </c>
      <c r="H9" s="2">
        <v>-24.2</v>
      </c>
      <c r="I9" s="2">
        <f t="shared" si="0"/>
        <v>3.8250000000000002</v>
      </c>
      <c r="J9" s="2">
        <v>-30</v>
      </c>
      <c r="K9" s="2">
        <v>-2.4</v>
      </c>
      <c r="L9" s="2">
        <v>0.6</v>
      </c>
      <c r="M9" s="3">
        <v>0.81</v>
      </c>
      <c r="N9" s="3">
        <v>0.56000000000000005</v>
      </c>
      <c r="O9" s="3">
        <v>0.25</v>
      </c>
      <c r="P9" s="3">
        <v>-1.21</v>
      </c>
      <c r="Q9" s="3">
        <v>-3.51</v>
      </c>
      <c r="R9" s="3">
        <v>-3.47</v>
      </c>
      <c r="S9" s="3">
        <v>-0.05</v>
      </c>
      <c r="T9" s="3">
        <v>0.01</v>
      </c>
      <c r="U9" s="3"/>
      <c r="V9" s="3"/>
      <c r="W9" s="3"/>
      <c r="Y9" t="s">
        <v>122</v>
      </c>
      <c r="Z9" s="4">
        <v>13143</v>
      </c>
      <c r="AA9" s="2">
        <v>2063.5</v>
      </c>
      <c r="AB9" s="4">
        <v>232</v>
      </c>
      <c r="AC9" s="4">
        <v>0</v>
      </c>
    </row>
    <row r="10" spans="1:29" x14ac:dyDescent="0.25">
      <c r="A10" s="6">
        <v>37256</v>
      </c>
      <c r="B10" t="s">
        <v>29</v>
      </c>
      <c r="C10" s="2">
        <v>4.9000000000000004</v>
      </c>
      <c r="D10" s="2">
        <v>6</v>
      </c>
      <c r="E10" s="2">
        <v>3.1</v>
      </c>
      <c r="F10" s="2">
        <v>7.8</v>
      </c>
      <c r="G10" s="2">
        <v>3.2</v>
      </c>
      <c r="H10" s="2">
        <v>29.4</v>
      </c>
      <c r="I10" s="2">
        <f t="shared" si="0"/>
        <v>9.5500000000000007</v>
      </c>
      <c r="J10" s="2">
        <v>39.5</v>
      </c>
      <c r="K10" s="2">
        <v>3.2</v>
      </c>
      <c r="L10" s="2">
        <v>-4.0999999999999996</v>
      </c>
      <c r="M10" s="3">
        <v>1.74</v>
      </c>
      <c r="N10" s="3">
        <v>1.3</v>
      </c>
      <c r="O10" s="3">
        <v>0.44</v>
      </c>
      <c r="P10" s="3">
        <v>5.03</v>
      </c>
      <c r="Q10" s="3">
        <v>3.3</v>
      </c>
      <c r="R10" s="3">
        <v>3.28</v>
      </c>
      <c r="S10" s="3">
        <v>0.06</v>
      </c>
      <c r="T10" s="3">
        <v>-0.04</v>
      </c>
      <c r="U10" s="3"/>
      <c r="V10" s="3"/>
      <c r="W10" s="3"/>
      <c r="Y10" t="s">
        <v>123</v>
      </c>
      <c r="Z10" s="4">
        <v>13175</v>
      </c>
      <c r="AA10" s="2">
        <v>1978.7</v>
      </c>
      <c r="AB10" s="4">
        <v>146</v>
      </c>
      <c r="AC10" s="4">
        <v>0</v>
      </c>
    </row>
    <row r="11" spans="1:29" x14ac:dyDescent="0.25">
      <c r="A11" s="6">
        <v>37346</v>
      </c>
      <c r="B11" t="s">
        <v>30</v>
      </c>
      <c r="C11" s="2">
        <v>13.8</v>
      </c>
      <c r="D11" s="2">
        <v>14.5</v>
      </c>
      <c r="E11" s="2">
        <v>12.8</v>
      </c>
      <c r="F11" s="2">
        <v>3.7</v>
      </c>
      <c r="G11" s="2">
        <v>3.2</v>
      </c>
      <c r="H11" s="2">
        <v>5.7</v>
      </c>
      <c r="I11" s="2">
        <f t="shared" si="0"/>
        <v>8.8249999999999993</v>
      </c>
      <c r="J11" s="2">
        <v>5.2</v>
      </c>
      <c r="K11" s="2">
        <v>9.4</v>
      </c>
      <c r="L11" s="2">
        <v>3.5</v>
      </c>
      <c r="M11" s="3">
        <v>4.66</v>
      </c>
      <c r="N11" s="3">
        <v>2.99</v>
      </c>
      <c r="O11" s="3">
        <v>1.67</v>
      </c>
      <c r="P11" s="3">
        <v>2.4500000000000002</v>
      </c>
      <c r="Q11" s="3">
        <v>0.73</v>
      </c>
      <c r="R11" s="3">
        <v>0.53</v>
      </c>
      <c r="S11" s="3">
        <v>0.17</v>
      </c>
      <c r="T11" s="3">
        <v>0.03</v>
      </c>
      <c r="U11" s="3"/>
      <c r="V11" s="3"/>
      <c r="W11" s="3"/>
      <c r="Y11" t="s">
        <v>124</v>
      </c>
      <c r="Z11" s="4">
        <v>13186</v>
      </c>
      <c r="AA11" s="2">
        <v>1867.9</v>
      </c>
      <c r="AB11" s="4">
        <v>24</v>
      </c>
      <c r="AC11" s="4">
        <v>0</v>
      </c>
    </row>
    <row r="12" spans="1:29" x14ac:dyDescent="0.25">
      <c r="A12" s="6">
        <v>37437</v>
      </c>
      <c r="B12" t="s">
        <v>31</v>
      </c>
      <c r="C12" s="2">
        <v>8</v>
      </c>
      <c r="D12" s="2">
        <v>6.9</v>
      </c>
      <c r="E12" s="2">
        <v>9.9</v>
      </c>
      <c r="F12" s="2">
        <v>0.5</v>
      </c>
      <c r="G12" s="2">
        <v>2.2000000000000002</v>
      </c>
      <c r="H12" s="2">
        <v>-6</v>
      </c>
      <c r="I12" s="2">
        <f t="shared" si="0"/>
        <v>1.2249999999999996</v>
      </c>
      <c r="J12" s="2">
        <v>-7.8</v>
      </c>
      <c r="K12" s="2">
        <v>-2.1</v>
      </c>
      <c r="L12" s="2">
        <v>7.3</v>
      </c>
      <c r="M12" s="3">
        <v>2.75</v>
      </c>
      <c r="N12" s="3">
        <v>1.47</v>
      </c>
      <c r="O12" s="3">
        <v>1.28</v>
      </c>
      <c r="P12" s="3">
        <v>0.36</v>
      </c>
      <c r="Q12" s="3">
        <v>-0.77</v>
      </c>
      <c r="R12" s="3">
        <v>-0.8</v>
      </c>
      <c r="S12" s="3">
        <v>-0.04</v>
      </c>
      <c r="T12" s="3">
        <v>7.0000000000000007E-2</v>
      </c>
      <c r="U12" s="3"/>
      <c r="V12" s="3"/>
      <c r="W12" s="3"/>
      <c r="Y12" t="s">
        <v>125</v>
      </c>
      <c r="Z12" s="4">
        <v>13203</v>
      </c>
      <c r="AA12" s="2">
        <v>1857.7</v>
      </c>
      <c r="AB12" s="4">
        <v>11</v>
      </c>
      <c r="AC12" s="4">
        <v>0</v>
      </c>
    </row>
    <row r="13" spans="1:29" x14ac:dyDescent="0.25">
      <c r="A13" s="6">
        <v>37529</v>
      </c>
      <c r="B13" t="s">
        <v>32</v>
      </c>
      <c r="C13" s="2">
        <v>4</v>
      </c>
      <c r="D13" s="2">
        <v>3</v>
      </c>
      <c r="E13" s="2">
        <v>5.6</v>
      </c>
      <c r="F13" s="2">
        <v>1.2</v>
      </c>
      <c r="G13" s="2">
        <v>0.9</v>
      </c>
      <c r="H13" s="2">
        <v>2.2999999999999998</v>
      </c>
      <c r="I13" s="2">
        <f t="shared" si="0"/>
        <v>7.8500000000000005</v>
      </c>
      <c r="J13" s="2">
        <v>2.1</v>
      </c>
      <c r="K13" s="2">
        <v>0.8</v>
      </c>
      <c r="L13" s="2">
        <v>7.3</v>
      </c>
      <c r="M13" s="3">
        <v>1.41</v>
      </c>
      <c r="N13" s="3">
        <v>0.66</v>
      </c>
      <c r="O13" s="3">
        <v>0.74</v>
      </c>
      <c r="P13" s="3">
        <v>0.75</v>
      </c>
      <c r="Q13" s="3">
        <v>0.28000000000000003</v>
      </c>
      <c r="R13" s="3">
        <v>0.2</v>
      </c>
      <c r="S13" s="3">
        <v>0.01</v>
      </c>
      <c r="T13" s="3">
        <v>7.0000000000000007E-2</v>
      </c>
      <c r="U13" s="3"/>
      <c r="V13" s="3"/>
      <c r="W13" s="3"/>
      <c r="Y13" t="s">
        <v>126</v>
      </c>
      <c r="Z13" s="4">
        <v>13214</v>
      </c>
      <c r="AA13" s="2">
        <v>1858</v>
      </c>
      <c r="AB13" s="4">
        <v>6</v>
      </c>
      <c r="AC13" s="4">
        <v>0</v>
      </c>
    </row>
    <row r="14" spans="1:29" x14ac:dyDescent="0.25">
      <c r="A14" s="6">
        <v>37621</v>
      </c>
      <c r="B14" t="s">
        <v>33</v>
      </c>
      <c r="C14" s="2">
        <v>7</v>
      </c>
      <c r="D14" s="2">
        <v>8.4</v>
      </c>
      <c r="E14" s="2">
        <v>4.8</v>
      </c>
      <c r="F14" s="2">
        <v>1</v>
      </c>
      <c r="G14" s="2">
        <v>-0.4</v>
      </c>
      <c r="H14" s="2">
        <v>7</v>
      </c>
      <c r="I14" s="2">
        <f t="shared" si="0"/>
        <v>2.25</v>
      </c>
      <c r="J14" s="2">
        <v>9.9</v>
      </c>
      <c r="K14" s="2">
        <v>-1.9</v>
      </c>
      <c r="L14" s="2">
        <v>-4.2</v>
      </c>
      <c r="M14" s="3">
        <v>2.4700000000000002</v>
      </c>
      <c r="N14" s="3">
        <v>1.82</v>
      </c>
      <c r="O14" s="3">
        <v>0.65</v>
      </c>
      <c r="P14" s="3">
        <v>0.65</v>
      </c>
      <c r="Q14" s="3">
        <v>0.85</v>
      </c>
      <c r="R14" s="3">
        <v>0.92</v>
      </c>
      <c r="S14" s="3">
        <v>-0.04</v>
      </c>
      <c r="T14" s="3">
        <v>-0.04</v>
      </c>
      <c r="U14" s="3"/>
      <c r="V14" s="3"/>
      <c r="W14" s="3"/>
      <c r="Y14" t="s">
        <v>127</v>
      </c>
      <c r="Z14" s="4">
        <v>13245</v>
      </c>
      <c r="AA14" s="2">
        <v>1866</v>
      </c>
      <c r="AB14" s="4">
        <v>1</v>
      </c>
      <c r="AC14" s="4">
        <v>0</v>
      </c>
    </row>
    <row r="15" spans="1:29" x14ac:dyDescent="0.25">
      <c r="A15" s="6">
        <v>37711</v>
      </c>
      <c r="B15" t="s">
        <v>34</v>
      </c>
      <c r="C15" s="2">
        <v>4.5</v>
      </c>
      <c r="D15" s="2">
        <v>6.8</v>
      </c>
      <c r="E15" s="2">
        <v>0.8</v>
      </c>
      <c r="F15" s="2">
        <v>-1.7</v>
      </c>
      <c r="G15" s="2">
        <v>-1.9</v>
      </c>
      <c r="H15" s="2">
        <v>-0.9</v>
      </c>
      <c r="I15" s="2">
        <f t="shared" si="0"/>
        <v>0.6</v>
      </c>
      <c r="J15" s="2">
        <v>-2.1</v>
      </c>
      <c r="K15" s="2">
        <v>1.2</v>
      </c>
      <c r="L15" s="2">
        <v>8.1999999999999993</v>
      </c>
      <c r="M15" s="3">
        <v>1.61</v>
      </c>
      <c r="N15" s="3">
        <v>1.5</v>
      </c>
      <c r="O15" s="3">
        <v>0.11</v>
      </c>
      <c r="P15" s="3">
        <v>-1.1399999999999999</v>
      </c>
      <c r="Q15" s="3">
        <v>-0.12</v>
      </c>
      <c r="R15" s="3">
        <v>-0.2</v>
      </c>
      <c r="S15" s="3">
        <v>0.02</v>
      </c>
      <c r="T15" s="3">
        <v>7.0000000000000007E-2</v>
      </c>
      <c r="U15" s="3"/>
      <c r="V15" s="3"/>
      <c r="W15" s="3"/>
      <c r="Y15" t="s">
        <v>128</v>
      </c>
      <c r="Z15" s="4">
        <v>13277</v>
      </c>
      <c r="AA15" s="2">
        <v>1873.6</v>
      </c>
      <c r="AB15" s="4">
        <v>2</v>
      </c>
      <c r="AC15" s="4">
        <v>0</v>
      </c>
    </row>
    <row r="16" spans="1:29" x14ac:dyDescent="0.25">
      <c r="A16" s="6">
        <v>37802</v>
      </c>
      <c r="B16" t="s">
        <v>35</v>
      </c>
      <c r="C16" s="2">
        <v>14.5</v>
      </c>
      <c r="D16" s="2">
        <v>20.100000000000001</v>
      </c>
      <c r="E16" s="2">
        <v>5.6</v>
      </c>
      <c r="F16" s="2">
        <v>-2</v>
      </c>
      <c r="G16" s="2">
        <v>-1.1000000000000001</v>
      </c>
      <c r="H16" s="2">
        <v>-5.4</v>
      </c>
      <c r="I16" s="2">
        <f t="shared" si="0"/>
        <v>0.75</v>
      </c>
      <c r="J16" s="2">
        <v>-7.3</v>
      </c>
      <c r="K16" s="2">
        <v>1.3</v>
      </c>
      <c r="L16" s="2">
        <v>3.6</v>
      </c>
      <c r="M16" s="3">
        <v>5.08</v>
      </c>
      <c r="N16" s="3">
        <v>4.32</v>
      </c>
      <c r="O16" s="3">
        <v>0.77</v>
      </c>
      <c r="P16" s="3">
        <v>-1.25</v>
      </c>
      <c r="Q16" s="3">
        <v>-0.66</v>
      </c>
      <c r="R16" s="3">
        <v>-0.72</v>
      </c>
      <c r="S16" s="3">
        <v>0.02</v>
      </c>
      <c r="T16" s="3">
        <v>0.03</v>
      </c>
      <c r="U16" s="3"/>
      <c r="V16" s="3"/>
      <c r="W16" s="3"/>
      <c r="Y16" t="s">
        <v>129</v>
      </c>
      <c r="Z16" s="4">
        <v>13315</v>
      </c>
      <c r="AA16" s="2">
        <v>1871.4</v>
      </c>
      <c r="AB16" s="4">
        <v>2</v>
      </c>
      <c r="AC16" s="4">
        <v>0</v>
      </c>
    </row>
    <row r="17" spans="1:29" x14ac:dyDescent="0.25">
      <c r="A17" s="6">
        <v>37894</v>
      </c>
      <c r="B17" t="s">
        <v>36</v>
      </c>
      <c r="C17" s="2">
        <v>-0.1</v>
      </c>
      <c r="D17" s="2">
        <v>-1.9</v>
      </c>
      <c r="E17" s="2">
        <v>3.1</v>
      </c>
      <c r="F17" s="2">
        <v>1.6</v>
      </c>
      <c r="G17" s="2">
        <v>-1</v>
      </c>
      <c r="H17" s="2">
        <v>13.1</v>
      </c>
      <c r="I17" s="2">
        <f t="shared" si="0"/>
        <v>3.4499999999999997</v>
      </c>
      <c r="J17" s="2">
        <v>14.6</v>
      </c>
      <c r="K17" s="2">
        <v>4.5999999999999996</v>
      </c>
      <c r="L17" s="2">
        <v>14.2</v>
      </c>
      <c r="M17" s="3">
        <v>-0.04</v>
      </c>
      <c r="N17" s="3">
        <v>-0.47</v>
      </c>
      <c r="O17" s="3">
        <v>0.42</v>
      </c>
      <c r="P17" s="3">
        <v>0.98</v>
      </c>
      <c r="Q17" s="3">
        <v>1.5</v>
      </c>
      <c r="R17" s="3">
        <v>1.3</v>
      </c>
      <c r="S17" s="3">
        <v>0.08</v>
      </c>
      <c r="T17" s="3">
        <v>0.12</v>
      </c>
      <c r="U17" s="3"/>
      <c r="V17" s="3"/>
      <c r="W17" s="3"/>
      <c r="Y17" t="s">
        <v>130</v>
      </c>
      <c r="Z17" s="4">
        <v>13338</v>
      </c>
      <c r="AA17" s="2">
        <v>1877.1</v>
      </c>
      <c r="AB17" s="4">
        <v>1</v>
      </c>
      <c r="AC17" s="4">
        <v>0</v>
      </c>
    </row>
    <row r="18" spans="1:29" x14ac:dyDescent="0.25">
      <c r="A18" s="6">
        <v>37986</v>
      </c>
      <c r="B18" t="s">
        <v>37</v>
      </c>
      <c r="C18" s="2">
        <v>7.6</v>
      </c>
      <c r="D18" s="2">
        <v>12</v>
      </c>
      <c r="E18" s="2">
        <v>0.5</v>
      </c>
      <c r="F18" s="2">
        <v>-0.6</v>
      </c>
      <c r="G18" s="2">
        <v>-0.4</v>
      </c>
      <c r="H18" s="2">
        <v>-1.1000000000000001</v>
      </c>
      <c r="I18" s="2">
        <f t="shared" si="0"/>
        <v>1.4249999999999998</v>
      </c>
      <c r="J18" s="2">
        <v>-2.9</v>
      </c>
      <c r="K18" s="2">
        <v>4</v>
      </c>
      <c r="L18" s="2">
        <v>8.6999999999999993</v>
      </c>
      <c r="M18" s="3">
        <v>2.8</v>
      </c>
      <c r="N18" s="3">
        <v>2.71</v>
      </c>
      <c r="O18" s="3">
        <v>0.08</v>
      </c>
      <c r="P18" s="3">
        <v>-0.34</v>
      </c>
      <c r="Q18" s="3">
        <v>-0.13</v>
      </c>
      <c r="R18" s="3">
        <v>-0.28000000000000003</v>
      </c>
      <c r="S18" s="3">
        <v>7.0000000000000007E-2</v>
      </c>
      <c r="T18" s="3">
        <v>0.08</v>
      </c>
      <c r="U18" s="3"/>
      <c r="V18" s="3"/>
      <c r="W18" s="3"/>
      <c r="Y18" t="s">
        <v>131</v>
      </c>
      <c r="Z18" s="4">
        <v>13381</v>
      </c>
      <c r="AA18" s="2">
        <v>1880.7</v>
      </c>
      <c r="AB18" s="4">
        <v>0</v>
      </c>
      <c r="AC18" s="4">
        <v>1</v>
      </c>
    </row>
    <row r="19" spans="1:29" x14ac:dyDescent="0.25">
      <c r="A19" s="6">
        <v>38077</v>
      </c>
      <c r="B19" t="s">
        <v>38</v>
      </c>
      <c r="C19" s="2">
        <v>4.5</v>
      </c>
      <c r="D19" s="2">
        <v>5.9</v>
      </c>
      <c r="E19" s="2">
        <v>2</v>
      </c>
      <c r="F19" s="2">
        <v>0.2</v>
      </c>
      <c r="G19" s="2">
        <v>0.7</v>
      </c>
      <c r="H19" s="2">
        <v>-1.7</v>
      </c>
      <c r="I19" s="2">
        <f t="shared" si="0"/>
        <v>1.2249999999999999</v>
      </c>
      <c r="J19" s="2">
        <v>-1.8</v>
      </c>
      <c r="K19" s="2">
        <v>-2.9</v>
      </c>
      <c r="L19" s="2">
        <v>1.9</v>
      </c>
      <c r="M19" s="3">
        <v>1.65</v>
      </c>
      <c r="N19" s="3">
        <v>1.37</v>
      </c>
      <c r="O19" s="3">
        <v>0.28999999999999998</v>
      </c>
      <c r="P19" s="3">
        <v>0.16</v>
      </c>
      <c r="Q19" s="3">
        <v>-0.2</v>
      </c>
      <c r="R19" s="3">
        <v>-0.17</v>
      </c>
      <c r="S19" s="3">
        <v>-0.05</v>
      </c>
      <c r="T19" s="3">
        <v>0.02</v>
      </c>
      <c r="U19" s="3"/>
      <c r="V19" s="3"/>
      <c r="W19" s="3"/>
      <c r="Y19" t="s">
        <v>132</v>
      </c>
      <c r="Z19" s="4">
        <v>13396</v>
      </c>
      <c r="AA19" s="2">
        <v>1883.7</v>
      </c>
      <c r="AB19" s="4">
        <v>0</v>
      </c>
      <c r="AC19" s="4">
        <v>1</v>
      </c>
    </row>
    <row r="20" spans="1:29" x14ac:dyDescent="0.25">
      <c r="A20" s="6">
        <v>38168</v>
      </c>
      <c r="B20" t="s">
        <v>39</v>
      </c>
      <c r="C20" s="2">
        <v>2.4</v>
      </c>
      <c r="D20" s="2">
        <v>1.8</v>
      </c>
      <c r="E20" s="2">
        <v>3.6</v>
      </c>
      <c r="F20" s="2">
        <v>0.3</v>
      </c>
      <c r="G20" s="2">
        <v>0.8</v>
      </c>
      <c r="H20" s="2">
        <v>-1.8</v>
      </c>
      <c r="I20" s="2">
        <f t="shared" si="0"/>
        <v>2.125</v>
      </c>
      <c r="J20" s="2">
        <v>-2.1</v>
      </c>
      <c r="K20" s="2">
        <v>-2.2999999999999998</v>
      </c>
      <c r="L20" s="2">
        <v>2.1</v>
      </c>
      <c r="M20" s="3">
        <v>0.9</v>
      </c>
      <c r="N20" s="3">
        <v>0.41</v>
      </c>
      <c r="O20" s="3">
        <v>0.49</v>
      </c>
      <c r="P20" s="3">
        <v>0.18</v>
      </c>
      <c r="Q20" s="3">
        <v>-0.21</v>
      </c>
      <c r="R20" s="3">
        <v>-0.2</v>
      </c>
      <c r="S20" s="3">
        <v>-0.04</v>
      </c>
      <c r="T20" s="3">
        <v>0.02</v>
      </c>
      <c r="U20" s="3"/>
      <c r="V20" s="3"/>
      <c r="W20" s="3"/>
      <c r="Y20" t="s">
        <v>133</v>
      </c>
      <c r="Z20" s="4">
        <v>13455</v>
      </c>
      <c r="AA20" s="2">
        <v>1906.4</v>
      </c>
      <c r="AB20" s="4">
        <v>0</v>
      </c>
      <c r="AC20" s="4">
        <v>1</v>
      </c>
    </row>
    <row r="21" spans="1:29" x14ac:dyDescent="0.25">
      <c r="A21" s="6">
        <v>38260</v>
      </c>
      <c r="B21" t="s">
        <v>40</v>
      </c>
      <c r="C21" s="2">
        <v>4.5</v>
      </c>
      <c r="D21" s="2">
        <v>8.9</v>
      </c>
      <c r="E21" s="2">
        <v>-2.9</v>
      </c>
      <c r="F21" s="2">
        <v>-1.5</v>
      </c>
      <c r="G21" s="2">
        <v>0.3</v>
      </c>
      <c r="H21" s="2">
        <v>-8.6999999999999993</v>
      </c>
      <c r="I21" s="2">
        <f t="shared" si="0"/>
        <v>-3.3249999999999997</v>
      </c>
      <c r="J21" s="2">
        <v>-10.9</v>
      </c>
      <c r="K21" s="2">
        <v>-4.2</v>
      </c>
      <c r="L21" s="2">
        <v>7.1</v>
      </c>
      <c r="M21" s="3">
        <v>1.68</v>
      </c>
      <c r="N21" s="3">
        <v>2.08</v>
      </c>
      <c r="O21" s="3">
        <v>-0.4</v>
      </c>
      <c r="P21" s="3">
        <v>-0.94</v>
      </c>
      <c r="Q21" s="3">
        <v>-1.08</v>
      </c>
      <c r="R21" s="3">
        <v>-1.08</v>
      </c>
      <c r="S21" s="3">
        <v>-7.0000000000000007E-2</v>
      </c>
      <c r="T21" s="3">
        <v>0.06</v>
      </c>
      <c r="U21" s="3"/>
      <c r="V21" s="3"/>
      <c r="W21" s="3"/>
      <c r="Y21" t="s">
        <v>134</v>
      </c>
      <c r="Z21" s="4">
        <v>13481</v>
      </c>
      <c r="AA21" s="2">
        <v>1910</v>
      </c>
      <c r="AB21" s="4">
        <v>0</v>
      </c>
      <c r="AC21" s="4">
        <v>1</v>
      </c>
    </row>
    <row r="22" spans="1:29" x14ac:dyDescent="0.25">
      <c r="A22" s="6">
        <v>38352</v>
      </c>
      <c r="B22" t="s">
        <v>41</v>
      </c>
      <c r="C22" s="2">
        <v>-0.7</v>
      </c>
      <c r="D22" s="2">
        <v>-4.9000000000000004</v>
      </c>
      <c r="E22" s="2">
        <v>7.2</v>
      </c>
      <c r="F22" s="2">
        <v>0.1</v>
      </c>
      <c r="G22" s="2">
        <v>0.8</v>
      </c>
      <c r="H22" s="2">
        <v>-2.8</v>
      </c>
      <c r="I22" s="2">
        <f t="shared" si="0"/>
        <v>-3.75</v>
      </c>
      <c r="J22" s="2">
        <v>-4.5</v>
      </c>
      <c r="K22" s="2">
        <v>3.2</v>
      </c>
      <c r="L22" s="2">
        <v>5.9</v>
      </c>
      <c r="M22" s="3">
        <v>-0.28000000000000003</v>
      </c>
      <c r="N22" s="3">
        <v>-1.22</v>
      </c>
      <c r="O22" s="3">
        <v>0.94</v>
      </c>
      <c r="P22" s="3">
        <v>0.06</v>
      </c>
      <c r="Q22" s="3">
        <v>-0.33</v>
      </c>
      <c r="R22" s="3">
        <v>-0.43</v>
      </c>
      <c r="S22" s="3">
        <v>0.05</v>
      </c>
      <c r="T22" s="3">
        <v>0.05</v>
      </c>
      <c r="U22" s="3"/>
      <c r="V22" s="3"/>
      <c r="W22" s="3"/>
      <c r="Y22" t="s">
        <v>135</v>
      </c>
      <c r="Z22" s="4">
        <v>13504</v>
      </c>
      <c r="AA22" s="2">
        <v>1909.7</v>
      </c>
      <c r="AB22" s="4">
        <v>0</v>
      </c>
      <c r="AC22" s="4">
        <v>1</v>
      </c>
    </row>
    <row r="23" spans="1:29" x14ac:dyDescent="0.25">
      <c r="A23" s="6">
        <v>38442</v>
      </c>
      <c r="B23" t="s">
        <v>42</v>
      </c>
      <c r="C23" s="2">
        <v>4.5</v>
      </c>
      <c r="D23" s="2">
        <v>7.2</v>
      </c>
      <c r="E23" s="2">
        <v>-0.1</v>
      </c>
      <c r="F23" s="2">
        <v>0.5</v>
      </c>
      <c r="G23" s="2">
        <v>0.6</v>
      </c>
      <c r="H23" s="2">
        <v>0.1</v>
      </c>
      <c r="I23" s="2">
        <f t="shared" si="0"/>
        <v>-3.3000000000000003</v>
      </c>
      <c r="J23" s="2">
        <v>-0.4</v>
      </c>
      <c r="K23" s="2">
        <v>2.4</v>
      </c>
      <c r="L23" s="2">
        <v>1.2</v>
      </c>
      <c r="M23" s="3">
        <v>1.7</v>
      </c>
      <c r="N23" s="3">
        <v>1.73</v>
      </c>
      <c r="O23" s="3">
        <v>-0.03</v>
      </c>
      <c r="P23" s="3">
        <v>0.31</v>
      </c>
      <c r="Q23" s="3">
        <v>0.02</v>
      </c>
      <c r="R23" s="3">
        <v>-0.03</v>
      </c>
      <c r="S23" s="3">
        <v>0.04</v>
      </c>
      <c r="T23" s="3">
        <v>0.01</v>
      </c>
      <c r="U23" s="3"/>
      <c r="V23" s="3"/>
      <c r="W23" s="3"/>
      <c r="Y23" t="s">
        <v>136</v>
      </c>
      <c r="Z23" s="4">
        <v>13517</v>
      </c>
      <c r="AA23" s="2">
        <v>1896.9</v>
      </c>
      <c r="AB23" s="4">
        <v>0</v>
      </c>
      <c r="AC23" s="4">
        <v>1</v>
      </c>
    </row>
    <row r="24" spans="1:29" x14ac:dyDescent="0.25">
      <c r="A24" s="6">
        <v>38533</v>
      </c>
      <c r="B24" t="s">
        <v>43</v>
      </c>
      <c r="C24" s="2">
        <v>-0.4</v>
      </c>
      <c r="D24" s="2">
        <v>1.2</v>
      </c>
      <c r="E24" s="2">
        <v>-3.2</v>
      </c>
      <c r="F24" s="2">
        <v>-0.1</v>
      </c>
      <c r="G24" s="2">
        <v>0.1</v>
      </c>
      <c r="H24" s="2">
        <v>-1.1000000000000001</v>
      </c>
      <c r="I24" s="2">
        <f t="shared" si="0"/>
        <v>-3.125</v>
      </c>
      <c r="J24" s="2">
        <v>-2.7</v>
      </c>
      <c r="K24" s="2">
        <v>4</v>
      </c>
      <c r="L24" s="2">
        <v>7.5</v>
      </c>
      <c r="M24" s="3">
        <v>-0.16</v>
      </c>
      <c r="N24" s="3">
        <v>0.3</v>
      </c>
      <c r="O24" s="3">
        <v>-0.46</v>
      </c>
      <c r="P24" s="3">
        <v>-7.0000000000000007E-2</v>
      </c>
      <c r="Q24" s="3">
        <v>-0.12</v>
      </c>
      <c r="R24" s="3">
        <v>-0.25</v>
      </c>
      <c r="S24" s="3">
        <v>0.06</v>
      </c>
      <c r="T24" s="3">
        <v>7.0000000000000007E-2</v>
      </c>
      <c r="U24" s="3"/>
      <c r="V24" s="3"/>
      <c r="W24" s="3"/>
      <c r="Y24" t="s">
        <v>137</v>
      </c>
      <c r="Z24" s="4">
        <v>13550</v>
      </c>
      <c r="AA24" s="2">
        <v>1894.7</v>
      </c>
      <c r="AB24" s="4">
        <v>0</v>
      </c>
      <c r="AC24" s="4">
        <v>1</v>
      </c>
    </row>
    <row r="25" spans="1:29" x14ac:dyDescent="0.25">
      <c r="A25" s="6">
        <v>38625</v>
      </c>
      <c r="B25" t="s">
        <v>44</v>
      </c>
      <c r="C25" s="2">
        <v>3.1</v>
      </c>
      <c r="D25" s="2">
        <v>2</v>
      </c>
      <c r="E25" s="2">
        <v>5.2</v>
      </c>
      <c r="F25" s="2">
        <v>0.2</v>
      </c>
      <c r="G25" s="2">
        <v>1.5</v>
      </c>
      <c r="H25" s="2">
        <v>-4.8</v>
      </c>
      <c r="I25" s="2">
        <f t="shared" si="0"/>
        <v>-2.15</v>
      </c>
      <c r="J25" s="2">
        <v>-6.8</v>
      </c>
      <c r="K25" s="2">
        <v>1.5</v>
      </c>
      <c r="L25" s="2">
        <v>5.7</v>
      </c>
      <c r="M25" s="3">
        <v>1.18</v>
      </c>
      <c r="N25" s="3">
        <v>0.49</v>
      </c>
      <c r="O25" s="3">
        <v>0.69</v>
      </c>
      <c r="P25" s="3">
        <v>0.15</v>
      </c>
      <c r="Q25" s="3">
        <v>-0.57999999999999996</v>
      </c>
      <c r="R25" s="3">
        <v>-0.66</v>
      </c>
      <c r="S25" s="3">
        <v>0.02</v>
      </c>
      <c r="T25" s="3">
        <v>0.05</v>
      </c>
      <c r="U25" s="3"/>
      <c r="V25" s="3"/>
      <c r="W25" s="3"/>
      <c r="Y25" t="s">
        <v>138</v>
      </c>
      <c r="Z25" s="4">
        <v>13590</v>
      </c>
      <c r="AA25" s="2">
        <v>1892.2</v>
      </c>
      <c r="AB25" s="4">
        <v>0</v>
      </c>
      <c r="AC25" s="4">
        <v>1</v>
      </c>
    </row>
    <row r="26" spans="1:29" x14ac:dyDescent="0.25">
      <c r="A26" s="6">
        <v>38717</v>
      </c>
      <c r="B26" t="s">
        <v>45</v>
      </c>
      <c r="C26" s="2">
        <v>0.1</v>
      </c>
      <c r="D26" s="2">
        <v>-3</v>
      </c>
      <c r="E26" s="2">
        <v>6</v>
      </c>
      <c r="F26" s="2">
        <v>0.4</v>
      </c>
      <c r="G26" s="2">
        <v>0.2</v>
      </c>
      <c r="H26" s="2">
        <v>1.3</v>
      </c>
      <c r="I26" s="2">
        <f t="shared" si="0"/>
        <v>-1.125</v>
      </c>
      <c r="J26" s="2">
        <v>0.8</v>
      </c>
      <c r="K26" s="2">
        <v>1.6</v>
      </c>
      <c r="L26" s="2">
        <v>6.3</v>
      </c>
      <c r="M26" s="3">
        <v>0.05</v>
      </c>
      <c r="N26" s="3">
        <v>-0.74</v>
      </c>
      <c r="O26" s="3">
        <v>0.79</v>
      </c>
      <c r="P26" s="3">
        <v>0.26</v>
      </c>
      <c r="Q26" s="3">
        <v>0.15</v>
      </c>
      <c r="R26" s="3">
        <v>7.0000000000000007E-2</v>
      </c>
      <c r="S26" s="3">
        <v>0.02</v>
      </c>
      <c r="T26" s="3">
        <v>0.06</v>
      </c>
      <c r="U26" s="3"/>
      <c r="V26" s="3"/>
      <c r="W26" s="3"/>
      <c r="Y26" t="s">
        <v>139</v>
      </c>
      <c r="Z26" s="4">
        <v>13611</v>
      </c>
      <c r="AA26" s="2">
        <v>1885.4</v>
      </c>
      <c r="AB26" s="4">
        <v>0</v>
      </c>
      <c r="AC26" s="4">
        <v>0</v>
      </c>
    </row>
    <row r="27" spans="1:29" x14ac:dyDescent="0.25">
      <c r="A27" s="6">
        <v>38807</v>
      </c>
      <c r="B27" t="s">
        <v>46</v>
      </c>
      <c r="C27" s="2">
        <v>10.8</v>
      </c>
      <c r="D27" s="2">
        <v>9.1999999999999993</v>
      </c>
      <c r="E27" s="2">
        <v>13.7</v>
      </c>
      <c r="F27" s="2">
        <v>1.8</v>
      </c>
      <c r="G27" s="2">
        <v>-0.3</v>
      </c>
      <c r="H27" s="2">
        <v>11.1</v>
      </c>
      <c r="I27" s="2">
        <f t="shared" si="0"/>
        <v>1.6249999999999998</v>
      </c>
      <c r="J27" s="2">
        <v>11.8</v>
      </c>
      <c r="K27" s="2">
        <v>7.2</v>
      </c>
      <c r="L27" s="2">
        <v>9.3000000000000007</v>
      </c>
      <c r="M27" s="3">
        <v>4.03</v>
      </c>
      <c r="N27" s="3">
        <v>2.2000000000000002</v>
      </c>
      <c r="O27" s="3">
        <v>1.82</v>
      </c>
      <c r="P27" s="3">
        <v>1.1499999999999999</v>
      </c>
      <c r="Q27" s="3">
        <v>1.26</v>
      </c>
      <c r="R27" s="3">
        <v>1.07</v>
      </c>
      <c r="S27" s="3">
        <v>0.1</v>
      </c>
      <c r="T27" s="3">
        <v>0.08</v>
      </c>
      <c r="U27" s="3"/>
      <c r="V27" s="3"/>
      <c r="W27" s="3"/>
      <c r="Y27" t="s">
        <v>140</v>
      </c>
      <c r="Z27" s="4">
        <v>13616</v>
      </c>
      <c r="AA27" s="2">
        <v>1893.8</v>
      </c>
      <c r="AB27" s="4">
        <v>0</v>
      </c>
      <c r="AC27" s="4">
        <v>0</v>
      </c>
    </row>
    <row r="28" spans="1:29" x14ac:dyDescent="0.25">
      <c r="A28" s="6">
        <v>38898</v>
      </c>
      <c r="B28" t="s">
        <v>47</v>
      </c>
      <c r="C28" s="2">
        <v>-2.7</v>
      </c>
      <c r="D28" s="2">
        <v>-0.6</v>
      </c>
      <c r="E28" s="2">
        <v>-6.4</v>
      </c>
      <c r="F28" s="2">
        <v>1.5</v>
      </c>
      <c r="G28" s="2">
        <v>1.4</v>
      </c>
      <c r="H28" s="2">
        <v>1.9</v>
      </c>
      <c r="I28" s="2">
        <f t="shared" si="0"/>
        <v>2.375</v>
      </c>
      <c r="J28" s="2">
        <v>-0.3</v>
      </c>
      <c r="K28" s="2">
        <v>12.8</v>
      </c>
      <c r="L28" s="2">
        <v>8.6</v>
      </c>
      <c r="M28" s="3">
        <v>-1.05</v>
      </c>
      <c r="N28" s="3">
        <v>-0.14000000000000001</v>
      </c>
      <c r="O28" s="3">
        <v>-0.91</v>
      </c>
      <c r="P28" s="3">
        <v>0.93</v>
      </c>
      <c r="Q28" s="3">
        <v>0.23</v>
      </c>
      <c r="R28" s="3">
        <v>-0.02</v>
      </c>
      <c r="S28" s="3">
        <v>0.18</v>
      </c>
      <c r="T28" s="3">
        <v>0.08</v>
      </c>
      <c r="U28" s="3"/>
      <c r="V28" s="3"/>
      <c r="W28" s="3"/>
      <c r="Y28" t="s">
        <v>141</v>
      </c>
      <c r="Z28" s="4">
        <v>13636</v>
      </c>
      <c r="AA28" s="2">
        <v>1899.3</v>
      </c>
      <c r="AB28" s="4">
        <v>0</v>
      </c>
      <c r="AC28" s="4">
        <v>0</v>
      </c>
    </row>
    <row r="29" spans="1:29" x14ac:dyDescent="0.25">
      <c r="A29" s="6">
        <v>38990</v>
      </c>
      <c r="B29" t="s">
        <v>48</v>
      </c>
      <c r="C29" s="2">
        <v>-3.6</v>
      </c>
      <c r="D29" s="2">
        <v>-7.8</v>
      </c>
      <c r="E29" s="2">
        <v>4.5</v>
      </c>
      <c r="F29" s="2">
        <v>1.3</v>
      </c>
      <c r="G29" s="2">
        <v>2.7</v>
      </c>
      <c r="H29" s="2">
        <v>-4.3</v>
      </c>
      <c r="I29" s="2">
        <f t="shared" si="0"/>
        <v>2.5</v>
      </c>
      <c r="J29" s="2">
        <v>-8.6999999999999993</v>
      </c>
      <c r="K29" s="2">
        <v>20.3</v>
      </c>
      <c r="L29" s="2">
        <v>8.5</v>
      </c>
      <c r="M29" s="3">
        <v>-1.37</v>
      </c>
      <c r="N29" s="3">
        <v>-1.97</v>
      </c>
      <c r="O29" s="3">
        <v>0.61</v>
      </c>
      <c r="P29" s="3">
        <v>0.8</v>
      </c>
      <c r="Q29" s="3">
        <v>-0.53</v>
      </c>
      <c r="R29" s="3">
        <v>-0.88</v>
      </c>
      <c r="S29" s="3">
        <v>0.27</v>
      </c>
      <c r="T29" s="3">
        <v>0.08</v>
      </c>
      <c r="U29" s="3"/>
      <c r="V29" s="3"/>
      <c r="W29" s="3"/>
      <c r="Y29" t="s">
        <v>142</v>
      </c>
      <c r="Z29" s="4">
        <v>13665</v>
      </c>
      <c r="AA29" s="2">
        <v>1900.3</v>
      </c>
      <c r="AB29" s="4">
        <v>0</v>
      </c>
      <c r="AC29" s="4">
        <v>0</v>
      </c>
    </row>
    <row r="30" spans="1:29" x14ac:dyDescent="0.25">
      <c r="A30" s="6">
        <v>39082</v>
      </c>
      <c r="B30" t="s">
        <v>49</v>
      </c>
      <c r="C30" s="2">
        <v>6</v>
      </c>
      <c r="D30" s="2">
        <v>12.8</v>
      </c>
      <c r="E30" s="2">
        <v>-5.2</v>
      </c>
      <c r="F30" s="2">
        <v>1.7</v>
      </c>
      <c r="G30" s="2">
        <v>3.1</v>
      </c>
      <c r="H30" s="2">
        <v>-3.7</v>
      </c>
      <c r="I30" s="2">
        <f t="shared" si="0"/>
        <v>1.2499999999999998</v>
      </c>
      <c r="J30" s="2">
        <v>-8.6999999999999993</v>
      </c>
      <c r="K30" s="2">
        <v>25.4</v>
      </c>
      <c r="L30" s="2">
        <v>6.9</v>
      </c>
      <c r="M30" s="3">
        <v>2.23</v>
      </c>
      <c r="N30" s="3">
        <v>2.95</v>
      </c>
      <c r="O30" s="3">
        <v>-0.72</v>
      </c>
      <c r="P30" s="3">
        <v>1.0900000000000001</v>
      </c>
      <c r="Q30" s="3">
        <v>-0.45</v>
      </c>
      <c r="R30" s="3">
        <v>-0.87</v>
      </c>
      <c r="S30" s="3">
        <v>0.35</v>
      </c>
      <c r="T30" s="3">
        <v>0.06</v>
      </c>
      <c r="U30" s="3"/>
      <c r="V30" s="3"/>
      <c r="W30" s="3"/>
      <c r="Y30" t="s">
        <v>143</v>
      </c>
      <c r="Z30" s="4">
        <v>13672</v>
      </c>
      <c r="AA30" s="2">
        <v>1905.2</v>
      </c>
      <c r="AB30" s="4">
        <v>0</v>
      </c>
      <c r="AC30" s="4">
        <v>0</v>
      </c>
    </row>
    <row r="31" spans="1:29" x14ac:dyDescent="0.25">
      <c r="A31" s="6">
        <v>39172</v>
      </c>
      <c r="B31" t="s">
        <v>50</v>
      </c>
      <c r="C31" s="2">
        <v>-2.4</v>
      </c>
      <c r="D31" s="2">
        <v>-3.3</v>
      </c>
      <c r="E31" s="2">
        <v>-0.7</v>
      </c>
      <c r="F31" s="2">
        <v>2.4</v>
      </c>
      <c r="G31" s="2">
        <v>1.9</v>
      </c>
      <c r="H31" s="2">
        <v>4.5999999999999996</v>
      </c>
      <c r="I31" s="2">
        <f t="shared" si="0"/>
        <v>-0.375</v>
      </c>
      <c r="J31" s="2">
        <v>5.5</v>
      </c>
      <c r="K31" s="2">
        <v>-3</v>
      </c>
      <c r="L31" s="2">
        <v>9.1</v>
      </c>
      <c r="M31" s="3">
        <v>-0.89</v>
      </c>
      <c r="N31" s="3">
        <v>-0.8</v>
      </c>
      <c r="O31" s="3">
        <v>-0.09</v>
      </c>
      <c r="P31" s="3">
        <v>1.48</v>
      </c>
      <c r="Q31" s="3">
        <v>0.54</v>
      </c>
      <c r="R31" s="3">
        <v>0.51</v>
      </c>
      <c r="S31" s="3">
        <v>-0.05</v>
      </c>
      <c r="T31" s="3">
        <v>0.08</v>
      </c>
      <c r="U31" s="3"/>
      <c r="V31" s="3"/>
      <c r="W31" s="3"/>
      <c r="Y31" t="s">
        <v>144</v>
      </c>
      <c r="Z31" s="4">
        <v>13708</v>
      </c>
      <c r="AA31" s="2">
        <v>1911.5</v>
      </c>
      <c r="AB31" s="4">
        <v>0</v>
      </c>
      <c r="AC31" s="4">
        <v>0</v>
      </c>
    </row>
    <row r="32" spans="1:29" x14ac:dyDescent="0.25">
      <c r="A32" s="6">
        <v>39263</v>
      </c>
      <c r="B32" t="s">
        <v>51</v>
      </c>
      <c r="C32" s="2">
        <v>6.7</v>
      </c>
      <c r="D32" s="2">
        <v>9.3000000000000007</v>
      </c>
      <c r="E32" s="2">
        <v>2.1</v>
      </c>
      <c r="F32" s="2">
        <v>1.9</v>
      </c>
      <c r="G32" s="2">
        <v>1.6</v>
      </c>
      <c r="H32" s="2">
        <v>3.3</v>
      </c>
      <c r="I32" s="2">
        <f t="shared" si="0"/>
        <v>-2.5000000000000133E-2</v>
      </c>
      <c r="J32" s="2">
        <v>0.1</v>
      </c>
      <c r="K32" s="2">
        <v>26.9</v>
      </c>
      <c r="L32" s="2">
        <v>2</v>
      </c>
      <c r="M32" s="3">
        <v>2.48</v>
      </c>
      <c r="N32" s="3">
        <v>2.19</v>
      </c>
      <c r="O32" s="3">
        <v>0.28999999999999998</v>
      </c>
      <c r="P32" s="3">
        <v>1.21</v>
      </c>
      <c r="Q32" s="3">
        <v>0.4</v>
      </c>
      <c r="R32" s="3">
        <v>0.01</v>
      </c>
      <c r="S32" s="3">
        <v>0.37</v>
      </c>
      <c r="T32" s="3">
        <v>0.02</v>
      </c>
      <c r="U32" s="3"/>
      <c r="V32" s="3"/>
      <c r="W32" s="3"/>
      <c r="Y32" t="s">
        <v>145</v>
      </c>
      <c r="Z32" s="4">
        <v>13718</v>
      </c>
      <c r="AA32" s="2">
        <v>1916.7</v>
      </c>
      <c r="AB32" s="4">
        <v>0</v>
      </c>
      <c r="AC32" s="4">
        <v>0</v>
      </c>
    </row>
    <row r="33" spans="1:29" x14ac:dyDescent="0.25">
      <c r="A33" s="6">
        <v>39355</v>
      </c>
      <c r="B33" t="s">
        <v>52</v>
      </c>
      <c r="C33" s="2">
        <v>3.5</v>
      </c>
      <c r="D33" s="2">
        <v>2.5</v>
      </c>
      <c r="E33" s="2">
        <v>5.3</v>
      </c>
      <c r="F33" s="2">
        <v>0.8</v>
      </c>
      <c r="G33" s="2">
        <v>0.5</v>
      </c>
      <c r="H33" s="2">
        <v>2.2000000000000002</v>
      </c>
      <c r="I33" s="2">
        <f t="shared" si="0"/>
        <v>1.5999999999999999</v>
      </c>
      <c r="J33" s="2">
        <v>0.3</v>
      </c>
      <c r="K33" s="2">
        <v>13.7</v>
      </c>
      <c r="L33" s="2">
        <v>3.6</v>
      </c>
      <c r="M33" s="3">
        <v>1.3</v>
      </c>
      <c r="N33" s="3">
        <v>0.62</v>
      </c>
      <c r="O33" s="3">
        <v>0.68</v>
      </c>
      <c r="P33" s="3">
        <v>0.52</v>
      </c>
      <c r="Q33" s="3">
        <v>0.26</v>
      </c>
      <c r="R33" s="3">
        <v>0.03</v>
      </c>
      <c r="S33" s="3">
        <v>0.2</v>
      </c>
      <c r="T33" s="3">
        <v>0.03</v>
      </c>
      <c r="U33" s="3"/>
      <c r="V33" s="3"/>
      <c r="W33" s="3"/>
      <c r="Y33" t="s">
        <v>146</v>
      </c>
      <c r="Z33" s="4">
        <v>13720</v>
      </c>
      <c r="AA33" s="2">
        <v>1921</v>
      </c>
      <c r="AB33" s="4">
        <v>0</v>
      </c>
      <c r="AC33" s="4">
        <v>0</v>
      </c>
    </row>
    <row r="34" spans="1:29" x14ac:dyDescent="0.25">
      <c r="A34" s="6">
        <v>39447</v>
      </c>
      <c r="B34" t="s">
        <v>53</v>
      </c>
      <c r="C34" s="2">
        <v>6.8</v>
      </c>
      <c r="D34" s="2">
        <v>7.4</v>
      </c>
      <c r="E34" s="2">
        <v>5.8</v>
      </c>
      <c r="F34" s="2">
        <v>1</v>
      </c>
      <c r="G34" s="2">
        <v>0.1</v>
      </c>
      <c r="H34" s="2">
        <v>4.5</v>
      </c>
      <c r="I34" s="2">
        <f t="shared" si="0"/>
        <v>3.65</v>
      </c>
      <c r="J34" s="2">
        <v>2.2999999999999998</v>
      </c>
      <c r="K34" s="2">
        <v>18.899999999999999</v>
      </c>
      <c r="L34" s="2">
        <v>5.4</v>
      </c>
      <c r="M34" s="3">
        <v>2.5</v>
      </c>
      <c r="N34" s="3">
        <v>1.76</v>
      </c>
      <c r="O34" s="3">
        <v>0.74</v>
      </c>
      <c r="P34" s="3">
        <v>0.63</v>
      </c>
      <c r="Q34" s="3">
        <v>0.55000000000000004</v>
      </c>
      <c r="R34" s="3">
        <v>0.22</v>
      </c>
      <c r="S34" s="3">
        <v>0.28000000000000003</v>
      </c>
      <c r="T34" s="3">
        <v>0.05</v>
      </c>
      <c r="U34" s="3"/>
      <c r="V34" s="3"/>
      <c r="W34" s="3"/>
      <c r="Y34" t="s">
        <v>147</v>
      </c>
      <c r="Z34" s="4">
        <v>13758</v>
      </c>
      <c r="AA34" s="2">
        <v>1929.3</v>
      </c>
      <c r="AB34" s="4">
        <v>0</v>
      </c>
      <c r="AC34" s="4">
        <v>0</v>
      </c>
    </row>
    <row r="35" spans="1:29" x14ac:dyDescent="0.25">
      <c r="A35" s="6">
        <v>39538</v>
      </c>
      <c r="B35" t="s">
        <v>54</v>
      </c>
      <c r="C35" s="2">
        <v>6.1</v>
      </c>
      <c r="D35" s="2">
        <v>6.7</v>
      </c>
      <c r="E35" s="2">
        <v>5.0999999999999996</v>
      </c>
      <c r="F35" s="2">
        <v>-2.2000000000000002</v>
      </c>
      <c r="G35" s="2">
        <v>-2</v>
      </c>
      <c r="H35" s="2">
        <v>-3.2</v>
      </c>
      <c r="I35" s="2">
        <f t="shared" si="0"/>
        <v>1.7</v>
      </c>
      <c r="J35" s="2">
        <v>-4.0999999999999996</v>
      </c>
      <c r="K35" s="2">
        <v>-3.3</v>
      </c>
      <c r="L35" s="2">
        <v>7.7</v>
      </c>
      <c r="M35" s="3">
        <v>2.25</v>
      </c>
      <c r="N35" s="3">
        <v>1.6</v>
      </c>
      <c r="O35" s="3">
        <v>0.65</v>
      </c>
      <c r="P35" s="3">
        <v>-1.37</v>
      </c>
      <c r="Q35" s="3">
        <v>-0.39</v>
      </c>
      <c r="R35" s="3">
        <v>-0.41</v>
      </c>
      <c r="S35" s="3">
        <v>-0.05</v>
      </c>
      <c r="T35" s="3">
        <v>7.0000000000000007E-2</v>
      </c>
      <c r="U35" s="3"/>
      <c r="V35" s="3"/>
      <c r="W35" s="3"/>
      <c r="Y35" t="s">
        <v>148</v>
      </c>
      <c r="Z35" s="4">
        <v>13756</v>
      </c>
      <c r="AA35" s="2">
        <v>1938.7</v>
      </c>
      <c r="AB35" s="4">
        <v>0</v>
      </c>
      <c r="AC35" s="4">
        <v>0</v>
      </c>
    </row>
    <row r="36" spans="1:29" x14ac:dyDescent="0.25">
      <c r="A36" s="6">
        <v>39629</v>
      </c>
      <c r="B36" t="s">
        <v>55</v>
      </c>
      <c r="C36" s="2">
        <v>8.6999999999999993</v>
      </c>
      <c r="D36" s="2">
        <v>7.4</v>
      </c>
      <c r="E36" s="2">
        <v>11.2</v>
      </c>
      <c r="F36" s="2">
        <v>0.3</v>
      </c>
      <c r="G36" s="2">
        <v>0</v>
      </c>
      <c r="H36" s="2">
        <v>1.2</v>
      </c>
      <c r="I36" s="2">
        <f t="shared" si="0"/>
        <v>1.175</v>
      </c>
      <c r="J36" s="2">
        <v>2</v>
      </c>
      <c r="K36" s="2">
        <v>-3.9</v>
      </c>
      <c r="L36" s="2">
        <v>2.1</v>
      </c>
      <c r="M36" s="3">
        <v>3.23</v>
      </c>
      <c r="N36" s="3">
        <v>1.82</v>
      </c>
      <c r="O36" s="3">
        <v>1.41</v>
      </c>
      <c r="P36" s="3">
        <v>0.21</v>
      </c>
      <c r="Q36" s="3">
        <v>0.16</v>
      </c>
      <c r="R36" s="3">
        <v>0.2</v>
      </c>
      <c r="S36" s="3">
        <v>-0.06</v>
      </c>
      <c r="T36" s="3">
        <v>0.02</v>
      </c>
      <c r="U36" s="3"/>
      <c r="V36" s="3"/>
      <c r="W36" s="3"/>
      <c r="Y36" t="s">
        <v>149</v>
      </c>
      <c r="Z36" s="4">
        <v>13766</v>
      </c>
      <c r="AA36" s="2">
        <v>1952.1</v>
      </c>
      <c r="AB36" s="4">
        <v>0</v>
      </c>
      <c r="AC36" s="4">
        <v>0</v>
      </c>
    </row>
    <row r="37" spans="1:29" x14ac:dyDescent="0.25">
      <c r="A37" s="6">
        <v>39721</v>
      </c>
      <c r="B37" t="s">
        <v>56</v>
      </c>
      <c r="C37" s="2">
        <v>5.0999999999999996</v>
      </c>
      <c r="D37" s="2">
        <v>9.4</v>
      </c>
      <c r="E37" s="2">
        <v>-2.5</v>
      </c>
      <c r="F37" s="2">
        <v>2</v>
      </c>
      <c r="G37" s="2">
        <v>2.2999999999999998</v>
      </c>
      <c r="H37" s="2">
        <v>0.4</v>
      </c>
      <c r="I37" s="2">
        <f t="shared" si="0"/>
        <v>0.72499999999999998</v>
      </c>
      <c r="J37" s="2">
        <v>0.3</v>
      </c>
      <c r="K37" s="2">
        <v>1</v>
      </c>
      <c r="L37" s="2">
        <v>0.8</v>
      </c>
      <c r="M37" s="3">
        <v>1.94</v>
      </c>
      <c r="N37" s="3">
        <v>2.31</v>
      </c>
      <c r="O37" s="3">
        <v>-0.37</v>
      </c>
      <c r="P37" s="3">
        <v>1.23</v>
      </c>
      <c r="Q37" s="3">
        <v>0.06</v>
      </c>
      <c r="R37" s="3">
        <v>0.04</v>
      </c>
      <c r="S37" s="3">
        <v>0.01</v>
      </c>
      <c r="T37" s="3">
        <v>0.01</v>
      </c>
      <c r="U37" s="3"/>
      <c r="V37" s="3"/>
      <c r="W37" s="3"/>
      <c r="Y37" t="s">
        <v>150</v>
      </c>
      <c r="Z37" s="4">
        <v>13777</v>
      </c>
      <c r="AA37" s="2">
        <v>1956.8</v>
      </c>
      <c r="AB37" s="4">
        <v>0</v>
      </c>
      <c r="AC37" s="4">
        <v>0</v>
      </c>
    </row>
    <row r="38" spans="1:29" x14ac:dyDescent="0.25">
      <c r="A38" s="6">
        <v>39813</v>
      </c>
      <c r="B38" t="s">
        <v>57</v>
      </c>
      <c r="C38" s="2">
        <v>5.2</v>
      </c>
      <c r="D38" s="2">
        <v>6.1</v>
      </c>
      <c r="E38" s="2">
        <v>3.3</v>
      </c>
      <c r="F38" s="2">
        <v>1.1000000000000001</v>
      </c>
      <c r="G38" s="2">
        <v>3.2</v>
      </c>
      <c r="H38" s="2">
        <v>-7</v>
      </c>
      <c r="I38" s="2">
        <f t="shared" si="0"/>
        <v>-2.15</v>
      </c>
      <c r="J38" s="2">
        <v>-5.2</v>
      </c>
      <c r="K38" s="2">
        <v>-20.5</v>
      </c>
      <c r="L38" s="2">
        <v>-2.8</v>
      </c>
      <c r="M38" s="3">
        <v>1.95</v>
      </c>
      <c r="N38" s="3">
        <v>1.56</v>
      </c>
      <c r="O38" s="3">
        <v>0.39</v>
      </c>
      <c r="P38" s="3">
        <v>0.69</v>
      </c>
      <c r="Q38" s="3">
        <v>-0.86</v>
      </c>
      <c r="R38" s="3">
        <v>-0.49</v>
      </c>
      <c r="S38" s="3">
        <v>-0.33</v>
      </c>
      <c r="T38" s="3">
        <v>-0.03</v>
      </c>
      <c r="U38" s="3"/>
      <c r="V38" s="3"/>
      <c r="W38" s="3"/>
      <c r="Y38" t="s">
        <v>151</v>
      </c>
      <c r="Z38" s="4">
        <v>13782</v>
      </c>
      <c r="AA38" s="2">
        <v>1961</v>
      </c>
      <c r="AB38" s="4">
        <v>0</v>
      </c>
      <c r="AC38" s="4">
        <v>0</v>
      </c>
    </row>
    <row r="39" spans="1:29" x14ac:dyDescent="0.25">
      <c r="A39" s="6">
        <v>39903</v>
      </c>
      <c r="B39" t="s">
        <v>58</v>
      </c>
      <c r="C39" s="2">
        <v>5.2</v>
      </c>
      <c r="D39" s="2">
        <v>1.2</v>
      </c>
      <c r="E39" s="2">
        <v>13</v>
      </c>
      <c r="F39" s="2">
        <v>4.0999999999999996</v>
      </c>
      <c r="G39" s="2">
        <v>5.0999999999999996</v>
      </c>
      <c r="H39" s="2">
        <v>0</v>
      </c>
      <c r="I39" s="2">
        <f t="shared" si="0"/>
        <v>-1.35</v>
      </c>
      <c r="J39" s="2">
        <v>-0.4</v>
      </c>
      <c r="K39" s="2">
        <v>3</v>
      </c>
      <c r="L39" s="2">
        <v>-0.4</v>
      </c>
      <c r="M39" s="3">
        <v>2.0099999999999998</v>
      </c>
      <c r="N39" s="3">
        <v>0.39</v>
      </c>
      <c r="O39" s="3">
        <v>1.63</v>
      </c>
      <c r="P39" s="3">
        <v>2.48</v>
      </c>
      <c r="Q39" s="3">
        <v>0.02</v>
      </c>
      <c r="R39" s="3">
        <v>-0.03</v>
      </c>
      <c r="S39" s="3">
        <v>0.05</v>
      </c>
      <c r="T39" s="3">
        <v>0</v>
      </c>
      <c r="U39" s="3"/>
      <c r="V39" s="3"/>
      <c r="W39" s="3"/>
      <c r="Y39" t="s">
        <v>152</v>
      </c>
      <c r="Z39" s="4">
        <v>13803</v>
      </c>
      <c r="AA39" s="2">
        <v>1967.5</v>
      </c>
      <c r="AB39" s="4">
        <v>0</v>
      </c>
      <c r="AC39" s="4">
        <v>0</v>
      </c>
    </row>
    <row r="40" spans="1:29" x14ac:dyDescent="0.25">
      <c r="A40" s="6">
        <v>39994</v>
      </c>
      <c r="B40" t="s">
        <v>59</v>
      </c>
      <c r="C40" s="2">
        <v>9.6999999999999993</v>
      </c>
      <c r="D40" s="2">
        <v>10.7</v>
      </c>
      <c r="E40" s="2">
        <v>7.9</v>
      </c>
      <c r="F40" s="2">
        <v>3.5</v>
      </c>
      <c r="G40" s="2">
        <v>2.9</v>
      </c>
      <c r="H40" s="2">
        <v>5.7</v>
      </c>
      <c r="I40" s="2">
        <f t="shared" si="0"/>
        <v>-0.22499999999999987</v>
      </c>
      <c r="J40" s="2">
        <v>6.9</v>
      </c>
      <c r="K40" s="2">
        <v>0.1</v>
      </c>
      <c r="L40" s="2">
        <v>2</v>
      </c>
      <c r="M40" s="3">
        <v>3.73</v>
      </c>
      <c r="N40" s="3">
        <v>2.69</v>
      </c>
      <c r="O40" s="3">
        <v>1.04</v>
      </c>
      <c r="P40" s="3">
        <v>2.15</v>
      </c>
      <c r="Q40" s="3">
        <v>0.7</v>
      </c>
      <c r="R40" s="3">
        <v>0.67</v>
      </c>
      <c r="S40" s="3">
        <v>0.01</v>
      </c>
      <c r="T40" s="3">
        <v>0.02</v>
      </c>
      <c r="U40" s="3"/>
      <c r="V40" s="3"/>
      <c r="W40" s="3"/>
      <c r="Y40" t="s">
        <v>153</v>
      </c>
      <c r="Z40" s="4">
        <v>13803</v>
      </c>
      <c r="AA40" s="2">
        <v>1969.8</v>
      </c>
      <c r="AB40" s="4">
        <v>0</v>
      </c>
      <c r="AC40" s="4">
        <v>0</v>
      </c>
    </row>
    <row r="41" spans="1:29" x14ac:dyDescent="0.25">
      <c r="A41" s="6">
        <v>40086</v>
      </c>
      <c r="B41" t="s">
        <v>60</v>
      </c>
      <c r="C41" s="2">
        <v>3.7</v>
      </c>
      <c r="D41" s="2">
        <v>3.1</v>
      </c>
      <c r="E41" s="2">
        <v>4.7</v>
      </c>
      <c r="F41" s="2">
        <v>-0.6</v>
      </c>
      <c r="G41" s="2">
        <v>-0.3</v>
      </c>
      <c r="H41" s="2">
        <v>-1.9</v>
      </c>
      <c r="I41" s="2">
        <f t="shared" si="0"/>
        <v>-0.79999999999999993</v>
      </c>
      <c r="J41" s="2">
        <v>-2</v>
      </c>
      <c r="K41" s="2">
        <v>-3.3</v>
      </c>
      <c r="L41" s="2">
        <v>1.5</v>
      </c>
      <c r="M41" s="3">
        <v>1.41</v>
      </c>
      <c r="N41" s="3">
        <v>0.8</v>
      </c>
      <c r="O41" s="3">
        <v>0.62</v>
      </c>
      <c r="P41" s="3">
        <v>-0.35</v>
      </c>
      <c r="Q41" s="3">
        <v>-0.21</v>
      </c>
      <c r="R41" s="3">
        <v>-0.18</v>
      </c>
      <c r="S41" s="3">
        <v>-0.05</v>
      </c>
      <c r="T41" s="3">
        <v>0.01</v>
      </c>
      <c r="U41" s="3"/>
      <c r="V41" s="3"/>
      <c r="W41" s="3"/>
      <c r="Y41" t="s">
        <v>154</v>
      </c>
      <c r="Z41" s="4">
        <v>13797</v>
      </c>
      <c r="AA41" s="2">
        <v>1974.4</v>
      </c>
      <c r="AB41" s="4">
        <v>0</v>
      </c>
      <c r="AC41" s="4">
        <v>0</v>
      </c>
    </row>
    <row r="42" spans="1:29" x14ac:dyDescent="0.25">
      <c r="A42" s="6">
        <v>40178</v>
      </c>
      <c r="B42" t="s">
        <v>61</v>
      </c>
      <c r="C42" s="2">
        <v>6.2</v>
      </c>
      <c r="D42" s="2">
        <v>4.5999999999999996</v>
      </c>
      <c r="E42" s="2">
        <v>9.1</v>
      </c>
      <c r="F42" s="2">
        <v>-2.7</v>
      </c>
      <c r="G42" s="2">
        <v>-1.2</v>
      </c>
      <c r="H42" s="2">
        <v>-8.8000000000000007</v>
      </c>
      <c r="I42" s="2">
        <f t="shared" si="0"/>
        <v>-1.25</v>
      </c>
      <c r="J42" s="2">
        <v>-11.6</v>
      </c>
      <c r="K42" s="2">
        <v>3.9</v>
      </c>
      <c r="L42" s="2">
        <v>1.9</v>
      </c>
      <c r="M42" s="3">
        <v>2.4</v>
      </c>
      <c r="N42" s="3">
        <v>1.1599999999999999</v>
      </c>
      <c r="O42" s="3">
        <v>1.23</v>
      </c>
      <c r="P42" s="3">
        <v>-1.65</v>
      </c>
      <c r="Q42" s="3">
        <v>-1.06</v>
      </c>
      <c r="R42" s="3">
        <v>-1.1299999999999999</v>
      </c>
      <c r="S42" s="3">
        <v>0.05</v>
      </c>
      <c r="T42" s="3">
        <v>0.02</v>
      </c>
      <c r="U42" s="3"/>
      <c r="V42" s="3"/>
      <c r="W42" s="3"/>
      <c r="Y42" t="s">
        <v>155</v>
      </c>
      <c r="Z42" s="4">
        <v>13809</v>
      </c>
      <c r="AA42" s="2">
        <v>1953.7</v>
      </c>
      <c r="AB42" s="4">
        <v>0</v>
      </c>
      <c r="AC42" s="4">
        <v>0</v>
      </c>
    </row>
    <row r="43" spans="1:29" x14ac:dyDescent="0.25">
      <c r="A43" s="6">
        <v>40268</v>
      </c>
      <c r="B43" t="s">
        <v>62</v>
      </c>
      <c r="C43" s="2">
        <v>4.7</v>
      </c>
      <c r="D43" s="2">
        <v>2.2000000000000002</v>
      </c>
      <c r="E43" s="2">
        <v>9.1999999999999993</v>
      </c>
      <c r="F43" s="2">
        <v>-5.5</v>
      </c>
      <c r="G43" s="2">
        <v>-3.9</v>
      </c>
      <c r="H43" s="2">
        <v>-12.6</v>
      </c>
      <c r="I43" s="2">
        <f t="shared" si="0"/>
        <v>-4.4000000000000004</v>
      </c>
      <c r="J43" s="2">
        <v>-13.5</v>
      </c>
      <c r="K43" s="2">
        <v>-9.9</v>
      </c>
      <c r="L43" s="2">
        <v>-7.8</v>
      </c>
      <c r="M43" s="3">
        <v>1.85</v>
      </c>
      <c r="N43" s="3">
        <v>0.56000000000000005</v>
      </c>
      <c r="O43" s="3">
        <v>1.29</v>
      </c>
      <c r="P43" s="3">
        <v>-3.38</v>
      </c>
      <c r="Q43" s="3">
        <v>-1.49</v>
      </c>
      <c r="R43" s="3">
        <v>-1.28</v>
      </c>
      <c r="S43" s="3">
        <v>-0.14000000000000001</v>
      </c>
      <c r="T43" s="3">
        <v>-7.0000000000000007E-2</v>
      </c>
      <c r="U43" s="3"/>
      <c r="V43" s="3"/>
      <c r="W43" s="3"/>
      <c r="Y43" t="s">
        <v>156</v>
      </c>
      <c r="Z43" s="4">
        <v>13805</v>
      </c>
      <c r="AA43" s="2">
        <v>1957</v>
      </c>
      <c r="AB43" s="4">
        <v>0</v>
      </c>
      <c r="AC43" s="4">
        <v>0</v>
      </c>
    </row>
    <row r="44" spans="1:29" x14ac:dyDescent="0.25">
      <c r="A44" s="6">
        <v>40359</v>
      </c>
      <c r="B44" t="s">
        <v>63</v>
      </c>
      <c r="C44" s="2">
        <v>5.4</v>
      </c>
      <c r="D44" s="2">
        <v>2.9</v>
      </c>
      <c r="E44" s="2">
        <v>10.1</v>
      </c>
      <c r="F44" s="2">
        <v>-1.3</v>
      </c>
      <c r="G44" s="2">
        <v>-3.4</v>
      </c>
      <c r="H44" s="2">
        <v>8.1</v>
      </c>
      <c r="I44" s="2">
        <f t="shared" si="0"/>
        <v>-3.8000000000000003</v>
      </c>
      <c r="J44" s="2">
        <v>13.8</v>
      </c>
      <c r="K44" s="2">
        <v>-16.7</v>
      </c>
      <c r="L44" s="2">
        <v>-4.8</v>
      </c>
      <c r="M44" s="3">
        <v>2.17</v>
      </c>
      <c r="N44" s="3">
        <v>0.73</v>
      </c>
      <c r="O44" s="3">
        <v>1.44</v>
      </c>
      <c r="P44" s="3">
        <v>-0.8</v>
      </c>
      <c r="Q44" s="3">
        <v>0.86</v>
      </c>
      <c r="R44" s="3">
        <v>1.1399999999999999</v>
      </c>
      <c r="S44" s="3">
        <v>-0.24</v>
      </c>
      <c r="T44" s="3">
        <v>-0.04</v>
      </c>
      <c r="U44" s="3"/>
      <c r="V44" s="3"/>
      <c r="W44" s="3"/>
      <c r="Y44" t="s">
        <v>157</v>
      </c>
      <c r="Z44" s="4">
        <v>13846</v>
      </c>
      <c r="AA44" s="2">
        <v>1951.4</v>
      </c>
      <c r="AB44" s="4">
        <v>0</v>
      </c>
      <c r="AC44" s="4">
        <v>0</v>
      </c>
    </row>
    <row r="45" spans="1:29" x14ac:dyDescent="0.25">
      <c r="A45" s="6">
        <v>40451</v>
      </c>
      <c r="B45" t="s">
        <v>64</v>
      </c>
      <c r="C45" s="2">
        <v>-1.7</v>
      </c>
      <c r="D45" s="2">
        <v>-0.8</v>
      </c>
      <c r="E45" s="2">
        <v>-3.2</v>
      </c>
      <c r="F45" s="2">
        <v>-3.4</v>
      </c>
      <c r="G45" s="2">
        <v>-4.4000000000000004</v>
      </c>
      <c r="H45" s="2">
        <v>1.2</v>
      </c>
      <c r="I45" s="2">
        <f t="shared" si="0"/>
        <v>-3.0249999999999999</v>
      </c>
      <c r="J45" s="2">
        <v>3.2</v>
      </c>
      <c r="K45" s="2">
        <v>-11.9</v>
      </c>
      <c r="L45" s="2">
        <v>0.9</v>
      </c>
      <c r="M45" s="3">
        <v>-0.68</v>
      </c>
      <c r="N45" s="3">
        <v>-0.2</v>
      </c>
      <c r="O45" s="3">
        <v>-0.49</v>
      </c>
      <c r="P45" s="3">
        <v>-2.0099999999999998</v>
      </c>
      <c r="Q45" s="3">
        <v>0.13</v>
      </c>
      <c r="R45" s="3">
        <v>0.28000000000000003</v>
      </c>
      <c r="S45" s="3">
        <v>-0.16</v>
      </c>
      <c r="T45" s="3">
        <v>0.01</v>
      </c>
      <c r="U45" s="3"/>
      <c r="V45" s="3"/>
      <c r="W45" s="3"/>
      <c r="Y45" t="s">
        <v>158</v>
      </c>
      <c r="Z45" s="4">
        <v>13892</v>
      </c>
      <c r="AA45" s="2">
        <v>1951.4</v>
      </c>
      <c r="AB45" s="4">
        <v>0</v>
      </c>
      <c r="AC45" s="4">
        <v>0</v>
      </c>
    </row>
    <row r="46" spans="1:29" x14ac:dyDescent="0.25">
      <c r="A46" s="6">
        <v>40543</v>
      </c>
      <c r="B46" t="s">
        <v>65</v>
      </c>
      <c r="C46" s="2">
        <v>-0.6</v>
      </c>
      <c r="D46" s="2">
        <v>1</v>
      </c>
      <c r="E46" s="2">
        <v>-3.3</v>
      </c>
      <c r="F46" s="2">
        <v>-3.8</v>
      </c>
      <c r="G46" s="2">
        <v>-3.1</v>
      </c>
      <c r="H46" s="2">
        <v>-6.9</v>
      </c>
      <c r="I46" s="2">
        <f t="shared" si="0"/>
        <v>-2.5499999999999998</v>
      </c>
      <c r="J46" s="2">
        <v>-8.6999999999999993</v>
      </c>
      <c r="K46" s="2">
        <v>0.2</v>
      </c>
      <c r="L46" s="2">
        <v>3.1</v>
      </c>
      <c r="M46" s="3">
        <v>-0.22</v>
      </c>
      <c r="N46" s="3">
        <v>0.28999999999999998</v>
      </c>
      <c r="O46" s="3">
        <v>-0.51</v>
      </c>
      <c r="P46" s="3">
        <v>-2.25</v>
      </c>
      <c r="Q46" s="3">
        <v>-0.78</v>
      </c>
      <c r="R46" s="3">
        <v>-0.81</v>
      </c>
      <c r="S46" s="3">
        <v>0</v>
      </c>
      <c r="T46" s="3">
        <v>0.03</v>
      </c>
      <c r="U46" s="3"/>
      <c r="V46" s="3"/>
      <c r="W46" s="3"/>
      <c r="Y46" t="s">
        <v>159</v>
      </c>
      <c r="Z46" s="4">
        <v>13830</v>
      </c>
      <c r="AA46" s="2">
        <v>1946.2</v>
      </c>
      <c r="AB46" s="4">
        <v>0</v>
      </c>
      <c r="AC46" s="4">
        <v>0</v>
      </c>
    </row>
    <row r="47" spans="1:29" x14ac:dyDescent="0.25">
      <c r="A47" s="6">
        <v>40633</v>
      </c>
      <c r="B47" t="s">
        <v>66</v>
      </c>
      <c r="C47" s="2">
        <v>-5.4</v>
      </c>
      <c r="D47" s="2">
        <v>-7.1</v>
      </c>
      <c r="E47" s="2">
        <v>-2.2000000000000002</v>
      </c>
      <c r="F47" s="2">
        <v>-4.4000000000000004</v>
      </c>
      <c r="G47" s="2">
        <v>-3.3</v>
      </c>
      <c r="H47" s="2">
        <v>-8.6999999999999993</v>
      </c>
      <c r="I47" s="2">
        <f t="shared" si="0"/>
        <v>-1.5750000000000002</v>
      </c>
      <c r="J47" s="2">
        <v>-11</v>
      </c>
      <c r="K47" s="2">
        <v>-2</v>
      </c>
      <c r="L47" s="2">
        <v>5.5</v>
      </c>
      <c r="M47" s="3">
        <v>-2.23</v>
      </c>
      <c r="N47" s="3">
        <v>-1.88</v>
      </c>
      <c r="O47" s="3">
        <v>-0.34</v>
      </c>
      <c r="P47" s="3">
        <v>-2.56</v>
      </c>
      <c r="Q47" s="3">
        <v>-0.98</v>
      </c>
      <c r="R47" s="3">
        <v>-1.01</v>
      </c>
      <c r="S47" s="3">
        <v>-0.02</v>
      </c>
      <c r="T47" s="3">
        <v>0.05</v>
      </c>
      <c r="U47" s="3"/>
      <c r="V47" s="3"/>
      <c r="W47" s="3"/>
      <c r="Y47" t="s">
        <v>160</v>
      </c>
      <c r="Z47" s="4">
        <v>13775</v>
      </c>
      <c r="AA47" s="2">
        <v>1948</v>
      </c>
      <c r="AB47" s="4">
        <v>0</v>
      </c>
      <c r="AC47" s="4">
        <v>0</v>
      </c>
    </row>
    <row r="48" spans="1:29" x14ac:dyDescent="0.25">
      <c r="A48" s="6">
        <v>40724</v>
      </c>
      <c r="B48" t="s">
        <v>67</v>
      </c>
      <c r="C48" s="2">
        <v>-1.4</v>
      </c>
      <c r="D48" s="2">
        <v>1.7</v>
      </c>
      <c r="E48" s="2">
        <v>-6.7</v>
      </c>
      <c r="F48" s="2">
        <v>-3.5</v>
      </c>
      <c r="G48" s="2">
        <v>-2.9</v>
      </c>
      <c r="H48" s="2">
        <v>-6.3</v>
      </c>
      <c r="I48" s="2">
        <f t="shared" si="0"/>
        <v>-5.1749999999999998</v>
      </c>
      <c r="J48" s="2">
        <v>-9.3000000000000007</v>
      </c>
      <c r="K48" s="2">
        <v>8.5</v>
      </c>
      <c r="L48" s="2">
        <v>4.3</v>
      </c>
      <c r="M48" s="3">
        <v>-0.57999999999999996</v>
      </c>
      <c r="N48" s="3">
        <v>0.47</v>
      </c>
      <c r="O48" s="3">
        <v>-1.05</v>
      </c>
      <c r="P48" s="3">
        <v>-2.09</v>
      </c>
      <c r="Q48" s="3">
        <v>-0.7</v>
      </c>
      <c r="R48" s="3">
        <v>-0.84</v>
      </c>
      <c r="S48" s="3">
        <v>0.1</v>
      </c>
      <c r="T48" s="3">
        <v>0.04</v>
      </c>
      <c r="U48" s="3"/>
      <c r="V48" s="3"/>
      <c r="W48" s="3"/>
      <c r="Y48" t="s">
        <v>161</v>
      </c>
      <c r="Z48" s="4">
        <v>13829</v>
      </c>
      <c r="AA48" s="2">
        <v>1943.8</v>
      </c>
      <c r="AB48" s="4">
        <v>0</v>
      </c>
      <c r="AC48" s="4">
        <v>0</v>
      </c>
    </row>
    <row r="49" spans="1:29" x14ac:dyDescent="0.25">
      <c r="A49" s="6">
        <v>40816</v>
      </c>
      <c r="B49" t="s">
        <v>68</v>
      </c>
      <c r="C49" s="2">
        <v>-8.4</v>
      </c>
      <c r="D49" s="2">
        <v>-5.4</v>
      </c>
      <c r="E49" s="2">
        <v>-13.6</v>
      </c>
      <c r="F49" s="2">
        <v>-3.6</v>
      </c>
      <c r="G49" s="2">
        <v>-3.6</v>
      </c>
      <c r="H49" s="2">
        <v>-3.3</v>
      </c>
      <c r="I49" s="2">
        <f t="shared" si="0"/>
        <v>-6.3</v>
      </c>
      <c r="J49" s="2">
        <v>-5</v>
      </c>
      <c r="K49" s="2">
        <v>5.0999999999999996</v>
      </c>
      <c r="L49" s="2">
        <v>2.2999999999999998</v>
      </c>
      <c r="M49" s="3">
        <v>-3.49</v>
      </c>
      <c r="N49" s="3">
        <v>-1.4</v>
      </c>
      <c r="O49" s="3">
        <v>-2.09</v>
      </c>
      <c r="P49" s="3">
        <v>-2.09</v>
      </c>
      <c r="Q49" s="3">
        <v>-0.35</v>
      </c>
      <c r="R49" s="3">
        <v>-0.43</v>
      </c>
      <c r="S49" s="3">
        <v>0.06</v>
      </c>
      <c r="T49" s="3">
        <v>0.02</v>
      </c>
      <c r="U49" s="3"/>
      <c r="V49" s="3"/>
      <c r="W49" s="3"/>
      <c r="Y49" t="s">
        <v>162</v>
      </c>
      <c r="Z49" s="4">
        <v>13819</v>
      </c>
      <c r="AA49" s="2">
        <v>1933.9</v>
      </c>
      <c r="AB49" s="4">
        <v>0</v>
      </c>
      <c r="AC49" s="4">
        <v>0</v>
      </c>
    </row>
    <row r="50" spans="1:29" x14ac:dyDescent="0.25">
      <c r="A50" s="6">
        <v>40908</v>
      </c>
      <c r="B50" t="s">
        <v>69</v>
      </c>
      <c r="C50" s="2">
        <v>1.6</v>
      </c>
      <c r="D50" s="2">
        <v>-3.4</v>
      </c>
      <c r="E50" s="2">
        <v>11.2</v>
      </c>
      <c r="F50" s="2">
        <v>-1.5</v>
      </c>
      <c r="G50" s="2">
        <v>-2</v>
      </c>
      <c r="H50" s="2">
        <v>0.6</v>
      </c>
      <c r="I50" s="2">
        <f t="shared" si="0"/>
        <v>-4.4249999999999998</v>
      </c>
      <c r="J50" s="2">
        <v>2.7</v>
      </c>
      <c r="K50" s="2">
        <v>-11.6</v>
      </c>
      <c r="L50" s="2">
        <v>-1.5</v>
      </c>
      <c r="M50" s="3">
        <v>0.64</v>
      </c>
      <c r="N50" s="3">
        <v>-0.92</v>
      </c>
      <c r="O50" s="3">
        <v>1.55</v>
      </c>
      <c r="P50" s="3">
        <v>-0.92</v>
      </c>
      <c r="Q50" s="3">
        <v>0.06</v>
      </c>
      <c r="R50" s="3">
        <v>0.23</v>
      </c>
      <c r="S50" s="3">
        <v>-0.15</v>
      </c>
      <c r="T50" s="3">
        <v>-0.01</v>
      </c>
      <c r="U50" s="3"/>
      <c r="V50" s="3"/>
      <c r="W50" s="3"/>
      <c r="Y50" t="s">
        <v>163</v>
      </c>
      <c r="Z50" s="4">
        <v>13825</v>
      </c>
      <c r="AA50" s="2">
        <v>1941.5</v>
      </c>
      <c r="AB50" s="4">
        <v>0</v>
      </c>
      <c r="AC50" s="4">
        <v>0</v>
      </c>
    </row>
    <row r="51" spans="1:29" x14ac:dyDescent="0.25">
      <c r="A51" s="6">
        <v>40999</v>
      </c>
      <c r="B51" t="s">
        <v>70</v>
      </c>
      <c r="C51" s="2">
        <v>0</v>
      </c>
      <c r="D51" s="2">
        <v>-2.6</v>
      </c>
      <c r="E51" s="2">
        <v>4.7</v>
      </c>
      <c r="F51" s="2">
        <v>-2.9</v>
      </c>
      <c r="G51" s="2">
        <v>-1.3</v>
      </c>
      <c r="H51" s="2">
        <v>-9.6</v>
      </c>
      <c r="I51" s="2">
        <f t="shared" si="0"/>
        <v>-4.6500000000000004</v>
      </c>
      <c r="J51" s="2">
        <v>-11.4</v>
      </c>
      <c r="K51" s="2">
        <v>1.3</v>
      </c>
      <c r="L51" s="2">
        <v>-6.9</v>
      </c>
      <c r="M51" s="3">
        <v>0.02</v>
      </c>
      <c r="N51" s="3">
        <v>-0.68</v>
      </c>
      <c r="O51" s="3">
        <v>0.7</v>
      </c>
      <c r="P51" s="3">
        <v>-1.73</v>
      </c>
      <c r="Q51" s="3">
        <v>-1.1000000000000001</v>
      </c>
      <c r="R51" s="3">
        <v>-1.05</v>
      </c>
      <c r="S51" s="3">
        <v>0.02</v>
      </c>
      <c r="T51" s="3">
        <v>-7.0000000000000007E-2</v>
      </c>
      <c r="U51" s="3"/>
      <c r="V51" s="3"/>
      <c r="W51" s="3"/>
      <c r="Y51" t="s">
        <v>164</v>
      </c>
      <c r="Z51" s="4">
        <v>13841</v>
      </c>
      <c r="AA51" s="2">
        <v>1938</v>
      </c>
      <c r="AB51" s="4">
        <v>0</v>
      </c>
      <c r="AC51" s="4">
        <v>0</v>
      </c>
    </row>
    <row r="52" spans="1:29" x14ac:dyDescent="0.25">
      <c r="A52" s="6">
        <v>41090</v>
      </c>
      <c r="B52" t="s">
        <v>71</v>
      </c>
      <c r="C52" s="2">
        <v>-3.2</v>
      </c>
      <c r="D52" s="2">
        <v>-4.8</v>
      </c>
      <c r="E52" s="2">
        <v>-0.2</v>
      </c>
      <c r="F52" s="2">
        <v>-1.3</v>
      </c>
      <c r="G52" s="2">
        <v>-0.7</v>
      </c>
      <c r="H52" s="2">
        <v>-3.8</v>
      </c>
      <c r="I52" s="2">
        <f t="shared" si="0"/>
        <v>-4.0249999999999995</v>
      </c>
      <c r="J52" s="2">
        <v>-6.3</v>
      </c>
      <c r="K52" s="2">
        <v>10</v>
      </c>
      <c r="L52" s="2">
        <v>2.5</v>
      </c>
      <c r="M52" s="3">
        <v>-1.3</v>
      </c>
      <c r="N52" s="3">
        <v>-1.28</v>
      </c>
      <c r="O52" s="3">
        <v>-0.02</v>
      </c>
      <c r="P52" s="3">
        <v>-0.77</v>
      </c>
      <c r="Q52" s="3">
        <v>-0.41</v>
      </c>
      <c r="R52" s="3">
        <v>-0.56000000000000005</v>
      </c>
      <c r="S52" s="3">
        <v>0.12</v>
      </c>
      <c r="T52" s="3">
        <v>0.02</v>
      </c>
      <c r="U52" s="3"/>
      <c r="V52" s="3"/>
      <c r="W52" s="3"/>
      <c r="Y52" t="s">
        <v>165</v>
      </c>
      <c r="Z52" s="4">
        <v>13852</v>
      </c>
      <c r="AA52" s="2">
        <v>1938.3</v>
      </c>
      <c r="AB52" s="4">
        <v>0</v>
      </c>
      <c r="AC52" s="4">
        <v>0</v>
      </c>
    </row>
    <row r="53" spans="1:29" x14ac:dyDescent="0.25">
      <c r="A53" s="6">
        <v>41182</v>
      </c>
      <c r="B53" t="s">
        <v>72</v>
      </c>
      <c r="C53" s="2">
        <v>0.8</v>
      </c>
      <c r="D53" s="2">
        <v>1</v>
      </c>
      <c r="E53" s="2">
        <v>0.5</v>
      </c>
      <c r="F53" s="2">
        <v>-1.6</v>
      </c>
      <c r="G53" s="2">
        <v>-0.2</v>
      </c>
      <c r="H53" s="2">
        <v>-7.7</v>
      </c>
      <c r="I53" s="2">
        <f t="shared" si="0"/>
        <v>-5.125</v>
      </c>
      <c r="J53" s="2">
        <v>-10.1</v>
      </c>
      <c r="K53" s="2">
        <v>-2.8</v>
      </c>
      <c r="L53" s="2">
        <v>9</v>
      </c>
      <c r="M53" s="3">
        <v>0.34</v>
      </c>
      <c r="N53" s="3">
        <v>0.26</v>
      </c>
      <c r="O53" s="3">
        <v>0.08</v>
      </c>
      <c r="P53" s="3">
        <v>-0.95</v>
      </c>
      <c r="Q53" s="3">
        <v>-0.86</v>
      </c>
      <c r="R53" s="3">
        <v>-0.9</v>
      </c>
      <c r="S53" s="3">
        <v>-0.04</v>
      </c>
      <c r="T53" s="3">
        <v>0.08</v>
      </c>
      <c r="U53" s="3"/>
      <c r="V53" s="3"/>
      <c r="W53" s="3"/>
      <c r="Y53" t="s">
        <v>166</v>
      </c>
      <c r="Z53" s="4">
        <v>13884</v>
      </c>
      <c r="AA53" s="2">
        <v>1941.2</v>
      </c>
      <c r="AB53" s="4">
        <v>0</v>
      </c>
      <c r="AC53" s="4">
        <v>0</v>
      </c>
    </row>
    <row r="54" spans="1:29" x14ac:dyDescent="0.25">
      <c r="A54" s="6">
        <v>41274</v>
      </c>
      <c r="B54" t="s">
        <v>73</v>
      </c>
      <c r="C54" s="2">
        <v>-7.8</v>
      </c>
      <c r="D54" s="2">
        <v>-11.9</v>
      </c>
      <c r="E54" s="2">
        <v>-0.2</v>
      </c>
      <c r="F54" s="2">
        <v>-1.1000000000000001</v>
      </c>
      <c r="G54" s="2">
        <v>-0.2</v>
      </c>
      <c r="H54" s="2">
        <v>-5.3</v>
      </c>
      <c r="I54" s="2">
        <f t="shared" si="0"/>
        <v>-6.6</v>
      </c>
      <c r="J54" s="2">
        <v>-8.6999999999999993</v>
      </c>
      <c r="K54" s="2">
        <v>-0.9</v>
      </c>
      <c r="L54" s="2">
        <v>22.5</v>
      </c>
      <c r="M54" s="3">
        <v>-3.25</v>
      </c>
      <c r="N54" s="3">
        <v>-3.22</v>
      </c>
      <c r="O54" s="3">
        <v>-0.03</v>
      </c>
      <c r="P54" s="3">
        <v>-0.64</v>
      </c>
      <c r="Q54" s="3">
        <v>-0.56000000000000005</v>
      </c>
      <c r="R54" s="3">
        <v>-0.75</v>
      </c>
      <c r="S54" s="3">
        <v>-0.01</v>
      </c>
      <c r="T54" s="3">
        <v>0.2</v>
      </c>
      <c r="U54" s="3"/>
      <c r="V54" s="3"/>
      <c r="W54" s="3"/>
      <c r="Y54" t="s">
        <v>167</v>
      </c>
      <c r="Z54" s="4">
        <v>13888</v>
      </c>
      <c r="AA54" s="2">
        <v>1964.5</v>
      </c>
      <c r="AB54" s="4">
        <v>0</v>
      </c>
      <c r="AC54" s="4">
        <v>0</v>
      </c>
    </row>
    <row r="55" spans="1:29" x14ac:dyDescent="0.25">
      <c r="A55" s="6">
        <v>41364</v>
      </c>
      <c r="B55" t="s">
        <v>74</v>
      </c>
      <c r="C55" s="2">
        <v>-8.9</v>
      </c>
      <c r="D55" s="2">
        <v>-9.4</v>
      </c>
      <c r="E55" s="2">
        <v>-7.9</v>
      </c>
      <c r="F55" s="2">
        <v>0.2</v>
      </c>
      <c r="G55" s="2">
        <v>1.1000000000000001</v>
      </c>
      <c r="H55" s="2">
        <v>-4</v>
      </c>
      <c r="I55" s="2">
        <f t="shared" si="0"/>
        <v>-5.2</v>
      </c>
      <c r="J55" s="2">
        <v>-5.8</v>
      </c>
      <c r="K55" s="2">
        <v>1.3</v>
      </c>
      <c r="L55" s="2">
        <v>4.5</v>
      </c>
      <c r="M55" s="3">
        <v>-3.67</v>
      </c>
      <c r="N55" s="3">
        <v>-2.4500000000000002</v>
      </c>
      <c r="O55" s="3">
        <v>-1.23</v>
      </c>
      <c r="P55" s="3">
        <v>0.14000000000000001</v>
      </c>
      <c r="Q55" s="3">
        <v>-0.42</v>
      </c>
      <c r="R55" s="3">
        <v>-0.48</v>
      </c>
      <c r="S55" s="3">
        <v>0.02</v>
      </c>
      <c r="T55" s="3">
        <v>0.05</v>
      </c>
      <c r="U55" s="3"/>
      <c r="V55" s="3"/>
      <c r="W55" s="3"/>
      <c r="Y55" t="s">
        <v>168</v>
      </c>
      <c r="Z55" s="4">
        <v>13913</v>
      </c>
      <c r="AA55" s="2">
        <v>1946.5</v>
      </c>
      <c r="AB55" s="4">
        <v>0</v>
      </c>
      <c r="AC55" s="4">
        <v>0</v>
      </c>
    </row>
    <row r="56" spans="1:29" x14ac:dyDescent="0.25">
      <c r="A56" s="6">
        <v>41455</v>
      </c>
      <c r="B56" t="s">
        <v>75</v>
      </c>
      <c r="C56" s="2">
        <v>-3.2</v>
      </c>
      <c r="D56" s="2">
        <v>-2.5</v>
      </c>
      <c r="E56" s="2">
        <v>-4.4000000000000004</v>
      </c>
      <c r="F56" s="2">
        <v>1</v>
      </c>
      <c r="G56" s="2">
        <v>0.6</v>
      </c>
      <c r="H56" s="2">
        <v>2.8</v>
      </c>
      <c r="I56" s="2">
        <f t="shared" si="0"/>
        <v>-3.55</v>
      </c>
      <c r="J56" s="2">
        <v>3.5</v>
      </c>
      <c r="K56" s="2">
        <v>6.6</v>
      </c>
      <c r="L56" s="2">
        <v>-6.6</v>
      </c>
      <c r="M56" s="3">
        <v>-1.29</v>
      </c>
      <c r="N56" s="3">
        <v>-0.63</v>
      </c>
      <c r="O56" s="3">
        <v>-0.66</v>
      </c>
      <c r="P56" s="3">
        <v>0.59</v>
      </c>
      <c r="Q56" s="3">
        <v>0.28999999999999998</v>
      </c>
      <c r="R56" s="3">
        <v>0.28000000000000003</v>
      </c>
      <c r="S56" s="3">
        <v>0.08</v>
      </c>
      <c r="T56" s="3">
        <v>-7.0000000000000007E-2</v>
      </c>
      <c r="U56" s="3"/>
      <c r="V56" s="3"/>
      <c r="W56" s="3"/>
      <c r="Y56" t="s">
        <v>169</v>
      </c>
      <c r="Z56" s="4">
        <v>13893</v>
      </c>
      <c r="AA56" s="2">
        <v>1947.5</v>
      </c>
      <c r="AB56" s="4">
        <v>0</v>
      </c>
      <c r="AC56" s="4">
        <v>0</v>
      </c>
    </row>
    <row r="57" spans="1:29" x14ac:dyDescent="0.25">
      <c r="A57" s="6">
        <v>41547</v>
      </c>
      <c r="B57" t="s">
        <v>76</v>
      </c>
      <c r="C57" s="2">
        <v>-5.7</v>
      </c>
      <c r="D57" s="2">
        <v>-7.9</v>
      </c>
      <c r="E57" s="2">
        <v>-1.8</v>
      </c>
      <c r="F57" s="2">
        <v>0.2</v>
      </c>
      <c r="G57" s="2">
        <v>-0.1</v>
      </c>
      <c r="H57" s="2">
        <v>1.8</v>
      </c>
      <c r="I57" s="2">
        <f t="shared" si="0"/>
        <v>-1.1750000000000003</v>
      </c>
      <c r="J57" s="2">
        <v>1.7</v>
      </c>
      <c r="K57" s="2">
        <v>0.9</v>
      </c>
      <c r="L57" s="2">
        <v>4.5</v>
      </c>
      <c r="M57" s="3">
        <v>-2.27</v>
      </c>
      <c r="N57" s="3">
        <v>-2.0099999999999998</v>
      </c>
      <c r="O57" s="3">
        <v>-0.26</v>
      </c>
      <c r="P57" s="3">
        <v>0.13</v>
      </c>
      <c r="Q57" s="3">
        <v>0.19</v>
      </c>
      <c r="R57" s="3">
        <v>0.14000000000000001</v>
      </c>
      <c r="S57" s="3">
        <v>0.01</v>
      </c>
      <c r="T57" s="3">
        <v>0.04</v>
      </c>
      <c r="U57" s="3"/>
      <c r="V57" s="3"/>
      <c r="W57" s="3"/>
      <c r="Y57" t="s">
        <v>170</v>
      </c>
      <c r="Z57" s="4">
        <v>13895</v>
      </c>
      <c r="AA57" s="2">
        <v>1948.4</v>
      </c>
      <c r="AB57" s="4">
        <v>0</v>
      </c>
      <c r="AC57" s="4">
        <v>0</v>
      </c>
    </row>
    <row r="58" spans="1:29" x14ac:dyDescent="0.25">
      <c r="A58" s="6">
        <v>41639</v>
      </c>
      <c r="B58" t="s">
        <v>77</v>
      </c>
      <c r="C58" s="2">
        <v>-6.7</v>
      </c>
      <c r="D58" s="2">
        <v>-6.1</v>
      </c>
      <c r="E58" s="2">
        <v>-7.6</v>
      </c>
      <c r="F58" s="2">
        <v>-0.7</v>
      </c>
      <c r="G58" s="2">
        <v>-0.2</v>
      </c>
      <c r="H58" s="2">
        <v>-3.2</v>
      </c>
      <c r="I58" s="2">
        <f t="shared" si="0"/>
        <v>-0.65000000000000013</v>
      </c>
      <c r="J58" s="2">
        <v>-4.0999999999999996</v>
      </c>
      <c r="K58" s="2">
        <v>-1</v>
      </c>
      <c r="L58" s="2">
        <v>2.1</v>
      </c>
      <c r="M58" s="3">
        <v>-2.66</v>
      </c>
      <c r="N58" s="3">
        <v>-1.5</v>
      </c>
      <c r="O58" s="3">
        <v>-1.1599999999999999</v>
      </c>
      <c r="P58" s="3">
        <v>-0.44</v>
      </c>
      <c r="Q58" s="3">
        <v>-0.34</v>
      </c>
      <c r="R58" s="3">
        <v>-0.35</v>
      </c>
      <c r="S58" s="3">
        <v>-0.01</v>
      </c>
      <c r="T58" s="3">
        <v>0.02</v>
      </c>
      <c r="U58" s="3"/>
      <c r="V58" s="3"/>
      <c r="W58" s="3"/>
      <c r="Y58" t="s">
        <v>171</v>
      </c>
      <c r="Z58" s="4">
        <v>13912</v>
      </c>
      <c r="AA58" s="2">
        <v>1949.2</v>
      </c>
      <c r="AB58" s="4">
        <v>0</v>
      </c>
      <c r="AC58" s="4">
        <v>0</v>
      </c>
    </row>
    <row r="59" spans="1:29" x14ac:dyDescent="0.25">
      <c r="A59" s="6">
        <v>41729</v>
      </c>
      <c r="B59" t="s">
        <v>78</v>
      </c>
      <c r="C59" s="2">
        <v>0.4</v>
      </c>
      <c r="D59" s="2">
        <v>-3.5</v>
      </c>
      <c r="E59" s="2">
        <v>7</v>
      </c>
      <c r="F59" s="2">
        <v>-2.5</v>
      </c>
      <c r="G59" s="2">
        <v>-1.2</v>
      </c>
      <c r="H59" s="2">
        <v>-8.5</v>
      </c>
      <c r="I59" s="2">
        <f t="shared" si="0"/>
        <v>-1.7750000000000001</v>
      </c>
      <c r="J59" s="2">
        <v>-9.6</v>
      </c>
      <c r="K59" s="2">
        <v>-9.8000000000000007</v>
      </c>
      <c r="L59" s="2">
        <v>2.9</v>
      </c>
      <c r="M59" s="3">
        <v>0.15</v>
      </c>
      <c r="N59" s="3">
        <v>-0.85</v>
      </c>
      <c r="O59" s="3">
        <v>1</v>
      </c>
      <c r="P59" s="3">
        <v>-1.55</v>
      </c>
      <c r="Q59" s="3">
        <v>-0.93</v>
      </c>
      <c r="R59" s="3">
        <v>-0.83</v>
      </c>
      <c r="S59" s="3">
        <v>-0.13</v>
      </c>
      <c r="T59" s="3">
        <v>0.03</v>
      </c>
      <c r="U59" s="3"/>
      <c r="V59" s="3"/>
      <c r="W59" s="3"/>
      <c r="Y59" t="s">
        <v>172</v>
      </c>
      <c r="Z59" s="4">
        <v>13921</v>
      </c>
      <c r="AA59" s="2">
        <v>1950.6</v>
      </c>
      <c r="AB59" s="4">
        <v>0</v>
      </c>
      <c r="AC59" s="4">
        <v>0</v>
      </c>
    </row>
    <row r="60" spans="1:29" x14ac:dyDescent="0.25">
      <c r="A60" s="6">
        <v>41820</v>
      </c>
      <c r="B60" t="s">
        <v>79</v>
      </c>
      <c r="C60" s="2">
        <v>-3.8</v>
      </c>
      <c r="D60" s="2">
        <v>-4.7</v>
      </c>
      <c r="E60" s="2">
        <v>-2.2000000000000002</v>
      </c>
      <c r="F60" s="2">
        <v>2.4</v>
      </c>
      <c r="G60" s="2">
        <v>0.9</v>
      </c>
      <c r="H60" s="2">
        <v>9.6</v>
      </c>
      <c r="I60" s="2">
        <f t="shared" si="0"/>
        <v>-7.5000000000000178E-2</v>
      </c>
      <c r="J60" s="2">
        <v>11</v>
      </c>
      <c r="K60" s="2">
        <v>2.7</v>
      </c>
      <c r="L60" s="2">
        <v>6.6</v>
      </c>
      <c r="M60" s="3">
        <v>-1.47</v>
      </c>
      <c r="N60" s="3">
        <v>-1.1399999999999999</v>
      </c>
      <c r="O60" s="3">
        <v>-0.33</v>
      </c>
      <c r="P60" s="3">
        <v>1.43</v>
      </c>
      <c r="Q60" s="3">
        <v>0.96</v>
      </c>
      <c r="R60" s="3">
        <v>0.86</v>
      </c>
      <c r="S60" s="3">
        <v>0.03</v>
      </c>
      <c r="T60" s="3">
        <v>7.0000000000000007E-2</v>
      </c>
      <c r="U60" s="3"/>
      <c r="V60" s="3"/>
      <c r="W60" s="3"/>
      <c r="Y60" t="s">
        <v>173</v>
      </c>
      <c r="Z60" s="4">
        <v>13939</v>
      </c>
      <c r="AA60" s="2">
        <v>1947.4</v>
      </c>
      <c r="AB60" s="4">
        <v>0</v>
      </c>
      <c r="AC60" s="4">
        <v>0</v>
      </c>
    </row>
    <row r="61" spans="1:29" x14ac:dyDescent="0.25">
      <c r="A61" s="6">
        <v>41912</v>
      </c>
      <c r="B61" t="s">
        <v>80</v>
      </c>
      <c r="C61" s="2">
        <v>4.7</v>
      </c>
      <c r="D61" s="2">
        <v>5.5</v>
      </c>
      <c r="E61" s="2">
        <v>3.5</v>
      </c>
      <c r="F61" s="2">
        <v>1.6</v>
      </c>
      <c r="G61" s="2">
        <v>1.1000000000000001</v>
      </c>
      <c r="H61" s="2">
        <v>3.8</v>
      </c>
      <c r="I61" s="2">
        <f t="shared" si="0"/>
        <v>0.42500000000000004</v>
      </c>
      <c r="J61" s="2">
        <v>4.4000000000000004</v>
      </c>
      <c r="K61" s="2">
        <v>-1.6</v>
      </c>
      <c r="L61" s="2">
        <v>6</v>
      </c>
      <c r="M61" s="3">
        <v>1.8</v>
      </c>
      <c r="N61" s="3">
        <v>1.28</v>
      </c>
      <c r="O61" s="3">
        <v>0.52</v>
      </c>
      <c r="P61" s="3">
        <v>0.99</v>
      </c>
      <c r="Q61" s="3">
        <v>0.41</v>
      </c>
      <c r="R61" s="3">
        <v>0.36</v>
      </c>
      <c r="S61" s="3">
        <v>-0.02</v>
      </c>
      <c r="T61" s="3">
        <v>0.06</v>
      </c>
      <c r="U61" s="3"/>
      <c r="V61" s="3"/>
      <c r="W61" s="3"/>
      <c r="Y61" t="s">
        <v>174</v>
      </c>
      <c r="Z61" s="4">
        <v>13967</v>
      </c>
      <c r="AA61" s="2">
        <v>1951.5</v>
      </c>
      <c r="AB61" s="4">
        <v>0</v>
      </c>
      <c r="AC61" s="4">
        <v>0</v>
      </c>
    </row>
    <row r="62" spans="1:29" x14ac:dyDescent="0.25">
      <c r="A62" s="6">
        <v>42004</v>
      </c>
      <c r="B62" t="s">
        <v>81</v>
      </c>
      <c r="C62" s="2">
        <v>-5.9</v>
      </c>
      <c r="D62" s="2">
        <v>-11</v>
      </c>
      <c r="E62" s="2">
        <v>2.5</v>
      </c>
      <c r="F62" s="2">
        <v>3.2</v>
      </c>
      <c r="G62" s="2">
        <v>2.9</v>
      </c>
      <c r="H62" s="2">
        <v>4.7</v>
      </c>
      <c r="I62" s="2">
        <f t="shared" si="0"/>
        <v>2.4</v>
      </c>
      <c r="J62" s="2">
        <v>3.9</v>
      </c>
      <c r="K62" s="2">
        <v>10.6</v>
      </c>
      <c r="L62" s="2">
        <v>3.8</v>
      </c>
      <c r="M62" s="3">
        <v>-2.33</v>
      </c>
      <c r="N62" s="3">
        <v>-2.7</v>
      </c>
      <c r="O62" s="3">
        <v>0.37</v>
      </c>
      <c r="P62" s="3">
        <v>1.95</v>
      </c>
      <c r="Q62" s="3">
        <v>0.49</v>
      </c>
      <c r="R62" s="3">
        <v>0.33</v>
      </c>
      <c r="S62" s="3">
        <v>0.13</v>
      </c>
      <c r="T62" s="3">
        <v>0.04</v>
      </c>
      <c r="U62" s="3"/>
      <c r="V62" s="3"/>
      <c r="W62" s="3"/>
      <c r="Y62" t="s">
        <v>175</v>
      </c>
      <c r="Z62" s="4">
        <v>13970</v>
      </c>
      <c r="AA62" s="2">
        <v>1951.6</v>
      </c>
      <c r="AB62" s="4">
        <v>0</v>
      </c>
      <c r="AC62" s="4">
        <v>0</v>
      </c>
    </row>
    <row r="63" spans="1:29" x14ac:dyDescent="0.25">
      <c r="A63" s="6">
        <v>42094</v>
      </c>
      <c r="B63" t="s">
        <v>82</v>
      </c>
      <c r="C63" s="2">
        <v>2.2000000000000002</v>
      </c>
      <c r="D63" s="2">
        <v>0</v>
      </c>
      <c r="E63" s="2">
        <v>5.5</v>
      </c>
      <c r="F63" s="2">
        <v>2.2999999999999998</v>
      </c>
      <c r="G63" s="2">
        <v>3.4</v>
      </c>
      <c r="H63" s="2">
        <v>-2.4</v>
      </c>
      <c r="I63" s="2">
        <f t="shared" si="0"/>
        <v>3.9249999999999994</v>
      </c>
      <c r="J63" s="2">
        <v>-2.7</v>
      </c>
      <c r="K63" s="2">
        <v>-7.9</v>
      </c>
      <c r="L63" s="2">
        <v>6.7</v>
      </c>
      <c r="M63" s="3">
        <v>0.84</v>
      </c>
      <c r="N63" s="3">
        <v>0.01</v>
      </c>
      <c r="O63" s="3">
        <v>0.83</v>
      </c>
      <c r="P63" s="3">
        <v>1.43</v>
      </c>
      <c r="Q63" s="3">
        <v>-0.26</v>
      </c>
      <c r="R63" s="3">
        <v>-0.23</v>
      </c>
      <c r="S63" s="3">
        <v>-0.1</v>
      </c>
      <c r="T63" s="3">
        <v>7.0000000000000007E-2</v>
      </c>
      <c r="U63" s="3"/>
      <c r="V63" s="3"/>
      <c r="W63" s="3"/>
      <c r="Y63" t="s">
        <v>176</v>
      </c>
      <c r="Z63" s="4">
        <v>13989</v>
      </c>
      <c r="AA63" s="2">
        <v>1950.3</v>
      </c>
      <c r="AB63" s="4">
        <v>0</v>
      </c>
      <c r="AC63" s="4">
        <v>0</v>
      </c>
    </row>
    <row r="64" spans="1:29" x14ac:dyDescent="0.25">
      <c r="A64" s="6">
        <v>42185</v>
      </c>
      <c r="B64" t="s">
        <v>83</v>
      </c>
      <c r="C64" s="2">
        <v>1</v>
      </c>
      <c r="D64" s="2">
        <v>0.8</v>
      </c>
      <c r="E64" s="2">
        <v>1.4</v>
      </c>
      <c r="F64" s="2">
        <v>5.8</v>
      </c>
      <c r="G64" s="2">
        <v>3.4</v>
      </c>
      <c r="H64" s="2">
        <v>18.2</v>
      </c>
      <c r="I64" s="2">
        <f t="shared" si="0"/>
        <v>6.0749999999999993</v>
      </c>
      <c r="J64" s="2">
        <v>23.4</v>
      </c>
      <c r="K64" s="2">
        <v>-3.8</v>
      </c>
      <c r="L64" s="2">
        <v>5.0999999999999996</v>
      </c>
      <c r="M64" s="3">
        <v>0.43</v>
      </c>
      <c r="N64" s="3">
        <v>0.21</v>
      </c>
      <c r="O64" s="3">
        <v>0.22</v>
      </c>
      <c r="P64" s="3">
        <v>3.56</v>
      </c>
      <c r="Q64" s="3">
        <v>1.85</v>
      </c>
      <c r="R64" s="3">
        <v>1.84</v>
      </c>
      <c r="S64" s="3">
        <v>-0.05</v>
      </c>
      <c r="T64" s="3">
        <v>0.05</v>
      </c>
      <c r="U64" s="3"/>
      <c r="V64" s="3"/>
      <c r="W64" s="3"/>
      <c r="Y64" t="s">
        <v>177</v>
      </c>
      <c r="Z64" s="4">
        <v>14001</v>
      </c>
      <c r="AA64" s="2">
        <v>1953.1</v>
      </c>
      <c r="AB64" s="4">
        <v>0</v>
      </c>
      <c r="AC64" s="4">
        <v>0</v>
      </c>
    </row>
    <row r="65" spans="1:29" x14ac:dyDescent="0.25">
      <c r="A65" s="6">
        <v>42277</v>
      </c>
      <c r="B65" t="s">
        <v>84</v>
      </c>
      <c r="C65" s="2">
        <v>-0.6</v>
      </c>
      <c r="D65" s="2">
        <v>-4</v>
      </c>
      <c r="E65" s="2">
        <v>4.5999999999999996</v>
      </c>
      <c r="F65" s="2">
        <v>3.4</v>
      </c>
      <c r="G65" s="2">
        <v>3</v>
      </c>
      <c r="H65" s="2">
        <v>5.2</v>
      </c>
      <c r="I65" s="2">
        <f t="shared" si="0"/>
        <v>6.4249999999999998</v>
      </c>
      <c r="J65" s="2">
        <v>3.8</v>
      </c>
      <c r="K65" s="2">
        <v>17.5</v>
      </c>
      <c r="L65" s="2">
        <v>3</v>
      </c>
      <c r="M65" s="3">
        <v>-0.22</v>
      </c>
      <c r="N65" s="3">
        <v>-0.91</v>
      </c>
      <c r="O65" s="3">
        <v>0.69</v>
      </c>
      <c r="P65" s="3">
        <v>2.0699999999999998</v>
      </c>
      <c r="Q65" s="3">
        <v>0.56999999999999995</v>
      </c>
      <c r="R65" s="3">
        <v>0.34</v>
      </c>
      <c r="S65" s="3">
        <v>0.2</v>
      </c>
      <c r="T65" s="3">
        <v>0.03</v>
      </c>
      <c r="U65" s="3"/>
      <c r="V65" s="3"/>
      <c r="W65" s="3"/>
      <c r="Y65" t="s">
        <v>178</v>
      </c>
      <c r="Z65" s="4">
        <v>13994</v>
      </c>
      <c r="AA65" s="2">
        <v>1957.9</v>
      </c>
      <c r="AB65" s="4">
        <v>0</v>
      </c>
      <c r="AC65" s="4">
        <v>0</v>
      </c>
    </row>
    <row r="66" spans="1:29" x14ac:dyDescent="0.25">
      <c r="A66" s="6">
        <v>42369</v>
      </c>
      <c r="B66" t="s">
        <v>85</v>
      </c>
      <c r="C66" s="2">
        <v>2.2999999999999998</v>
      </c>
      <c r="D66" s="2">
        <v>2.6</v>
      </c>
      <c r="E66" s="2">
        <v>1.9</v>
      </c>
      <c r="F66" s="2">
        <v>-0.3</v>
      </c>
      <c r="G66" s="2">
        <v>2.1</v>
      </c>
      <c r="H66" s="2">
        <v>-10.6</v>
      </c>
      <c r="I66" s="2">
        <f t="shared" si="0"/>
        <v>2.6</v>
      </c>
      <c r="J66" s="2">
        <v>-14.5</v>
      </c>
      <c r="K66" s="2">
        <v>6.5</v>
      </c>
      <c r="L66" s="2">
        <v>4.5999999999999996</v>
      </c>
      <c r="M66" s="3">
        <v>0.88</v>
      </c>
      <c r="N66" s="3">
        <v>0.59</v>
      </c>
      <c r="O66" s="3">
        <v>0.28999999999999998</v>
      </c>
      <c r="P66" s="3">
        <v>-0.18</v>
      </c>
      <c r="Q66" s="3">
        <v>-1.24</v>
      </c>
      <c r="R66" s="3">
        <v>-1.37</v>
      </c>
      <c r="S66" s="3">
        <v>0.08</v>
      </c>
      <c r="T66" s="3">
        <v>0.05</v>
      </c>
      <c r="U66" s="3"/>
      <c r="V66" s="3"/>
      <c r="W66" s="3"/>
      <c r="Y66" t="s">
        <v>179</v>
      </c>
      <c r="Z66" s="4">
        <v>14010</v>
      </c>
      <c r="AA66" s="2">
        <v>1955.4</v>
      </c>
      <c r="AB66" s="4">
        <v>0</v>
      </c>
      <c r="AC66" s="4">
        <v>0</v>
      </c>
    </row>
    <row r="67" spans="1:29" x14ac:dyDescent="0.25">
      <c r="A67" s="6">
        <v>42460</v>
      </c>
      <c r="B67" t="s">
        <v>86</v>
      </c>
      <c r="C67" s="2">
        <v>0.2</v>
      </c>
      <c r="D67" s="2">
        <v>-1.1000000000000001</v>
      </c>
      <c r="E67" s="2">
        <v>2.1</v>
      </c>
      <c r="F67" s="2">
        <v>5.4</v>
      </c>
      <c r="G67" s="2">
        <v>2.2999999999999998</v>
      </c>
      <c r="H67" s="2">
        <v>20.7</v>
      </c>
      <c r="I67" s="2">
        <f t="shared" si="0"/>
        <v>8.375</v>
      </c>
      <c r="J67" s="2">
        <v>24.8</v>
      </c>
      <c r="K67" s="2">
        <v>7.5</v>
      </c>
      <c r="L67" s="2">
        <v>5.6</v>
      </c>
      <c r="M67" s="3">
        <v>0.1</v>
      </c>
      <c r="N67" s="3">
        <v>-0.22</v>
      </c>
      <c r="O67" s="3">
        <v>0.32</v>
      </c>
      <c r="P67" s="3">
        <v>3.31</v>
      </c>
      <c r="Q67" s="3">
        <v>2.12</v>
      </c>
      <c r="R67" s="3">
        <v>1.96</v>
      </c>
      <c r="S67" s="3">
        <v>0.09</v>
      </c>
      <c r="T67" s="3">
        <v>0.06</v>
      </c>
      <c r="U67" s="3"/>
      <c r="V67" s="3"/>
      <c r="W67" s="3"/>
      <c r="Y67" t="s">
        <v>180</v>
      </c>
      <c r="Z67" s="4">
        <v>14025</v>
      </c>
      <c r="AA67" s="2">
        <v>1957.3</v>
      </c>
      <c r="AB67" s="4">
        <v>0</v>
      </c>
      <c r="AC67" s="4">
        <v>0</v>
      </c>
    </row>
    <row r="68" spans="1:29" x14ac:dyDescent="0.25">
      <c r="A68" s="6">
        <v>42551</v>
      </c>
      <c r="B68" t="s">
        <v>87</v>
      </c>
      <c r="C68" s="2">
        <v>-1.6</v>
      </c>
      <c r="D68" s="2">
        <v>-3.3</v>
      </c>
      <c r="E68" s="2">
        <v>1</v>
      </c>
      <c r="F68" s="2">
        <v>-0.4</v>
      </c>
      <c r="G68" s="2">
        <v>1.5</v>
      </c>
      <c r="H68" s="2">
        <v>-8.8000000000000007</v>
      </c>
      <c r="I68" s="2">
        <f t="shared" si="0"/>
        <v>1.625</v>
      </c>
      <c r="J68" s="2">
        <v>-11.3</v>
      </c>
      <c r="K68" s="2">
        <v>0.3</v>
      </c>
      <c r="L68" s="2">
        <v>3</v>
      </c>
      <c r="M68" s="3">
        <v>-0.59</v>
      </c>
      <c r="N68" s="3">
        <v>-0.73</v>
      </c>
      <c r="O68" s="3">
        <v>0.15</v>
      </c>
      <c r="P68" s="3">
        <v>-0.25</v>
      </c>
      <c r="Q68" s="3">
        <v>-1.04</v>
      </c>
      <c r="R68" s="3">
        <v>-1.07</v>
      </c>
      <c r="S68" s="3">
        <v>0</v>
      </c>
      <c r="T68" s="3">
        <v>0.03</v>
      </c>
      <c r="U68" s="3"/>
      <c r="V68" s="3"/>
      <c r="W68" s="3"/>
      <c r="Y68" t="s">
        <v>181</v>
      </c>
      <c r="Z68" s="4">
        <v>14001</v>
      </c>
      <c r="AA68" s="2">
        <v>1956.3</v>
      </c>
      <c r="AB68" s="4">
        <v>0</v>
      </c>
      <c r="AC68" s="4">
        <v>0</v>
      </c>
    </row>
    <row r="69" spans="1:29" x14ac:dyDescent="0.25">
      <c r="A69" s="6">
        <v>42643</v>
      </c>
      <c r="B69" t="s">
        <v>88</v>
      </c>
      <c r="C69" s="2">
        <v>1.6</v>
      </c>
      <c r="D69" s="2">
        <v>2.8</v>
      </c>
      <c r="E69" s="2">
        <v>-0.1</v>
      </c>
      <c r="F69" s="2">
        <v>0.6</v>
      </c>
      <c r="G69" s="2">
        <v>1.6</v>
      </c>
      <c r="H69" s="2">
        <v>-3.8</v>
      </c>
      <c r="I69" s="2">
        <f t="shared" si="0"/>
        <v>-0.62500000000000022</v>
      </c>
      <c r="J69" s="2">
        <v>-5.2</v>
      </c>
      <c r="K69" s="2">
        <v>-0.6</v>
      </c>
      <c r="L69" s="2">
        <v>3.9</v>
      </c>
      <c r="M69" s="3">
        <v>0.61</v>
      </c>
      <c r="N69" s="3">
        <v>0.62</v>
      </c>
      <c r="O69" s="3">
        <v>-0.01</v>
      </c>
      <c r="P69" s="3">
        <v>0.37</v>
      </c>
      <c r="Q69" s="3">
        <v>-0.43</v>
      </c>
      <c r="R69" s="3">
        <v>-0.47</v>
      </c>
      <c r="S69" s="3">
        <v>-0.01</v>
      </c>
      <c r="T69" s="3">
        <v>0.04</v>
      </c>
      <c r="U69" s="3"/>
      <c r="V69" s="3"/>
      <c r="W69" s="3"/>
      <c r="Y69" t="s">
        <v>182</v>
      </c>
      <c r="Z69" s="4">
        <v>14089</v>
      </c>
      <c r="AA69" s="2">
        <v>1954</v>
      </c>
      <c r="AB69" s="4">
        <v>0</v>
      </c>
      <c r="AC69" s="4">
        <v>0</v>
      </c>
    </row>
    <row r="70" spans="1:29" x14ac:dyDescent="0.25">
      <c r="A70" s="6">
        <v>42735</v>
      </c>
      <c r="B70" t="s">
        <v>89</v>
      </c>
      <c r="C70" s="2">
        <v>0.5</v>
      </c>
      <c r="D70" s="2">
        <v>-1.2</v>
      </c>
      <c r="E70" s="2">
        <v>3</v>
      </c>
      <c r="F70" s="2">
        <v>0</v>
      </c>
      <c r="G70" s="2">
        <v>-0.3</v>
      </c>
      <c r="H70" s="2">
        <v>1</v>
      </c>
      <c r="I70" s="2">
        <f t="shared" si="0"/>
        <v>2.2749999999999995</v>
      </c>
      <c r="J70" s="2">
        <v>2.5</v>
      </c>
      <c r="K70" s="2">
        <v>-10.4</v>
      </c>
      <c r="L70" s="2">
        <v>3.4</v>
      </c>
      <c r="M70" s="3">
        <v>0.18</v>
      </c>
      <c r="N70" s="3">
        <v>-0.28000000000000003</v>
      </c>
      <c r="O70" s="3">
        <v>0.46</v>
      </c>
      <c r="P70" s="3">
        <v>-0.03</v>
      </c>
      <c r="Q70" s="3">
        <v>0.11</v>
      </c>
      <c r="R70" s="3">
        <v>0.22</v>
      </c>
      <c r="S70" s="3">
        <v>-0.14000000000000001</v>
      </c>
      <c r="T70" s="3">
        <v>0.04</v>
      </c>
      <c r="U70" s="3"/>
      <c r="V70" s="3"/>
      <c r="W70" s="3"/>
      <c r="Y70" t="s">
        <v>183</v>
      </c>
      <c r="Z70" s="4">
        <v>14094</v>
      </c>
      <c r="AA70" s="2">
        <v>1955.6</v>
      </c>
      <c r="AB70" s="4">
        <v>0</v>
      </c>
      <c r="AC70" s="4">
        <v>0</v>
      </c>
    </row>
    <row r="71" spans="1:29" x14ac:dyDescent="0.25">
      <c r="A71" s="6">
        <v>42825</v>
      </c>
      <c r="B71" t="s">
        <v>90</v>
      </c>
      <c r="C71" s="2">
        <v>0</v>
      </c>
      <c r="D71" s="2">
        <v>-0.3</v>
      </c>
      <c r="E71" s="2">
        <v>0.4</v>
      </c>
      <c r="F71" s="2">
        <v>-1.2</v>
      </c>
      <c r="G71" s="2">
        <v>-0.7</v>
      </c>
      <c r="H71" s="2">
        <v>-3.4</v>
      </c>
      <c r="I71" s="2">
        <f t="shared" ref="I71:I77" si="1">AVERAGE(H68:H71)</f>
        <v>-3.7500000000000004</v>
      </c>
      <c r="J71" s="2">
        <v>-8.5</v>
      </c>
      <c r="K71" s="2">
        <v>29.8</v>
      </c>
      <c r="L71" s="2">
        <v>4.8</v>
      </c>
      <c r="M71" s="3">
        <v>-0.01</v>
      </c>
      <c r="N71" s="3">
        <v>-0.08</v>
      </c>
      <c r="O71" s="3">
        <v>7.0000000000000007E-2</v>
      </c>
      <c r="P71" s="3">
        <v>-0.75</v>
      </c>
      <c r="Q71" s="3">
        <v>-0.38</v>
      </c>
      <c r="R71" s="3">
        <v>-0.76</v>
      </c>
      <c r="S71" s="3">
        <v>0.33</v>
      </c>
      <c r="T71" s="3">
        <v>0.05</v>
      </c>
      <c r="U71" s="3"/>
      <c r="V71" s="3"/>
      <c r="W71" s="3"/>
      <c r="Y71" t="s">
        <v>184</v>
      </c>
      <c r="Z71" s="4">
        <v>14073</v>
      </c>
      <c r="AA71" s="2">
        <v>1956.8</v>
      </c>
      <c r="AB71" s="4">
        <v>0</v>
      </c>
      <c r="AC71" s="4">
        <v>0</v>
      </c>
    </row>
    <row r="72" spans="1:29" x14ac:dyDescent="0.25">
      <c r="A72" s="6">
        <v>42916</v>
      </c>
      <c r="B72" t="s">
        <v>91</v>
      </c>
      <c r="C72" s="2">
        <v>2.4</v>
      </c>
      <c r="D72" s="2">
        <v>5.6</v>
      </c>
      <c r="E72" s="2">
        <v>-2</v>
      </c>
      <c r="F72" s="2">
        <v>-1.3</v>
      </c>
      <c r="G72" s="2">
        <v>-0.5</v>
      </c>
      <c r="H72" s="2">
        <v>-5.4</v>
      </c>
      <c r="I72" s="2">
        <f t="shared" si="1"/>
        <v>-2.9</v>
      </c>
      <c r="J72" s="2">
        <v>-7.2</v>
      </c>
      <c r="K72" s="2">
        <v>-2.1</v>
      </c>
      <c r="L72" s="2">
        <v>5.0999999999999996</v>
      </c>
      <c r="M72" s="3">
        <v>0.88</v>
      </c>
      <c r="N72" s="3">
        <v>1.19</v>
      </c>
      <c r="O72" s="3">
        <v>-0.31</v>
      </c>
      <c r="P72" s="3">
        <v>-0.84</v>
      </c>
      <c r="Q72" s="3">
        <v>-0.6</v>
      </c>
      <c r="R72" s="3">
        <v>-0.63</v>
      </c>
      <c r="S72" s="3">
        <v>-0.03</v>
      </c>
      <c r="T72" s="3">
        <v>0.06</v>
      </c>
      <c r="U72" s="3"/>
      <c r="V72" s="3"/>
      <c r="W72" s="3"/>
      <c r="Y72" t="s">
        <v>185</v>
      </c>
      <c r="Z72" s="4">
        <v>14057</v>
      </c>
      <c r="AA72" s="2">
        <v>1960.6</v>
      </c>
      <c r="AB72" s="4">
        <v>0</v>
      </c>
      <c r="AC72" s="4">
        <v>0</v>
      </c>
    </row>
    <row r="73" spans="1:29" x14ac:dyDescent="0.25">
      <c r="A73" s="6">
        <v>43008</v>
      </c>
      <c r="B73" t="s">
        <v>92</v>
      </c>
      <c r="C73" s="2">
        <v>-1.3</v>
      </c>
      <c r="D73" s="2">
        <v>-2.9</v>
      </c>
      <c r="E73" s="2">
        <v>1.1000000000000001</v>
      </c>
      <c r="F73" s="2">
        <v>-0.9</v>
      </c>
      <c r="G73" s="2">
        <v>-0.1</v>
      </c>
      <c r="H73" s="2">
        <v>-4.7</v>
      </c>
      <c r="I73" s="2">
        <f t="shared" si="1"/>
        <v>-3.125</v>
      </c>
      <c r="J73" s="2">
        <v>-6.5</v>
      </c>
      <c r="K73" s="2">
        <v>-1.9</v>
      </c>
      <c r="L73" s="2">
        <v>6.6</v>
      </c>
      <c r="M73" s="3">
        <v>-0.48</v>
      </c>
      <c r="N73" s="3">
        <v>-0.65</v>
      </c>
      <c r="O73" s="3">
        <v>0.17</v>
      </c>
      <c r="P73" s="3">
        <v>-0.56999999999999995</v>
      </c>
      <c r="Q73" s="3">
        <v>-0.51</v>
      </c>
      <c r="R73" s="3">
        <v>-0.56000000000000005</v>
      </c>
      <c r="S73" s="3">
        <v>-0.02</v>
      </c>
      <c r="T73" s="3">
        <v>7.0000000000000007E-2</v>
      </c>
      <c r="U73" s="3"/>
      <c r="V73" s="3"/>
      <c r="W73" s="3"/>
      <c r="Y73" t="s">
        <v>186</v>
      </c>
      <c r="Z73" s="4">
        <v>14075</v>
      </c>
      <c r="AA73" s="2">
        <v>1963.8</v>
      </c>
      <c r="AB73" s="4">
        <v>0</v>
      </c>
      <c r="AC73" s="4">
        <v>0</v>
      </c>
    </row>
    <row r="74" spans="1:29" x14ac:dyDescent="0.25">
      <c r="A74" s="6">
        <v>43100</v>
      </c>
      <c r="B74" t="s">
        <v>93</v>
      </c>
      <c r="C74" s="2">
        <v>4.0999999999999996</v>
      </c>
      <c r="D74" s="2">
        <v>2.9</v>
      </c>
      <c r="E74" s="2">
        <v>5.7</v>
      </c>
      <c r="F74" s="2">
        <v>1.4</v>
      </c>
      <c r="G74" s="2">
        <v>-0.1</v>
      </c>
      <c r="H74" s="2">
        <v>8.6999999999999993</v>
      </c>
      <c r="I74" s="2">
        <f t="shared" si="1"/>
        <v>-1.2000000000000002</v>
      </c>
      <c r="J74" s="2">
        <v>11.9</v>
      </c>
      <c r="K74" s="2">
        <v>-1.5</v>
      </c>
      <c r="L74" s="2">
        <v>-1.7</v>
      </c>
      <c r="M74" s="3">
        <v>1.51</v>
      </c>
      <c r="N74" s="3">
        <v>0.65</v>
      </c>
      <c r="O74" s="3">
        <v>0.87</v>
      </c>
      <c r="P74" s="3">
        <v>0.86</v>
      </c>
      <c r="Q74" s="3">
        <v>0.91</v>
      </c>
      <c r="R74" s="3">
        <v>0.95</v>
      </c>
      <c r="S74" s="3">
        <v>-0.02</v>
      </c>
      <c r="T74" s="3">
        <v>-0.02</v>
      </c>
      <c r="U74" s="3"/>
      <c r="V74" s="3"/>
      <c r="W74" s="3"/>
      <c r="Y74" t="s">
        <v>187</v>
      </c>
      <c r="Z74" s="4">
        <v>14085</v>
      </c>
      <c r="AA74" s="2">
        <v>1957.9</v>
      </c>
      <c r="AB74" s="4">
        <v>0</v>
      </c>
      <c r="AC74" s="4">
        <v>0</v>
      </c>
    </row>
    <row r="75" spans="1:29" x14ac:dyDescent="0.25">
      <c r="A75" s="6">
        <v>43190</v>
      </c>
      <c r="B75" t="s">
        <v>94</v>
      </c>
      <c r="C75" s="2">
        <v>2.6</v>
      </c>
      <c r="D75" s="2">
        <v>3</v>
      </c>
      <c r="E75" s="2">
        <v>2.1</v>
      </c>
      <c r="F75" s="2">
        <v>0.9</v>
      </c>
      <c r="G75" s="2">
        <v>0.2</v>
      </c>
      <c r="H75" s="2">
        <v>4.0999999999999996</v>
      </c>
      <c r="I75" s="2">
        <f t="shared" si="1"/>
        <v>0.67499999999999938</v>
      </c>
      <c r="J75" s="2">
        <v>3.2</v>
      </c>
      <c r="K75" s="2">
        <v>6.7</v>
      </c>
      <c r="L75" s="2">
        <v>8.9</v>
      </c>
      <c r="M75" s="3">
        <v>0.99</v>
      </c>
      <c r="N75" s="3">
        <v>0.66</v>
      </c>
      <c r="O75" s="3">
        <v>0.33</v>
      </c>
      <c r="P75" s="3">
        <v>0.56000000000000005</v>
      </c>
      <c r="Q75" s="3">
        <v>0.44</v>
      </c>
      <c r="R75" s="3">
        <v>0.26</v>
      </c>
      <c r="S75" s="3">
        <v>0.08</v>
      </c>
      <c r="T75" s="3">
        <v>0.09</v>
      </c>
      <c r="U75" s="3"/>
      <c r="V75" s="3"/>
      <c r="W75" s="3"/>
      <c r="Y75" t="s">
        <v>188</v>
      </c>
      <c r="Z75" s="4">
        <v>14087</v>
      </c>
      <c r="AA75" s="2">
        <v>1953.8</v>
      </c>
      <c r="AB75" s="4">
        <v>0</v>
      </c>
      <c r="AC75" s="4">
        <v>0</v>
      </c>
    </row>
    <row r="76" spans="1:29" x14ac:dyDescent="0.25">
      <c r="A76" s="6">
        <v>43281</v>
      </c>
      <c r="B76" t="s">
        <v>95</v>
      </c>
      <c r="C76" s="2">
        <v>3.7</v>
      </c>
      <c r="D76" s="2">
        <v>5.9</v>
      </c>
      <c r="E76" s="2">
        <v>0.5</v>
      </c>
      <c r="F76" s="2">
        <v>1.8</v>
      </c>
      <c r="G76" s="2">
        <v>0.6</v>
      </c>
      <c r="H76" s="2">
        <v>7.6</v>
      </c>
      <c r="I76" s="2">
        <f t="shared" si="1"/>
        <v>3.9249999999999994</v>
      </c>
      <c r="J76" s="2">
        <v>6.3</v>
      </c>
      <c r="K76" s="2">
        <v>15.4</v>
      </c>
      <c r="L76" s="2">
        <v>9.3000000000000007</v>
      </c>
      <c r="M76" s="3">
        <v>1.36</v>
      </c>
      <c r="N76" s="3">
        <v>1.29</v>
      </c>
      <c r="O76" s="3">
        <v>0.08</v>
      </c>
      <c r="P76" s="3">
        <v>1.1499999999999999</v>
      </c>
      <c r="Q76" s="3">
        <v>0.82</v>
      </c>
      <c r="R76" s="3">
        <v>0.53</v>
      </c>
      <c r="S76" s="3">
        <v>0.19</v>
      </c>
      <c r="T76" s="3">
        <v>0.1</v>
      </c>
      <c r="U76" s="3"/>
      <c r="V76" s="3"/>
      <c r="W76" s="3"/>
      <c r="Y76" t="s">
        <v>189</v>
      </c>
      <c r="Z76" s="4">
        <v>14096</v>
      </c>
      <c r="AA76" s="2">
        <v>1958.9</v>
      </c>
      <c r="AB76" s="4">
        <v>0</v>
      </c>
      <c r="AC76" s="4">
        <v>0</v>
      </c>
    </row>
    <row r="77" spans="1:29" x14ac:dyDescent="0.25">
      <c r="A77" s="6">
        <v>43373</v>
      </c>
      <c r="B77" t="s">
        <v>96</v>
      </c>
      <c r="C77" s="2" t="e">
        <v>#N/A</v>
      </c>
      <c r="D77" s="2" t="e">
        <v>#N/A</v>
      </c>
      <c r="E77" s="2" t="e">
        <v>#N/A</v>
      </c>
      <c r="F77" s="2" t="e">
        <v>#N/A</v>
      </c>
      <c r="G77" s="2" t="e">
        <v>#N/A</v>
      </c>
      <c r="H77" s="2" t="e">
        <v>#N/A</v>
      </c>
      <c r="I77" s="2" t="e">
        <f t="shared" si="1"/>
        <v>#N/A</v>
      </c>
      <c r="J77" s="2" t="e">
        <v>#N/A</v>
      </c>
      <c r="K77" s="2" t="e">
        <v>#N/A</v>
      </c>
      <c r="L77" s="2" t="e">
        <v>#N/A</v>
      </c>
      <c r="M77" s="3" t="e">
        <v>#N/A</v>
      </c>
      <c r="N77" s="3" t="e">
        <v>#N/A</v>
      </c>
      <c r="O77" s="3" t="e">
        <v>#N/A</v>
      </c>
      <c r="P77" s="3" t="e">
        <v>#N/A</v>
      </c>
      <c r="Q77" s="3" t="e">
        <v>#N/A</v>
      </c>
      <c r="R77" s="3" t="e">
        <v>#N/A</v>
      </c>
      <c r="S77" s="3" t="e">
        <v>#N/A</v>
      </c>
      <c r="T77" s="3" t="e">
        <v>#N/A</v>
      </c>
      <c r="U77" s="3"/>
      <c r="V77" s="3"/>
      <c r="W77" s="3"/>
      <c r="Y77" t="s">
        <v>190</v>
      </c>
      <c r="Z77" s="4">
        <v>14111</v>
      </c>
      <c r="AA77" s="2">
        <v>1960.4</v>
      </c>
      <c r="AB77" s="4">
        <v>0</v>
      </c>
      <c r="AC77" s="4">
        <v>0</v>
      </c>
    </row>
    <row r="78" spans="1:29" x14ac:dyDescent="0.25">
      <c r="Y78" t="s">
        <v>191</v>
      </c>
      <c r="Z78" s="4">
        <v>14122</v>
      </c>
      <c r="AA78" s="2">
        <v>1962.1</v>
      </c>
      <c r="AB78" s="4">
        <v>0</v>
      </c>
      <c r="AC78" s="4">
        <v>0</v>
      </c>
    </row>
    <row r="79" spans="1:29" x14ac:dyDescent="0.25">
      <c r="Y79" t="s">
        <v>192</v>
      </c>
      <c r="Z79" s="4">
        <v>14120</v>
      </c>
      <c r="AA79" s="2">
        <v>1963.3</v>
      </c>
      <c r="AB79" s="4">
        <v>0</v>
      </c>
      <c r="AC79" s="4">
        <v>0</v>
      </c>
    </row>
    <row r="80" spans="1:29" x14ac:dyDescent="0.25">
      <c r="Y80" t="s">
        <v>193</v>
      </c>
      <c r="Z80" s="4">
        <v>14117</v>
      </c>
      <c r="AA80" s="2">
        <v>1964.3</v>
      </c>
      <c r="AB80" s="4">
        <v>0</v>
      </c>
      <c r="AC80" s="4">
        <v>0</v>
      </c>
    </row>
    <row r="81" spans="25:29" x14ac:dyDescent="0.25">
      <c r="Y81" t="s">
        <v>194</v>
      </c>
      <c r="Z81" s="4">
        <v>14158</v>
      </c>
      <c r="AA81" s="2">
        <v>1965.9</v>
      </c>
      <c r="AB81" s="4">
        <v>0</v>
      </c>
      <c r="AC81" s="4">
        <v>0</v>
      </c>
    </row>
    <row r="82" spans="25:29" x14ac:dyDescent="0.25">
      <c r="Y82" t="s">
        <v>195</v>
      </c>
      <c r="Z82" s="4">
        <v>14194</v>
      </c>
      <c r="AA82" s="2">
        <v>1963.8</v>
      </c>
      <c r="AB82" s="4">
        <v>0</v>
      </c>
      <c r="AC82" s="4">
        <v>0</v>
      </c>
    </row>
    <row r="83" spans="25:29" x14ac:dyDescent="0.25">
      <c r="Y83" t="s">
        <v>196</v>
      </c>
      <c r="Z83" s="4">
        <v>14251</v>
      </c>
      <c r="AA83" s="2">
        <v>1963.3</v>
      </c>
      <c r="AB83" s="4">
        <v>0</v>
      </c>
      <c r="AC83" s="4">
        <v>0</v>
      </c>
    </row>
    <row r="84" spans="25:29" x14ac:dyDescent="0.25">
      <c r="Y84" t="s">
        <v>197</v>
      </c>
      <c r="Z84" s="4">
        <v>14240</v>
      </c>
      <c r="AA84" s="2">
        <v>1963.1</v>
      </c>
      <c r="AB84" s="4">
        <v>0</v>
      </c>
      <c r="AC84" s="4">
        <v>0</v>
      </c>
    </row>
    <row r="85" spans="25:29" x14ac:dyDescent="0.25">
      <c r="Y85" t="s">
        <v>198</v>
      </c>
      <c r="Z85" s="4">
        <v>14254</v>
      </c>
      <c r="AA85" s="2">
        <v>1961.8</v>
      </c>
      <c r="AB85" s="4">
        <v>0</v>
      </c>
      <c r="AC85" s="4">
        <v>0</v>
      </c>
    </row>
    <row r="86" spans="25:29" x14ac:dyDescent="0.25">
      <c r="Y86" t="s">
        <v>199</v>
      </c>
      <c r="Z86" s="4">
        <v>14260</v>
      </c>
      <c r="AA86" s="2">
        <v>1962.2</v>
      </c>
      <c r="AB86" s="4">
        <v>0</v>
      </c>
      <c r="AC86" s="4">
        <v>0</v>
      </c>
    </row>
    <row r="87" spans="25:29" x14ac:dyDescent="0.25">
      <c r="Y87" t="s">
        <v>200</v>
      </c>
      <c r="Z87" s="4">
        <v>14277</v>
      </c>
      <c r="AA87" s="2">
        <v>1964</v>
      </c>
      <c r="AB87" s="4">
        <v>0</v>
      </c>
      <c r="AC87" s="4">
        <v>0</v>
      </c>
    </row>
    <row r="88" spans="25:29" x14ac:dyDescent="0.25">
      <c r="Y88" t="s">
        <v>201</v>
      </c>
      <c r="Z88" s="4">
        <v>14285</v>
      </c>
      <c r="AA88" s="2">
        <v>1964.4</v>
      </c>
      <c r="AB88" s="4">
        <v>0</v>
      </c>
      <c r="AC88" s="4">
        <v>0</v>
      </c>
    </row>
    <row r="89" spans="25:29" x14ac:dyDescent="0.25">
      <c r="Y89" t="s">
        <v>202</v>
      </c>
      <c r="Z89" s="4">
        <v>14300</v>
      </c>
      <c r="AA89" s="2">
        <v>1965.1</v>
      </c>
      <c r="AB89" s="4">
        <v>0</v>
      </c>
      <c r="AC89" s="4">
        <v>0</v>
      </c>
    </row>
    <row r="90" spans="25:29" x14ac:dyDescent="0.25">
      <c r="Y90" t="s">
        <v>203</v>
      </c>
      <c r="Z90" s="4">
        <v>14322</v>
      </c>
      <c r="AA90" s="2">
        <v>1965.3</v>
      </c>
      <c r="AB90" s="4">
        <v>0</v>
      </c>
      <c r="AC90" s="4">
        <v>0</v>
      </c>
    </row>
    <row r="91" spans="25:29" x14ac:dyDescent="0.25">
      <c r="Y91" t="s">
        <v>204</v>
      </c>
      <c r="Z91" s="4">
        <v>14339</v>
      </c>
      <c r="AA91" s="2">
        <v>1962.9</v>
      </c>
      <c r="AB91" s="4">
        <v>0</v>
      </c>
      <c r="AC91" s="4">
        <v>0</v>
      </c>
    </row>
    <row r="92" spans="25:29" x14ac:dyDescent="0.25">
      <c r="Y92" t="s">
        <v>205</v>
      </c>
      <c r="Z92" s="4">
        <v>14347</v>
      </c>
      <c r="AA92" s="2">
        <v>1960</v>
      </c>
      <c r="AB92" s="4">
        <v>0</v>
      </c>
      <c r="AC92" s="4">
        <v>0</v>
      </c>
    </row>
    <row r="93" spans="25:29" x14ac:dyDescent="0.25">
      <c r="Y93" t="s">
        <v>206</v>
      </c>
      <c r="Z93" s="4">
        <v>14325</v>
      </c>
      <c r="AA93" s="2">
        <v>1964.5</v>
      </c>
      <c r="AB93" s="4">
        <v>0</v>
      </c>
      <c r="AC93" s="4">
        <v>0</v>
      </c>
    </row>
    <row r="94" spans="25:29" x14ac:dyDescent="0.25">
      <c r="Y94" t="s">
        <v>207</v>
      </c>
      <c r="Z94" s="4">
        <v>14378</v>
      </c>
      <c r="AA94" s="2">
        <v>1966.8</v>
      </c>
      <c r="AB94" s="4">
        <v>0</v>
      </c>
      <c r="AC94" s="4">
        <v>0</v>
      </c>
    </row>
    <row r="95" spans="25:29" x14ac:dyDescent="0.25">
      <c r="Y95" t="s">
        <v>208</v>
      </c>
      <c r="Z95" s="4">
        <v>14405</v>
      </c>
      <c r="AA95" s="2">
        <v>1966</v>
      </c>
      <c r="AB95" s="4">
        <v>0</v>
      </c>
      <c r="AC95" s="4">
        <v>0</v>
      </c>
    </row>
    <row r="96" spans="25:29" x14ac:dyDescent="0.25">
      <c r="Y96" t="s">
        <v>209</v>
      </c>
      <c r="Z96" s="4">
        <v>14431</v>
      </c>
      <c r="AA96" s="2">
        <v>1965.7</v>
      </c>
      <c r="AB96" s="4">
        <v>0</v>
      </c>
      <c r="AC96" s="4">
        <v>0</v>
      </c>
    </row>
    <row r="97" spans="25:29" x14ac:dyDescent="0.25">
      <c r="Y97" t="s">
        <v>210</v>
      </c>
      <c r="Z97" s="4">
        <v>14453</v>
      </c>
      <c r="AA97" s="2">
        <v>1969.8</v>
      </c>
      <c r="AB97" s="4">
        <v>0</v>
      </c>
      <c r="AC97" s="4">
        <v>0</v>
      </c>
    </row>
    <row r="98" spans="25:29" x14ac:dyDescent="0.25">
      <c r="Y98" t="s">
        <v>211</v>
      </c>
      <c r="Z98" s="4">
        <v>14481</v>
      </c>
      <c r="AA98" s="2">
        <v>1974.4</v>
      </c>
      <c r="AB98" s="4">
        <v>0</v>
      </c>
      <c r="AC98" s="4">
        <v>0</v>
      </c>
    </row>
    <row r="99" spans="25:29" x14ac:dyDescent="0.25">
      <c r="Y99" t="s">
        <v>212</v>
      </c>
      <c r="Z99" s="4">
        <v>14502</v>
      </c>
      <c r="AA99" s="2">
        <v>1981</v>
      </c>
      <c r="AB99" s="4">
        <v>0</v>
      </c>
      <c r="AC99" s="4">
        <v>1</v>
      </c>
    </row>
    <row r="100" spans="25:29" x14ac:dyDescent="0.25">
      <c r="Y100" t="s">
        <v>213</v>
      </c>
      <c r="Z100" s="4">
        <v>14525</v>
      </c>
      <c r="AA100" s="2">
        <v>1986.9</v>
      </c>
      <c r="AB100" s="4">
        <v>0</v>
      </c>
      <c r="AC100" s="4">
        <v>1</v>
      </c>
    </row>
    <row r="101" spans="25:29" x14ac:dyDescent="0.25">
      <c r="Y101" t="s">
        <v>214</v>
      </c>
      <c r="Z101" s="4">
        <v>14538</v>
      </c>
      <c r="AA101" s="2">
        <v>1991.4</v>
      </c>
      <c r="AB101" s="4">
        <v>0</v>
      </c>
      <c r="AC101" s="4">
        <v>1</v>
      </c>
    </row>
    <row r="102" spans="25:29" x14ac:dyDescent="0.25">
      <c r="Y102" t="s">
        <v>215</v>
      </c>
      <c r="Z102" s="4">
        <v>14538</v>
      </c>
      <c r="AA102" s="2">
        <v>1997.1</v>
      </c>
      <c r="AB102" s="4">
        <v>0</v>
      </c>
      <c r="AC102" s="4">
        <v>1</v>
      </c>
    </row>
    <row r="103" spans="25:29" x14ac:dyDescent="0.25">
      <c r="Y103" t="s">
        <v>216</v>
      </c>
      <c r="Z103" s="4">
        <v>14564</v>
      </c>
      <c r="AA103" s="2">
        <v>2002.8</v>
      </c>
      <c r="AB103" s="4">
        <v>0</v>
      </c>
      <c r="AC103" s="4">
        <v>1</v>
      </c>
    </row>
    <row r="104" spans="25:29" x14ac:dyDescent="0.25">
      <c r="Y104" t="s">
        <v>217</v>
      </c>
      <c r="Z104" s="4">
        <v>14579</v>
      </c>
      <c r="AA104" s="2">
        <v>2007.7</v>
      </c>
      <c r="AB104" s="4">
        <v>0</v>
      </c>
      <c r="AC104" s="4">
        <v>1</v>
      </c>
    </row>
    <row r="105" spans="25:29" x14ac:dyDescent="0.25">
      <c r="Y105" t="s">
        <v>218</v>
      </c>
      <c r="Z105" s="4">
        <v>14610</v>
      </c>
      <c r="AA105" s="2">
        <v>2016.7</v>
      </c>
      <c r="AB105" s="4">
        <v>0</v>
      </c>
      <c r="AC105" s="4">
        <v>1</v>
      </c>
    </row>
    <row r="106" spans="25:29" x14ac:dyDescent="0.25">
      <c r="Y106" t="s">
        <v>219</v>
      </c>
      <c r="Z106" s="4">
        <v>14587</v>
      </c>
      <c r="AA106" s="2">
        <v>2023.3</v>
      </c>
      <c r="AB106" s="4">
        <v>0</v>
      </c>
      <c r="AC106" s="4">
        <v>1</v>
      </c>
    </row>
    <row r="107" spans="25:29" x14ac:dyDescent="0.25">
      <c r="Y107" t="s">
        <v>220</v>
      </c>
      <c r="Z107" s="4">
        <v>14585</v>
      </c>
      <c r="AA107" s="2">
        <v>2028.4</v>
      </c>
      <c r="AB107" s="4">
        <v>0</v>
      </c>
      <c r="AC107" s="4">
        <v>1</v>
      </c>
    </row>
    <row r="108" spans="25:29" x14ac:dyDescent="0.25">
      <c r="Y108" t="s">
        <v>221</v>
      </c>
      <c r="Z108" s="4">
        <v>14595</v>
      </c>
      <c r="AA108" s="2">
        <v>2035</v>
      </c>
      <c r="AB108" s="4">
        <v>0</v>
      </c>
      <c r="AC108" s="4">
        <v>1</v>
      </c>
    </row>
    <row r="109" spans="25:29" x14ac:dyDescent="0.25">
      <c r="Y109" t="s">
        <v>222</v>
      </c>
      <c r="Z109" s="4">
        <v>14588</v>
      </c>
      <c r="AA109" s="2">
        <v>2044.7</v>
      </c>
      <c r="AB109" s="4">
        <v>1</v>
      </c>
      <c r="AC109" s="4">
        <v>1</v>
      </c>
    </row>
    <row r="110" spans="25:29" x14ac:dyDescent="0.25">
      <c r="Y110" t="s">
        <v>223</v>
      </c>
      <c r="Z110" s="4">
        <v>14590</v>
      </c>
      <c r="AA110" s="2">
        <v>2049.6</v>
      </c>
      <c r="AB110" s="4">
        <v>3</v>
      </c>
      <c r="AC110" s="4">
        <v>1</v>
      </c>
    </row>
    <row r="111" spans="25:29" x14ac:dyDescent="0.25">
      <c r="Y111" t="s">
        <v>224</v>
      </c>
      <c r="Z111" s="4">
        <v>14587</v>
      </c>
      <c r="AA111" s="2">
        <v>2059.5</v>
      </c>
      <c r="AB111" s="4">
        <v>5</v>
      </c>
      <c r="AC111" s="4">
        <v>1</v>
      </c>
    </row>
    <row r="112" spans="25:29" x14ac:dyDescent="0.25">
      <c r="Y112" t="s">
        <v>225</v>
      </c>
      <c r="Z112" s="4">
        <v>14591</v>
      </c>
      <c r="AA112" s="2">
        <v>2068.1999999999998</v>
      </c>
      <c r="AB112" s="4">
        <v>6</v>
      </c>
      <c r="AC112" s="4">
        <v>1</v>
      </c>
    </row>
    <row r="113" spans="25:29" x14ac:dyDescent="0.25">
      <c r="Y113" t="s">
        <v>226</v>
      </c>
      <c r="Z113" s="4">
        <v>14583</v>
      </c>
      <c r="AA113" s="2">
        <v>2075</v>
      </c>
      <c r="AB113" s="4">
        <v>12</v>
      </c>
      <c r="AC113" s="4">
        <v>1</v>
      </c>
    </row>
    <row r="114" spans="25:29" x14ac:dyDescent="0.25">
      <c r="Y114" t="s">
        <v>227</v>
      </c>
      <c r="Z114" s="4">
        <v>14573</v>
      </c>
      <c r="AA114" s="2">
        <v>2200.8000000000002</v>
      </c>
      <c r="AB114" s="4">
        <v>126</v>
      </c>
      <c r="AC114" s="4">
        <v>1</v>
      </c>
    </row>
    <row r="115" spans="25:29" x14ac:dyDescent="0.25">
      <c r="Y115" t="s">
        <v>228</v>
      </c>
      <c r="Z115" s="4">
        <v>14570</v>
      </c>
      <c r="AA115" s="2">
        <v>2151.6</v>
      </c>
      <c r="AB115" s="4">
        <v>69</v>
      </c>
      <c r="AC115" s="4">
        <v>1</v>
      </c>
    </row>
    <row r="116" spans="25:29" x14ac:dyDescent="0.25">
      <c r="Y116" t="s">
        <v>229</v>
      </c>
      <c r="Z116" s="4">
        <v>14586</v>
      </c>
      <c r="AA116" s="2">
        <v>2109</v>
      </c>
      <c r="AB116" s="4">
        <v>9</v>
      </c>
      <c r="AC116" s="4">
        <v>1</v>
      </c>
    </row>
    <row r="117" spans="25:29" x14ac:dyDescent="0.25">
      <c r="Y117" t="s">
        <v>230</v>
      </c>
      <c r="Z117" s="4">
        <v>14573</v>
      </c>
      <c r="AA117" s="2">
        <v>2119.8000000000002</v>
      </c>
      <c r="AB117" s="4">
        <v>4</v>
      </c>
      <c r="AC117" s="4">
        <v>0</v>
      </c>
    </row>
    <row r="118" spans="25:29" x14ac:dyDescent="0.25">
      <c r="Y118" t="s">
        <v>231</v>
      </c>
      <c r="Z118" s="4">
        <v>14542</v>
      </c>
      <c r="AA118" s="2">
        <v>2129.6999999999998</v>
      </c>
      <c r="AB118" s="4">
        <v>5</v>
      </c>
      <c r="AC118" s="4">
        <v>0</v>
      </c>
    </row>
    <row r="119" spans="25:29" x14ac:dyDescent="0.25">
      <c r="Y119" t="s">
        <v>232</v>
      </c>
      <c r="Z119" s="4">
        <v>14481</v>
      </c>
      <c r="AA119" s="2">
        <v>2136.6</v>
      </c>
      <c r="AB119" s="4">
        <v>8</v>
      </c>
      <c r="AC119" s="4">
        <v>0</v>
      </c>
    </row>
    <row r="120" spans="25:29" x14ac:dyDescent="0.25">
      <c r="Y120" t="s">
        <v>233</v>
      </c>
      <c r="Z120" s="4">
        <v>14523</v>
      </c>
      <c r="AA120" s="2">
        <v>2156.6</v>
      </c>
      <c r="AB120" s="4">
        <v>17</v>
      </c>
      <c r="AC120" s="4">
        <v>0</v>
      </c>
    </row>
    <row r="121" spans="25:29" x14ac:dyDescent="0.25">
      <c r="Y121" t="s">
        <v>234</v>
      </c>
      <c r="Z121" s="4">
        <v>14539</v>
      </c>
      <c r="AA121" s="2">
        <v>2159</v>
      </c>
      <c r="AB121" s="4">
        <v>13</v>
      </c>
      <c r="AC121" s="4">
        <v>0</v>
      </c>
    </row>
    <row r="122" spans="25:29" x14ac:dyDescent="0.25">
      <c r="Y122" t="s">
        <v>235</v>
      </c>
      <c r="Z122" s="4">
        <v>14501</v>
      </c>
      <c r="AA122" s="2">
        <v>2170.1999999999998</v>
      </c>
      <c r="AB122" s="4">
        <v>15</v>
      </c>
      <c r="AC122" s="4">
        <v>0</v>
      </c>
    </row>
    <row r="123" spans="25:29" x14ac:dyDescent="0.25">
      <c r="Y123" t="s">
        <v>236</v>
      </c>
      <c r="Z123" s="4">
        <v>14486</v>
      </c>
      <c r="AA123" s="2">
        <v>2183.6999999999998</v>
      </c>
      <c r="AB123" s="4">
        <v>24</v>
      </c>
      <c r="AC123" s="4">
        <v>0</v>
      </c>
    </row>
    <row r="124" spans="25:29" x14ac:dyDescent="0.25">
      <c r="Y124" t="s">
        <v>237</v>
      </c>
      <c r="Z124" s="4">
        <v>14457</v>
      </c>
      <c r="AA124" s="2">
        <v>2203.8000000000002</v>
      </c>
      <c r="AB124" s="4">
        <v>39</v>
      </c>
      <c r="AC124" s="4">
        <v>0</v>
      </c>
    </row>
    <row r="125" spans="25:29" x14ac:dyDescent="0.25">
      <c r="Y125" t="s">
        <v>238</v>
      </c>
      <c r="Z125" s="4">
        <v>14455</v>
      </c>
      <c r="AA125" s="2">
        <v>2258.5</v>
      </c>
      <c r="AB125" s="4">
        <v>87</v>
      </c>
      <c r="AC125" s="4">
        <v>0</v>
      </c>
    </row>
    <row r="126" spans="25:29" x14ac:dyDescent="0.25">
      <c r="Y126" t="s">
        <v>239</v>
      </c>
      <c r="Z126" s="4">
        <v>14449</v>
      </c>
      <c r="AA126" s="2">
        <v>2323.3000000000002</v>
      </c>
      <c r="AB126" s="4">
        <v>154</v>
      </c>
      <c r="AC126" s="4">
        <v>0</v>
      </c>
    </row>
    <row r="127" spans="25:29" x14ac:dyDescent="0.25">
      <c r="Y127" t="s">
        <v>240</v>
      </c>
      <c r="Z127" s="4">
        <v>14445</v>
      </c>
      <c r="AA127" s="2">
        <v>2757.1</v>
      </c>
      <c r="AB127" s="4">
        <v>564</v>
      </c>
      <c r="AC127" s="4">
        <v>0</v>
      </c>
    </row>
    <row r="128" spans="25:29" x14ac:dyDescent="0.25">
      <c r="Y128" t="s">
        <v>241</v>
      </c>
      <c r="Z128" s="4">
        <v>14408</v>
      </c>
      <c r="AA128" s="2">
        <v>2533.8000000000002</v>
      </c>
      <c r="AB128" s="4">
        <v>339</v>
      </c>
      <c r="AC128" s="4">
        <v>0</v>
      </c>
    </row>
    <row r="129" spans="25:29" x14ac:dyDescent="0.25">
      <c r="Y129" t="s">
        <v>242</v>
      </c>
      <c r="Z129" s="4">
        <v>14382</v>
      </c>
      <c r="AA129" s="2">
        <v>2396.4</v>
      </c>
      <c r="AB129" s="4">
        <v>196</v>
      </c>
      <c r="AC129" s="4">
        <v>0</v>
      </c>
    </row>
    <row r="130" spans="25:29" x14ac:dyDescent="0.25">
      <c r="Y130" t="s">
        <v>243</v>
      </c>
      <c r="Z130" s="4">
        <v>14345</v>
      </c>
      <c r="AA130" s="2">
        <v>2288.5</v>
      </c>
      <c r="AB130" s="4">
        <v>82</v>
      </c>
      <c r="AC130" s="4">
        <v>0</v>
      </c>
    </row>
    <row r="131" spans="25:29" x14ac:dyDescent="0.25">
      <c r="Y131" t="s">
        <v>244</v>
      </c>
      <c r="Z131" s="4">
        <v>14256</v>
      </c>
      <c r="AA131" s="2">
        <v>2214.4</v>
      </c>
      <c r="AB131" s="4">
        <v>6</v>
      </c>
      <c r="AC131" s="4">
        <v>0</v>
      </c>
    </row>
    <row r="132" spans="25:29" x14ac:dyDescent="0.25">
      <c r="Y132" t="s">
        <v>245</v>
      </c>
      <c r="Z132" s="4">
        <v>14292</v>
      </c>
      <c r="AA132" s="2">
        <v>2214</v>
      </c>
      <c r="AB132" s="4">
        <v>1</v>
      </c>
      <c r="AC132" s="4">
        <v>0</v>
      </c>
    </row>
    <row r="133" spans="25:29" x14ac:dyDescent="0.25">
      <c r="Y133" t="s">
        <v>246</v>
      </c>
      <c r="Z133" s="4">
        <v>14282</v>
      </c>
      <c r="AA133" s="2">
        <v>2215.5</v>
      </c>
      <c r="AB133" s="4">
        <v>0</v>
      </c>
      <c r="AC133" s="4">
        <v>0</v>
      </c>
    </row>
    <row r="134" spans="25:29" x14ac:dyDescent="0.25">
      <c r="Y134" t="s">
        <v>247</v>
      </c>
      <c r="Z134" s="4">
        <v>14263</v>
      </c>
      <c r="AA134" s="2">
        <v>2221</v>
      </c>
      <c r="AB134" s="4">
        <v>0</v>
      </c>
      <c r="AC134" s="4">
        <v>0</v>
      </c>
    </row>
    <row r="135" spans="25:29" x14ac:dyDescent="0.25">
      <c r="Y135" t="s">
        <v>248</v>
      </c>
      <c r="Z135" s="4">
        <v>14246</v>
      </c>
      <c r="AA135" s="2">
        <v>2229.1</v>
      </c>
      <c r="AB135" s="4">
        <v>1</v>
      </c>
      <c r="AC135" s="4">
        <v>0</v>
      </c>
    </row>
    <row r="136" spans="25:29" x14ac:dyDescent="0.25">
      <c r="Y136" t="s">
        <v>249</v>
      </c>
      <c r="Z136" s="4">
        <v>14233</v>
      </c>
      <c r="AA136" s="2">
        <v>2232.6999999999998</v>
      </c>
      <c r="AB136" s="4">
        <v>3</v>
      </c>
      <c r="AC136" s="4">
        <v>0</v>
      </c>
    </row>
    <row r="137" spans="25:29" x14ac:dyDescent="0.25">
      <c r="Y137" t="s">
        <v>250</v>
      </c>
      <c r="Z137" s="4">
        <v>14219</v>
      </c>
      <c r="AA137" s="2">
        <v>2236.8000000000002</v>
      </c>
      <c r="AB137" s="4">
        <v>3</v>
      </c>
      <c r="AC137" s="4">
        <v>0</v>
      </c>
    </row>
    <row r="138" spans="25:29" x14ac:dyDescent="0.25">
      <c r="Y138" t="s">
        <v>251</v>
      </c>
      <c r="Z138" s="4">
        <v>14223</v>
      </c>
      <c r="AA138" s="2">
        <v>2233.9</v>
      </c>
      <c r="AB138" s="4">
        <v>0</v>
      </c>
      <c r="AC138" s="4">
        <v>0</v>
      </c>
    </row>
    <row r="139" spans="25:29" x14ac:dyDescent="0.25">
      <c r="Y139" t="s">
        <v>252</v>
      </c>
      <c r="Z139" s="4">
        <v>14175</v>
      </c>
      <c r="AA139" s="2">
        <v>2235.1</v>
      </c>
      <c r="AB139" s="4">
        <v>0</v>
      </c>
      <c r="AC139" s="4">
        <v>0</v>
      </c>
    </row>
    <row r="140" spans="25:29" x14ac:dyDescent="0.25">
      <c r="Y140" t="s">
        <v>253</v>
      </c>
      <c r="Z140" s="4">
        <v>14225</v>
      </c>
      <c r="AA140" s="2">
        <v>2229</v>
      </c>
      <c r="AB140" s="4">
        <v>0</v>
      </c>
      <c r="AC140" s="4">
        <v>0</v>
      </c>
    </row>
    <row r="141" spans="25:29" x14ac:dyDescent="0.25">
      <c r="Y141" t="s">
        <v>254</v>
      </c>
      <c r="Z141" s="4">
        <v>14129</v>
      </c>
      <c r="AA141" s="2">
        <v>2226.3000000000002</v>
      </c>
      <c r="AB141" s="4">
        <v>0</v>
      </c>
      <c r="AC141" s="4">
        <v>0</v>
      </c>
    </row>
    <row r="142" spans="25:29" x14ac:dyDescent="0.25">
      <c r="Y142" t="s">
        <v>255</v>
      </c>
      <c r="Z142" s="4">
        <v>14088</v>
      </c>
      <c r="AA142" s="2">
        <v>2222.8000000000002</v>
      </c>
      <c r="AB142" s="4">
        <v>0</v>
      </c>
      <c r="AC142" s="4">
        <v>0</v>
      </c>
    </row>
    <row r="143" spans="25:29" x14ac:dyDescent="0.25">
      <c r="Y143" t="s">
        <v>256</v>
      </c>
      <c r="Z143" s="4">
        <v>14065</v>
      </c>
      <c r="AA143" s="2">
        <v>2223.9</v>
      </c>
      <c r="AB143" s="4">
        <v>0</v>
      </c>
      <c r="AC143" s="4">
        <v>0</v>
      </c>
    </row>
    <row r="144" spans="25:29" x14ac:dyDescent="0.25">
      <c r="Y144" t="s">
        <v>257</v>
      </c>
      <c r="Z144" s="4">
        <v>14092</v>
      </c>
      <c r="AA144" s="2">
        <v>2223.6999999999998</v>
      </c>
      <c r="AB144" s="4">
        <v>0</v>
      </c>
      <c r="AC144" s="4">
        <v>0</v>
      </c>
    </row>
    <row r="145" spans="25:29" x14ac:dyDescent="0.25">
      <c r="Y145" t="s">
        <v>258</v>
      </c>
      <c r="Z145" s="4">
        <v>14079</v>
      </c>
      <c r="AA145" s="2">
        <v>2220.9</v>
      </c>
      <c r="AB145" s="4">
        <v>0</v>
      </c>
      <c r="AC145" s="4">
        <v>0</v>
      </c>
    </row>
    <row r="146" spans="25:29" x14ac:dyDescent="0.25">
      <c r="Y146" t="s">
        <v>259</v>
      </c>
      <c r="Z146" s="4">
        <v>14071</v>
      </c>
      <c r="AA146" s="2">
        <v>2218</v>
      </c>
      <c r="AB146" s="4">
        <v>0</v>
      </c>
      <c r="AC146" s="4">
        <v>0</v>
      </c>
    </row>
    <row r="147" spans="25:29" x14ac:dyDescent="0.25">
      <c r="Y147" t="s">
        <v>260</v>
      </c>
      <c r="Z147" s="4">
        <v>14068</v>
      </c>
      <c r="AA147" s="2">
        <v>2212.8000000000002</v>
      </c>
      <c r="AB147" s="4">
        <v>0</v>
      </c>
      <c r="AC147" s="4">
        <v>0</v>
      </c>
    </row>
    <row r="148" spans="25:29" x14ac:dyDescent="0.25">
      <c r="Y148" t="s">
        <v>261</v>
      </c>
      <c r="Z148" s="4">
        <v>14071</v>
      </c>
      <c r="AA148" s="2">
        <v>2210.8000000000002</v>
      </c>
      <c r="AB148" s="4">
        <v>0</v>
      </c>
      <c r="AC148" s="4">
        <v>0</v>
      </c>
    </row>
    <row r="149" spans="25:29" x14ac:dyDescent="0.25">
      <c r="Y149" t="s">
        <v>262</v>
      </c>
      <c r="Z149" s="4">
        <v>14064</v>
      </c>
      <c r="AA149" s="2">
        <v>2211.8000000000002</v>
      </c>
      <c r="AB149" s="4">
        <v>0</v>
      </c>
      <c r="AC149" s="4">
        <v>0</v>
      </c>
    </row>
    <row r="150" spans="25:29" x14ac:dyDescent="0.25">
      <c r="Y150" t="s">
        <v>263</v>
      </c>
      <c r="Z150" s="4">
        <v>14050</v>
      </c>
      <c r="AA150" s="2">
        <v>2210.3000000000002</v>
      </c>
      <c r="AB150" s="4">
        <v>0</v>
      </c>
      <c r="AC150" s="4">
        <v>0</v>
      </c>
    </row>
    <row r="151" spans="25:29" x14ac:dyDescent="0.25">
      <c r="Y151" t="s">
        <v>264</v>
      </c>
      <c r="Z151" s="4">
        <v>14036</v>
      </c>
      <c r="AA151" s="2">
        <v>2209.1999999999998</v>
      </c>
      <c r="AB151" s="4">
        <v>0</v>
      </c>
      <c r="AC151" s="4">
        <v>0</v>
      </c>
    </row>
    <row r="152" spans="25:29" x14ac:dyDescent="0.25">
      <c r="Y152" t="s">
        <v>265</v>
      </c>
      <c r="Z152" s="4">
        <v>14047</v>
      </c>
      <c r="AA152" s="2">
        <v>2210.9</v>
      </c>
      <c r="AB152" s="4">
        <v>0</v>
      </c>
      <c r="AC152" s="4">
        <v>0</v>
      </c>
    </row>
    <row r="153" spans="25:29" x14ac:dyDescent="0.25">
      <c r="Y153" t="s">
        <v>266</v>
      </c>
      <c r="Z153" s="4">
        <v>14043</v>
      </c>
      <c r="AA153" s="2">
        <v>2202.8000000000002</v>
      </c>
      <c r="AB153" s="4">
        <v>0</v>
      </c>
      <c r="AC153" s="4">
        <v>0</v>
      </c>
    </row>
    <row r="154" spans="25:29" x14ac:dyDescent="0.25">
      <c r="Y154" t="s">
        <v>267</v>
      </c>
      <c r="Z154" s="4">
        <v>14033</v>
      </c>
      <c r="AA154" s="2">
        <v>2210.6</v>
      </c>
      <c r="AB154" s="4">
        <v>0</v>
      </c>
      <c r="AC154" s="4">
        <v>0</v>
      </c>
    </row>
    <row r="155" spans="25:29" x14ac:dyDescent="0.25">
      <c r="Y155" t="s">
        <v>268</v>
      </c>
      <c r="Z155" s="4">
        <v>14027</v>
      </c>
      <c r="AA155" s="2">
        <v>2216.3000000000002</v>
      </c>
      <c r="AB155" s="4">
        <v>0</v>
      </c>
      <c r="AC155" s="4">
        <v>0</v>
      </c>
    </row>
    <row r="156" spans="25:29" x14ac:dyDescent="0.25">
      <c r="Y156" t="s">
        <v>269</v>
      </c>
      <c r="Z156" s="4">
        <v>14024</v>
      </c>
      <c r="AA156" s="2">
        <v>2213.6</v>
      </c>
      <c r="AB156" s="4">
        <v>0</v>
      </c>
      <c r="AC156" s="4">
        <v>0</v>
      </c>
    </row>
    <row r="157" spans="25:29" x14ac:dyDescent="0.25">
      <c r="Y157" t="s">
        <v>270</v>
      </c>
      <c r="Z157" s="4">
        <v>14022</v>
      </c>
      <c r="AA157" s="2">
        <v>2209.1</v>
      </c>
      <c r="AB157" s="4">
        <v>0</v>
      </c>
      <c r="AC157" s="4">
        <v>0</v>
      </c>
    </row>
    <row r="158" spans="25:29" x14ac:dyDescent="0.25">
      <c r="Y158" t="s">
        <v>271</v>
      </c>
      <c r="Z158" s="4">
        <v>14033</v>
      </c>
      <c r="AA158" s="2">
        <v>2207.9</v>
      </c>
      <c r="AB158" s="4">
        <v>0</v>
      </c>
      <c r="AC158" s="4">
        <v>0</v>
      </c>
    </row>
    <row r="159" spans="25:29" x14ac:dyDescent="0.25">
      <c r="Y159" t="s">
        <v>272</v>
      </c>
      <c r="Z159" s="4">
        <v>14034</v>
      </c>
      <c r="AA159" s="2">
        <v>2203.6</v>
      </c>
      <c r="AB159" s="4">
        <v>0</v>
      </c>
      <c r="AC159" s="4">
        <v>0</v>
      </c>
    </row>
    <row r="160" spans="25:29" x14ac:dyDescent="0.25">
      <c r="Y160" t="s">
        <v>273</v>
      </c>
      <c r="Z160" s="4">
        <v>14030</v>
      </c>
      <c r="AA160" s="2">
        <v>2203.4</v>
      </c>
      <c r="AB160" s="4">
        <v>0</v>
      </c>
      <c r="AC160" s="4">
        <v>0</v>
      </c>
    </row>
    <row r="161" spans="25:29" x14ac:dyDescent="0.25">
      <c r="Y161" t="s">
        <v>274</v>
      </c>
      <c r="Z161" s="4">
        <v>14024</v>
      </c>
      <c r="AA161" s="2">
        <v>2201.8000000000002</v>
      </c>
      <c r="AB161" s="4">
        <v>0</v>
      </c>
      <c r="AC161" s="4">
        <v>0</v>
      </c>
    </row>
    <row r="162" spans="25:29" x14ac:dyDescent="0.25">
      <c r="Y162" t="s">
        <v>275</v>
      </c>
      <c r="Z162" s="4">
        <v>14028</v>
      </c>
      <c r="AA162" s="2">
        <v>2192.6</v>
      </c>
      <c r="AB162" s="4">
        <v>0</v>
      </c>
      <c r="AC162" s="4">
        <v>0</v>
      </c>
    </row>
    <row r="163" spans="25:29" x14ac:dyDescent="0.25">
      <c r="Y163" t="s">
        <v>276</v>
      </c>
      <c r="Z163" s="4">
        <v>14040</v>
      </c>
      <c r="AA163" s="2">
        <v>2184.6999999999998</v>
      </c>
      <c r="AB163" s="4">
        <v>0</v>
      </c>
      <c r="AC163" s="4">
        <v>0</v>
      </c>
    </row>
    <row r="164" spans="25:29" x14ac:dyDescent="0.25">
      <c r="Y164" t="s">
        <v>277</v>
      </c>
      <c r="Z164" s="4">
        <v>14031</v>
      </c>
      <c r="AA164" s="2">
        <v>2177.9</v>
      </c>
      <c r="AB164" s="4">
        <v>0</v>
      </c>
      <c r="AC164" s="4">
        <v>0</v>
      </c>
    </row>
    <row r="165" spans="25:29" x14ac:dyDescent="0.25">
      <c r="Y165" t="s">
        <v>278</v>
      </c>
      <c r="Z165" s="4">
        <v>14029</v>
      </c>
      <c r="AA165" s="2">
        <v>2168.9</v>
      </c>
      <c r="AB165" s="4">
        <v>0</v>
      </c>
      <c r="AC165" s="4">
        <v>0</v>
      </c>
    </row>
    <row r="166" spans="25:29" x14ac:dyDescent="0.25">
      <c r="Y166" t="s">
        <v>279</v>
      </c>
      <c r="Z166" s="4">
        <v>14032</v>
      </c>
      <c r="AA166" s="2">
        <v>2162</v>
      </c>
      <c r="AB166" s="4">
        <v>0</v>
      </c>
      <c r="AC166" s="4">
        <v>0</v>
      </c>
    </row>
    <row r="167" spans="25:29" x14ac:dyDescent="0.25">
      <c r="Y167" t="s">
        <v>280</v>
      </c>
      <c r="Z167" s="4">
        <v>14032</v>
      </c>
      <c r="AA167" s="2">
        <v>2159.6999999999998</v>
      </c>
      <c r="AB167" s="4">
        <v>0</v>
      </c>
      <c r="AC167" s="4">
        <v>0</v>
      </c>
    </row>
    <row r="168" spans="25:29" x14ac:dyDescent="0.25">
      <c r="Y168" t="s">
        <v>281</v>
      </c>
      <c r="Z168" s="4">
        <v>14034</v>
      </c>
      <c r="AA168" s="2">
        <v>2148.8000000000002</v>
      </c>
      <c r="AB168" s="4">
        <v>0</v>
      </c>
      <c r="AC168" s="4">
        <v>0</v>
      </c>
    </row>
    <row r="169" spans="25:29" x14ac:dyDescent="0.25">
      <c r="Y169" t="s">
        <v>282</v>
      </c>
      <c r="Z169" s="4">
        <v>14041</v>
      </c>
      <c r="AA169" s="2">
        <v>2151.6</v>
      </c>
      <c r="AB169" s="4">
        <v>0</v>
      </c>
      <c r="AC169" s="4">
        <v>0</v>
      </c>
    </row>
    <row r="170" spans="25:29" x14ac:dyDescent="0.25">
      <c r="Y170" t="s">
        <v>283</v>
      </c>
      <c r="Z170" s="4">
        <v>14026</v>
      </c>
      <c r="AA170" s="2">
        <v>2147.1999999999998</v>
      </c>
      <c r="AB170" s="4">
        <v>0</v>
      </c>
      <c r="AC170" s="4">
        <v>0</v>
      </c>
    </row>
    <row r="171" spans="25:29" x14ac:dyDescent="0.25">
      <c r="Y171" t="s">
        <v>284</v>
      </c>
      <c r="Z171" s="4">
        <v>14025</v>
      </c>
      <c r="AA171" s="2">
        <v>2143.8000000000002</v>
      </c>
      <c r="AB171" s="4">
        <v>0</v>
      </c>
      <c r="AC171" s="4">
        <v>0</v>
      </c>
    </row>
    <row r="172" spans="25:29" x14ac:dyDescent="0.25">
      <c r="Y172" t="s">
        <v>285</v>
      </c>
      <c r="Z172" s="4">
        <v>14035</v>
      </c>
      <c r="AA172" s="2">
        <v>2139.9</v>
      </c>
      <c r="AB172" s="4">
        <v>0</v>
      </c>
      <c r="AC172" s="4">
        <v>0</v>
      </c>
    </row>
    <row r="173" spans="25:29" x14ac:dyDescent="0.25">
      <c r="Y173" t="s">
        <v>286</v>
      </c>
      <c r="Z173" s="4">
        <v>14047</v>
      </c>
      <c r="AA173" s="2">
        <v>2138.1</v>
      </c>
      <c r="AB173" s="4">
        <v>0</v>
      </c>
      <c r="AC173" s="4">
        <v>0</v>
      </c>
    </row>
    <row r="174" spans="25:29" x14ac:dyDescent="0.25">
      <c r="Y174" t="s">
        <v>287</v>
      </c>
      <c r="Z174" s="4">
        <v>14070</v>
      </c>
      <c r="AA174" s="2">
        <v>2135</v>
      </c>
      <c r="AB174" s="4">
        <v>0</v>
      </c>
      <c r="AC174" s="4">
        <v>0</v>
      </c>
    </row>
    <row r="175" spans="25:29" x14ac:dyDescent="0.25">
      <c r="Y175" t="s">
        <v>288</v>
      </c>
      <c r="Z175" s="4">
        <v>14079</v>
      </c>
      <c r="AA175" s="2">
        <v>2136.6999999999998</v>
      </c>
      <c r="AB175" s="4">
        <v>0</v>
      </c>
      <c r="AC175" s="4">
        <v>0</v>
      </c>
    </row>
    <row r="176" spans="25:29" x14ac:dyDescent="0.25">
      <c r="Y176" t="s">
        <v>289</v>
      </c>
      <c r="Z176" s="4">
        <v>14102</v>
      </c>
      <c r="AA176" s="2">
        <v>2136.8000000000002</v>
      </c>
      <c r="AB176" s="4">
        <v>0</v>
      </c>
      <c r="AC176" s="4">
        <v>0</v>
      </c>
    </row>
    <row r="177" spans="25:29" x14ac:dyDescent="0.25">
      <c r="Y177" t="s">
        <v>290</v>
      </c>
      <c r="Z177" s="4">
        <v>14126</v>
      </c>
      <c r="AA177" s="2">
        <v>2139.5</v>
      </c>
      <c r="AB177" s="4">
        <v>0</v>
      </c>
      <c r="AC177" s="4">
        <v>0</v>
      </c>
    </row>
    <row r="178" spans="25:29" x14ac:dyDescent="0.25">
      <c r="Y178" t="s">
        <v>291</v>
      </c>
      <c r="Z178" s="4">
        <v>14106</v>
      </c>
      <c r="AA178" s="2">
        <v>2142.1999999999998</v>
      </c>
      <c r="AB178" s="4">
        <v>0</v>
      </c>
      <c r="AC178" s="4">
        <v>0</v>
      </c>
    </row>
    <row r="179" spans="25:29" x14ac:dyDescent="0.25">
      <c r="Y179" t="s">
        <v>292</v>
      </c>
      <c r="Z179" s="4">
        <v>14114</v>
      </c>
      <c r="AA179" s="2">
        <v>2141.6999999999998</v>
      </c>
      <c r="AB179" s="4">
        <v>0</v>
      </c>
      <c r="AC179" s="4">
        <v>0</v>
      </c>
    </row>
    <row r="180" spans="25:29" x14ac:dyDescent="0.25">
      <c r="Y180" t="s">
        <v>293</v>
      </c>
      <c r="Z180" s="4">
        <v>14130</v>
      </c>
      <c r="AA180" s="2">
        <v>2142.8000000000002</v>
      </c>
      <c r="AB180" s="4">
        <v>0</v>
      </c>
      <c r="AC180" s="4">
        <v>0</v>
      </c>
    </row>
    <row r="181" spans="25:29" x14ac:dyDescent="0.25">
      <c r="Y181" t="s">
        <v>294</v>
      </c>
      <c r="Z181" s="4">
        <v>14138</v>
      </c>
      <c r="AA181" s="2">
        <v>2145.9</v>
      </c>
      <c r="AB181" s="4">
        <v>0</v>
      </c>
      <c r="AC181" s="4">
        <v>0</v>
      </c>
    </row>
    <row r="182" spans="25:29" x14ac:dyDescent="0.25">
      <c r="Y182" t="s">
        <v>295</v>
      </c>
      <c r="Z182" s="4">
        <v>14144</v>
      </c>
      <c r="AA182" s="2">
        <v>2146.1</v>
      </c>
      <c r="AB182" s="4">
        <v>0</v>
      </c>
      <c r="AC182" s="4">
        <v>0</v>
      </c>
    </row>
    <row r="183" spans="25:29" x14ac:dyDescent="0.25">
      <c r="Y183" t="s">
        <v>296</v>
      </c>
      <c r="Z183" s="4">
        <v>14148</v>
      </c>
      <c r="AA183" s="2">
        <v>2149.8000000000002</v>
      </c>
      <c r="AB183" s="4">
        <v>0</v>
      </c>
      <c r="AC183" s="4">
        <v>0</v>
      </c>
    </row>
    <row r="184" spans="25:29" x14ac:dyDescent="0.25">
      <c r="Y184" t="s">
        <v>297</v>
      </c>
      <c r="Z184" s="4">
        <v>14158</v>
      </c>
      <c r="AA184" s="2">
        <v>2151.3000000000002</v>
      </c>
      <c r="AB184" s="4">
        <v>0</v>
      </c>
      <c r="AC184" s="4">
        <v>0</v>
      </c>
    </row>
    <row r="185" spans="25:29" x14ac:dyDescent="0.25">
      <c r="Y185" t="s">
        <v>298</v>
      </c>
      <c r="Z185" s="4">
        <v>14152</v>
      </c>
      <c r="AA185" s="2">
        <v>2153.6</v>
      </c>
      <c r="AB185" s="4">
        <v>0</v>
      </c>
      <c r="AC185" s="4">
        <v>0</v>
      </c>
    </row>
    <row r="186" spans="25:29" x14ac:dyDescent="0.25">
      <c r="Y186" t="s">
        <v>299</v>
      </c>
      <c r="Z186" s="4">
        <v>14173</v>
      </c>
      <c r="AA186" s="2">
        <v>2156</v>
      </c>
      <c r="AB186" s="4">
        <v>0</v>
      </c>
      <c r="AC186" s="4">
        <v>0</v>
      </c>
    </row>
    <row r="187" spans="25:29" x14ac:dyDescent="0.25">
      <c r="Y187" t="s">
        <v>300</v>
      </c>
      <c r="Z187" s="4">
        <v>14189</v>
      </c>
      <c r="AA187" s="2">
        <v>2157.6999999999998</v>
      </c>
      <c r="AB187" s="4">
        <v>0</v>
      </c>
      <c r="AC187" s="4">
        <v>0</v>
      </c>
    </row>
    <row r="188" spans="25:29" x14ac:dyDescent="0.25">
      <c r="Y188" t="s">
        <v>301</v>
      </c>
      <c r="Z188" s="4">
        <v>14185</v>
      </c>
      <c r="AA188" s="2">
        <v>2158.5</v>
      </c>
      <c r="AB188" s="4">
        <v>0</v>
      </c>
      <c r="AC188" s="4">
        <v>0</v>
      </c>
    </row>
    <row r="189" spans="25:29" x14ac:dyDescent="0.25">
      <c r="Y189" t="s">
        <v>302</v>
      </c>
      <c r="Z189" s="4">
        <v>14215</v>
      </c>
      <c r="AA189" s="2">
        <v>2161</v>
      </c>
      <c r="AB189" s="4">
        <v>0</v>
      </c>
      <c r="AC189" s="4">
        <v>0</v>
      </c>
    </row>
    <row r="190" spans="25:29" x14ac:dyDescent="0.25">
      <c r="Y190" t="s">
        <v>303</v>
      </c>
      <c r="Z190" s="4">
        <v>14234</v>
      </c>
      <c r="AA190" s="2">
        <v>2163.6999999999998</v>
      </c>
      <c r="AB190" s="4">
        <v>0</v>
      </c>
      <c r="AC190" s="4">
        <v>0</v>
      </c>
    </row>
    <row r="191" spans="25:29" x14ac:dyDescent="0.25">
      <c r="Y191" t="s">
        <v>304</v>
      </c>
      <c r="Z191" s="4">
        <v>14189</v>
      </c>
      <c r="AA191" s="2">
        <v>2163.9</v>
      </c>
      <c r="AB191" s="4">
        <v>0</v>
      </c>
      <c r="AC191" s="4">
        <v>0</v>
      </c>
    </row>
    <row r="192" spans="25:29" x14ac:dyDescent="0.25">
      <c r="Y192" t="s">
        <v>305</v>
      </c>
      <c r="Z192" s="4">
        <v>14210</v>
      </c>
      <c r="AA192" s="2">
        <v>2161.3000000000002</v>
      </c>
      <c r="AB192" s="4">
        <v>0</v>
      </c>
      <c r="AC192" s="4">
        <v>0</v>
      </c>
    </row>
    <row r="193" spans="25:29" x14ac:dyDescent="0.25">
      <c r="Y193" t="s">
        <v>306</v>
      </c>
      <c r="Z193" s="4">
        <v>14223</v>
      </c>
      <c r="AA193" s="2">
        <v>2167.3000000000002</v>
      </c>
      <c r="AB193" s="4">
        <v>0</v>
      </c>
      <c r="AC193" s="4">
        <v>0</v>
      </c>
    </row>
    <row r="194" spans="25:29" x14ac:dyDescent="0.25">
      <c r="Y194" t="s">
        <v>307</v>
      </c>
      <c r="Z194" s="4">
        <v>14233</v>
      </c>
      <c r="AA194" s="2">
        <v>2169.9</v>
      </c>
      <c r="AB194" s="4">
        <v>0</v>
      </c>
      <c r="AC194" s="4">
        <v>0</v>
      </c>
    </row>
    <row r="195" spans="25:29" x14ac:dyDescent="0.25">
      <c r="Y195" t="s">
        <v>308</v>
      </c>
      <c r="Z195" s="4">
        <v>14256</v>
      </c>
      <c r="AA195" s="2">
        <v>2171.3000000000002</v>
      </c>
      <c r="AB195" s="4">
        <v>0</v>
      </c>
      <c r="AC195" s="4">
        <v>0</v>
      </c>
    </row>
    <row r="196" spans="25:29" x14ac:dyDescent="0.25">
      <c r="Y196" t="s">
        <v>309</v>
      </c>
      <c r="Z196" s="4">
        <v>14277</v>
      </c>
      <c r="AA196" s="2">
        <v>2172.6999999999998</v>
      </c>
      <c r="AB196" s="4">
        <v>0</v>
      </c>
      <c r="AC196" s="4">
        <v>0</v>
      </c>
    </row>
    <row r="197" spans="25:29" x14ac:dyDescent="0.25">
      <c r="Y197" t="s">
        <v>310</v>
      </c>
      <c r="Z197" s="4">
        <v>14301</v>
      </c>
      <c r="AA197" s="2">
        <v>2175.8000000000002</v>
      </c>
      <c r="AB197" s="4">
        <v>0</v>
      </c>
      <c r="AC197" s="4">
        <v>0</v>
      </c>
    </row>
    <row r="198" spans="25:29" x14ac:dyDescent="0.25">
      <c r="Y198" t="s">
        <v>311</v>
      </c>
      <c r="Z198" s="4">
        <v>14304</v>
      </c>
      <c r="AA198" s="2">
        <v>2179.9</v>
      </c>
      <c r="AB198" s="4">
        <v>0</v>
      </c>
      <c r="AC198" s="4">
        <v>0</v>
      </c>
    </row>
    <row r="199" spans="25:29" x14ac:dyDescent="0.25">
      <c r="Y199" t="s">
        <v>312</v>
      </c>
      <c r="Z199" s="4">
        <v>14317</v>
      </c>
      <c r="AA199" s="2">
        <v>2182.4</v>
      </c>
      <c r="AB199" s="4">
        <v>0</v>
      </c>
      <c r="AC199" s="4">
        <v>0</v>
      </c>
    </row>
    <row r="200" spans="25:29" x14ac:dyDescent="0.25">
      <c r="Y200" t="s">
        <v>313</v>
      </c>
      <c r="Z200" s="4">
        <v>14288</v>
      </c>
      <c r="AA200" s="2">
        <v>2187.5</v>
      </c>
      <c r="AB200" s="4">
        <v>0</v>
      </c>
      <c r="AC200" s="4">
        <v>0</v>
      </c>
    </row>
    <row r="201" spans="25:29" x14ac:dyDescent="0.25">
      <c r="Y201" t="s">
        <v>314</v>
      </c>
      <c r="Z201" s="4">
        <v>14371</v>
      </c>
      <c r="AA201" s="2">
        <v>2192.9</v>
      </c>
      <c r="AB201" s="4">
        <v>0</v>
      </c>
      <c r="AC201" s="4">
        <v>0</v>
      </c>
    </row>
    <row r="202" spans="25:29" x14ac:dyDescent="0.25">
      <c r="Y202" t="s">
        <v>315</v>
      </c>
      <c r="Z202" s="4">
        <v>14364</v>
      </c>
      <c r="AA202" s="2">
        <v>2190.6999999999998</v>
      </c>
      <c r="AB202" s="4">
        <v>0</v>
      </c>
      <c r="AC202" s="4">
        <v>0</v>
      </c>
    </row>
    <row r="203" spans="25:29" x14ac:dyDescent="0.25">
      <c r="Y203" t="s">
        <v>316</v>
      </c>
      <c r="Z203" s="4">
        <v>14352</v>
      </c>
      <c r="AA203" s="2">
        <v>2193.9</v>
      </c>
      <c r="AB203" s="4">
        <v>0</v>
      </c>
      <c r="AC203" s="4">
        <v>0</v>
      </c>
    </row>
    <row r="204" spans="25:29" x14ac:dyDescent="0.25">
      <c r="Y204" t="s">
        <v>317</v>
      </c>
      <c r="Z204" s="4">
        <v>14352</v>
      </c>
      <c r="AA204" s="2">
        <v>2194.5</v>
      </c>
      <c r="AB204" s="4">
        <v>0</v>
      </c>
      <c r="AC204" s="4">
        <v>0</v>
      </c>
    </row>
    <row r="205" spans="25:29" x14ac:dyDescent="0.25">
      <c r="Y205" t="s">
        <v>318</v>
      </c>
      <c r="Z205" s="4">
        <v>14350</v>
      </c>
      <c r="AA205" s="2">
        <v>2190.1</v>
      </c>
      <c r="AB205" s="4">
        <v>0</v>
      </c>
      <c r="AC205" s="4">
        <v>0</v>
      </c>
    </row>
    <row r="206" spans="25:29" x14ac:dyDescent="0.25">
      <c r="Y206" t="s">
        <v>319</v>
      </c>
      <c r="Z206" s="4">
        <v>14351</v>
      </c>
      <c r="AA206" s="2">
        <v>2194.6999999999998</v>
      </c>
      <c r="AB206" s="4">
        <v>0</v>
      </c>
      <c r="AC206" s="4">
        <v>0</v>
      </c>
    </row>
    <row r="207" spans="25:29" x14ac:dyDescent="0.25">
      <c r="Y207" t="s">
        <v>320</v>
      </c>
      <c r="Z207" s="4">
        <v>14346</v>
      </c>
      <c r="AA207" s="2">
        <v>2198.1</v>
      </c>
      <c r="AB207" s="4">
        <v>0</v>
      </c>
      <c r="AC207" s="4">
        <v>0</v>
      </c>
    </row>
    <row r="208" spans="25:29" x14ac:dyDescent="0.25">
      <c r="Y208" t="s">
        <v>321</v>
      </c>
      <c r="Z208" s="4">
        <v>14345</v>
      </c>
      <c r="AA208" s="2">
        <v>2196.8000000000002</v>
      </c>
      <c r="AB208" s="4">
        <v>0</v>
      </c>
      <c r="AC208" s="4">
        <v>0</v>
      </c>
    </row>
    <row r="209" spans="25:29" x14ac:dyDescent="0.25">
      <c r="Y209" t="s">
        <v>322</v>
      </c>
      <c r="Z209" s="4">
        <v>14347</v>
      </c>
      <c r="AA209" s="2">
        <v>2191.8000000000002</v>
      </c>
      <c r="AB209" s="4">
        <v>0</v>
      </c>
      <c r="AC209" s="4">
        <v>0</v>
      </c>
    </row>
    <row r="210" spans="25:29" x14ac:dyDescent="0.25">
      <c r="Y210" t="s">
        <v>323</v>
      </c>
      <c r="Z210" s="4">
        <v>14357</v>
      </c>
      <c r="AA210" s="2">
        <v>2188.6</v>
      </c>
      <c r="AB210" s="4">
        <v>0</v>
      </c>
      <c r="AC210" s="4">
        <v>0</v>
      </c>
    </row>
    <row r="211" spans="25:29" x14ac:dyDescent="0.25">
      <c r="Y211" t="s">
        <v>324</v>
      </c>
      <c r="Z211" s="4">
        <v>14349</v>
      </c>
      <c r="AA211" s="2">
        <v>2190</v>
      </c>
      <c r="AB211" s="4">
        <v>0</v>
      </c>
      <c r="AC211" s="4">
        <v>0</v>
      </c>
    </row>
    <row r="212" spans="25:29" x14ac:dyDescent="0.25">
      <c r="Y212" t="s">
        <v>325</v>
      </c>
      <c r="Z212" s="4">
        <v>14370</v>
      </c>
      <c r="AA212" s="2">
        <v>2189.6</v>
      </c>
      <c r="AB212" s="4">
        <v>0</v>
      </c>
      <c r="AC212" s="4">
        <v>0</v>
      </c>
    </row>
    <row r="213" spans="25:29" x14ac:dyDescent="0.25">
      <c r="Y213" t="s">
        <v>326</v>
      </c>
      <c r="Z213" s="4">
        <v>14371</v>
      </c>
      <c r="AA213" s="2">
        <v>2189</v>
      </c>
      <c r="AB213" s="4">
        <v>0</v>
      </c>
      <c r="AC213" s="4">
        <v>0</v>
      </c>
    </row>
    <row r="214" spans="25:29" x14ac:dyDescent="0.25">
      <c r="Y214" t="s">
        <v>327</v>
      </c>
      <c r="Z214" s="4">
        <v>14387</v>
      </c>
      <c r="AA214" s="2">
        <v>2189.1</v>
      </c>
      <c r="AB214" s="4">
        <v>0</v>
      </c>
      <c r="AC214" s="4">
        <v>0</v>
      </c>
    </row>
    <row r="215" spans="25:29" x14ac:dyDescent="0.25">
      <c r="Y215" t="s">
        <v>328</v>
      </c>
      <c r="Z215" s="4">
        <v>14394</v>
      </c>
      <c r="AA215" s="2">
        <v>2188.6999999999998</v>
      </c>
      <c r="AB215" s="4">
        <v>0</v>
      </c>
      <c r="AC215" s="4">
        <v>0</v>
      </c>
    </row>
    <row r="216" spans="25:29" x14ac:dyDescent="0.25">
      <c r="Y216" t="s">
        <v>329</v>
      </c>
      <c r="Z216" s="4">
        <v>14389</v>
      </c>
      <c r="AA216" s="2">
        <v>2190.3000000000002</v>
      </c>
      <c r="AB216" s="4">
        <v>0</v>
      </c>
      <c r="AC216" s="4">
        <v>0</v>
      </c>
    </row>
    <row r="217" spans="25:29" x14ac:dyDescent="0.25">
      <c r="Y217" t="s">
        <v>330</v>
      </c>
      <c r="Z217" s="4">
        <v>14398</v>
      </c>
      <c r="AA217" s="2">
        <v>2186.8000000000002</v>
      </c>
      <c r="AB217" s="4">
        <v>0</v>
      </c>
      <c r="AC217" s="4">
        <v>0</v>
      </c>
    </row>
    <row r="218" spans="25:29" x14ac:dyDescent="0.25">
      <c r="Y218" t="s">
        <v>331</v>
      </c>
      <c r="Z218" s="4">
        <v>14407</v>
      </c>
      <c r="AA218" s="2">
        <v>2182.4</v>
      </c>
      <c r="AB218" s="4">
        <v>0</v>
      </c>
      <c r="AC218" s="4">
        <v>0</v>
      </c>
    </row>
    <row r="219" spans="25:29" x14ac:dyDescent="0.25">
      <c r="Y219" t="s">
        <v>332</v>
      </c>
      <c r="Z219" s="4">
        <v>14403</v>
      </c>
      <c r="AA219" s="2">
        <v>2183.6999999999998</v>
      </c>
      <c r="AB219" s="4">
        <v>0</v>
      </c>
      <c r="AC219" s="4">
        <v>0</v>
      </c>
    </row>
    <row r="220" spans="25:29" x14ac:dyDescent="0.25">
      <c r="Y220" t="s">
        <v>333</v>
      </c>
      <c r="Z220" s="4">
        <v>14418</v>
      </c>
      <c r="AA220" s="2">
        <v>2184.8000000000002</v>
      </c>
      <c r="AB220" s="4">
        <v>0</v>
      </c>
      <c r="AC220" s="4">
        <v>0</v>
      </c>
    </row>
    <row r="221" spans="25:29" x14ac:dyDescent="0.25">
      <c r="Y221" t="s">
        <v>334</v>
      </c>
      <c r="Z221" s="4">
        <v>14419</v>
      </c>
      <c r="AA221" s="2">
        <v>2183.5</v>
      </c>
      <c r="AB221" s="4">
        <v>0</v>
      </c>
      <c r="AC221" s="4">
        <v>0</v>
      </c>
    </row>
    <row r="222" spans="25:29" x14ac:dyDescent="0.25">
      <c r="Y222" t="s">
        <v>335</v>
      </c>
      <c r="Z222" s="4">
        <v>14427</v>
      </c>
      <c r="AA222" s="2">
        <v>2185.6</v>
      </c>
      <c r="AB222" s="4">
        <v>0</v>
      </c>
      <c r="AC222" s="4">
        <v>0</v>
      </c>
    </row>
    <row r="223" spans="25:29" x14ac:dyDescent="0.25">
      <c r="Y223" t="s">
        <v>336</v>
      </c>
      <c r="Z223" s="4">
        <v>14426</v>
      </c>
      <c r="AA223" s="2">
        <v>2187.1999999999998</v>
      </c>
      <c r="AB223" s="4">
        <v>0</v>
      </c>
      <c r="AC223" s="4">
        <v>0</v>
      </c>
    </row>
    <row r="224" spans="25:29" x14ac:dyDescent="0.25">
      <c r="Y224" t="s">
        <v>337</v>
      </c>
      <c r="Z224" s="4">
        <v>14435</v>
      </c>
      <c r="AA224" s="2">
        <v>2189.3000000000002</v>
      </c>
      <c r="AB224" s="4">
        <v>0</v>
      </c>
      <c r="AC224" s="4">
        <v>0</v>
      </c>
    </row>
    <row r="225" spans="25:29" x14ac:dyDescent="0.25">
      <c r="Y225" t="s">
        <v>338</v>
      </c>
      <c r="Z225" s="4">
        <v>14447</v>
      </c>
      <c r="AA225" s="2">
        <v>2189.3000000000002</v>
      </c>
      <c r="AB225" s="4">
        <v>0</v>
      </c>
      <c r="AC225" s="4">
        <v>0</v>
      </c>
    </row>
    <row r="226" spans="25:29" x14ac:dyDescent="0.25">
      <c r="Y226" t="s">
        <v>339</v>
      </c>
      <c r="Z226" s="4">
        <v>14456</v>
      </c>
      <c r="AA226" s="2">
        <v>2188.5</v>
      </c>
      <c r="AB226" s="4">
        <v>0</v>
      </c>
      <c r="AC226" s="4">
        <v>0</v>
      </c>
    </row>
    <row r="227" spans="25:29" x14ac:dyDescent="0.25">
      <c r="Y227" t="s">
        <v>340</v>
      </c>
      <c r="Z227" s="4">
        <v>14448</v>
      </c>
      <c r="AA227" s="2">
        <v>2188.1999999999998</v>
      </c>
      <c r="AB227" s="4">
        <v>0</v>
      </c>
      <c r="AC227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C46447-9512-4E90-B807-0038F2596D72}"/>
</file>

<file path=customXml/itemProps2.xml><?xml version="1.0" encoding="utf-8"?>
<ds:datastoreItem xmlns:ds="http://schemas.openxmlformats.org/officeDocument/2006/customXml" ds:itemID="{B525CD4E-A41C-4BDC-8DA8-9DA4A47B77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FECCAF-F33E-48E8-A475-A5C620CFFF25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cac5d118-ba7b-4807-b700-df6f95cfff50"/>
    <ds:schemaRef ds:uri="http://schemas.microsoft.com/office/infopath/2007/PartnerControls"/>
    <ds:schemaRef ds:uri="66951ee6-cd93-49c7-9437-e871b2a117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_DLX1.USE</vt:lpstr>
      <vt:lpstr>_DLX2.USE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Belz</dc:creator>
  <cp:lastModifiedBy>Sage Belz</cp:lastModifiedBy>
  <dcterms:created xsi:type="dcterms:W3CDTF">2018-10-26T11:59:30Z</dcterms:created>
  <dcterms:modified xsi:type="dcterms:W3CDTF">2018-10-26T12:20:14Z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