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brookingsinstitution.sharepoint.com/sites/hutchinscenterteam/Shared Documents/Projects/Fiscal Impact/data/cbo data archive/"/>
    </mc:Choice>
  </mc:AlternateContent>
  <xr:revisionPtr revIDLastSave="0" documentId="8_{C1BDE19C-D881-4F7F-8056-531C8DFBC330}" xr6:coauthVersionLast="36" xr6:coauthVersionMax="36" xr10:uidLastSave="{00000000-0000-0000-0000-000000000000}"/>
  <bookViews>
    <workbookView xWindow="0" yWindow="0" windowWidth="16740" windowHeight="5115" activeTab="2" xr2:uid="{00000000-000D-0000-FFFF-FFFF00000000}"/>
  </bookViews>
  <sheets>
    <sheet name="Contents" sheetId="8" r:id="rId1"/>
    <sheet name="1. Quarterly" sheetId="1" r:id="rId2"/>
    <sheet name="Sheet1" sheetId="9" r:id="rId3"/>
    <sheet name="2. Calendar Year" sheetId="2" r:id="rId4"/>
    <sheet name="3. Fiscal Year" sheetId="3" r:id="rId5"/>
  </sheets>
  <definedNames>
    <definedName name="_xlnm.Print_Area" localSheetId="1">'1. Quarterly'!$A$5:$AZ$152</definedName>
    <definedName name="_xlnm.Print_Area" localSheetId="3">'2. Calendar Year'!$A$5:$Q$142</definedName>
    <definedName name="_xlnm.Print_Area" localSheetId="4">'3. Fiscal Year'!$A$5:$Q$142</definedName>
    <definedName name="_xlnm.Print_Titles" localSheetId="1">'1. Quarterly'!$A:$D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21" i="9" l="1"/>
  <c r="G21" i="9"/>
  <c r="H21" i="9"/>
  <c r="I21" i="9"/>
  <c r="J21" i="9"/>
  <c r="K21" i="9"/>
  <c r="L21" i="9"/>
  <c r="M21" i="9"/>
  <c r="N21" i="9"/>
  <c r="O21" i="9"/>
  <c r="P21" i="9"/>
  <c r="Q21" i="9"/>
  <c r="E21" i="9"/>
  <c r="BD26" i="1"/>
  <c r="BC26" i="1"/>
  <c r="BB26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BD25" i="1"/>
  <c r="BC25" i="1"/>
  <c r="BB25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6" i="1"/>
  <c r="E25" i="1"/>
  <c r="A10" i="8" l="1"/>
  <c r="A9" i="8"/>
  <c r="A8" i="8"/>
</calcChain>
</file>

<file path=xl/sharedStrings.xml><?xml version="1.0" encoding="utf-8"?>
<sst xmlns="http://schemas.openxmlformats.org/spreadsheetml/2006/main" count="865" uniqueCount="153">
  <si>
    <t>Potential GDP</t>
  </si>
  <si>
    <t>GDP Price Index</t>
  </si>
  <si>
    <t>Price Index, PCE, Excluding food and energy</t>
  </si>
  <si>
    <t>Real GDP</t>
  </si>
  <si>
    <t>Real Potential GDP</t>
  </si>
  <si>
    <t>Income, Personal</t>
  </si>
  <si>
    <t>Labor</t>
  </si>
  <si>
    <t>Interest Rates</t>
  </si>
  <si>
    <t>Prices</t>
  </si>
  <si>
    <t>Compensation of Employees, Paid</t>
  </si>
  <si>
    <t>Employment Cost Index (ECI), Private Wages and Salaries</t>
  </si>
  <si>
    <t>Income</t>
  </si>
  <si>
    <t>1982-84=100</t>
  </si>
  <si>
    <t>Price Index, Personal Consumption Expenditures (PCE)</t>
  </si>
  <si>
    <t>Consumer Price Index, All Urban Consumers (CPI-U)</t>
  </si>
  <si>
    <t>CPI-U, Excluding Food and Energy</t>
  </si>
  <si>
    <t>Gross Domestic Product (GDP)</t>
  </si>
  <si>
    <t>Refiners' Acquisition Cost of Crude Oil, Imported</t>
  </si>
  <si>
    <t>Output</t>
  </si>
  <si>
    <t>Percentage change, annual rate</t>
  </si>
  <si>
    <t>Billions of dollars</t>
  </si>
  <si>
    <t>Dollars per barrel</t>
  </si>
  <si>
    <t>December 2005=100</t>
  </si>
  <si>
    <t>Millions</t>
  </si>
  <si>
    <t>Percent</t>
  </si>
  <si>
    <t>Percentage of GDP</t>
  </si>
  <si>
    <t/>
  </si>
  <si>
    <t>Unemployment Rate, Civilian, 16 Years or Older</t>
  </si>
  <si>
    <t>Labor Force, Civilian, 16 Years or Older</t>
  </si>
  <si>
    <t>Employment, Civilian, 16 Years or Older (Household Survey)</t>
  </si>
  <si>
    <t>FHFA House Price Index, Purchase Only</t>
  </si>
  <si>
    <t>1991Q1=100</t>
  </si>
  <si>
    <t>Nonwage Income</t>
  </si>
  <si>
    <t>Units</t>
  </si>
  <si>
    <t>10-Year Treasury Note</t>
  </si>
  <si>
    <t>3-Month Treasury Bill</t>
  </si>
  <si>
    <t>Gross National Product (GNP)</t>
  </si>
  <si>
    <t>Real GNP</t>
  </si>
  <si>
    <t>Employment, Total Nonfarm (Establishment Survey)</t>
  </si>
  <si>
    <t>Source: Congressional Budget Office.</t>
  </si>
  <si>
    <t>Noninstitutional Population, Civilian, 16 Years or Older</t>
  </si>
  <si>
    <t>Wages and Salaries</t>
  </si>
  <si>
    <t>Price of Crude Oil, West Texas Intermediate (WTI)</t>
  </si>
  <si>
    <t>Price of Natural Gas, Henry Hub</t>
  </si>
  <si>
    <t>Dollars per MMBtu</t>
  </si>
  <si>
    <t>Labor Force Participation Rate, 16 Years or Older</t>
  </si>
  <si>
    <t>Federal</t>
  </si>
  <si>
    <t>Exports</t>
  </si>
  <si>
    <t>Imports</t>
  </si>
  <si>
    <t>Federal Funds Rate</t>
  </si>
  <si>
    <t>Personal Consumption Expenditures</t>
  </si>
  <si>
    <t>Gross Private Domestic Investment</t>
  </si>
  <si>
    <t>Government Consumption Expenditures and Gross Investment</t>
  </si>
  <si>
    <t>Net Exports of Goods and Services</t>
  </si>
  <si>
    <t>Components of GDP (Nominal)</t>
  </si>
  <si>
    <t>1970Q1=100</t>
  </si>
  <si>
    <t>Nominal Exchange Rate Index (Export Weighted)</t>
  </si>
  <si>
    <t>Labor Productivity Index (Nonfarm Business Sector)</t>
  </si>
  <si>
    <t>Components of GDP (Real)</t>
  </si>
  <si>
    <t>Contents</t>
  </si>
  <si>
    <t>CCAdj = capital consumption adjustment; FHFA = Federal Housing Finance Agency; IVA = inventory valuation adjustment; MMBtu = 1 million British thermal units.</t>
  </si>
  <si>
    <t>Proprietors' income, farm, with IVA &amp; CCAdj</t>
  </si>
  <si>
    <t>Proprietors' income, nonfarm, with IVA &amp; CCAdj</t>
  </si>
  <si>
    <t>Income, rental, with CCAdj</t>
  </si>
  <si>
    <t>Interest income, personal</t>
  </si>
  <si>
    <t>Dividend income, personal</t>
  </si>
  <si>
    <t>Profits, Corporate, With IVA &amp; CCAdj</t>
  </si>
  <si>
    <t>Profits, Corporate, Domestic, With IVA &amp; CCAdj</t>
  </si>
  <si>
    <t>Nonresidential fixed investment</t>
  </si>
  <si>
    <t xml:space="preserve">Residential fixed investment </t>
  </si>
  <si>
    <t>Change in private inventories</t>
  </si>
  <si>
    <t xml:space="preserve">State and local </t>
  </si>
  <si>
    <t>Memorandum: Balance on Current Account</t>
  </si>
  <si>
    <t>Population</t>
  </si>
  <si>
    <t>Households (Total Occupied Housing Units)</t>
  </si>
  <si>
    <t>Chained CPI-U</t>
  </si>
  <si>
    <t>Dec 1999=100</t>
  </si>
  <si>
    <t>Potential Labor Force Participation Rate</t>
  </si>
  <si>
    <t>Real Gross Value Added: Nonfarm Business</t>
  </si>
  <si>
    <t>Hours of All Persons (Nonfarm Business Sector)</t>
  </si>
  <si>
    <t>2017Q1</t>
  </si>
  <si>
    <t>2017Q2</t>
  </si>
  <si>
    <t>2017Q3</t>
  </si>
  <si>
    <t>2017Q4</t>
  </si>
  <si>
    <t>2018Q1</t>
  </si>
  <si>
    <t>2018Q2</t>
  </si>
  <si>
    <t>2018Q3</t>
  </si>
  <si>
    <t>2018Q4</t>
  </si>
  <si>
    <t>2019Q1</t>
  </si>
  <si>
    <t>2019Q2</t>
  </si>
  <si>
    <t>2019Q3</t>
  </si>
  <si>
    <t>2019Q4</t>
  </si>
  <si>
    <t>2020Q1</t>
  </si>
  <si>
    <t>2020Q2</t>
  </si>
  <si>
    <t>2020Q3</t>
  </si>
  <si>
    <t>2020Q4</t>
  </si>
  <si>
    <t>2021Q1</t>
  </si>
  <si>
    <t>2021Q2</t>
  </si>
  <si>
    <t>2021Q3</t>
  </si>
  <si>
    <t>2021Q4</t>
  </si>
  <si>
    <t>2022Q1</t>
  </si>
  <si>
    <t>2022Q2</t>
  </si>
  <si>
    <t>2022Q3</t>
  </si>
  <si>
    <t>2022Q4</t>
  </si>
  <si>
    <t>2023Q1</t>
  </si>
  <si>
    <t>2023Q2</t>
  </si>
  <si>
    <t>2023Q3</t>
  </si>
  <si>
    <t>2023Q4</t>
  </si>
  <si>
    <t>2024Q1</t>
  </si>
  <si>
    <t>2024Q2</t>
  </si>
  <si>
    <t>2024Q3</t>
  </si>
  <si>
    <t>2024Q4</t>
  </si>
  <si>
    <t>2025Q1</t>
  </si>
  <si>
    <t>2025Q2</t>
  </si>
  <si>
    <t>2025Q3</t>
  </si>
  <si>
    <t>2025Q4</t>
  </si>
  <si>
    <t>2026Q1</t>
  </si>
  <si>
    <t>2026Q2</t>
  </si>
  <si>
    <t>2026Q3</t>
  </si>
  <si>
    <t>2026Q4</t>
  </si>
  <si>
    <t>2027Q1</t>
  </si>
  <si>
    <t>2027Q2</t>
  </si>
  <si>
    <t>2027Q3</t>
  </si>
  <si>
    <t>2027Q4</t>
  </si>
  <si>
    <t>2028Q1</t>
  </si>
  <si>
    <t>2028Q2</t>
  </si>
  <si>
    <t>2028Q3</t>
  </si>
  <si>
    <t>2028Q4</t>
  </si>
  <si>
    <t>2029Q1</t>
  </si>
  <si>
    <t>2029Q2</t>
  </si>
  <si>
    <t>2029Q3</t>
  </si>
  <si>
    <t>2029Q4</t>
  </si>
  <si>
    <t>Billions of 2012 dollars</t>
  </si>
  <si>
    <t>2012=100</t>
  </si>
  <si>
    <t>1. August 2019 Baseline Forecast—Data Release (Quarterly)</t>
  </si>
  <si>
    <t>2. August 2019 Baseline Forecast—Data Release (Calendar Year)</t>
  </si>
  <si>
    <t>3. August 2019 Baseline Forecast—Data Release (Fiscal Year)</t>
  </si>
  <si>
    <r>
      <t xml:space="preserve">This file presents data that supplement CBO’s August 2019 report </t>
    </r>
    <r>
      <rPr>
        <i/>
        <sz val="11"/>
        <rFont val="Arial"/>
        <family val="2"/>
      </rPr>
      <t>An Update to the Economic Outlook: 2019 to 2029.</t>
    </r>
  </si>
  <si>
    <r>
      <t xml:space="preserve">This file presents data that supplement CBO’s August 2019 report </t>
    </r>
    <r>
      <rPr>
        <i/>
        <sz val="11"/>
        <rFont val="Arial"/>
        <family val="2"/>
      </rPr>
      <t>An Update to the Economic Outlook: 2019 to 2029</t>
    </r>
    <r>
      <rPr>
        <sz val="11"/>
        <rFont val="Arial"/>
        <family val="2"/>
      </rPr>
      <t>.</t>
    </r>
  </si>
  <si>
    <r>
      <t>This file presents data that supplement CBO’s August 2019 report</t>
    </r>
    <r>
      <rPr>
        <i/>
        <sz val="11"/>
        <rFont val="Arial"/>
        <family val="2"/>
      </rPr>
      <t xml:space="preserve"> An Update to the Economic Outlook: 2019 to 2029</t>
    </r>
    <r>
      <rPr>
        <sz val="11"/>
        <rFont val="Arial"/>
        <family val="2"/>
      </rPr>
      <t>.</t>
    </r>
  </si>
  <si>
    <t>www.cbo.gov/publication/55551</t>
  </si>
  <si>
    <t>Back to Table of Contents</t>
  </si>
  <si>
    <t>Actual values reflect data released as of July 25, 2019. Forecast values are shaded.</t>
  </si>
  <si>
    <t>On August 21, 2019, CBO reposted this file to correct a date that it mentions in footnotes.</t>
  </si>
  <si>
    <t>January</t>
  </si>
  <si>
    <t>August</t>
  </si>
  <si>
    <t>Output Gap</t>
  </si>
  <si>
    <t>a</t>
  </si>
  <si>
    <t>j</t>
  </si>
  <si>
    <t>Gap January</t>
  </si>
  <si>
    <t>Gap August</t>
  </si>
  <si>
    <t>Real Federal Purchases</t>
  </si>
  <si>
    <t>Real GDP - Potential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</si>
</sst>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"/>
  </numFmts>
  <fonts count="19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  <font>
      <b/>
      <sz val="11"/>
      <color rgb="FFFF0000"/>
      <name val="Arial"/>
      <family val="2"/>
    </font>
    <font>
      <b/>
      <sz val="11"/>
      <name val="Arial"/>
      <family val="2"/>
    </font>
    <font>
      <i/>
      <sz val="11"/>
      <name val="Arial"/>
      <family val="2"/>
    </font>
    <font>
      <sz val="12"/>
      <name val="Arial"/>
      <family val="2"/>
    </font>
    <font>
      <u/>
      <sz val="11"/>
      <color theme="10"/>
      <name val="Calibri"/>
      <family val="2"/>
    </font>
    <font>
      <u/>
      <sz val="10"/>
      <color indexed="12"/>
      <name val="Arial"/>
      <family val="2"/>
    </font>
    <font>
      <vertAlign val="superscript"/>
      <sz val="11"/>
      <name val="Bell Centennial Address"/>
      <family val="2"/>
    </font>
    <font>
      <sz val="11"/>
      <color theme="3"/>
      <name val="Arial"/>
      <family val="2"/>
    </font>
    <font>
      <sz val="11"/>
      <name val="Calibri"/>
      <family val="2"/>
    </font>
    <font>
      <sz val="11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95">
    <xf numFmtId="0" fontId="0" fillId="0" borderId="0"/>
    <xf numFmtId="0" fontId="5" fillId="0" borderId="0"/>
    <xf numFmtId="0" fontId="4" fillId="0" borderId="0"/>
    <xf numFmtId="0" fontId="4" fillId="0" borderId="0"/>
    <xf numFmtId="0" fontId="3" fillId="0" borderId="0"/>
    <xf numFmtId="0" fontId="6" fillId="0" borderId="0"/>
    <xf numFmtId="0" fontId="2" fillId="0" borderId="0"/>
    <xf numFmtId="0" fontId="4" fillId="0" borderId="0"/>
    <xf numFmtId="0" fontId="1" fillId="0" borderId="0"/>
    <xf numFmtId="0" fontId="1" fillId="0" borderId="0"/>
    <xf numFmtId="0" fontId="12" fillId="0" borderId="0"/>
    <xf numFmtId="0" fontId="1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  <xf numFmtId="0" fontId="4" fillId="0" borderId="0"/>
    <xf numFmtId="9" fontId="4" fillId="0" borderId="0" applyFont="0" applyFill="0" applyBorder="0" applyAlignment="0" applyProtection="0"/>
    <xf numFmtId="0" fontId="14" fillId="0" borderId="0" applyNumberFormat="0" applyFill="0" applyBorder="0" applyAlignment="0" applyProtection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4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7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</cellStyleXfs>
  <cellXfs count="42">
    <xf numFmtId="0" fontId="0" fillId="0" borderId="0" xfId="0"/>
    <xf numFmtId="0" fontId="8" fillId="0" borderId="0" xfId="0" applyFont="1"/>
    <xf numFmtId="0" fontId="9" fillId="0" borderId="0" xfId="0" applyFont="1" applyAlignment="1">
      <alignment horizontal="left"/>
    </xf>
    <xf numFmtId="0" fontId="8" fillId="0" borderId="1" xfId="0" applyFont="1" applyBorder="1"/>
    <xf numFmtId="0" fontId="8" fillId="0" borderId="0" xfId="0" applyFont="1" applyBorder="1"/>
    <xf numFmtId="0" fontId="8" fillId="0" borderId="2" xfId="0" applyFont="1" applyBorder="1"/>
    <xf numFmtId="0" fontId="10" fillId="0" borderId="0" xfId="0" applyFont="1"/>
    <xf numFmtId="1" fontId="8" fillId="0" borderId="0" xfId="5" applyNumberFormat="1" applyFont="1" applyFill="1"/>
    <xf numFmtId="1" fontId="8" fillId="2" borderId="0" xfId="5" applyNumberFormat="1" applyFont="1" applyFill="1"/>
    <xf numFmtId="164" fontId="8" fillId="0" borderId="0" xfId="5" applyNumberFormat="1" applyFont="1" applyFill="1"/>
    <xf numFmtId="164" fontId="8" fillId="2" borderId="0" xfId="5" applyNumberFormat="1" applyFont="1" applyFill="1"/>
    <xf numFmtId="0" fontId="8" fillId="0" borderId="0" xfId="0" applyFont="1" applyFill="1"/>
    <xf numFmtId="0" fontId="10" fillId="0" borderId="0" xfId="0" applyFont="1" applyFill="1"/>
    <xf numFmtId="164" fontId="8" fillId="0" borderId="1" xfId="5" applyNumberFormat="1" applyFont="1" applyFill="1" applyBorder="1"/>
    <xf numFmtId="164" fontId="8" fillId="2" borderId="1" xfId="5" applyNumberFormat="1" applyFont="1" applyFill="1" applyBorder="1"/>
    <xf numFmtId="0" fontId="8" fillId="0" borderId="0" xfId="0" applyFont="1" applyFill="1" applyBorder="1"/>
    <xf numFmtId="0" fontId="11" fillId="0" borderId="1" xfId="0" applyFont="1" applyBorder="1"/>
    <xf numFmtId="0" fontId="15" fillId="0" borderId="0" xfId="0" applyFont="1" applyBorder="1"/>
    <xf numFmtId="164" fontId="8" fillId="0" borderId="0" xfId="5" applyNumberFormat="1" applyFont="1" applyFill="1" applyBorder="1"/>
    <xf numFmtId="0" fontId="8" fillId="0" borderId="1" xfId="0" applyFont="1" applyFill="1" applyBorder="1"/>
    <xf numFmtId="0" fontId="8" fillId="0" borderId="0" xfId="0" applyFont="1" applyAlignment="1"/>
    <xf numFmtId="0" fontId="17" fillId="0" borderId="0" xfId="0" applyFont="1" applyAlignment="1">
      <alignment vertical="center"/>
    </xf>
    <xf numFmtId="0" fontId="16" fillId="0" borderId="0" xfId="193"/>
    <xf numFmtId="0" fontId="18" fillId="0" borderId="0" xfId="0" applyFont="1" applyFill="1"/>
    <xf numFmtId="1" fontId="8" fillId="0" borderId="0" xfId="7" applyNumberFormat="1" applyFont="1" applyFill="1"/>
    <xf numFmtId="0" fontId="8" fillId="0" borderId="1" xfId="0" applyFont="1" applyBorder="1" applyAlignment="1">
      <alignment horizontal="right"/>
    </xf>
    <xf numFmtId="0" fontId="8" fillId="0" borderId="1" xfId="0" applyNumberFormat="1" applyFont="1" applyBorder="1" applyAlignment="1">
      <alignment horizontal="right"/>
    </xf>
    <xf numFmtId="0" fontId="8" fillId="0" borderId="0" xfId="0" applyFont="1" applyAlignment="1"/>
    <xf numFmtId="0" fontId="0" fillId="0" borderId="0" xfId="0" applyAlignment="1"/>
    <xf numFmtId="0" fontId="0" fillId="0" borderId="0" xfId="0" applyBorder="1" applyAlignment="1"/>
    <xf numFmtId="0" fontId="8" fillId="2" borderId="0" xfId="0" applyFont="1" applyFill="1"/>
    <xf numFmtId="0" fontId="8" fillId="0" borderId="0" xfId="0" applyFont="1" applyBorder="1" applyAlignment="1"/>
    <xf numFmtId="0" fontId="10" fillId="0" borderId="1" xfId="0" applyFont="1" applyBorder="1" applyAlignment="1">
      <alignment horizontal="left"/>
    </xf>
    <xf numFmtId="0" fontId="16" fillId="0" borderId="0" xfId="194" applyAlignment="1" applyProtection="1">
      <alignment horizontal="left"/>
    </xf>
    <xf numFmtId="0" fontId="8" fillId="0" borderId="1" xfId="0" applyFont="1" applyFill="1" applyBorder="1" applyAlignment="1">
      <alignment horizontal="right"/>
    </xf>
    <xf numFmtId="0" fontId="8" fillId="0" borderId="0" xfId="0" applyFont="1" applyFill="1" applyAlignment="1"/>
    <xf numFmtId="0" fontId="8" fillId="0" borderId="1" xfId="0" applyNumberFormat="1" applyFont="1" applyFill="1" applyBorder="1" applyAlignment="1">
      <alignment horizontal="right"/>
    </xf>
    <xf numFmtId="0" fontId="16" fillId="0" borderId="0" xfId="193" applyAlignment="1"/>
    <xf numFmtId="0" fontId="11" fillId="0" borderId="0" xfId="0" applyFont="1"/>
    <xf numFmtId="164" fontId="8" fillId="0" borderId="0" xfId="7" applyNumberFormat="1" applyFont="1" applyFill="1"/>
    <xf numFmtId="164" fontId="8" fillId="2" borderId="0" xfId="7" applyNumberFormat="1" applyFont="1" applyFill="1"/>
    <xf numFmtId="164" fontId="0" fillId="0" borderId="0" xfId="0" applyNumberFormat="1"/>
  </cellXfs>
  <cellStyles count="195">
    <cellStyle name="Comma 2" xfId="12" xr:uid="{00000000-0005-0000-0000-000000000000}"/>
    <cellStyle name="Comma 2 2" xfId="13" xr:uid="{00000000-0005-0000-0000-000001000000}"/>
    <cellStyle name="Comma 3" xfId="14" xr:uid="{00000000-0005-0000-0000-000002000000}"/>
    <cellStyle name="Hyperlink" xfId="193" builtinId="8"/>
    <cellStyle name="Hyperlink 2" xfId="15" xr:uid="{00000000-0005-0000-0000-000004000000}"/>
    <cellStyle name="Hyperlink 3" xfId="18" xr:uid="{00000000-0005-0000-0000-000005000000}"/>
    <cellStyle name="Hyperlink 4" xfId="50" xr:uid="{00000000-0005-0000-0000-000006000000}"/>
    <cellStyle name="Hyperlink 6" xfId="194" xr:uid="{00000000-0005-0000-0000-000007000000}"/>
    <cellStyle name="Normal" xfId="0" builtinId="0"/>
    <cellStyle name="Normal 10" xfId="187" xr:uid="{00000000-0005-0000-0000-000009000000}"/>
    <cellStyle name="Normal 11" xfId="191" xr:uid="{00000000-0005-0000-0000-00000A000000}"/>
    <cellStyle name="Normal 2" xfId="1" xr:uid="{00000000-0005-0000-0000-00000B000000}"/>
    <cellStyle name="Normal 2 10" xfId="98" xr:uid="{00000000-0005-0000-0000-00000C000000}"/>
    <cellStyle name="Normal 2 11" xfId="99" xr:uid="{00000000-0005-0000-0000-00000D000000}"/>
    <cellStyle name="Normal 2 2" xfId="3" xr:uid="{00000000-0005-0000-0000-00000E000000}"/>
    <cellStyle name="Normal 2 2 2" xfId="19" xr:uid="{00000000-0005-0000-0000-00000F000000}"/>
    <cellStyle name="Normal 2 2 2 2" xfId="100" xr:uid="{00000000-0005-0000-0000-000010000000}"/>
    <cellStyle name="Normal 2 2 2 3" xfId="101" xr:uid="{00000000-0005-0000-0000-000011000000}"/>
    <cellStyle name="Normal 2 2 3" xfId="20" xr:uid="{00000000-0005-0000-0000-000012000000}"/>
    <cellStyle name="Normal 2 2 3 2" xfId="102" xr:uid="{00000000-0005-0000-0000-000013000000}"/>
    <cellStyle name="Normal 2 2 4" xfId="51" xr:uid="{00000000-0005-0000-0000-000014000000}"/>
    <cellStyle name="Normal 2 2 4 2" xfId="103" xr:uid="{00000000-0005-0000-0000-000015000000}"/>
    <cellStyle name="Normal 2 2 5" xfId="52" xr:uid="{00000000-0005-0000-0000-000016000000}"/>
    <cellStyle name="Normal 2 2 5 2" xfId="104" xr:uid="{00000000-0005-0000-0000-000017000000}"/>
    <cellStyle name="Normal 2 2 6" xfId="53" xr:uid="{00000000-0005-0000-0000-000018000000}"/>
    <cellStyle name="Normal 2 2 7" xfId="105" xr:uid="{00000000-0005-0000-0000-000019000000}"/>
    <cellStyle name="Normal 2 2 8" xfId="106" xr:uid="{00000000-0005-0000-0000-00001A000000}"/>
    <cellStyle name="Normal 2 3" xfId="5" xr:uid="{00000000-0005-0000-0000-00001B000000}"/>
    <cellStyle name="Normal 2 3 2" xfId="7" xr:uid="{00000000-0005-0000-0000-00001C000000}"/>
    <cellStyle name="Normal 2 3 2 2" xfId="107" xr:uid="{00000000-0005-0000-0000-00001D000000}"/>
    <cellStyle name="Normal 2 3 2 3" xfId="108" xr:uid="{00000000-0005-0000-0000-00001E000000}"/>
    <cellStyle name="Normal 2 3 3" xfId="21" xr:uid="{00000000-0005-0000-0000-00001F000000}"/>
    <cellStyle name="Normal 2 3 4" xfId="54" xr:uid="{00000000-0005-0000-0000-000020000000}"/>
    <cellStyle name="Normal 2 3 5" xfId="109" xr:uid="{00000000-0005-0000-0000-000021000000}"/>
    <cellStyle name="Normal 2 4" xfId="22" xr:uid="{00000000-0005-0000-0000-000022000000}"/>
    <cellStyle name="Normal 2 4 2" xfId="110" xr:uid="{00000000-0005-0000-0000-000023000000}"/>
    <cellStyle name="Normal 2 5" xfId="23" xr:uid="{00000000-0005-0000-0000-000024000000}"/>
    <cellStyle name="Normal 2 5 2" xfId="111" xr:uid="{00000000-0005-0000-0000-000025000000}"/>
    <cellStyle name="Normal 2 6" xfId="24" xr:uid="{00000000-0005-0000-0000-000026000000}"/>
    <cellStyle name="Normal 2 6 2" xfId="112" xr:uid="{00000000-0005-0000-0000-000027000000}"/>
    <cellStyle name="Normal 2 7" xfId="55" xr:uid="{00000000-0005-0000-0000-000028000000}"/>
    <cellStyle name="Normal 2 7 2" xfId="113" xr:uid="{00000000-0005-0000-0000-000029000000}"/>
    <cellStyle name="Normal 2 8" xfId="56" xr:uid="{00000000-0005-0000-0000-00002A000000}"/>
    <cellStyle name="Normal 2 8 2" xfId="114" xr:uid="{00000000-0005-0000-0000-00002B000000}"/>
    <cellStyle name="Normal 2 9" xfId="57" xr:uid="{00000000-0005-0000-0000-00002C000000}"/>
    <cellStyle name="Normal 3" xfId="2" xr:uid="{00000000-0005-0000-0000-00002D000000}"/>
    <cellStyle name="Normal 3 2" xfId="10" xr:uid="{00000000-0005-0000-0000-00002E000000}"/>
    <cellStyle name="Normal 3 2 2" xfId="25" xr:uid="{00000000-0005-0000-0000-00002F000000}"/>
    <cellStyle name="Normal 3 2 2 2" xfId="96" xr:uid="{00000000-0005-0000-0000-000030000000}"/>
    <cellStyle name="Normal 3 2 3" xfId="95" xr:uid="{00000000-0005-0000-0000-000031000000}"/>
    <cellStyle name="Normal 3 2 4" xfId="93" xr:uid="{00000000-0005-0000-0000-000032000000}"/>
    <cellStyle name="Normal 3 3" xfId="26" xr:uid="{00000000-0005-0000-0000-000033000000}"/>
    <cellStyle name="Normal 3 3 2" xfId="115" xr:uid="{00000000-0005-0000-0000-000034000000}"/>
    <cellStyle name="Normal 3 3 3" xfId="116" xr:uid="{00000000-0005-0000-0000-000035000000}"/>
    <cellStyle name="Normal 3 4" xfId="27" xr:uid="{00000000-0005-0000-0000-000036000000}"/>
    <cellStyle name="Normal 3 4 2" xfId="117" xr:uid="{00000000-0005-0000-0000-000037000000}"/>
    <cellStyle name="Normal 3 5" xfId="58" xr:uid="{00000000-0005-0000-0000-000038000000}"/>
    <cellStyle name="Normal 3 5 2" xfId="118" xr:uid="{00000000-0005-0000-0000-000039000000}"/>
    <cellStyle name="Normal 3 6" xfId="59" xr:uid="{00000000-0005-0000-0000-00003A000000}"/>
    <cellStyle name="Normal 3 6 2" xfId="119" xr:uid="{00000000-0005-0000-0000-00003B000000}"/>
    <cellStyle name="Normal 3 7" xfId="60" xr:uid="{00000000-0005-0000-0000-00003C000000}"/>
    <cellStyle name="Normal 3 8" xfId="120" xr:uid="{00000000-0005-0000-0000-00003D000000}"/>
    <cellStyle name="Normal 3 9" xfId="121" xr:uid="{00000000-0005-0000-0000-00003E000000}"/>
    <cellStyle name="Normal 4" xfId="4" xr:uid="{00000000-0005-0000-0000-00003F000000}"/>
    <cellStyle name="Normal 4 10" xfId="188" xr:uid="{00000000-0005-0000-0000-000040000000}"/>
    <cellStyle name="Normal 4 10 2" xfId="192" xr:uid="{00000000-0005-0000-0000-000041000000}"/>
    <cellStyle name="Normal 4 11" xfId="8" xr:uid="{00000000-0005-0000-0000-000042000000}"/>
    <cellStyle name="Normal 4 2" xfId="6" xr:uid="{00000000-0005-0000-0000-000043000000}"/>
    <cellStyle name="Normal 4 2 2" xfId="61" xr:uid="{00000000-0005-0000-0000-000044000000}"/>
    <cellStyle name="Normal 4 2 2 2" xfId="122" xr:uid="{00000000-0005-0000-0000-000045000000}"/>
    <cellStyle name="Normal 4 2 3" xfId="97" xr:uid="{00000000-0005-0000-0000-000046000000}"/>
    <cellStyle name="Normal 4 2 4" xfId="123" xr:uid="{00000000-0005-0000-0000-000047000000}"/>
    <cellStyle name="Normal 4 2 5" xfId="190" xr:uid="{00000000-0005-0000-0000-000048000000}"/>
    <cellStyle name="Normal 4 2 6" xfId="9" xr:uid="{00000000-0005-0000-0000-000049000000}"/>
    <cellStyle name="Normal 4 3" xfId="28" xr:uid="{00000000-0005-0000-0000-00004A000000}"/>
    <cellStyle name="Normal 4 3 2" xfId="94" xr:uid="{00000000-0005-0000-0000-00004B000000}"/>
    <cellStyle name="Normal 4 3 3" xfId="124" xr:uid="{00000000-0005-0000-0000-00004C000000}"/>
    <cellStyle name="Normal 4 3 4" xfId="189" xr:uid="{00000000-0005-0000-0000-00004D000000}"/>
    <cellStyle name="Normal 4 4" xfId="29" xr:uid="{00000000-0005-0000-0000-00004E000000}"/>
    <cellStyle name="Normal 4 4 2" xfId="125" xr:uid="{00000000-0005-0000-0000-00004F000000}"/>
    <cellStyle name="Normal 4 5" xfId="62" xr:uid="{00000000-0005-0000-0000-000050000000}"/>
    <cellStyle name="Normal 4 5 2" xfId="126" xr:uid="{00000000-0005-0000-0000-000051000000}"/>
    <cellStyle name="Normal 4 6" xfId="63" xr:uid="{00000000-0005-0000-0000-000052000000}"/>
    <cellStyle name="Normal 4 6 2" xfId="127" xr:uid="{00000000-0005-0000-0000-000053000000}"/>
    <cellStyle name="Normal 4 7" xfId="64" xr:uid="{00000000-0005-0000-0000-000054000000}"/>
    <cellStyle name="Normal 4 8" xfId="92" xr:uid="{00000000-0005-0000-0000-000055000000}"/>
    <cellStyle name="Normal 4 9" xfId="128" xr:uid="{00000000-0005-0000-0000-000056000000}"/>
    <cellStyle name="Normal 5" xfId="11" xr:uid="{00000000-0005-0000-0000-000057000000}"/>
    <cellStyle name="Normal 5 2" xfId="30" xr:uid="{00000000-0005-0000-0000-000058000000}"/>
    <cellStyle name="Normal 5 2 2" xfId="65" xr:uid="{00000000-0005-0000-0000-000059000000}"/>
    <cellStyle name="Normal 5 2 2 2" xfId="129" xr:uid="{00000000-0005-0000-0000-00005A000000}"/>
    <cellStyle name="Normal 5 2 3" xfId="130" xr:uid="{00000000-0005-0000-0000-00005B000000}"/>
    <cellStyle name="Normal 5 2 4" xfId="131" xr:uid="{00000000-0005-0000-0000-00005C000000}"/>
    <cellStyle name="Normal 5 3" xfId="31" xr:uid="{00000000-0005-0000-0000-00005D000000}"/>
    <cellStyle name="Normal 5 3 2" xfId="132" xr:uid="{00000000-0005-0000-0000-00005E000000}"/>
    <cellStyle name="Normal 5 3 3" xfId="133" xr:uid="{00000000-0005-0000-0000-00005F000000}"/>
    <cellStyle name="Normal 5 4" xfId="32" xr:uid="{00000000-0005-0000-0000-000060000000}"/>
    <cellStyle name="Normal 5 4 2" xfId="134" xr:uid="{00000000-0005-0000-0000-000061000000}"/>
    <cellStyle name="Normal 5 5" xfId="66" xr:uid="{00000000-0005-0000-0000-000062000000}"/>
    <cellStyle name="Normal 5 5 2" xfId="135" xr:uid="{00000000-0005-0000-0000-000063000000}"/>
    <cellStyle name="Normal 5 6" xfId="67" xr:uid="{00000000-0005-0000-0000-000064000000}"/>
    <cellStyle name="Normal 5 6 2" xfId="136" xr:uid="{00000000-0005-0000-0000-000065000000}"/>
    <cellStyle name="Normal 5 7" xfId="68" xr:uid="{00000000-0005-0000-0000-000066000000}"/>
    <cellStyle name="Normal 5 8" xfId="137" xr:uid="{00000000-0005-0000-0000-000067000000}"/>
    <cellStyle name="Normal 5 9" xfId="138" xr:uid="{00000000-0005-0000-0000-000068000000}"/>
    <cellStyle name="Normal 6" xfId="33" xr:uid="{00000000-0005-0000-0000-000069000000}"/>
    <cellStyle name="Normal 7" xfId="34" xr:uid="{00000000-0005-0000-0000-00006A000000}"/>
    <cellStyle name="Normal 7 2" xfId="35" xr:uid="{00000000-0005-0000-0000-00006B000000}"/>
    <cellStyle name="Normal 7 2 2" xfId="139" xr:uid="{00000000-0005-0000-0000-00006C000000}"/>
    <cellStyle name="Normal 7 2 3" xfId="140" xr:uid="{00000000-0005-0000-0000-00006D000000}"/>
    <cellStyle name="Normal 7 3" xfId="36" xr:uid="{00000000-0005-0000-0000-00006E000000}"/>
    <cellStyle name="Normal 7 3 2" xfId="141" xr:uid="{00000000-0005-0000-0000-00006F000000}"/>
    <cellStyle name="Normal 7 4" xfId="69" xr:uid="{00000000-0005-0000-0000-000070000000}"/>
    <cellStyle name="Normal 7 4 2" xfId="142" xr:uid="{00000000-0005-0000-0000-000071000000}"/>
    <cellStyle name="Normal 7 5" xfId="70" xr:uid="{00000000-0005-0000-0000-000072000000}"/>
    <cellStyle name="Normal 7 5 2" xfId="143" xr:uid="{00000000-0005-0000-0000-000073000000}"/>
    <cellStyle name="Normal 7 6" xfId="71" xr:uid="{00000000-0005-0000-0000-000074000000}"/>
    <cellStyle name="Normal 7 7" xfId="144" xr:uid="{00000000-0005-0000-0000-000075000000}"/>
    <cellStyle name="Normal 7 8" xfId="145" xr:uid="{00000000-0005-0000-0000-000076000000}"/>
    <cellStyle name="Normal 8" xfId="16" xr:uid="{00000000-0005-0000-0000-000077000000}"/>
    <cellStyle name="Normal 8 2" xfId="72" xr:uid="{00000000-0005-0000-0000-000078000000}"/>
    <cellStyle name="Normal 8 2 2" xfId="146" xr:uid="{00000000-0005-0000-0000-000079000000}"/>
    <cellStyle name="Normal 8 3" xfId="73" xr:uid="{00000000-0005-0000-0000-00007A000000}"/>
    <cellStyle name="Normal 8 3 2" xfId="147" xr:uid="{00000000-0005-0000-0000-00007B000000}"/>
    <cellStyle name="Normal 8 4" xfId="74" xr:uid="{00000000-0005-0000-0000-00007C000000}"/>
    <cellStyle name="Normal 8 4 2" xfId="148" xr:uid="{00000000-0005-0000-0000-00007D000000}"/>
    <cellStyle name="Normal 8 5" xfId="149" xr:uid="{00000000-0005-0000-0000-00007E000000}"/>
    <cellStyle name="Normal 9" xfId="91" xr:uid="{00000000-0005-0000-0000-00007F000000}"/>
    <cellStyle name="Percent 2" xfId="17" xr:uid="{00000000-0005-0000-0000-000080000000}"/>
    <cellStyle name="Percent 2 2" xfId="37" xr:uid="{00000000-0005-0000-0000-000081000000}"/>
    <cellStyle name="Percent 2 2 2" xfId="75" xr:uid="{00000000-0005-0000-0000-000082000000}"/>
    <cellStyle name="Percent 2 2 2 2" xfId="150" xr:uid="{00000000-0005-0000-0000-000083000000}"/>
    <cellStyle name="Percent 2 2 3" xfId="151" xr:uid="{00000000-0005-0000-0000-000084000000}"/>
    <cellStyle name="Percent 2 2 4" xfId="152" xr:uid="{00000000-0005-0000-0000-000085000000}"/>
    <cellStyle name="Percent 2 3" xfId="38" xr:uid="{00000000-0005-0000-0000-000086000000}"/>
    <cellStyle name="Percent 2 3 2" xfId="153" xr:uid="{00000000-0005-0000-0000-000087000000}"/>
    <cellStyle name="Percent 2 3 3" xfId="154" xr:uid="{00000000-0005-0000-0000-000088000000}"/>
    <cellStyle name="Percent 2 4" xfId="39" xr:uid="{00000000-0005-0000-0000-000089000000}"/>
    <cellStyle name="Percent 2 4 2" xfId="155" xr:uid="{00000000-0005-0000-0000-00008A000000}"/>
    <cellStyle name="Percent 2 5" xfId="76" xr:uid="{00000000-0005-0000-0000-00008B000000}"/>
    <cellStyle name="Percent 2 5 2" xfId="156" xr:uid="{00000000-0005-0000-0000-00008C000000}"/>
    <cellStyle name="Percent 2 6" xfId="77" xr:uid="{00000000-0005-0000-0000-00008D000000}"/>
    <cellStyle name="Percent 2 6 2" xfId="157" xr:uid="{00000000-0005-0000-0000-00008E000000}"/>
    <cellStyle name="Percent 2 7" xfId="78" xr:uid="{00000000-0005-0000-0000-00008F000000}"/>
    <cellStyle name="Percent 2 8" xfId="158" xr:uid="{00000000-0005-0000-0000-000090000000}"/>
    <cellStyle name="Percent 2 9" xfId="159" xr:uid="{00000000-0005-0000-0000-000091000000}"/>
    <cellStyle name="Percent 3" xfId="40" xr:uid="{00000000-0005-0000-0000-000092000000}"/>
    <cellStyle name="Percent 3 2" xfId="41" xr:uid="{00000000-0005-0000-0000-000093000000}"/>
    <cellStyle name="Percent 3 2 2" xfId="79" xr:uid="{00000000-0005-0000-0000-000094000000}"/>
    <cellStyle name="Percent 3 2 2 2" xfId="160" xr:uid="{00000000-0005-0000-0000-000095000000}"/>
    <cellStyle name="Percent 3 2 3" xfId="161" xr:uid="{00000000-0005-0000-0000-000096000000}"/>
    <cellStyle name="Percent 3 2 4" xfId="162" xr:uid="{00000000-0005-0000-0000-000097000000}"/>
    <cellStyle name="Percent 3 3" xfId="42" xr:uid="{00000000-0005-0000-0000-000098000000}"/>
    <cellStyle name="Percent 3 3 2" xfId="163" xr:uid="{00000000-0005-0000-0000-000099000000}"/>
    <cellStyle name="Percent 3 3 3" xfId="164" xr:uid="{00000000-0005-0000-0000-00009A000000}"/>
    <cellStyle name="Percent 3 4" xfId="43" xr:uid="{00000000-0005-0000-0000-00009B000000}"/>
    <cellStyle name="Percent 3 4 2" xfId="165" xr:uid="{00000000-0005-0000-0000-00009C000000}"/>
    <cellStyle name="Percent 3 5" xfId="80" xr:uid="{00000000-0005-0000-0000-00009D000000}"/>
    <cellStyle name="Percent 3 5 2" xfId="166" xr:uid="{00000000-0005-0000-0000-00009E000000}"/>
    <cellStyle name="Percent 3 6" xfId="81" xr:uid="{00000000-0005-0000-0000-00009F000000}"/>
    <cellStyle name="Percent 3 6 2" xfId="167" xr:uid="{00000000-0005-0000-0000-0000A0000000}"/>
    <cellStyle name="Percent 3 7" xfId="82" xr:uid="{00000000-0005-0000-0000-0000A1000000}"/>
    <cellStyle name="Percent 3 8" xfId="168" xr:uid="{00000000-0005-0000-0000-0000A2000000}"/>
    <cellStyle name="Percent 3 9" xfId="169" xr:uid="{00000000-0005-0000-0000-0000A3000000}"/>
    <cellStyle name="Percent 4" xfId="44" xr:uid="{00000000-0005-0000-0000-0000A4000000}"/>
    <cellStyle name="Percent 4 2" xfId="45" xr:uid="{00000000-0005-0000-0000-0000A5000000}"/>
    <cellStyle name="Percent 4 2 2" xfId="83" xr:uid="{00000000-0005-0000-0000-0000A6000000}"/>
    <cellStyle name="Percent 4 2 2 2" xfId="170" xr:uid="{00000000-0005-0000-0000-0000A7000000}"/>
    <cellStyle name="Percent 4 2 3" xfId="171" xr:uid="{00000000-0005-0000-0000-0000A8000000}"/>
    <cellStyle name="Percent 4 2 4" xfId="172" xr:uid="{00000000-0005-0000-0000-0000A9000000}"/>
    <cellStyle name="Percent 4 3" xfId="46" xr:uid="{00000000-0005-0000-0000-0000AA000000}"/>
    <cellStyle name="Percent 4 3 2" xfId="173" xr:uid="{00000000-0005-0000-0000-0000AB000000}"/>
    <cellStyle name="Percent 4 3 3" xfId="174" xr:uid="{00000000-0005-0000-0000-0000AC000000}"/>
    <cellStyle name="Percent 4 4" xfId="47" xr:uid="{00000000-0005-0000-0000-0000AD000000}"/>
    <cellStyle name="Percent 4 4 2" xfId="175" xr:uid="{00000000-0005-0000-0000-0000AE000000}"/>
    <cellStyle name="Percent 4 5" xfId="84" xr:uid="{00000000-0005-0000-0000-0000AF000000}"/>
    <cellStyle name="Percent 4 5 2" xfId="176" xr:uid="{00000000-0005-0000-0000-0000B0000000}"/>
    <cellStyle name="Percent 4 6" xfId="85" xr:uid="{00000000-0005-0000-0000-0000B1000000}"/>
    <cellStyle name="Percent 4 6 2" xfId="177" xr:uid="{00000000-0005-0000-0000-0000B2000000}"/>
    <cellStyle name="Percent 4 7" xfId="86" xr:uid="{00000000-0005-0000-0000-0000B3000000}"/>
    <cellStyle name="Percent 4 8" xfId="178" xr:uid="{00000000-0005-0000-0000-0000B4000000}"/>
    <cellStyle name="Percent 4 9" xfId="179" xr:uid="{00000000-0005-0000-0000-0000B5000000}"/>
    <cellStyle name="Percent 5" xfId="48" xr:uid="{00000000-0005-0000-0000-0000B6000000}"/>
    <cellStyle name="Percent 5 2" xfId="49" xr:uid="{00000000-0005-0000-0000-0000B7000000}"/>
    <cellStyle name="Percent 5 2 2" xfId="180" xr:uid="{00000000-0005-0000-0000-0000B8000000}"/>
    <cellStyle name="Percent 5 2 3" xfId="181" xr:uid="{00000000-0005-0000-0000-0000B9000000}"/>
    <cellStyle name="Percent 5 3" xfId="87" xr:uid="{00000000-0005-0000-0000-0000BA000000}"/>
    <cellStyle name="Percent 5 3 2" xfId="182" xr:uid="{00000000-0005-0000-0000-0000BB000000}"/>
    <cellStyle name="Percent 5 4" xfId="88" xr:uid="{00000000-0005-0000-0000-0000BC000000}"/>
    <cellStyle name="Percent 5 4 2" xfId="183" xr:uid="{00000000-0005-0000-0000-0000BD000000}"/>
    <cellStyle name="Percent 5 5" xfId="89" xr:uid="{00000000-0005-0000-0000-0000BE000000}"/>
    <cellStyle name="Percent 5 5 2" xfId="184" xr:uid="{00000000-0005-0000-0000-0000BF000000}"/>
    <cellStyle name="Percent 5 6" xfId="90" xr:uid="{00000000-0005-0000-0000-0000C0000000}"/>
    <cellStyle name="Percent 5 7" xfId="185" xr:uid="{00000000-0005-0000-0000-0000C1000000}"/>
    <cellStyle name="Percent 5 8" xfId="186" xr:uid="{00000000-0005-0000-0000-0000C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'1. Quarterly'!$A$25:$C$25</c:f>
              <c:strCache>
                <c:ptCount val="3"/>
                <c:pt idx="0">
                  <c:v>Output</c:v>
                </c:pt>
                <c:pt idx="1">
                  <c:v>Gap January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'1. Quarterly'!$D$7:$BD$7</c:f>
              <c:strCache>
                <c:ptCount val="53"/>
                <c:pt idx="0">
                  <c:v>Units</c:v>
                </c:pt>
                <c:pt idx="1">
                  <c:v>2017Q1</c:v>
                </c:pt>
                <c:pt idx="2">
                  <c:v>2017Q2</c:v>
                </c:pt>
                <c:pt idx="3">
                  <c:v>2017Q3</c:v>
                </c:pt>
                <c:pt idx="4">
                  <c:v>2017Q4</c:v>
                </c:pt>
                <c:pt idx="5">
                  <c:v>2018Q1</c:v>
                </c:pt>
                <c:pt idx="6">
                  <c:v>2018Q2</c:v>
                </c:pt>
                <c:pt idx="7">
                  <c:v>2018Q3</c:v>
                </c:pt>
                <c:pt idx="8">
                  <c:v>2018Q4</c:v>
                </c:pt>
                <c:pt idx="9">
                  <c:v>2019Q1</c:v>
                </c:pt>
                <c:pt idx="10">
                  <c:v>2019Q2</c:v>
                </c:pt>
                <c:pt idx="11">
                  <c:v>2019Q3</c:v>
                </c:pt>
                <c:pt idx="12">
                  <c:v>2019Q4</c:v>
                </c:pt>
                <c:pt idx="13">
                  <c:v>2020Q1</c:v>
                </c:pt>
                <c:pt idx="14">
                  <c:v>2020Q2</c:v>
                </c:pt>
                <c:pt idx="15">
                  <c:v>2020Q3</c:v>
                </c:pt>
                <c:pt idx="16">
                  <c:v>2020Q4</c:v>
                </c:pt>
                <c:pt idx="17">
                  <c:v>2021Q1</c:v>
                </c:pt>
                <c:pt idx="18">
                  <c:v>2021Q2</c:v>
                </c:pt>
                <c:pt idx="19">
                  <c:v>2021Q3</c:v>
                </c:pt>
                <c:pt idx="20">
                  <c:v>2021Q4</c:v>
                </c:pt>
                <c:pt idx="21">
                  <c:v>2022Q1</c:v>
                </c:pt>
                <c:pt idx="22">
                  <c:v>2022Q2</c:v>
                </c:pt>
                <c:pt idx="23">
                  <c:v>2022Q3</c:v>
                </c:pt>
                <c:pt idx="24">
                  <c:v>2022Q4</c:v>
                </c:pt>
                <c:pt idx="25">
                  <c:v>2023Q1</c:v>
                </c:pt>
                <c:pt idx="26">
                  <c:v>2023Q2</c:v>
                </c:pt>
                <c:pt idx="27">
                  <c:v>2023Q3</c:v>
                </c:pt>
                <c:pt idx="28">
                  <c:v>2023Q4</c:v>
                </c:pt>
                <c:pt idx="29">
                  <c:v>2024Q1</c:v>
                </c:pt>
                <c:pt idx="30">
                  <c:v>2024Q2</c:v>
                </c:pt>
                <c:pt idx="31">
                  <c:v>2024Q3</c:v>
                </c:pt>
                <c:pt idx="32">
                  <c:v>2024Q4</c:v>
                </c:pt>
                <c:pt idx="33">
                  <c:v>2025Q1</c:v>
                </c:pt>
                <c:pt idx="34">
                  <c:v>2025Q2</c:v>
                </c:pt>
                <c:pt idx="35">
                  <c:v>2025Q3</c:v>
                </c:pt>
                <c:pt idx="36">
                  <c:v>2025Q4</c:v>
                </c:pt>
                <c:pt idx="37">
                  <c:v>2026Q1</c:v>
                </c:pt>
                <c:pt idx="38">
                  <c:v>2026Q2</c:v>
                </c:pt>
                <c:pt idx="39">
                  <c:v>2026Q3</c:v>
                </c:pt>
                <c:pt idx="40">
                  <c:v>2026Q4</c:v>
                </c:pt>
                <c:pt idx="41">
                  <c:v>2027Q1</c:v>
                </c:pt>
                <c:pt idx="42">
                  <c:v>2027Q2</c:v>
                </c:pt>
                <c:pt idx="43">
                  <c:v>2027Q3</c:v>
                </c:pt>
                <c:pt idx="44">
                  <c:v>2027Q4</c:v>
                </c:pt>
                <c:pt idx="45">
                  <c:v>2028Q1</c:v>
                </c:pt>
                <c:pt idx="46">
                  <c:v>2028Q2</c:v>
                </c:pt>
                <c:pt idx="47">
                  <c:v>2028Q3</c:v>
                </c:pt>
                <c:pt idx="48">
                  <c:v>2028Q4</c:v>
                </c:pt>
                <c:pt idx="49">
                  <c:v>2029Q1</c:v>
                </c:pt>
                <c:pt idx="50">
                  <c:v>2029Q2</c:v>
                </c:pt>
                <c:pt idx="51">
                  <c:v>2029Q3</c:v>
                </c:pt>
                <c:pt idx="52">
                  <c:v>2029Q4</c:v>
                </c:pt>
              </c:strCache>
            </c:strRef>
          </c:cat>
          <c:val>
            <c:numRef>
              <c:f>'1. Quarterly'!$D$25:$BD$25</c:f>
              <c:numCache>
                <c:formatCode>0.0</c:formatCode>
                <c:ptCount val="53"/>
                <c:pt idx="0" formatCode="General">
                  <c:v>0</c:v>
                </c:pt>
                <c:pt idx="1">
                  <c:v>9.8999999999999977E-2</c:v>
                </c:pt>
                <c:pt idx="2">
                  <c:v>1.2889999999999999</c:v>
                </c:pt>
                <c:pt idx="3">
                  <c:v>1.0870000000000002</c:v>
                </c:pt>
                <c:pt idx="4">
                  <c:v>0.51700000000000013</c:v>
                </c:pt>
                <c:pt idx="5">
                  <c:v>0.35400000000000009</c:v>
                </c:pt>
                <c:pt idx="6">
                  <c:v>2.2280000000000006</c:v>
                </c:pt>
                <c:pt idx="7">
                  <c:v>1.3789999999999998</c:v>
                </c:pt>
                <c:pt idx="8">
                  <c:v>0.14800000000000013</c:v>
                </c:pt>
                <c:pt idx="9">
                  <c:v>1.0739999999999998</c:v>
                </c:pt>
                <c:pt idx="10">
                  <c:v>-0.39200000000000013</c:v>
                </c:pt>
                <c:pt idx="11">
                  <c:v>-0.1120000000000001</c:v>
                </c:pt>
                <c:pt idx="12">
                  <c:v>7.8000000000000291E-2</c:v>
                </c:pt>
                <c:pt idx="13">
                  <c:v>0.28900000000000015</c:v>
                </c:pt>
                <c:pt idx="14">
                  <c:v>-8.0000000000000071E-3</c:v>
                </c:pt>
                <c:pt idx="15">
                  <c:v>-0.20300000000000029</c:v>
                </c:pt>
                <c:pt idx="16">
                  <c:v>-0.29700000000000015</c:v>
                </c:pt>
                <c:pt idx="17">
                  <c:v>-0.2779999999999998</c:v>
                </c:pt>
                <c:pt idx="18">
                  <c:v>-0.29300000000000015</c:v>
                </c:pt>
                <c:pt idx="19">
                  <c:v>-0.36299999999999977</c:v>
                </c:pt>
                <c:pt idx="20">
                  <c:v>-0.33300000000000018</c:v>
                </c:pt>
                <c:pt idx="21">
                  <c:v>-0.33499999999999996</c:v>
                </c:pt>
                <c:pt idx="22">
                  <c:v>-0.37399999999999989</c:v>
                </c:pt>
                <c:pt idx="23">
                  <c:v>-0.30100000000000016</c:v>
                </c:pt>
                <c:pt idx="24">
                  <c:v>-0.30700000000000016</c:v>
                </c:pt>
                <c:pt idx="25">
                  <c:v>-0.31900000000000017</c:v>
                </c:pt>
                <c:pt idx="26">
                  <c:v>-0.31299999999999994</c:v>
                </c:pt>
                <c:pt idx="27">
                  <c:v>-0.30699999999999994</c:v>
                </c:pt>
                <c:pt idx="28">
                  <c:v>-0.29099999999999993</c:v>
                </c:pt>
                <c:pt idx="29">
                  <c:v>-0.24299999999999988</c:v>
                </c:pt>
                <c:pt idx="30">
                  <c:v>-0.20599999999999996</c:v>
                </c:pt>
                <c:pt idx="31">
                  <c:v>-0.16799999999999993</c:v>
                </c:pt>
                <c:pt idx="32">
                  <c:v>-4.0999999999999925E-2</c:v>
                </c:pt>
                <c:pt idx="33">
                  <c:v>0</c:v>
                </c:pt>
                <c:pt idx="34">
                  <c:v>0</c:v>
                </c:pt>
                <c:pt idx="35">
                  <c:v>-0.10200000000000009</c:v>
                </c:pt>
                <c:pt idx="36">
                  <c:v>-0.12400000000000011</c:v>
                </c:pt>
                <c:pt idx="37">
                  <c:v>-0.127</c:v>
                </c:pt>
                <c:pt idx="38">
                  <c:v>-9.9999999999999867E-2</c:v>
                </c:pt>
                <c:pt idx="39">
                  <c:v>-4.0999999999999925E-2</c:v>
                </c:pt>
                <c:pt idx="40">
                  <c:v>4.1000000000000147E-2</c:v>
                </c:pt>
                <c:pt idx="41">
                  <c:v>9.8000000000000087E-2</c:v>
                </c:pt>
                <c:pt idx="42">
                  <c:v>0.1419999999999999</c:v>
                </c:pt>
                <c:pt idx="43">
                  <c:v>0.127</c:v>
                </c:pt>
                <c:pt idx="44">
                  <c:v>8.5000000000000187E-2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9.9999999999988987E-4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4B-41A9-B481-48497C1158AA}"/>
            </c:ext>
          </c:extLst>
        </c:ser>
        <c:ser>
          <c:idx val="1"/>
          <c:order val="1"/>
          <c:tx>
            <c:strRef>
              <c:f>'1. Quarterly'!$A$26:$C$26</c:f>
              <c:strCache>
                <c:ptCount val="3"/>
                <c:pt idx="0">
                  <c:v>Output</c:v>
                </c:pt>
                <c:pt idx="1">
                  <c:v>Gap August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'1. Quarterly'!$D$7:$BD$7</c:f>
              <c:strCache>
                <c:ptCount val="53"/>
                <c:pt idx="0">
                  <c:v>Units</c:v>
                </c:pt>
                <c:pt idx="1">
                  <c:v>2017Q1</c:v>
                </c:pt>
                <c:pt idx="2">
                  <c:v>2017Q2</c:v>
                </c:pt>
                <c:pt idx="3">
                  <c:v>2017Q3</c:v>
                </c:pt>
                <c:pt idx="4">
                  <c:v>2017Q4</c:v>
                </c:pt>
                <c:pt idx="5">
                  <c:v>2018Q1</c:v>
                </c:pt>
                <c:pt idx="6">
                  <c:v>2018Q2</c:v>
                </c:pt>
                <c:pt idx="7">
                  <c:v>2018Q3</c:v>
                </c:pt>
                <c:pt idx="8">
                  <c:v>2018Q4</c:v>
                </c:pt>
                <c:pt idx="9">
                  <c:v>2019Q1</c:v>
                </c:pt>
                <c:pt idx="10">
                  <c:v>2019Q2</c:v>
                </c:pt>
                <c:pt idx="11">
                  <c:v>2019Q3</c:v>
                </c:pt>
                <c:pt idx="12">
                  <c:v>2019Q4</c:v>
                </c:pt>
                <c:pt idx="13">
                  <c:v>2020Q1</c:v>
                </c:pt>
                <c:pt idx="14">
                  <c:v>2020Q2</c:v>
                </c:pt>
                <c:pt idx="15">
                  <c:v>2020Q3</c:v>
                </c:pt>
                <c:pt idx="16">
                  <c:v>2020Q4</c:v>
                </c:pt>
                <c:pt idx="17">
                  <c:v>2021Q1</c:v>
                </c:pt>
                <c:pt idx="18">
                  <c:v>2021Q2</c:v>
                </c:pt>
                <c:pt idx="19">
                  <c:v>2021Q3</c:v>
                </c:pt>
                <c:pt idx="20">
                  <c:v>2021Q4</c:v>
                </c:pt>
                <c:pt idx="21">
                  <c:v>2022Q1</c:v>
                </c:pt>
                <c:pt idx="22">
                  <c:v>2022Q2</c:v>
                </c:pt>
                <c:pt idx="23">
                  <c:v>2022Q3</c:v>
                </c:pt>
                <c:pt idx="24">
                  <c:v>2022Q4</c:v>
                </c:pt>
                <c:pt idx="25">
                  <c:v>2023Q1</c:v>
                </c:pt>
                <c:pt idx="26">
                  <c:v>2023Q2</c:v>
                </c:pt>
                <c:pt idx="27">
                  <c:v>2023Q3</c:v>
                </c:pt>
                <c:pt idx="28">
                  <c:v>2023Q4</c:v>
                </c:pt>
                <c:pt idx="29">
                  <c:v>2024Q1</c:v>
                </c:pt>
                <c:pt idx="30">
                  <c:v>2024Q2</c:v>
                </c:pt>
                <c:pt idx="31">
                  <c:v>2024Q3</c:v>
                </c:pt>
                <c:pt idx="32">
                  <c:v>2024Q4</c:v>
                </c:pt>
                <c:pt idx="33">
                  <c:v>2025Q1</c:v>
                </c:pt>
                <c:pt idx="34">
                  <c:v>2025Q2</c:v>
                </c:pt>
                <c:pt idx="35">
                  <c:v>2025Q3</c:v>
                </c:pt>
                <c:pt idx="36">
                  <c:v>2025Q4</c:v>
                </c:pt>
                <c:pt idx="37">
                  <c:v>2026Q1</c:v>
                </c:pt>
                <c:pt idx="38">
                  <c:v>2026Q2</c:v>
                </c:pt>
                <c:pt idx="39">
                  <c:v>2026Q3</c:v>
                </c:pt>
                <c:pt idx="40">
                  <c:v>2026Q4</c:v>
                </c:pt>
                <c:pt idx="41">
                  <c:v>2027Q1</c:v>
                </c:pt>
                <c:pt idx="42">
                  <c:v>2027Q2</c:v>
                </c:pt>
                <c:pt idx="43">
                  <c:v>2027Q3</c:v>
                </c:pt>
                <c:pt idx="44">
                  <c:v>2027Q4</c:v>
                </c:pt>
                <c:pt idx="45">
                  <c:v>2028Q1</c:v>
                </c:pt>
                <c:pt idx="46">
                  <c:v>2028Q2</c:v>
                </c:pt>
                <c:pt idx="47">
                  <c:v>2028Q3</c:v>
                </c:pt>
                <c:pt idx="48">
                  <c:v>2028Q4</c:v>
                </c:pt>
                <c:pt idx="49">
                  <c:v>2029Q1</c:v>
                </c:pt>
                <c:pt idx="50">
                  <c:v>2029Q2</c:v>
                </c:pt>
                <c:pt idx="51">
                  <c:v>2029Q3</c:v>
                </c:pt>
                <c:pt idx="52">
                  <c:v>2029Q4</c:v>
                </c:pt>
              </c:strCache>
            </c:strRef>
          </c:cat>
          <c:val>
            <c:numRef>
              <c:f>'1. Quarterly'!$D$26:$BD$26</c:f>
              <c:numCache>
                <c:formatCode>0.0</c:formatCode>
                <c:ptCount val="53"/>
                <c:pt idx="0" formatCode="General">
                  <c:v>0</c:v>
                </c:pt>
                <c:pt idx="1">
                  <c:v>0.14600000000000013</c:v>
                </c:pt>
                <c:pt idx="2">
                  <c:v>1.351</c:v>
                </c:pt>
                <c:pt idx="3">
                  <c:v>1.1410000000000002</c:v>
                </c:pt>
                <c:pt idx="4">
                  <c:v>0.55400000000000005</c:v>
                </c:pt>
                <c:pt idx="5">
                  <c:v>0.36299999999999999</c:v>
                </c:pt>
                <c:pt idx="6">
                  <c:v>2.1770000000000005</c:v>
                </c:pt>
                <c:pt idx="7">
                  <c:v>1.4540000000000002</c:v>
                </c:pt>
                <c:pt idx="8">
                  <c:v>0.42300000000000004</c:v>
                </c:pt>
                <c:pt idx="9">
                  <c:v>0.38600000000000012</c:v>
                </c:pt>
                <c:pt idx="10">
                  <c:v>0.24199999999999999</c:v>
                </c:pt>
                <c:pt idx="11">
                  <c:v>0.20599999999999996</c:v>
                </c:pt>
                <c:pt idx="12">
                  <c:v>-0.3839999999999999</c:v>
                </c:pt>
                <c:pt idx="13">
                  <c:v>-0.24299999999999988</c:v>
                </c:pt>
                <c:pt idx="14">
                  <c:v>-0.27800000000000002</c:v>
                </c:pt>
                <c:pt idx="15">
                  <c:v>-0.37500000000000022</c:v>
                </c:pt>
                <c:pt idx="16">
                  <c:v>-0.48599999999999977</c:v>
                </c:pt>
                <c:pt idx="17">
                  <c:v>-0.46099999999999985</c:v>
                </c:pt>
                <c:pt idx="18">
                  <c:v>-0.45300000000000007</c:v>
                </c:pt>
                <c:pt idx="19">
                  <c:v>-0.44300000000000006</c:v>
                </c:pt>
                <c:pt idx="20">
                  <c:v>-0.42500000000000004</c:v>
                </c:pt>
                <c:pt idx="21">
                  <c:v>-0.38700000000000001</c:v>
                </c:pt>
                <c:pt idx="22">
                  <c:v>-0.37799999999999989</c:v>
                </c:pt>
                <c:pt idx="23">
                  <c:v>-0.34899999999999998</c:v>
                </c:pt>
                <c:pt idx="24">
                  <c:v>-0.33699999999999997</c:v>
                </c:pt>
                <c:pt idx="25">
                  <c:v>-0.29000000000000004</c:v>
                </c:pt>
                <c:pt idx="26">
                  <c:v>-0.23699999999999988</c:v>
                </c:pt>
                <c:pt idx="27">
                  <c:v>-0.17300000000000004</c:v>
                </c:pt>
                <c:pt idx="28">
                  <c:v>-0.11199999999999988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1.0000000000001119E-3</c:v>
                </c:pt>
                <c:pt idx="34">
                  <c:v>0</c:v>
                </c:pt>
                <c:pt idx="35">
                  <c:v>-0.10099999999999998</c:v>
                </c:pt>
                <c:pt idx="36">
                  <c:v>-0.125</c:v>
                </c:pt>
                <c:pt idx="37">
                  <c:v>-0.12799999999999989</c:v>
                </c:pt>
                <c:pt idx="38">
                  <c:v>-9.8999999999999977E-2</c:v>
                </c:pt>
                <c:pt idx="39">
                  <c:v>-4.0999999999999925E-2</c:v>
                </c:pt>
                <c:pt idx="40">
                  <c:v>4.0999999999999925E-2</c:v>
                </c:pt>
                <c:pt idx="41">
                  <c:v>9.9000000000000199E-2</c:v>
                </c:pt>
                <c:pt idx="42">
                  <c:v>0.14200000000000013</c:v>
                </c:pt>
                <c:pt idx="43">
                  <c:v>0.127</c:v>
                </c:pt>
                <c:pt idx="44">
                  <c:v>8.5000000000000187E-2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-1.0000000000001119E-3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4B-41A9-B481-48497C1158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8913336"/>
        <c:axId val="648907104"/>
      </c:lineChart>
      <c:catAx>
        <c:axId val="648913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907104"/>
        <c:crosses val="autoZero"/>
        <c:auto val="1"/>
        <c:lblAlgn val="ctr"/>
        <c:lblOffset val="100"/>
        <c:noMultiLvlLbl val="0"/>
      </c:catAx>
      <c:valAx>
        <c:axId val="64890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913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Annual Growth</a:t>
            </a:r>
            <a:r>
              <a:rPr lang="en-US" baseline="0"/>
              <a:t> Rates from CBO's economic projections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Sheet1!$D$18</c:f>
              <c:strCache>
                <c:ptCount val="1"/>
                <c:pt idx="0">
                  <c:v>Real Federal Purchases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Sheet1!$E$17:$J$17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Sheet1!$E$18:$J$18</c:f>
              <c:numCache>
                <c:formatCode>0.0</c:formatCode>
                <c:ptCount val="6"/>
                <c:pt idx="0">
                  <c:v>0.71899999999999997</c:v>
                </c:pt>
                <c:pt idx="1">
                  <c:v>2.5990000000000002</c:v>
                </c:pt>
                <c:pt idx="2">
                  <c:v>2.8359999999999999</c:v>
                </c:pt>
                <c:pt idx="3">
                  <c:v>2.9609999999999999</c:v>
                </c:pt>
                <c:pt idx="4">
                  <c:v>0.38400000000000001</c:v>
                </c:pt>
                <c:pt idx="5">
                  <c:v>0.26400000000000001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57-428E-B238-C9A8BE23F479}"/>
            </c:ext>
          </c:extLst>
        </c:ser>
        <c:ser>
          <c:idx val="1"/>
          <c:order val="1"/>
          <c:tx>
            <c:strRef>
              <c:f>Sheet1!$D$19</c:f>
              <c:strCache>
                <c:ptCount val="1"/>
                <c:pt idx="0">
                  <c:v>Real Potential GDP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solidFill>
                <a:schemeClr val="accent5">
                  <a:lumMod val="75000"/>
                </a:schemeClr>
              </a:solidFill>
            </a:ln>
            <a:effectLst/>
          </c:spPr>
          <c:invertIfNegative val="0"/>
          <c:cat>
            <c:numRef>
              <c:f>Sheet1!$E$17:$J$17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Sheet1!$E$19:$J$19</c:f>
              <c:numCache>
                <c:formatCode>0.0</c:formatCode>
                <c:ptCount val="6"/>
                <c:pt idx="0">
                  <c:v>1.7050000000000001</c:v>
                </c:pt>
                <c:pt idx="1">
                  <c:v>1.8580000000000001</c:v>
                </c:pt>
                <c:pt idx="2">
                  <c:v>2.048</c:v>
                </c:pt>
                <c:pt idx="3">
                  <c:v>2.1120000000000001</c:v>
                </c:pt>
                <c:pt idx="4">
                  <c:v>2.0920000000000001</c:v>
                </c:pt>
                <c:pt idx="5">
                  <c:v>2.0510000000000002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57-428E-B238-C9A8BE23F4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8912680"/>
        <c:axId val="648913008"/>
      </c:barChart>
      <c:catAx>
        <c:axId val="648912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913008"/>
        <c:crosses val="autoZero"/>
        <c:auto val="1"/>
        <c:lblAlgn val="ctr"/>
        <c:lblOffset val="100"/>
        <c:noMultiLvlLbl val="0"/>
      </c:catAx>
      <c:valAx>
        <c:axId val="64891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912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Annual Growth</a:t>
            </a:r>
            <a:r>
              <a:rPr lang="en-US" baseline="0"/>
              <a:t> Rates from CBO's economic projections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Sheet1!$A$11</c:f>
              <c:strCache>
                <c:ptCount val="1"/>
                <c:pt idx="0">
                  <c:v>Real Potential GDP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Sheet1!$I$9:$X$9</c:f>
              <c:strCache>
                <c:ptCount val="16"/>
                <c:pt idx="0">
                  <c:v>2018Q1</c:v>
                </c:pt>
                <c:pt idx="1">
                  <c:v>2018Q2</c:v>
                </c:pt>
                <c:pt idx="2">
                  <c:v>2018Q3</c:v>
                </c:pt>
                <c:pt idx="3">
                  <c:v>2018Q4</c:v>
                </c:pt>
                <c:pt idx="4">
                  <c:v>2019Q1</c:v>
                </c:pt>
                <c:pt idx="5">
                  <c:v>2019Q2</c:v>
                </c:pt>
                <c:pt idx="6">
                  <c:v>2019Q3</c:v>
                </c:pt>
                <c:pt idx="7">
                  <c:v>2019Q4</c:v>
                </c:pt>
                <c:pt idx="8">
                  <c:v>2020Q1</c:v>
                </c:pt>
                <c:pt idx="9">
                  <c:v>2020Q2</c:v>
                </c:pt>
                <c:pt idx="10">
                  <c:v>2020Q3</c:v>
                </c:pt>
                <c:pt idx="11">
                  <c:v>2020Q4</c:v>
                </c:pt>
                <c:pt idx="12">
                  <c:v>2021Q1</c:v>
                </c:pt>
                <c:pt idx="13">
                  <c:v>2021Q2</c:v>
                </c:pt>
                <c:pt idx="14">
                  <c:v>2021Q3</c:v>
                </c:pt>
                <c:pt idx="15">
                  <c:v>2021Q4</c:v>
                </c:pt>
              </c:strCache>
            </c:strRef>
          </c:cat>
          <c:val>
            <c:numRef>
              <c:f>Sheet1!$I$11:$X$11</c:f>
              <c:numCache>
                <c:formatCode>0.0</c:formatCode>
                <c:ptCount val="16"/>
                <c:pt idx="0">
                  <c:v>1.8540000000000001</c:v>
                </c:pt>
                <c:pt idx="1">
                  <c:v>1.9810000000000001</c:v>
                </c:pt>
                <c:pt idx="2">
                  <c:v>2.0499999999999998</c:v>
                </c:pt>
                <c:pt idx="3">
                  <c:v>2.1059999999999999</c:v>
                </c:pt>
                <c:pt idx="4">
                  <c:v>2.161</c:v>
                </c:pt>
                <c:pt idx="5">
                  <c:v>2.1819999999999999</c:v>
                </c:pt>
                <c:pt idx="6">
                  <c:v>2.1869999999999998</c:v>
                </c:pt>
                <c:pt idx="7">
                  <c:v>2.1749999999999998</c:v>
                </c:pt>
                <c:pt idx="8">
                  <c:v>2.105</c:v>
                </c:pt>
                <c:pt idx="9">
                  <c:v>2.0720000000000001</c:v>
                </c:pt>
                <c:pt idx="10">
                  <c:v>2.0510000000000002</c:v>
                </c:pt>
                <c:pt idx="11">
                  <c:v>2.0339999999999998</c:v>
                </c:pt>
                <c:pt idx="12">
                  <c:v>2.0219999999999998</c:v>
                </c:pt>
                <c:pt idx="13">
                  <c:v>2.016</c:v>
                </c:pt>
                <c:pt idx="14">
                  <c:v>2.0070000000000001</c:v>
                </c:pt>
                <c:pt idx="15">
                  <c:v>1.9990000000000001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69-4533-9EAD-BA6A069F546D}"/>
            </c:ext>
          </c:extLst>
        </c:ser>
        <c:ser>
          <c:idx val="1"/>
          <c:order val="1"/>
          <c:tx>
            <c:strRef>
              <c:f>Sheet1!$A$12</c:f>
              <c:strCache>
                <c:ptCount val="1"/>
                <c:pt idx="0">
                  <c:v>Real Federal Purchases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solidFill>
                <a:schemeClr val="accent5">
                  <a:lumMod val="75000"/>
                </a:schemeClr>
              </a:solidFill>
            </a:ln>
            <a:effectLst/>
          </c:spPr>
          <c:invertIfNegative val="0"/>
          <c:cat>
            <c:strRef>
              <c:f>Sheet1!$I$9:$X$9</c:f>
              <c:strCache>
                <c:ptCount val="16"/>
                <c:pt idx="0">
                  <c:v>2018Q1</c:v>
                </c:pt>
                <c:pt idx="1">
                  <c:v>2018Q2</c:v>
                </c:pt>
                <c:pt idx="2">
                  <c:v>2018Q3</c:v>
                </c:pt>
                <c:pt idx="3">
                  <c:v>2018Q4</c:v>
                </c:pt>
                <c:pt idx="4">
                  <c:v>2019Q1</c:v>
                </c:pt>
                <c:pt idx="5">
                  <c:v>2019Q2</c:v>
                </c:pt>
                <c:pt idx="6">
                  <c:v>2019Q3</c:v>
                </c:pt>
                <c:pt idx="7">
                  <c:v>2019Q4</c:v>
                </c:pt>
                <c:pt idx="8">
                  <c:v>2020Q1</c:v>
                </c:pt>
                <c:pt idx="9">
                  <c:v>2020Q2</c:v>
                </c:pt>
                <c:pt idx="10">
                  <c:v>2020Q3</c:v>
                </c:pt>
                <c:pt idx="11">
                  <c:v>2020Q4</c:v>
                </c:pt>
                <c:pt idx="12">
                  <c:v>2021Q1</c:v>
                </c:pt>
                <c:pt idx="13">
                  <c:v>2021Q2</c:v>
                </c:pt>
                <c:pt idx="14">
                  <c:v>2021Q3</c:v>
                </c:pt>
                <c:pt idx="15">
                  <c:v>2021Q4</c:v>
                </c:pt>
              </c:strCache>
            </c:strRef>
          </c:cat>
          <c:val>
            <c:numRef>
              <c:f>Sheet1!$I$12:$X$12</c:f>
              <c:numCache>
                <c:formatCode>0.0</c:formatCode>
                <c:ptCount val="16"/>
                <c:pt idx="0">
                  <c:v>2.6469999999999998</c:v>
                </c:pt>
                <c:pt idx="1">
                  <c:v>3.6419999999999999</c:v>
                </c:pt>
                <c:pt idx="2">
                  <c:v>3.5419999999999998</c:v>
                </c:pt>
                <c:pt idx="3">
                  <c:v>1.1060000000000001</c:v>
                </c:pt>
                <c:pt idx="4">
                  <c:v>-6.4000000000000001E-2</c:v>
                </c:pt>
                <c:pt idx="5">
                  <c:v>7.02</c:v>
                </c:pt>
                <c:pt idx="6">
                  <c:v>3.778</c:v>
                </c:pt>
                <c:pt idx="7">
                  <c:v>3.3769999999999998</c:v>
                </c:pt>
                <c:pt idx="8">
                  <c:v>3.4529999999999998</c:v>
                </c:pt>
                <c:pt idx="9">
                  <c:v>2.1429999999999998</c:v>
                </c:pt>
                <c:pt idx="10">
                  <c:v>1.2829999999999999</c:v>
                </c:pt>
                <c:pt idx="11">
                  <c:v>0.15</c:v>
                </c:pt>
                <c:pt idx="12">
                  <c:v>7.5999999999999998E-2</c:v>
                </c:pt>
                <c:pt idx="13">
                  <c:v>0.114</c:v>
                </c:pt>
                <c:pt idx="14">
                  <c:v>9.4E-2</c:v>
                </c:pt>
                <c:pt idx="15">
                  <c:v>0.187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69-4533-9EAD-BA6A069F54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8912680"/>
        <c:axId val="648913008"/>
      </c:barChart>
      <c:catAx>
        <c:axId val="648912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913008"/>
        <c:crosses val="autoZero"/>
        <c:auto val="1"/>
        <c:lblAlgn val="ctr"/>
        <c:lblOffset val="100"/>
        <c:noMultiLvlLbl val="0"/>
      </c:catAx>
      <c:valAx>
        <c:axId val="64891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912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209550</xdr:colOff>
      <xdr:row>32</xdr:row>
      <xdr:rowOff>180975</xdr:rowOff>
    </xdr:from>
    <xdr:to>
      <xdr:col>26</xdr:col>
      <xdr:colOff>495300</xdr:colOff>
      <xdr:row>64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1BC6E48-5A41-4207-8C6D-22C5D7220D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357186</xdr:colOff>
      <xdr:row>22</xdr:row>
      <xdr:rowOff>123824</xdr:rowOff>
    </xdr:from>
    <xdr:to>
      <xdr:col>12</xdr:col>
      <xdr:colOff>371475</xdr:colOff>
      <xdr:row>41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0369588-3C8F-4227-8E73-3B48E4C6ED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28575</xdr:colOff>
      <xdr:row>40</xdr:row>
      <xdr:rowOff>142875</xdr:rowOff>
    </xdr:from>
    <xdr:to>
      <xdr:col>12</xdr:col>
      <xdr:colOff>304800</xdr:colOff>
      <xdr:row>67</xdr:row>
      <xdr:rowOff>123825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DC8306C-D091-464A-8270-8AAEBD83D3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cbo.gov/publication/55551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cbo.gov/publication/55551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cbo.gov/publication/55551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cbo.gov/publication/5555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"/>
  <sheetViews>
    <sheetView workbookViewId="0"/>
  </sheetViews>
  <sheetFormatPr defaultColWidth="9.140625" defaultRowHeight="15" customHeight="1"/>
  <cols>
    <col min="1" max="1" width="95.5703125" style="1" customWidth="1"/>
    <col min="2" max="16384" width="9.140625" style="1"/>
  </cols>
  <sheetData>
    <row r="1" spans="1:4" ht="15" customHeight="1">
      <c r="A1" s="1" t="s">
        <v>139</v>
      </c>
    </row>
    <row r="2" spans="1:4" ht="15" customHeight="1">
      <c r="A2" s="37" t="s">
        <v>140</v>
      </c>
      <c r="B2" s="20"/>
      <c r="C2" s="20"/>
      <c r="D2" s="20"/>
    </row>
    <row r="3" spans="1:4" ht="15" customHeight="1">
      <c r="A3" s="37"/>
      <c r="B3" s="27"/>
      <c r="C3" s="27"/>
      <c r="D3" s="27"/>
    </row>
    <row r="4" spans="1:4" ht="15" customHeight="1">
      <c r="A4" s="38" t="s">
        <v>143</v>
      </c>
    </row>
    <row r="5" spans="1:4" ht="15" customHeight="1">
      <c r="A5" s="21"/>
    </row>
    <row r="6" spans="1:4" ht="15" customHeight="1">
      <c r="A6" s="6" t="s">
        <v>59</v>
      </c>
    </row>
    <row r="7" spans="1:4" ht="6" customHeight="1"/>
    <row r="8" spans="1:4" ht="15" customHeight="1">
      <c r="A8" s="22" t="str">
        <f>'1. Quarterly'!A5</f>
        <v>1. August 2019 Baseline Forecast—Data Release (Quarterly)</v>
      </c>
    </row>
    <row r="9" spans="1:4" ht="15" customHeight="1">
      <c r="A9" s="22" t="str">
        <f>'2. Calendar Year'!A5</f>
        <v>2. August 2019 Baseline Forecast—Data Release (Calendar Year)</v>
      </c>
    </row>
    <row r="10" spans="1:4" ht="15" customHeight="1">
      <c r="A10" s="22" t="str">
        <f>'3. Fiscal Year'!A5</f>
        <v>3. August 2019 Baseline Forecast—Data Release (Fiscal Year)</v>
      </c>
    </row>
  </sheetData>
  <hyperlinks>
    <hyperlink ref="A8" location="'1. Quarterly'!A1" display="1. June 2017 Baseline Forecast—Data Release (Quarterly)" xr:uid="{00000000-0004-0000-0000-000000000000}"/>
    <hyperlink ref="A9" location="'2. Calendar Year'!A1" display="2. June 2017 Baseline Forecast—Data Release (Calendar Year)" xr:uid="{00000000-0004-0000-0000-000001000000}"/>
    <hyperlink ref="A10" location="'3. Fiscal Year'!A1" display="3. June 2017 Baseline Forecast—Data Release (Fiscal Year)" xr:uid="{00000000-0004-0000-0000-000002000000}"/>
    <hyperlink ref="A2" r:id="rId1" xr:uid="{00000000-0004-0000-0000-000003000000}"/>
  </hyperlinks>
  <pageMargins left="0.7" right="0.7" top="0.75" bottom="0.75" header="0.3" footer="0.3"/>
  <pageSetup orientation="portrait" horizontalDpi="4294967295" verticalDpi="4294967295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BD154"/>
  <sheetViews>
    <sheetView zoomScaleNormal="100" workbookViewId="0">
      <pane xSplit="3" ySplit="7" topLeftCell="D68" activePane="bottomRight" state="frozen"/>
      <selection activeCell="A2" sqref="A2"/>
      <selection pane="topRight" activeCell="A2" sqref="A2"/>
      <selection pane="bottomLeft" activeCell="A2" sqref="A2"/>
      <selection pane="bottomRight" activeCell="C98" sqref="C98"/>
    </sheetView>
  </sheetViews>
  <sheetFormatPr defaultColWidth="9.140625" defaultRowHeight="15" customHeight="1"/>
  <cols>
    <col min="1" max="2" width="2.7109375" style="1" customWidth="1"/>
    <col min="3" max="3" width="55.7109375" style="1" customWidth="1"/>
    <col min="4" max="4" width="30.7109375" style="1" customWidth="1"/>
    <col min="5" max="11" width="8.28515625" style="1" customWidth="1"/>
    <col min="12" max="14" width="8.28515625" style="11" customWidth="1"/>
    <col min="15" max="52" width="8.28515625" style="1" customWidth="1"/>
    <col min="53" max="56" width="9.5703125" style="1" bestFit="1" customWidth="1"/>
    <col min="57" max="16384" width="9.140625" style="1"/>
  </cols>
  <sheetData>
    <row r="1" spans="1:56" ht="15" customHeight="1">
      <c r="A1" s="1" t="s">
        <v>137</v>
      </c>
    </row>
    <row r="2" spans="1:56" ht="15" customHeight="1">
      <c r="A2" s="37" t="s">
        <v>140</v>
      </c>
      <c r="B2" s="33"/>
      <c r="C2" s="33"/>
      <c r="D2" s="33"/>
      <c r="E2" s="33"/>
      <c r="F2" s="33"/>
      <c r="G2" s="33"/>
      <c r="H2" s="33"/>
    </row>
    <row r="4" spans="1:56" ht="15" customHeight="1">
      <c r="D4"/>
    </row>
    <row r="5" spans="1:56" s="4" customFormat="1" ht="15" customHeight="1">
      <c r="A5" s="32" t="s">
        <v>134</v>
      </c>
      <c r="B5" s="32"/>
      <c r="C5" s="32"/>
      <c r="D5" s="32"/>
      <c r="E5" s="3"/>
      <c r="F5" s="3"/>
      <c r="G5" s="3"/>
      <c r="H5" s="3"/>
      <c r="I5" s="3"/>
      <c r="J5" s="3"/>
      <c r="K5" s="3"/>
      <c r="L5" s="19"/>
      <c r="M5" s="19"/>
      <c r="N5" s="19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56" s="4" customFormat="1" ht="15" customHeight="1">
      <c r="L6" s="15"/>
      <c r="M6" s="15"/>
      <c r="N6" s="15"/>
      <c r="BA6" s="5"/>
      <c r="BB6" s="5"/>
      <c r="BC6" s="5"/>
      <c r="BD6" s="5"/>
    </row>
    <row r="7" spans="1:56" ht="15" customHeight="1">
      <c r="A7" s="3"/>
      <c r="B7" s="3"/>
      <c r="C7" s="3"/>
      <c r="D7" s="3" t="s">
        <v>33</v>
      </c>
      <c r="E7" s="25" t="s">
        <v>80</v>
      </c>
      <c r="F7" s="25" t="s">
        <v>81</v>
      </c>
      <c r="G7" s="25" t="s">
        <v>82</v>
      </c>
      <c r="H7" s="25" t="s">
        <v>83</v>
      </c>
      <c r="I7" s="25" t="s">
        <v>84</v>
      </c>
      <c r="J7" s="25" t="s">
        <v>85</v>
      </c>
      <c r="K7" s="25" t="s">
        <v>86</v>
      </c>
      <c r="L7" s="34" t="s">
        <v>87</v>
      </c>
      <c r="M7" s="34" t="s">
        <v>88</v>
      </c>
      <c r="N7" s="34" t="s">
        <v>89</v>
      </c>
      <c r="O7" s="25" t="s">
        <v>90</v>
      </c>
      <c r="P7" s="25" t="s">
        <v>91</v>
      </c>
      <c r="Q7" s="25" t="s">
        <v>92</v>
      </c>
      <c r="R7" s="25" t="s">
        <v>93</v>
      </c>
      <c r="S7" s="25" t="s">
        <v>94</v>
      </c>
      <c r="T7" s="25" t="s">
        <v>95</v>
      </c>
      <c r="U7" s="25" t="s">
        <v>96</v>
      </c>
      <c r="V7" s="25" t="s">
        <v>97</v>
      </c>
      <c r="W7" s="25" t="s">
        <v>98</v>
      </c>
      <c r="X7" s="25" t="s">
        <v>99</v>
      </c>
      <c r="Y7" s="25" t="s">
        <v>100</v>
      </c>
      <c r="Z7" s="25" t="s">
        <v>101</v>
      </c>
      <c r="AA7" s="25" t="s">
        <v>102</v>
      </c>
      <c r="AB7" s="25" t="s">
        <v>103</v>
      </c>
      <c r="AC7" s="25" t="s">
        <v>104</v>
      </c>
      <c r="AD7" s="25" t="s">
        <v>105</v>
      </c>
      <c r="AE7" s="25" t="s">
        <v>106</v>
      </c>
      <c r="AF7" s="25" t="s">
        <v>107</v>
      </c>
      <c r="AG7" s="25" t="s">
        <v>108</v>
      </c>
      <c r="AH7" s="25" t="s">
        <v>109</v>
      </c>
      <c r="AI7" s="25" t="s">
        <v>110</v>
      </c>
      <c r="AJ7" s="25" t="s">
        <v>111</v>
      </c>
      <c r="AK7" s="25" t="s">
        <v>112</v>
      </c>
      <c r="AL7" s="25" t="s">
        <v>113</v>
      </c>
      <c r="AM7" s="25" t="s">
        <v>114</v>
      </c>
      <c r="AN7" s="25" t="s">
        <v>115</v>
      </c>
      <c r="AO7" s="25" t="s">
        <v>116</v>
      </c>
      <c r="AP7" s="25" t="s">
        <v>117</v>
      </c>
      <c r="AQ7" s="25" t="s">
        <v>118</v>
      </c>
      <c r="AR7" s="25" t="s">
        <v>119</v>
      </c>
      <c r="AS7" s="25" t="s">
        <v>120</v>
      </c>
      <c r="AT7" s="25" t="s">
        <v>121</v>
      </c>
      <c r="AU7" s="25" t="s">
        <v>122</v>
      </c>
      <c r="AV7" s="25" t="s">
        <v>123</v>
      </c>
      <c r="AW7" s="25" t="s">
        <v>124</v>
      </c>
      <c r="AX7" s="25" t="s">
        <v>125</v>
      </c>
      <c r="AY7" s="25" t="s">
        <v>126</v>
      </c>
      <c r="AZ7" s="25" t="s">
        <v>127</v>
      </c>
      <c r="BA7" s="25" t="s">
        <v>128</v>
      </c>
      <c r="BB7" s="25" t="s">
        <v>129</v>
      </c>
      <c r="BC7" s="25" t="s">
        <v>130</v>
      </c>
      <c r="BD7" s="25" t="s">
        <v>131</v>
      </c>
    </row>
    <row r="8" spans="1:56" ht="15" customHeight="1">
      <c r="A8" s="6" t="s">
        <v>18</v>
      </c>
      <c r="E8" s="1" t="s">
        <v>26</v>
      </c>
      <c r="F8" s="1" t="s">
        <v>26</v>
      </c>
      <c r="G8" s="1" t="s">
        <v>26</v>
      </c>
      <c r="H8" s="1" t="s">
        <v>26</v>
      </c>
      <c r="I8" s="1" t="s">
        <v>26</v>
      </c>
      <c r="J8" s="1" t="s">
        <v>26</v>
      </c>
      <c r="K8" s="1" t="s">
        <v>26</v>
      </c>
      <c r="L8" s="11" t="s">
        <v>26</v>
      </c>
      <c r="M8" s="11" t="s">
        <v>26</v>
      </c>
      <c r="N8" s="11" t="s">
        <v>26</v>
      </c>
      <c r="O8" s="1" t="s">
        <v>26</v>
      </c>
      <c r="P8" s="1" t="s">
        <v>26</v>
      </c>
      <c r="Q8" s="1" t="s">
        <v>26</v>
      </c>
      <c r="R8" s="1" t="s">
        <v>26</v>
      </c>
      <c r="S8" s="1" t="s">
        <v>26</v>
      </c>
      <c r="T8" s="1" t="s">
        <v>26</v>
      </c>
      <c r="U8" s="1" t="s">
        <v>26</v>
      </c>
      <c r="V8" s="1" t="s">
        <v>26</v>
      </c>
      <c r="W8" s="1" t="s">
        <v>26</v>
      </c>
      <c r="X8" s="1" t="s">
        <v>26</v>
      </c>
      <c r="Y8" s="1" t="s">
        <v>26</v>
      </c>
      <c r="Z8" s="1" t="s">
        <v>26</v>
      </c>
      <c r="AA8" s="1" t="s">
        <v>26</v>
      </c>
      <c r="AB8" s="1" t="s">
        <v>26</v>
      </c>
      <c r="AC8" s="1" t="s">
        <v>26</v>
      </c>
      <c r="AD8" s="1" t="s">
        <v>26</v>
      </c>
      <c r="AE8" s="1" t="s">
        <v>26</v>
      </c>
      <c r="AF8" s="1" t="s">
        <v>26</v>
      </c>
      <c r="AG8" s="1" t="s">
        <v>26</v>
      </c>
      <c r="AH8" s="1" t="s">
        <v>26</v>
      </c>
      <c r="AI8" s="1" t="s">
        <v>26</v>
      </c>
      <c r="AJ8" s="1" t="s">
        <v>26</v>
      </c>
      <c r="AK8" s="1" t="s">
        <v>26</v>
      </c>
      <c r="AL8" s="1" t="s">
        <v>26</v>
      </c>
      <c r="AM8" s="1" t="s">
        <v>26</v>
      </c>
      <c r="AN8" s="1" t="s">
        <v>26</v>
      </c>
      <c r="AO8" s="1" t="s">
        <v>26</v>
      </c>
      <c r="AP8" s="1" t="s">
        <v>26</v>
      </c>
      <c r="AQ8" s="1" t="s">
        <v>26</v>
      </c>
      <c r="AR8" s="1" t="s">
        <v>26</v>
      </c>
      <c r="AS8" s="1" t="s">
        <v>26</v>
      </c>
      <c r="AT8" s="1" t="s">
        <v>26</v>
      </c>
      <c r="AU8" s="1" t="s">
        <v>26</v>
      </c>
      <c r="AV8" s="1" t="s">
        <v>26</v>
      </c>
      <c r="AW8" s="1" t="s">
        <v>26</v>
      </c>
      <c r="AX8" s="1" t="s">
        <v>26</v>
      </c>
      <c r="AY8" s="1" t="s">
        <v>26</v>
      </c>
      <c r="AZ8" s="1" t="s">
        <v>26</v>
      </c>
    </row>
    <row r="9" spans="1:56" ht="15" customHeight="1">
      <c r="B9" s="1" t="s">
        <v>16</v>
      </c>
      <c r="D9" s="1" t="s">
        <v>20</v>
      </c>
      <c r="E9" s="7">
        <v>19162.599999999999</v>
      </c>
      <c r="F9" s="7">
        <v>19359.099999999999</v>
      </c>
      <c r="G9" s="7">
        <v>19588.099999999999</v>
      </c>
      <c r="H9" s="7">
        <v>19831.8</v>
      </c>
      <c r="I9" s="7">
        <v>20041</v>
      </c>
      <c r="J9" s="7">
        <v>20411.900000000001</v>
      </c>
      <c r="K9" s="7">
        <v>20658.2</v>
      </c>
      <c r="L9" s="7">
        <v>20865.099999999999</v>
      </c>
      <c r="M9" s="7">
        <v>21060.1</v>
      </c>
      <c r="N9" s="8">
        <v>21248.7</v>
      </c>
      <c r="O9" s="8">
        <v>21452.9</v>
      </c>
      <c r="P9" s="8">
        <v>21678.799999999999</v>
      </c>
      <c r="Q9" s="8">
        <v>21913.8</v>
      </c>
      <c r="R9" s="8">
        <v>22120.400000000001</v>
      </c>
      <c r="S9" s="8">
        <v>22338.6</v>
      </c>
      <c r="T9" s="8">
        <v>22551</v>
      </c>
      <c r="U9" s="8">
        <v>22764.6</v>
      </c>
      <c r="V9" s="8">
        <v>22978.799999999999</v>
      </c>
      <c r="W9" s="8">
        <v>23187.1</v>
      </c>
      <c r="X9" s="8">
        <v>23400.5</v>
      </c>
      <c r="Y9" s="8">
        <v>23618.1</v>
      </c>
      <c r="Z9" s="8">
        <v>23833.599999999999</v>
      </c>
      <c r="AA9" s="8">
        <v>24054.1</v>
      </c>
      <c r="AB9" s="8">
        <v>24276.5</v>
      </c>
      <c r="AC9" s="8">
        <v>24498.5</v>
      </c>
      <c r="AD9" s="8">
        <v>24722.1</v>
      </c>
      <c r="AE9" s="8">
        <v>24947.599999999999</v>
      </c>
      <c r="AF9" s="8">
        <v>25175.8</v>
      </c>
      <c r="AG9" s="8">
        <v>25408.799999999999</v>
      </c>
      <c r="AH9" s="8">
        <v>25645.7</v>
      </c>
      <c r="AI9" s="8">
        <v>25885.9</v>
      </c>
      <c r="AJ9" s="8">
        <v>26135.5</v>
      </c>
      <c r="AK9" s="8">
        <v>26388.400000000001</v>
      </c>
      <c r="AL9" s="8">
        <v>26642.3</v>
      </c>
      <c r="AM9" s="8">
        <v>26890.9</v>
      </c>
      <c r="AN9" s="8">
        <v>27139.3</v>
      </c>
      <c r="AO9" s="8">
        <v>27389.7</v>
      </c>
      <c r="AP9" s="8">
        <v>27642.799999999999</v>
      </c>
      <c r="AQ9" s="8">
        <v>27901.5</v>
      </c>
      <c r="AR9" s="8">
        <v>28167.9</v>
      </c>
      <c r="AS9" s="8">
        <v>28441.3</v>
      </c>
      <c r="AT9" s="8">
        <v>28719.599999999999</v>
      </c>
      <c r="AU9" s="8">
        <v>28999.8</v>
      </c>
      <c r="AV9" s="8">
        <v>29279.9</v>
      </c>
      <c r="AW9" s="8">
        <v>29557.3</v>
      </c>
      <c r="AX9" s="8">
        <v>29838</v>
      </c>
      <c r="AY9" s="8">
        <v>30121.8</v>
      </c>
      <c r="AZ9" s="8">
        <v>30408.7</v>
      </c>
      <c r="BA9" s="8">
        <v>30698.7</v>
      </c>
      <c r="BB9" s="8">
        <v>30991.9</v>
      </c>
      <c r="BC9" s="8">
        <v>31287.9</v>
      </c>
      <c r="BD9" s="8">
        <v>31586.6</v>
      </c>
    </row>
    <row r="10" spans="1:56" ht="15" customHeight="1">
      <c r="B10" s="1" t="s">
        <v>144</v>
      </c>
      <c r="D10" s="1" t="s">
        <v>19</v>
      </c>
      <c r="E10" s="9">
        <v>3.9209999999999998</v>
      </c>
      <c r="F10" s="9">
        <v>4.165</v>
      </c>
      <c r="G10" s="9">
        <v>4.8159999999999998</v>
      </c>
      <c r="H10" s="9">
        <v>5.07</v>
      </c>
      <c r="I10" s="9">
        <v>4.2859999999999996</v>
      </c>
      <c r="J10" s="9">
        <v>7.61</v>
      </c>
      <c r="K10" s="9">
        <v>4.9139999999999997</v>
      </c>
      <c r="L10" s="9">
        <v>4.0659999999999998</v>
      </c>
      <c r="M10" s="9">
        <v>3.7909999999999999</v>
      </c>
      <c r="N10" s="10">
        <v>3.6309999999999998</v>
      </c>
      <c r="O10" s="10">
        <v>3.899</v>
      </c>
      <c r="P10" s="10">
        <v>4.2770000000000001</v>
      </c>
      <c r="Q10" s="10">
        <v>4.407</v>
      </c>
      <c r="R10" s="10">
        <v>3.8239999999999998</v>
      </c>
      <c r="S10" s="10">
        <v>4.0049999999999999</v>
      </c>
      <c r="T10" s="10">
        <v>3.8559999999999999</v>
      </c>
      <c r="U10" s="10">
        <v>3.8420000000000001</v>
      </c>
      <c r="V10" s="10">
        <v>3.8180000000000001</v>
      </c>
      <c r="W10" s="10">
        <v>3.6749999999999998</v>
      </c>
      <c r="X10" s="10">
        <v>3.7320000000000002</v>
      </c>
      <c r="Y10" s="10">
        <v>3.77</v>
      </c>
      <c r="Z10" s="10">
        <v>3.7010000000000001</v>
      </c>
      <c r="AA10" s="10">
        <v>3.7509999999999999</v>
      </c>
      <c r="AB10" s="10">
        <v>3.7490000000000001</v>
      </c>
      <c r="AC10" s="10">
        <v>3.7090000000000001</v>
      </c>
      <c r="AD10" s="10">
        <v>3.7010000000000001</v>
      </c>
      <c r="AE10" s="10">
        <v>3.6970000000000001</v>
      </c>
      <c r="AF10" s="10">
        <v>3.7090000000000001</v>
      </c>
      <c r="AG10" s="10">
        <v>3.7530000000000001</v>
      </c>
      <c r="AH10" s="10">
        <v>3.782</v>
      </c>
      <c r="AI10" s="10">
        <v>3.7989999999999999</v>
      </c>
      <c r="AJ10" s="10">
        <v>3.9119999999999999</v>
      </c>
      <c r="AK10" s="10">
        <v>3.927</v>
      </c>
      <c r="AL10" s="10">
        <v>3.9039999999999999</v>
      </c>
      <c r="AM10" s="10">
        <v>3.7839999999999998</v>
      </c>
      <c r="AN10" s="10">
        <v>3.746</v>
      </c>
      <c r="AO10" s="10">
        <v>3.7410000000000001</v>
      </c>
      <c r="AP10" s="10">
        <v>3.7469999999999999</v>
      </c>
      <c r="AQ10" s="10">
        <v>3.7959999999999998</v>
      </c>
      <c r="AR10" s="10">
        <v>3.8740000000000001</v>
      </c>
      <c r="AS10" s="10">
        <v>3.9380000000000002</v>
      </c>
      <c r="AT10" s="10">
        <v>3.972</v>
      </c>
      <c r="AU10" s="10">
        <v>3.9590000000000001</v>
      </c>
      <c r="AV10" s="10">
        <v>3.919</v>
      </c>
      <c r="AW10" s="10">
        <v>3.8439999999999999</v>
      </c>
      <c r="AX10" s="10">
        <v>3.8530000000000002</v>
      </c>
      <c r="AY10" s="10">
        <v>3.8580000000000001</v>
      </c>
      <c r="AZ10" s="10">
        <v>3.8639999999999999</v>
      </c>
      <c r="BA10" s="10">
        <v>3.87</v>
      </c>
      <c r="BB10" s="10">
        <v>3.8740000000000001</v>
      </c>
      <c r="BC10" s="10">
        <v>3.875</v>
      </c>
      <c r="BD10" s="10">
        <v>3.8740000000000001</v>
      </c>
    </row>
    <row r="11" spans="1:56" ht="15" customHeight="1">
      <c r="B11" s="1" t="s">
        <v>145</v>
      </c>
      <c r="D11" s="1" t="s">
        <v>19</v>
      </c>
      <c r="E11" s="39">
        <v>3.9209999999999998</v>
      </c>
      <c r="F11" s="39">
        <v>4.165</v>
      </c>
      <c r="G11" s="39">
        <v>4.8159999999999998</v>
      </c>
      <c r="H11" s="39">
        <v>5.07</v>
      </c>
      <c r="I11" s="39">
        <v>4.2859999999999996</v>
      </c>
      <c r="J11" s="39">
        <v>7.61</v>
      </c>
      <c r="K11" s="39">
        <v>4.9569999999999999</v>
      </c>
      <c r="L11" s="40">
        <v>4.72</v>
      </c>
      <c r="M11" s="40">
        <v>4.6900000000000004</v>
      </c>
      <c r="N11" s="40">
        <v>4.3319999999999999</v>
      </c>
      <c r="O11" s="40">
        <v>4.4400000000000004</v>
      </c>
      <c r="P11" s="40">
        <v>3.8780000000000001</v>
      </c>
      <c r="Q11" s="40">
        <v>3.9129999999999998</v>
      </c>
      <c r="R11" s="40">
        <v>3.8530000000000002</v>
      </c>
      <c r="S11" s="40">
        <v>3.7440000000000002</v>
      </c>
      <c r="T11" s="40">
        <v>3.645</v>
      </c>
      <c r="U11" s="40">
        <v>3.65</v>
      </c>
      <c r="V11" s="40">
        <v>3.6360000000000001</v>
      </c>
      <c r="W11" s="40">
        <v>3.6309999999999998</v>
      </c>
      <c r="X11" s="40">
        <v>3.6349999999999998</v>
      </c>
      <c r="Y11" s="40">
        <v>3.6890000000000001</v>
      </c>
      <c r="Z11" s="40">
        <v>3.6829999999999998</v>
      </c>
      <c r="AA11" s="40">
        <v>3.7240000000000002</v>
      </c>
      <c r="AB11" s="40">
        <v>3.754</v>
      </c>
      <c r="AC11" s="40">
        <v>3.7879999999999998</v>
      </c>
      <c r="AD11" s="40">
        <v>3.8260000000000001</v>
      </c>
      <c r="AE11" s="40">
        <v>3.8889999999999998</v>
      </c>
      <c r="AF11" s="40">
        <v>3.9319999999999999</v>
      </c>
      <c r="AG11" s="40">
        <v>4.0220000000000002</v>
      </c>
      <c r="AH11" s="40">
        <v>4.0039999999999996</v>
      </c>
      <c r="AI11" s="40">
        <v>3.9820000000000002</v>
      </c>
      <c r="AJ11" s="40">
        <v>3.9609999999999999</v>
      </c>
      <c r="AK11" s="40">
        <v>3.9390000000000001</v>
      </c>
      <c r="AL11" s="40">
        <v>3.9159999999999999</v>
      </c>
      <c r="AM11" s="40">
        <v>3.794</v>
      </c>
      <c r="AN11" s="40">
        <v>3.7530000000000001</v>
      </c>
      <c r="AO11" s="40">
        <v>3.7440000000000002</v>
      </c>
      <c r="AP11" s="40">
        <v>3.7480000000000002</v>
      </c>
      <c r="AQ11" s="40">
        <v>3.7970000000000002</v>
      </c>
      <c r="AR11" s="40">
        <v>3.8740000000000001</v>
      </c>
      <c r="AS11" s="40">
        <v>3.94</v>
      </c>
      <c r="AT11" s="40">
        <v>3.988</v>
      </c>
      <c r="AU11" s="40">
        <v>3.9729999999999999</v>
      </c>
      <c r="AV11" s="40">
        <v>3.9279999999999999</v>
      </c>
      <c r="AW11" s="40">
        <v>3.8439999999999999</v>
      </c>
      <c r="AX11" s="40">
        <v>3.8330000000000002</v>
      </c>
      <c r="AY11" s="40">
        <v>3.8319999999999999</v>
      </c>
      <c r="AZ11" s="40">
        <v>3.831</v>
      </c>
      <c r="BA11" s="40">
        <v>3.8250000000000002</v>
      </c>
      <c r="BB11" s="40">
        <v>3.831</v>
      </c>
      <c r="BC11" s="40">
        <v>3.8359999999999999</v>
      </c>
      <c r="BD11" s="40">
        <v>3.8410000000000002</v>
      </c>
    </row>
    <row r="12" spans="1:56" ht="15" customHeight="1">
      <c r="B12" s="1" t="s">
        <v>36</v>
      </c>
      <c r="D12" s="1" t="s">
        <v>20</v>
      </c>
      <c r="E12" s="7">
        <v>19395.3</v>
      </c>
      <c r="F12" s="7">
        <v>19575.400000000001</v>
      </c>
      <c r="G12" s="7">
        <v>19843</v>
      </c>
      <c r="H12" s="7">
        <v>20102.599999999999</v>
      </c>
      <c r="I12" s="7">
        <v>20309.8</v>
      </c>
      <c r="J12" s="7">
        <v>20678.900000000001</v>
      </c>
      <c r="K12" s="7">
        <v>20913.3</v>
      </c>
      <c r="L12" s="7">
        <v>21120</v>
      </c>
      <c r="M12" s="7">
        <v>21319.4</v>
      </c>
      <c r="N12" s="8">
        <v>21507.8</v>
      </c>
      <c r="O12" s="8">
        <v>21715.200000000001</v>
      </c>
      <c r="P12" s="8">
        <v>21935.1</v>
      </c>
      <c r="Q12" s="8">
        <v>22175.5</v>
      </c>
      <c r="R12" s="8">
        <v>22385.599999999999</v>
      </c>
      <c r="S12" s="8">
        <v>22608.6</v>
      </c>
      <c r="T12" s="8">
        <v>22825.1</v>
      </c>
      <c r="U12" s="8">
        <v>23038.400000000001</v>
      </c>
      <c r="V12" s="8">
        <v>23252.3</v>
      </c>
      <c r="W12" s="8">
        <v>23460.1</v>
      </c>
      <c r="X12" s="8">
        <v>23674.6</v>
      </c>
      <c r="Y12" s="8">
        <v>23895.200000000001</v>
      </c>
      <c r="Z12" s="8">
        <v>24113.3</v>
      </c>
      <c r="AA12" s="8">
        <v>24337</v>
      </c>
      <c r="AB12" s="8">
        <v>24563.3</v>
      </c>
      <c r="AC12" s="8">
        <v>24788.5</v>
      </c>
      <c r="AD12" s="8">
        <v>25016.1</v>
      </c>
      <c r="AE12" s="8">
        <v>25246.3</v>
      </c>
      <c r="AF12" s="8">
        <v>25478.2</v>
      </c>
      <c r="AG12" s="8">
        <v>25717</v>
      </c>
      <c r="AH12" s="8">
        <v>25958.9</v>
      </c>
      <c r="AI12" s="8">
        <v>26204</v>
      </c>
      <c r="AJ12" s="8">
        <v>26459.200000000001</v>
      </c>
      <c r="AK12" s="8">
        <v>26716.9</v>
      </c>
      <c r="AL12" s="8">
        <v>26974.9</v>
      </c>
      <c r="AM12" s="8">
        <v>27227.5</v>
      </c>
      <c r="AN12" s="8">
        <v>27480.2</v>
      </c>
      <c r="AO12" s="8">
        <v>27734.799999999999</v>
      </c>
      <c r="AP12" s="8">
        <v>27992.1</v>
      </c>
      <c r="AQ12" s="8">
        <v>28255</v>
      </c>
      <c r="AR12" s="8">
        <v>28526.1</v>
      </c>
      <c r="AS12" s="8">
        <v>28804.3</v>
      </c>
      <c r="AT12" s="8">
        <v>29087.3</v>
      </c>
      <c r="AU12" s="8">
        <v>29372.1</v>
      </c>
      <c r="AV12" s="8">
        <v>29658</v>
      </c>
      <c r="AW12" s="8">
        <v>29939.9</v>
      </c>
      <c r="AX12" s="8">
        <v>30225.1</v>
      </c>
      <c r="AY12" s="8">
        <v>30513.200000000001</v>
      </c>
      <c r="AZ12" s="8">
        <v>30803.599999999999</v>
      </c>
      <c r="BA12" s="8">
        <v>31098.2</v>
      </c>
      <c r="BB12" s="8">
        <v>31395.8</v>
      </c>
      <c r="BC12" s="8">
        <v>31696</v>
      </c>
      <c r="BD12" s="8">
        <v>31999.8</v>
      </c>
    </row>
    <row r="13" spans="1:56" ht="15" customHeight="1">
      <c r="D13" s="1" t="s">
        <v>19</v>
      </c>
      <c r="E13" s="9">
        <v>3.569</v>
      </c>
      <c r="F13" s="9">
        <v>3.766</v>
      </c>
      <c r="G13" s="9">
        <v>5.5810000000000004</v>
      </c>
      <c r="H13" s="9">
        <v>5.3360000000000003</v>
      </c>
      <c r="I13" s="9">
        <v>4.1870000000000003</v>
      </c>
      <c r="J13" s="9">
        <v>7.4690000000000003</v>
      </c>
      <c r="K13" s="9">
        <v>4.6109999999999998</v>
      </c>
      <c r="L13" s="9">
        <v>4.0119999999999996</v>
      </c>
      <c r="M13" s="9">
        <v>3.83</v>
      </c>
      <c r="N13" s="10">
        <v>3.5819999999999999</v>
      </c>
      <c r="O13" s="10">
        <v>3.9119999999999999</v>
      </c>
      <c r="P13" s="10">
        <v>4.1109999999999998</v>
      </c>
      <c r="Q13" s="10">
        <v>4.4569999999999999</v>
      </c>
      <c r="R13" s="10">
        <v>3.8420000000000001</v>
      </c>
      <c r="S13" s="10">
        <v>4.0439999999999996</v>
      </c>
      <c r="T13" s="10">
        <v>3.887</v>
      </c>
      <c r="U13" s="10">
        <v>3.79</v>
      </c>
      <c r="V13" s="10">
        <v>3.7650000000000001</v>
      </c>
      <c r="W13" s="10">
        <v>3.6219999999999999</v>
      </c>
      <c r="X13" s="10">
        <v>3.7069999999999999</v>
      </c>
      <c r="Y13" s="10">
        <v>3.78</v>
      </c>
      <c r="Z13" s="10">
        <v>3.7010000000000001</v>
      </c>
      <c r="AA13" s="10">
        <v>3.762</v>
      </c>
      <c r="AB13" s="10">
        <v>3.7719999999999998</v>
      </c>
      <c r="AC13" s="10">
        <v>3.718</v>
      </c>
      <c r="AD13" s="10">
        <v>3.7229999999999999</v>
      </c>
      <c r="AE13" s="10">
        <v>3.7309999999999999</v>
      </c>
      <c r="AF13" s="10">
        <v>3.7240000000000002</v>
      </c>
      <c r="AG13" s="10">
        <v>3.8010000000000002</v>
      </c>
      <c r="AH13" s="10">
        <v>3.8149999999999999</v>
      </c>
      <c r="AI13" s="10">
        <v>3.831</v>
      </c>
      <c r="AJ13" s="10">
        <v>3.9529999999999998</v>
      </c>
      <c r="AK13" s="10">
        <v>3.952</v>
      </c>
      <c r="AL13" s="10">
        <v>3.919</v>
      </c>
      <c r="AM13" s="10">
        <v>3.798</v>
      </c>
      <c r="AN13" s="10">
        <v>3.7650000000000001</v>
      </c>
      <c r="AO13" s="10">
        <v>3.7570000000000001</v>
      </c>
      <c r="AP13" s="10">
        <v>3.762</v>
      </c>
      <c r="AQ13" s="10">
        <v>3.81</v>
      </c>
      <c r="AR13" s="10">
        <v>3.8929999999999998</v>
      </c>
      <c r="AS13" s="10">
        <v>3.9580000000000002</v>
      </c>
      <c r="AT13" s="10">
        <v>3.988</v>
      </c>
      <c r="AU13" s="10">
        <v>3.9740000000000002</v>
      </c>
      <c r="AV13" s="10">
        <v>3.9489999999999998</v>
      </c>
      <c r="AW13" s="10">
        <v>3.8559999999999999</v>
      </c>
      <c r="AX13" s="10">
        <v>3.8650000000000002</v>
      </c>
      <c r="AY13" s="10">
        <v>3.8679999999999999</v>
      </c>
      <c r="AZ13" s="10">
        <v>3.8610000000000002</v>
      </c>
      <c r="BA13" s="10">
        <v>3.88</v>
      </c>
      <c r="BB13" s="10">
        <v>3.8820000000000001</v>
      </c>
      <c r="BC13" s="10">
        <v>3.879</v>
      </c>
      <c r="BD13" s="10">
        <v>3.8889999999999998</v>
      </c>
    </row>
    <row r="14" spans="1:56" ht="15" customHeight="1">
      <c r="B14" s="1" t="s">
        <v>0</v>
      </c>
      <c r="D14" s="1" t="s">
        <v>20</v>
      </c>
      <c r="E14" s="7">
        <v>19388.900000000001</v>
      </c>
      <c r="F14" s="7">
        <v>19529</v>
      </c>
      <c r="G14" s="7">
        <v>19719.099999999999</v>
      </c>
      <c r="H14" s="7">
        <v>19929.400000000001</v>
      </c>
      <c r="I14" s="7">
        <v>20121.2</v>
      </c>
      <c r="J14" s="7">
        <v>20369.900000000001</v>
      </c>
      <c r="K14" s="7">
        <v>20562.3</v>
      </c>
      <c r="L14" s="7">
        <v>20752.099999999999</v>
      </c>
      <c r="M14" s="7">
        <v>20904.7</v>
      </c>
      <c r="N14" s="8">
        <v>21109.3</v>
      </c>
      <c r="O14" s="8">
        <v>21317.9</v>
      </c>
      <c r="P14" s="8">
        <v>21538.2</v>
      </c>
      <c r="Q14" s="8">
        <v>21756.400000000001</v>
      </c>
      <c r="R14" s="8">
        <v>21961.9</v>
      </c>
      <c r="S14" s="8">
        <v>22189.7</v>
      </c>
      <c r="T14" s="8">
        <v>22416.9</v>
      </c>
      <c r="U14" s="8">
        <v>22644.6</v>
      </c>
      <c r="V14" s="8">
        <v>22874.2</v>
      </c>
      <c r="W14" s="8">
        <v>23102.1</v>
      </c>
      <c r="X14" s="8">
        <v>23333.9</v>
      </c>
      <c r="Y14" s="8">
        <v>23570.1</v>
      </c>
      <c r="Z14" s="8">
        <v>23807.1</v>
      </c>
      <c r="AA14" s="8">
        <v>24045.1</v>
      </c>
      <c r="AB14" s="8">
        <v>24285.7</v>
      </c>
      <c r="AC14" s="8">
        <v>24526.9</v>
      </c>
      <c r="AD14" s="8">
        <v>24769.9</v>
      </c>
      <c r="AE14" s="8">
        <v>25014.6</v>
      </c>
      <c r="AF14" s="8">
        <v>25261.4</v>
      </c>
      <c r="AG14" s="8">
        <v>25510.400000000001</v>
      </c>
      <c r="AH14" s="8">
        <v>25761.4</v>
      </c>
      <c r="AI14" s="8">
        <v>26013.4</v>
      </c>
      <c r="AJ14" s="8">
        <v>26266.799999999999</v>
      </c>
      <c r="AK14" s="8">
        <v>26521</v>
      </c>
      <c r="AL14" s="8">
        <v>26776.2</v>
      </c>
      <c r="AM14" s="8">
        <v>27032.799999999999</v>
      </c>
      <c r="AN14" s="8">
        <v>27290.799999999999</v>
      </c>
      <c r="AO14" s="8">
        <v>27551.200000000001</v>
      </c>
      <c r="AP14" s="8">
        <v>27812.5</v>
      </c>
      <c r="AQ14" s="8">
        <v>28075.599999999999</v>
      </c>
      <c r="AR14" s="8">
        <v>28340.9</v>
      </c>
      <c r="AS14" s="8">
        <v>28609</v>
      </c>
      <c r="AT14" s="8">
        <v>28878.9</v>
      </c>
      <c r="AU14" s="8">
        <v>29151.5</v>
      </c>
      <c r="AV14" s="8">
        <v>29427</v>
      </c>
      <c r="AW14" s="8">
        <v>29705.8</v>
      </c>
      <c r="AX14" s="8">
        <v>29987.9</v>
      </c>
      <c r="AY14" s="8">
        <v>30273.1</v>
      </c>
      <c r="AZ14" s="8">
        <v>30561.4</v>
      </c>
      <c r="BA14" s="8">
        <v>30853</v>
      </c>
      <c r="BB14" s="8">
        <v>31147.599999999999</v>
      </c>
      <c r="BC14" s="8">
        <v>31445.1</v>
      </c>
      <c r="BD14" s="8">
        <v>31745.3</v>
      </c>
    </row>
    <row r="15" spans="1:56" ht="15" customHeight="1">
      <c r="D15" s="1" t="s">
        <v>19</v>
      </c>
      <c r="E15" s="9">
        <v>3.7210000000000001</v>
      </c>
      <c r="F15" s="9">
        <v>2.923</v>
      </c>
      <c r="G15" s="9">
        <v>3.95</v>
      </c>
      <c r="H15" s="9">
        <v>4.3339999999999996</v>
      </c>
      <c r="I15" s="9">
        <v>3.9049999999999998</v>
      </c>
      <c r="J15" s="9">
        <v>5.0369999999999999</v>
      </c>
      <c r="K15" s="9">
        <v>3.83</v>
      </c>
      <c r="L15" s="9">
        <v>3.7440000000000002</v>
      </c>
      <c r="M15" s="9">
        <v>2.9740000000000002</v>
      </c>
      <c r="N15" s="10">
        <v>3.9710000000000001</v>
      </c>
      <c r="O15" s="10">
        <v>4.0119999999999996</v>
      </c>
      <c r="P15" s="10">
        <v>4.1980000000000004</v>
      </c>
      <c r="Q15" s="10">
        <v>4.1130000000000004</v>
      </c>
      <c r="R15" s="10">
        <v>3.8330000000000002</v>
      </c>
      <c r="S15" s="10">
        <v>4.2130000000000001</v>
      </c>
      <c r="T15" s="10">
        <v>4.1580000000000004</v>
      </c>
      <c r="U15" s="10">
        <v>4.1260000000000003</v>
      </c>
      <c r="V15" s="10">
        <v>4.1159999999999997</v>
      </c>
      <c r="W15" s="10">
        <v>4.0460000000000003</v>
      </c>
      <c r="X15" s="10">
        <v>4.0720000000000001</v>
      </c>
      <c r="Y15" s="10">
        <v>4.1120000000000001</v>
      </c>
      <c r="Z15" s="10">
        <v>4.0819999999999999</v>
      </c>
      <c r="AA15" s="10">
        <v>4.0579999999999998</v>
      </c>
      <c r="AB15" s="10">
        <v>4.0620000000000003</v>
      </c>
      <c r="AC15" s="10">
        <v>4.0330000000000004</v>
      </c>
      <c r="AD15" s="10">
        <v>4.0199999999999996</v>
      </c>
      <c r="AE15" s="10">
        <v>4.0110000000000001</v>
      </c>
      <c r="AF15" s="10">
        <v>4.0060000000000002</v>
      </c>
      <c r="AG15" s="10">
        <v>4.0010000000000003</v>
      </c>
      <c r="AH15" s="10">
        <v>3.992</v>
      </c>
      <c r="AI15" s="10">
        <v>3.9710000000000001</v>
      </c>
      <c r="AJ15" s="10">
        <v>3.9540000000000002</v>
      </c>
      <c r="AK15" s="10">
        <v>3.9260000000000002</v>
      </c>
      <c r="AL15" s="10">
        <v>3.9039999999999999</v>
      </c>
      <c r="AM15" s="10">
        <v>3.8879999999999999</v>
      </c>
      <c r="AN15" s="10">
        <v>3.8730000000000002</v>
      </c>
      <c r="AO15" s="10">
        <v>3.871</v>
      </c>
      <c r="AP15" s="10">
        <v>3.8479999999999999</v>
      </c>
      <c r="AQ15" s="10">
        <v>3.8380000000000001</v>
      </c>
      <c r="AR15" s="10">
        <v>3.8319999999999999</v>
      </c>
      <c r="AS15" s="10">
        <v>3.8380000000000001</v>
      </c>
      <c r="AT15" s="10">
        <v>3.827</v>
      </c>
      <c r="AU15" s="10">
        <v>3.83</v>
      </c>
      <c r="AV15" s="10">
        <v>3.8330000000000002</v>
      </c>
      <c r="AW15" s="10">
        <v>3.8439999999999999</v>
      </c>
      <c r="AX15" s="10">
        <v>3.8530000000000002</v>
      </c>
      <c r="AY15" s="10">
        <v>3.8580000000000001</v>
      </c>
      <c r="AZ15" s="10">
        <v>3.8639999999999999</v>
      </c>
      <c r="BA15" s="10">
        <v>3.871</v>
      </c>
      <c r="BB15" s="10">
        <v>3.8740000000000001</v>
      </c>
      <c r="BC15" s="10">
        <v>3.875</v>
      </c>
      <c r="BD15" s="10">
        <v>3.8740000000000001</v>
      </c>
    </row>
    <row r="16" spans="1:56" ht="15" customHeight="1">
      <c r="B16" s="1" t="s">
        <v>3</v>
      </c>
      <c r="D16" s="1" t="s">
        <v>132</v>
      </c>
      <c r="E16" s="7">
        <v>17863</v>
      </c>
      <c r="F16" s="7">
        <v>17995.2</v>
      </c>
      <c r="G16" s="7">
        <v>18120.8</v>
      </c>
      <c r="H16" s="7">
        <v>18223.8</v>
      </c>
      <c r="I16" s="7">
        <v>18324</v>
      </c>
      <c r="J16" s="7">
        <v>18511.599999999999</v>
      </c>
      <c r="K16" s="7">
        <v>18665</v>
      </c>
      <c r="L16" s="7">
        <v>18765.3</v>
      </c>
      <c r="M16" s="7">
        <v>18910.3</v>
      </c>
      <c r="N16" s="8">
        <v>18990.2</v>
      </c>
      <c r="O16" s="8">
        <v>19084.400000000001</v>
      </c>
      <c r="P16" s="8">
        <v>19188.5</v>
      </c>
      <c r="Q16" s="8">
        <v>19302.8</v>
      </c>
      <c r="R16" s="8">
        <v>19403.5</v>
      </c>
      <c r="S16" s="8">
        <v>19495.400000000001</v>
      </c>
      <c r="T16" s="8">
        <v>19583.099999999999</v>
      </c>
      <c r="U16" s="8">
        <v>19671.2</v>
      </c>
      <c r="V16" s="8">
        <v>19758.8</v>
      </c>
      <c r="W16" s="8">
        <v>19842.8</v>
      </c>
      <c r="X16" s="8">
        <v>19928</v>
      </c>
      <c r="Y16" s="8">
        <v>20013.099999999999</v>
      </c>
      <c r="Z16" s="8">
        <v>20096</v>
      </c>
      <c r="AA16" s="8">
        <v>20182.2</v>
      </c>
      <c r="AB16" s="8">
        <v>20267.599999999999</v>
      </c>
      <c r="AC16" s="8">
        <v>20351.900000000001</v>
      </c>
      <c r="AD16" s="8">
        <v>20435.900000000001</v>
      </c>
      <c r="AE16" s="8">
        <v>20519.7</v>
      </c>
      <c r="AF16" s="8">
        <v>20603.7</v>
      </c>
      <c r="AG16" s="8">
        <v>20689.400000000001</v>
      </c>
      <c r="AH16" s="8">
        <v>20776.400000000001</v>
      </c>
      <c r="AI16" s="8">
        <v>20864.7</v>
      </c>
      <c r="AJ16" s="8">
        <v>20958.900000000001</v>
      </c>
      <c r="AK16" s="8">
        <v>21054.7</v>
      </c>
      <c r="AL16" s="8">
        <v>21149.9</v>
      </c>
      <c r="AM16" s="8">
        <v>21239.3</v>
      </c>
      <c r="AN16" s="8">
        <v>21327.3</v>
      </c>
      <c r="AO16" s="8">
        <v>21414.799999999999</v>
      </c>
      <c r="AP16" s="8">
        <v>21503.4</v>
      </c>
      <c r="AQ16" s="8">
        <v>21595.1</v>
      </c>
      <c r="AR16" s="8">
        <v>21691.4</v>
      </c>
      <c r="AS16" s="8">
        <v>21791.1</v>
      </c>
      <c r="AT16" s="8">
        <v>21893.5</v>
      </c>
      <c r="AU16" s="8">
        <v>21995.599999999999</v>
      </c>
      <c r="AV16" s="8">
        <v>22096.2</v>
      </c>
      <c r="AW16" s="8">
        <v>22193.4</v>
      </c>
      <c r="AX16" s="8">
        <v>22291.599999999999</v>
      </c>
      <c r="AY16" s="8">
        <v>22390.799999999999</v>
      </c>
      <c r="AZ16" s="8">
        <v>22490.9</v>
      </c>
      <c r="BA16" s="8">
        <v>22592</v>
      </c>
      <c r="BB16" s="8">
        <v>22694</v>
      </c>
      <c r="BC16" s="8">
        <v>22796.6</v>
      </c>
      <c r="BD16" s="8">
        <v>22899.8</v>
      </c>
    </row>
    <row r="17" spans="1:56" ht="15" customHeight="1">
      <c r="B17" s="1" t="s">
        <v>144</v>
      </c>
      <c r="D17" s="1" t="s">
        <v>19</v>
      </c>
      <c r="E17" s="9">
        <v>1.784</v>
      </c>
      <c r="F17" s="9">
        <v>2.9929999999999999</v>
      </c>
      <c r="G17" s="9">
        <v>2.8210000000000002</v>
      </c>
      <c r="H17" s="9">
        <v>2.2930000000000001</v>
      </c>
      <c r="I17" s="9">
        <v>2.2170000000000001</v>
      </c>
      <c r="J17" s="9">
        <v>4.1580000000000004</v>
      </c>
      <c r="K17" s="9">
        <v>3.3559999999999999</v>
      </c>
      <c r="L17" s="9">
        <v>2.1659999999999999</v>
      </c>
      <c r="M17" s="9">
        <v>3.1259999999999999</v>
      </c>
      <c r="N17" s="10">
        <v>1.6990000000000001</v>
      </c>
      <c r="O17" s="10">
        <v>1.9990000000000001</v>
      </c>
      <c r="P17" s="10">
        <v>2.2000000000000002</v>
      </c>
      <c r="Q17" s="10">
        <v>2.4020000000000001</v>
      </c>
      <c r="R17" s="10">
        <v>2.1040000000000001</v>
      </c>
      <c r="S17" s="10">
        <v>1.9079999999999999</v>
      </c>
      <c r="T17" s="10">
        <v>1.81</v>
      </c>
      <c r="U17" s="10">
        <v>1.8120000000000001</v>
      </c>
      <c r="V17" s="10">
        <v>1.7909999999999999</v>
      </c>
      <c r="W17" s="10">
        <v>1.7110000000000001</v>
      </c>
      <c r="X17" s="10">
        <v>1.73</v>
      </c>
      <c r="Y17" s="10">
        <v>1.718</v>
      </c>
      <c r="Z17" s="10">
        <v>1.667</v>
      </c>
      <c r="AA17" s="10">
        <v>1.726</v>
      </c>
      <c r="AB17" s="10">
        <v>1.704</v>
      </c>
      <c r="AC17" s="10">
        <v>1.6719999999999999</v>
      </c>
      <c r="AD17" s="10">
        <v>1.661</v>
      </c>
      <c r="AE17" s="10">
        <v>1.649</v>
      </c>
      <c r="AF17" s="10">
        <v>1.647</v>
      </c>
      <c r="AG17" s="10">
        <v>1.675</v>
      </c>
      <c r="AH17" s="10">
        <v>1.6919999999999999</v>
      </c>
      <c r="AI17" s="10">
        <v>1.7110000000000001</v>
      </c>
      <c r="AJ17" s="10">
        <v>1.8180000000000001</v>
      </c>
      <c r="AK17" s="10">
        <v>1.84</v>
      </c>
      <c r="AL17" s="10">
        <v>1.819</v>
      </c>
      <c r="AM17" s="10">
        <v>1.702</v>
      </c>
      <c r="AN17" s="10">
        <v>1.6659999999999999</v>
      </c>
      <c r="AO17" s="10">
        <v>1.6519999999999999</v>
      </c>
      <c r="AP17" s="10">
        <v>1.665</v>
      </c>
      <c r="AQ17" s="10">
        <v>1.716</v>
      </c>
      <c r="AR17" s="10">
        <v>1.794</v>
      </c>
      <c r="AS17" s="10">
        <v>1.851</v>
      </c>
      <c r="AT17" s="10">
        <v>1.8919999999999999</v>
      </c>
      <c r="AU17" s="10">
        <v>1.879</v>
      </c>
      <c r="AV17" s="10">
        <v>1.8420000000000001</v>
      </c>
      <c r="AW17" s="10">
        <v>1.7689999999999999</v>
      </c>
      <c r="AX17" s="10">
        <v>1.782</v>
      </c>
      <c r="AY17" s="10">
        <v>1.7909999999999999</v>
      </c>
      <c r="AZ17" s="10">
        <v>1.7989999999999999</v>
      </c>
      <c r="BA17" s="10">
        <v>1.81</v>
      </c>
      <c r="BB17" s="10">
        <v>1.8169999999999999</v>
      </c>
      <c r="BC17" s="10">
        <v>1.821</v>
      </c>
      <c r="BD17" s="10">
        <v>1.823</v>
      </c>
    </row>
    <row r="18" spans="1:56" ht="15" customHeight="1">
      <c r="B18" s="1" t="s">
        <v>145</v>
      </c>
      <c r="D18" s="1" t="s">
        <v>19</v>
      </c>
      <c r="E18" s="39">
        <v>1.784</v>
      </c>
      <c r="F18" s="39">
        <v>2.9929999999999999</v>
      </c>
      <c r="G18" s="39">
        <v>2.8210000000000002</v>
      </c>
      <c r="H18" s="39">
        <v>2.2930000000000001</v>
      </c>
      <c r="I18" s="39">
        <v>2.2170000000000001</v>
      </c>
      <c r="J18" s="39">
        <v>4.1580000000000004</v>
      </c>
      <c r="K18" s="39">
        <v>3.504</v>
      </c>
      <c r="L18" s="40">
        <v>2.5289999999999999</v>
      </c>
      <c r="M18" s="40">
        <v>2.5470000000000002</v>
      </c>
      <c r="N18" s="40">
        <v>2.4239999999999999</v>
      </c>
      <c r="O18" s="40">
        <v>2.3929999999999998</v>
      </c>
      <c r="P18" s="40">
        <v>1.7909999999999999</v>
      </c>
      <c r="Q18" s="40">
        <v>1.8620000000000001</v>
      </c>
      <c r="R18" s="40">
        <v>1.794</v>
      </c>
      <c r="S18" s="40">
        <v>1.6759999999999999</v>
      </c>
      <c r="T18" s="40">
        <v>1.548</v>
      </c>
      <c r="U18" s="40">
        <v>1.5609999999999999</v>
      </c>
      <c r="V18" s="40">
        <v>1.5629999999999999</v>
      </c>
      <c r="W18" s="40">
        <v>1.5640000000000001</v>
      </c>
      <c r="X18" s="40">
        <v>1.5740000000000001</v>
      </c>
      <c r="Y18" s="40">
        <v>1.613</v>
      </c>
      <c r="Z18" s="40">
        <v>1.6140000000000001</v>
      </c>
      <c r="AA18" s="40">
        <v>1.633</v>
      </c>
      <c r="AB18" s="40">
        <v>1.633</v>
      </c>
      <c r="AC18" s="40">
        <v>1.663</v>
      </c>
      <c r="AD18" s="40">
        <v>1.7030000000000001</v>
      </c>
      <c r="AE18" s="40">
        <v>1.754</v>
      </c>
      <c r="AF18" s="40">
        <v>1.802</v>
      </c>
      <c r="AG18" s="40">
        <v>1.899</v>
      </c>
      <c r="AH18" s="40">
        <v>1.8839999999999999</v>
      </c>
      <c r="AI18" s="40">
        <v>1.8680000000000001</v>
      </c>
      <c r="AJ18" s="40">
        <v>1.853</v>
      </c>
      <c r="AK18" s="40">
        <v>1.8380000000000001</v>
      </c>
      <c r="AL18" s="40">
        <v>1.82</v>
      </c>
      <c r="AM18" s="40">
        <v>1.7050000000000001</v>
      </c>
      <c r="AN18" s="40">
        <v>1.669</v>
      </c>
      <c r="AO18" s="40">
        <v>1.655</v>
      </c>
      <c r="AP18" s="40">
        <v>1.6679999999999999</v>
      </c>
      <c r="AQ18" s="40">
        <v>1.7190000000000001</v>
      </c>
      <c r="AR18" s="40">
        <v>1.7969999999999999</v>
      </c>
      <c r="AS18" s="40">
        <v>1.8560000000000001</v>
      </c>
      <c r="AT18" s="40">
        <v>1.905</v>
      </c>
      <c r="AU18" s="40">
        <v>1.891</v>
      </c>
      <c r="AV18" s="40">
        <v>1.8480000000000001</v>
      </c>
      <c r="AW18" s="40">
        <v>1.768</v>
      </c>
      <c r="AX18" s="40">
        <v>1.7609999999999999</v>
      </c>
      <c r="AY18" s="40">
        <v>1.7589999999999999</v>
      </c>
      <c r="AZ18" s="40">
        <v>1.756</v>
      </c>
      <c r="BA18" s="40">
        <v>1.748</v>
      </c>
      <c r="BB18" s="40">
        <v>1.7529999999999999</v>
      </c>
      <c r="BC18" s="40">
        <v>1.7529999999999999</v>
      </c>
      <c r="BD18" s="40">
        <v>1.754</v>
      </c>
    </row>
    <row r="19" spans="1:56" ht="15" customHeight="1">
      <c r="B19" s="1" t="s">
        <v>37</v>
      </c>
      <c r="D19" s="1" t="s">
        <v>132</v>
      </c>
      <c r="E19" s="7">
        <v>18087.599999999999</v>
      </c>
      <c r="F19" s="7">
        <v>18203.599999999999</v>
      </c>
      <c r="G19" s="7">
        <v>18364.099999999999</v>
      </c>
      <c r="H19" s="7">
        <v>18480.8</v>
      </c>
      <c r="I19" s="7">
        <v>18581.5</v>
      </c>
      <c r="J19" s="7">
        <v>18766.400000000001</v>
      </c>
      <c r="K19" s="7">
        <v>18908</v>
      </c>
      <c r="L19" s="7">
        <v>19007.599999999999</v>
      </c>
      <c r="M19" s="7">
        <v>19156.2</v>
      </c>
      <c r="N19" s="8">
        <v>19234.8</v>
      </c>
      <c r="O19" s="8">
        <v>19330.900000000001</v>
      </c>
      <c r="P19" s="8">
        <v>19428.7</v>
      </c>
      <c r="Q19" s="8">
        <v>19546.7</v>
      </c>
      <c r="R19" s="8">
        <v>19649.599999999999</v>
      </c>
      <c r="S19" s="8">
        <v>19744.5</v>
      </c>
      <c r="T19" s="8">
        <v>19834.8</v>
      </c>
      <c r="U19" s="8">
        <v>19921.599999999999</v>
      </c>
      <c r="V19" s="8">
        <v>20007.7</v>
      </c>
      <c r="W19" s="8">
        <v>20090.2</v>
      </c>
      <c r="X19" s="8">
        <v>20175.3</v>
      </c>
      <c r="Y19" s="8">
        <v>20261.900000000001</v>
      </c>
      <c r="Z19" s="8">
        <v>20345.900000000001</v>
      </c>
      <c r="AA19" s="8">
        <v>20433.7</v>
      </c>
      <c r="AB19" s="8">
        <v>20521.400000000001</v>
      </c>
      <c r="AC19" s="8">
        <v>20607.099999999999</v>
      </c>
      <c r="AD19" s="8">
        <v>20693.3</v>
      </c>
      <c r="AE19" s="8">
        <v>20779.8</v>
      </c>
      <c r="AF19" s="8">
        <v>20865.7</v>
      </c>
      <c r="AG19" s="8">
        <v>20955</v>
      </c>
      <c r="AH19" s="8">
        <v>21044.799999999999</v>
      </c>
      <c r="AI19" s="8">
        <v>21135.8</v>
      </c>
      <c r="AJ19" s="8">
        <v>21233.4</v>
      </c>
      <c r="AK19" s="8">
        <v>21331.8</v>
      </c>
      <c r="AL19" s="8">
        <v>21428.9</v>
      </c>
      <c r="AM19" s="8">
        <v>21520.2</v>
      </c>
      <c r="AN19" s="8">
        <v>21610.3</v>
      </c>
      <c r="AO19" s="8">
        <v>21699.9</v>
      </c>
      <c r="AP19" s="8">
        <v>21790.6</v>
      </c>
      <c r="AQ19" s="8">
        <v>21884.2</v>
      </c>
      <c r="AR19" s="8">
        <v>21982.7</v>
      </c>
      <c r="AS19" s="8">
        <v>22084.9</v>
      </c>
      <c r="AT19" s="8">
        <v>22189.5</v>
      </c>
      <c r="AU19" s="8">
        <v>22293.9</v>
      </c>
      <c r="AV19" s="8">
        <v>22397.5</v>
      </c>
      <c r="AW19" s="8">
        <v>22496.6</v>
      </c>
      <c r="AX19" s="8">
        <v>22596.9</v>
      </c>
      <c r="AY19" s="8">
        <v>22698</v>
      </c>
      <c r="AZ19" s="8">
        <v>22799.3</v>
      </c>
      <c r="BA19" s="8">
        <v>22902.400000000001</v>
      </c>
      <c r="BB19" s="8">
        <v>23006.2</v>
      </c>
      <c r="BC19" s="8">
        <v>23110.6</v>
      </c>
      <c r="BD19" s="8">
        <v>23216.1</v>
      </c>
    </row>
    <row r="20" spans="1:56" ht="15" customHeight="1">
      <c r="D20" s="1" t="s">
        <v>19</v>
      </c>
      <c r="E20" s="9">
        <v>1.5</v>
      </c>
      <c r="F20" s="9">
        <v>2.59</v>
      </c>
      <c r="G20" s="9">
        <v>3.573</v>
      </c>
      <c r="H20" s="9">
        <v>2.5659999999999998</v>
      </c>
      <c r="I20" s="9">
        <v>2.1970000000000001</v>
      </c>
      <c r="J20" s="9">
        <v>4.04</v>
      </c>
      <c r="K20" s="9">
        <v>3.052</v>
      </c>
      <c r="L20" s="9">
        <v>2.1230000000000002</v>
      </c>
      <c r="M20" s="9">
        <v>3.1640000000000001</v>
      </c>
      <c r="N20" s="10">
        <v>1.6519999999999999</v>
      </c>
      <c r="O20" s="10">
        <v>2.0129999999999999</v>
      </c>
      <c r="P20" s="10">
        <v>2.0379999999999998</v>
      </c>
      <c r="Q20" s="10">
        <v>2.4510000000000001</v>
      </c>
      <c r="R20" s="10">
        <v>2.1219999999999999</v>
      </c>
      <c r="S20" s="10">
        <v>1.946</v>
      </c>
      <c r="T20" s="10">
        <v>1.841</v>
      </c>
      <c r="U20" s="10">
        <v>1.7609999999999999</v>
      </c>
      <c r="V20" s="10">
        <v>1.74</v>
      </c>
      <c r="W20" s="10">
        <v>1.659</v>
      </c>
      <c r="X20" s="10">
        <v>1.7050000000000001</v>
      </c>
      <c r="Y20" s="10">
        <v>1.728</v>
      </c>
      <c r="Z20" s="10">
        <v>1.6679999999999999</v>
      </c>
      <c r="AA20" s="10">
        <v>1.7370000000000001</v>
      </c>
      <c r="AB20" s="10">
        <v>1.726</v>
      </c>
      <c r="AC20" s="10">
        <v>1.6819999999999999</v>
      </c>
      <c r="AD20" s="10">
        <v>1.6819999999999999</v>
      </c>
      <c r="AE20" s="10">
        <v>1.6830000000000001</v>
      </c>
      <c r="AF20" s="10">
        <v>1.6619999999999999</v>
      </c>
      <c r="AG20" s="10">
        <v>1.722</v>
      </c>
      <c r="AH20" s="10">
        <v>1.7250000000000001</v>
      </c>
      <c r="AI20" s="10">
        <v>1.742</v>
      </c>
      <c r="AJ20" s="10">
        <v>1.859</v>
      </c>
      <c r="AK20" s="10">
        <v>1.865</v>
      </c>
      <c r="AL20" s="10">
        <v>1.833</v>
      </c>
      <c r="AM20" s="10">
        <v>1.7150000000000001</v>
      </c>
      <c r="AN20" s="10">
        <v>1.6850000000000001</v>
      </c>
      <c r="AO20" s="10">
        <v>1.6679999999999999</v>
      </c>
      <c r="AP20" s="10">
        <v>1.68</v>
      </c>
      <c r="AQ20" s="10">
        <v>1.73</v>
      </c>
      <c r="AR20" s="10">
        <v>1.8120000000000001</v>
      </c>
      <c r="AS20" s="10">
        <v>1.8720000000000001</v>
      </c>
      <c r="AT20" s="10">
        <v>1.9079999999999999</v>
      </c>
      <c r="AU20" s="10">
        <v>1.8939999999999999</v>
      </c>
      <c r="AV20" s="10">
        <v>1.8720000000000001</v>
      </c>
      <c r="AW20" s="10">
        <v>1.782</v>
      </c>
      <c r="AX20" s="10">
        <v>1.7949999999999999</v>
      </c>
      <c r="AY20" s="10">
        <v>1.8009999999999999</v>
      </c>
      <c r="AZ20" s="10">
        <v>1.7969999999999999</v>
      </c>
      <c r="BA20" s="10">
        <v>1.82</v>
      </c>
      <c r="BB20" s="10">
        <v>1.8260000000000001</v>
      </c>
      <c r="BC20" s="10">
        <v>1.8260000000000001</v>
      </c>
      <c r="BD20" s="10">
        <v>1.8380000000000001</v>
      </c>
    </row>
    <row r="21" spans="1:56" ht="15" customHeight="1">
      <c r="B21" s="1" t="s">
        <v>4</v>
      </c>
      <c r="D21" s="1" t="s">
        <v>132</v>
      </c>
      <c r="E21" s="7">
        <v>18081.099999999999</v>
      </c>
      <c r="F21" s="7">
        <v>18157.599999999999</v>
      </c>
      <c r="G21" s="7">
        <v>18235.8</v>
      </c>
      <c r="H21" s="7">
        <v>18316.3</v>
      </c>
      <c r="I21" s="7">
        <v>18401</v>
      </c>
      <c r="J21" s="7">
        <v>18489.2</v>
      </c>
      <c r="K21" s="7">
        <v>18580</v>
      </c>
      <c r="L21" s="7">
        <v>18673</v>
      </c>
      <c r="M21" s="7">
        <v>18768.099999999999</v>
      </c>
      <c r="N21" s="8">
        <v>18865.5</v>
      </c>
      <c r="O21" s="8">
        <v>18964.3</v>
      </c>
      <c r="P21" s="8">
        <v>19064.099999999999</v>
      </c>
      <c r="Q21" s="8">
        <v>19164.099999999999</v>
      </c>
      <c r="R21" s="8">
        <v>19264.5</v>
      </c>
      <c r="S21" s="8">
        <v>19365.400000000001</v>
      </c>
      <c r="T21" s="8">
        <v>19466.7</v>
      </c>
      <c r="U21" s="8">
        <v>19567.599999999999</v>
      </c>
      <c r="V21" s="8">
        <v>19668.8</v>
      </c>
      <c r="W21" s="8">
        <v>19770</v>
      </c>
      <c r="X21" s="8">
        <v>19871.2</v>
      </c>
      <c r="Y21" s="8">
        <v>19972.5</v>
      </c>
      <c r="Z21" s="8">
        <v>20073.7</v>
      </c>
      <c r="AA21" s="8">
        <v>20174.599999999999</v>
      </c>
      <c r="AB21" s="8">
        <v>20275.3</v>
      </c>
      <c r="AC21" s="8">
        <v>20375.5</v>
      </c>
      <c r="AD21" s="8">
        <v>20475.400000000001</v>
      </c>
      <c r="AE21" s="8">
        <v>20574.8</v>
      </c>
      <c r="AF21" s="8">
        <v>20673.8</v>
      </c>
      <c r="AG21" s="8">
        <v>20772.2</v>
      </c>
      <c r="AH21" s="8">
        <v>20870.099999999999</v>
      </c>
      <c r="AI21" s="8">
        <v>20967.400000000001</v>
      </c>
      <c r="AJ21" s="8">
        <v>21064.3</v>
      </c>
      <c r="AK21" s="8">
        <v>21160.5</v>
      </c>
      <c r="AL21" s="8">
        <v>21256.1</v>
      </c>
      <c r="AM21" s="8">
        <v>21351.4</v>
      </c>
      <c r="AN21" s="8">
        <v>21446.3</v>
      </c>
      <c r="AO21" s="8">
        <v>21541.1</v>
      </c>
      <c r="AP21" s="8">
        <v>21635.5</v>
      </c>
      <c r="AQ21" s="8">
        <v>21729.9</v>
      </c>
      <c r="AR21" s="8">
        <v>21824.6</v>
      </c>
      <c r="AS21" s="8">
        <v>21919.599999999999</v>
      </c>
      <c r="AT21" s="8">
        <v>22014.9</v>
      </c>
      <c r="AU21" s="8">
        <v>22110.7</v>
      </c>
      <c r="AV21" s="8">
        <v>22207.3</v>
      </c>
      <c r="AW21" s="8">
        <v>22304.9</v>
      </c>
      <c r="AX21" s="8">
        <v>22403.599999999999</v>
      </c>
      <c r="AY21" s="8">
        <v>22503.3</v>
      </c>
      <c r="AZ21" s="8">
        <v>22603.9</v>
      </c>
      <c r="BA21" s="8">
        <v>22705.5</v>
      </c>
      <c r="BB21" s="8">
        <v>22808</v>
      </c>
      <c r="BC21" s="8">
        <v>22911.200000000001</v>
      </c>
      <c r="BD21" s="8">
        <v>23014.9</v>
      </c>
    </row>
    <row r="22" spans="1:56" ht="15" customHeight="1">
      <c r="B22" s="1" t="s">
        <v>144</v>
      </c>
      <c r="D22" s="1" t="s">
        <v>19</v>
      </c>
      <c r="E22" s="9">
        <v>1.6850000000000001</v>
      </c>
      <c r="F22" s="9">
        <v>1.704</v>
      </c>
      <c r="G22" s="9">
        <v>1.734</v>
      </c>
      <c r="H22" s="9">
        <v>1.776</v>
      </c>
      <c r="I22" s="9">
        <v>1.863</v>
      </c>
      <c r="J22" s="9">
        <v>1.93</v>
      </c>
      <c r="K22" s="9">
        <v>1.9770000000000001</v>
      </c>
      <c r="L22" s="9">
        <v>2.0179999999999998</v>
      </c>
      <c r="M22" s="9">
        <v>2.052</v>
      </c>
      <c r="N22" s="10">
        <v>2.0910000000000002</v>
      </c>
      <c r="O22" s="10">
        <v>2.1110000000000002</v>
      </c>
      <c r="P22" s="10">
        <v>2.1219999999999999</v>
      </c>
      <c r="Q22" s="10">
        <v>2.113</v>
      </c>
      <c r="R22" s="10">
        <v>2.1120000000000001</v>
      </c>
      <c r="S22" s="10">
        <v>2.1110000000000002</v>
      </c>
      <c r="T22" s="10">
        <v>2.1070000000000002</v>
      </c>
      <c r="U22" s="10">
        <v>2.09</v>
      </c>
      <c r="V22" s="10">
        <v>2.0840000000000001</v>
      </c>
      <c r="W22" s="10">
        <v>2.0739999999999998</v>
      </c>
      <c r="X22" s="10">
        <v>2.0630000000000002</v>
      </c>
      <c r="Y22" s="10">
        <v>2.0529999999999999</v>
      </c>
      <c r="Z22" s="10">
        <v>2.0409999999999999</v>
      </c>
      <c r="AA22" s="10">
        <v>2.0270000000000001</v>
      </c>
      <c r="AB22" s="10">
        <v>2.0110000000000001</v>
      </c>
      <c r="AC22" s="10">
        <v>1.9910000000000001</v>
      </c>
      <c r="AD22" s="10">
        <v>1.974</v>
      </c>
      <c r="AE22" s="10">
        <v>1.956</v>
      </c>
      <c r="AF22" s="10">
        <v>1.9379999999999999</v>
      </c>
      <c r="AG22" s="10">
        <v>1.9179999999999999</v>
      </c>
      <c r="AH22" s="10">
        <v>1.8979999999999999</v>
      </c>
      <c r="AI22" s="10">
        <v>1.879</v>
      </c>
      <c r="AJ22" s="10">
        <v>1.859</v>
      </c>
      <c r="AK22" s="10">
        <v>1.84</v>
      </c>
      <c r="AL22" s="10">
        <v>1.819</v>
      </c>
      <c r="AM22" s="10">
        <v>1.804</v>
      </c>
      <c r="AN22" s="10">
        <v>1.79</v>
      </c>
      <c r="AO22" s="10">
        <v>1.7789999999999999</v>
      </c>
      <c r="AP22" s="10">
        <v>1.7649999999999999</v>
      </c>
      <c r="AQ22" s="10">
        <v>1.7569999999999999</v>
      </c>
      <c r="AR22" s="10">
        <v>1.7529999999999999</v>
      </c>
      <c r="AS22" s="10">
        <v>1.7529999999999999</v>
      </c>
      <c r="AT22" s="10">
        <v>1.75</v>
      </c>
      <c r="AU22" s="10">
        <v>1.752</v>
      </c>
      <c r="AV22" s="10">
        <v>1.7569999999999999</v>
      </c>
      <c r="AW22" s="10">
        <v>1.7689999999999999</v>
      </c>
      <c r="AX22" s="10">
        <v>1.782</v>
      </c>
      <c r="AY22" s="10">
        <v>1.7909999999999999</v>
      </c>
      <c r="AZ22" s="10">
        <v>1.7989999999999999</v>
      </c>
      <c r="BA22" s="10">
        <v>1.81</v>
      </c>
      <c r="BB22" s="10">
        <v>1.8169999999999999</v>
      </c>
      <c r="BC22" s="10">
        <v>1.821</v>
      </c>
      <c r="BD22" s="10">
        <v>1.8220000000000001</v>
      </c>
    </row>
    <row r="23" spans="1:56" ht="15" customHeight="1">
      <c r="B23" s="1" t="s">
        <v>145</v>
      </c>
      <c r="D23" s="1" t="s">
        <v>19</v>
      </c>
      <c r="E23" s="39">
        <v>1.6379999999999999</v>
      </c>
      <c r="F23" s="39">
        <v>1.6419999999999999</v>
      </c>
      <c r="G23" s="39">
        <v>1.68</v>
      </c>
      <c r="H23" s="39">
        <v>1.7390000000000001</v>
      </c>
      <c r="I23" s="39">
        <v>1.8540000000000001</v>
      </c>
      <c r="J23" s="39">
        <v>1.9810000000000001</v>
      </c>
      <c r="K23" s="39">
        <v>2.0499999999999998</v>
      </c>
      <c r="L23" s="40">
        <v>2.1059999999999999</v>
      </c>
      <c r="M23" s="40">
        <v>2.161</v>
      </c>
      <c r="N23" s="40">
        <v>2.1819999999999999</v>
      </c>
      <c r="O23" s="40">
        <v>2.1869999999999998</v>
      </c>
      <c r="P23" s="40">
        <v>2.1749999999999998</v>
      </c>
      <c r="Q23" s="40">
        <v>2.105</v>
      </c>
      <c r="R23" s="40">
        <v>2.0720000000000001</v>
      </c>
      <c r="S23" s="40">
        <v>2.0510000000000002</v>
      </c>
      <c r="T23" s="40">
        <v>2.0339999999999998</v>
      </c>
      <c r="U23" s="40">
        <v>2.0219999999999998</v>
      </c>
      <c r="V23" s="40">
        <v>2.016</v>
      </c>
      <c r="W23" s="40">
        <v>2.0070000000000001</v>
      </c>
      <c r="X23" s="40">
        <v>1.9990000000000001</v>
      </c>
      <c r="Y23" s="40">
        <v>2</v>
      </c>
      <c r="Z23" s="40">
        <v>1.992</v>
      </c>
      <c r="AA23" s="40">
        <v>1.982</v>
      </c>
      <c r="AB23" s="40">
        <v>1.97</v>
      </c>
      <c r="AC23" s="40">
        <v>1.9530000000000001</v>
      </c>
      <c r="AD23" s="40">
        <v>1.94</v>
      </c>
      <c r="AE23" s="40">
        <v>1.927</v>
      </c>
      <c r="AF23" s="40">
        <v>1.9139999999999999</v>
      </c>
      <c r="AG23" s="40">
        <v>1.899</v>
      </c>
      <c r="AH23" s="40">
        <v>1.8839999999999999</v>
      </c>
      <c r="AI23" s="40">
        <v>1.8680000000000001</v>
      </c>
      <c r="AJ23" s="40">
        <v>1.853</v>
      </c>
      <c r="AK23" s="40">
        <v>1.837</v>
      </c>
      <c r="AL23" s="40">
        <v>1.82</v>
      </c>
      <c r="AM23" s="40">
        <v>1.806</v>
      </c>
      <c r="AN23" s="40">
        <v>1.794</v>
      </c>
      <c r="AO23" s="40">
        <v>1.7829999999999999</v>
      </c>
      <c r="AP23" s="40">
        <v>1.7669999999999999</v>
      </c>
      <c r="AQ23" s="40">
        <v>1.76</v>
      </c>
      <c r="AR23" s="40">
        <v>1.756</v>
      </c>
      <c r="AS23" s="40">
        <v>1.7569999999999999</v>
      </c>
      <c r="AT23" s="40">
        <v>1.7629999999999999</v>
      </c>
      <c r="AU23" s="40">
        <v>1.764</v>
      </c>
      <c r="AV23" s="40">
        <v>1.7629999999999999</v>
      </c>
      <c r="AW23" s="40">
        <v>1.768</v>
      </c>
      <c r="AX23" s="40">
        <v>1.7609999999999999</v>
      </c>
      <c r="AY23" s="40">
        <v>1.7589999999999999</v>
      </c>
      <c r="AZ23" s="40">
        <v>1.756</v>
      </c>
      <c r="BA23" s="40">
        <v>1.7490000000000001</v>
      </c>
      <c r="BB23" s="40">
        <v>1.7529999999999999</v>
      </c>
      <c r="BC23" s="40">
        <v>1.7529999999999999</v>
      </c>
      <c r="BD23" s="40">
        <v>1.754</v>
      </c>
    </row>
    <row r="24" spans="1:56" ht="15" customHeight="1">
      <c r="B24" s="1" t="s">
        <v>146</v>
      </c>
      <c r="D24" s="1" t="s">
        <v>132</v>
      </c>
      <c r="E24" s="7">
        <v>18081.099999999999</v>
      </c>
      <c r="F24" s="7">
        <v>18157.599999999999</v>
      </c>
      <c r="G24" s="7">
        <v>18235.8</v>
      </c>
      <c r="H24" s="7">
        <v>18316.3</v>
      </c>
      <c r="I24" s="7">
        <v>18401</v>
      </c>
      <c r="J24" s="7">
        <v>18489.2</v>
      </c>
      <c r="K24" s="7">
        <v>18580</v>
      </c>
      <c r="L24" s="7">
        <v>18673</v>
      </c>
      <c r="M24" s="7">
        <v>18768.099999999999</v>
      </c>
      <c r="N24" s="8">
        <v>18865.5</v>
      </c>
      <c r="O24" s="8">
        <v>18964.3</v>
      </c>
      <c r="P24" s="8">
        <v>19064.099999999999</v>
      </c>
      <c r="Q24" s="8">
        <v>19164.099999999999</v>
      </c>
      <c r="R24" s="8">
        <v>19264.5</v>
      </c>
      <c r="S24" s="8">
        <v>19365.400000000001</v>
      </c>
      <c r="T24" s="8">
        <v>19466.7</v>
      </c>
      <c r="U24" s="8">
        <v>19567.599999999999</v>
      </c>
      <c r="V24" s="8">
        <v>19668.8</v>
      </c>
      <c r="W24" s="8">
        <v>19770</v>
      </c>
      <c r="X24" s="8">
        <v>19871.2</v>
      </c>
      <c r="Y24" s="8">
        <v>19972.5</v>
      </c>
      <c r="Z24" s="8">
        <v>20073.7</v>
      </c>
      <c r="AA24" s="8">
        <v>20174.599999999999</v>
      </c>
      <c r="AB24" s="8">
        <v>20275.3</v>
      </c>
      <c r="AC24" s="8">
        <v>20375.5</v>
      </c>
      <c r="AD24" s="8">
        <v>20475.400000000001</v>
      </c>
      <c r="AE24" s="8">
        <v>20574.8</v>
      </c>
      <c r="AF24" s="8">
        <v>20673.8</v>
      </c>
      <c r="AG24" s="8">
        <v>20772.2</v>
      </c>
      <c r="AH24" s="8">
        <v>20870.099999999999</v>
      </c>
      <c r="AI24" s="8">
        <v>20967.400000000001</v>
      </c>
      <c r="AJ24" s="8">
        <v>21064.3</v>
      </c>
      <c r="AK24" s="8">
        <v>21160.5</v>
      </c>
      <c r="AL24" s="8">
        <v>21256.1</v>
      </c>
      <c r="AM24" s="8">
        <v>21351.4</v>
      </c>
      <c r="AN24" s="8">
        <v>21446.3</v>
      </c>
      <c r="AO24" s="8">
        <v>21541.1</v>
      </c>
      <c r="AP24" s="8">
        <v>21635.5</v>
      </c>
      <c r="AQ24" s="8">
        <v>21729.9</v>
      </c>
      <c r="AR24" s="8">
        <v>21824.6</v>
      </c>
      <c r="AS24" s="8">
        <v>21919.599999999999</v>
      </c>
      <c r="AT24" s="8">
        <v>22014.9</v>
      </c>
      <c r="AU24" s="8">
        <v>22110.7</v>
      </c>
      <c r="AV24" s="8">
        <v>22207.3</v>
      </c>
      <c r="AW24" s="8">
        <v>22304.9</v>
      </c>
      <c r="AX24" s="8">
        <v>22403.599999999999</v>
      </c>
      <c r="AY24" s="8">
        <v>22503.3</v>
      </c>
      <c r="AZ24" s="8">
        <v>22603.9</v>
      </c>
      <c r="BA24" s="8">
        <v>22705.5</v>
      </c>
      <c r="BB24" s="8">
        <v>22808</v>
      </c>
      <c r="BC24" s="8">
        <v>22911.200000000001</v>
      </c>
      <c r="BD24" s="8">
        <v>23014.9</v>
      </c>
    </row>
    <row r="25" spans="1:56" ht="15" customHeight="1">
      <c r="B25" s="1" t="s">
        <v>149</v>
      </c>
      <c r="D25" s="1" t="s">
        <v>19</v>
      </c>
      <c r="E25" s="9">
        <f>E17-E22</f>
        <v>9.8999999999999977E-2</v>
      </c>
      <c r="F25" s="9">
        <f t="shared" ref="F25:BD25" si="0">F17-F22</f>
        <v>1.2889999999999999</v>
      </c>
      <c r="G25" s="9">
        <f t="shared" si="0"/>
        <v>1.0870000000000002</v>
      </c>
      <c r="H25" s="9">
        <f t="shared" si="0"/>
        <v>0.51700000000000013</v>
      </c>
      <c r="I25" s="9">
        <f t="shared" si="0"/>
        <v>0.35400000000000009</v>
      </c>
      <c r="J25" s="9">
        <f t="shared" si="0"/>
        <v>2.2280000000000006</v>
      </c>
      <c r="K25" s="9">
        <f t="shared" si="0"/>
        <v>1.3789999999999998</v>
      </c>
      <c r="L25" s="9">
        <f t="shared" si="0"/>
        <v>0.14800000000000013</v>
      </c>
      <c r="M25" s="9">
        <f t="shared" si="0"/>
        <v>1.0739999999999998</v>
      </c>
      <c r="N25" s="9">
        <f t="shared" si="0"/>
        <v>-0.39200000000000013</v>
      </c>
      <c r="O25" s="9">
        <f t="shared" si="0"/>
        <v>-0.1120000000000001</v>
      </c>
      <c r="P25" s="9">
        <f t="shared" si="0"/>
        <v>7.8000000000000291E-2</v>
      </c>
      <c r="Q25" s="9">
        <f t="shared" si="0"/>
        <v>0.28900000000000015</v>
      </c>
      <c r="R25" s="9">
        <f t="shared" si="0"/>
        <v>-8.0000000000000071E-3</v>
      </c>
      <c r="S25" s="9">
        <f t="shared" si="0"/>
        <v>-0.20300000000000029</v>
      </c>
      <c r="T25" s="9">
        <f t="shared" si="0"/>
        <v>-0.29700000000000015</v>
      </c>
      <c r="U25" s="9">
        <f t="shared" si="0"/>
        <v>-0.2779999999999998</v>
      </c>
      <c r="V25" s="9">
        <f t="shared" si="0"/>
        <v>-0.29300000000000015</v>
      </c>
      <c r="W25" s="9">
        <f t="shared" si="0"/>
        <v>-0.36299999999999977</v>
      </c>
      <c r="X25" s="9">
        <f t="shared" si="0"/>
        <v>-0.33300000000000018</v>
      </c>
      <c r="Y25" s="9">
        <f t="shared" si="0"/>
        <v>-0.33499999999999996</v>
      </c>
      <c r="Z25" s="9">
        <f t="shared" si="0"/>
        <v>-0.37399999999999989</v>
      </c>
      <c r="AA25" s="9">
        <f t="shared" si="0"/>
        <v>-0.30100000000000016</v>
      </c>
      <c r="AB25" s="9">
        <f t="shared" si="0"/>
        <v>-0.30700000000000016</v>
      </c>
      <c r="AC25" s="9">
        <f t="shared" si="0"/>
        <v>-0.31900000000000017</v>
      </c>
      <c r="AD25" s="9">
        <f t="shared" si="0"/>
        <v>-0.31299999999999994</v>
      </c>
      <c r="AE25" s="9">
        <f t="shared" si="0"/>
        <v>-0.30699999999999994</v>
      </c>
      <c r="AF25" s="9">
        <f t="shared" si="0"/>
        <v>-0.29099999999999993</v>
      </c>
      <c r="AG25" s="9">
        <f t="shared" si="0"/>
        <v>-0.24299999999999988</v>
      </c>
      <c r="AH25" s="9">
        <f t="shared" si="0"/>
        <v>-0.20599999999999996</v>
      </c>
      <c r="AI25" s="9">
        <f t="shared" si="0"/>
        <v>-0.16799999999999993</v>
      </c>
      <c r="AJ25" s="9">
        <f t="shared" si="0"/>
        <v>-4.0999999999999925E-2</v>
      </c>
      <c r="AK25" s="9">
        <f t="shared" si="0"/>
        <v>0</v>
      </c>
      <c r="AL25" s="9">
        <f t="shared" si="0"/>
        <v>0</v>
      </c>
      <c r="AM25" s="9">
        <f t="shared" si="0"/>
        <v>-0.10200000000000009</v>
      </c>
      <c r="AN25" s="9">
        <f t="shared" si="0"/>
        <v>-0.12400000000000011</v>
      </c>
      <c r="AO25" s="9">
        <f t="shared" si="0"/>
        <v>-0.127</v>
      </c>
      <c r="AP25" s="9">
        <f t="shared" si="0"/>
        <v>-9.9999999999999867E-2</v>
      </c>
      <c r="AQ25" s="9">
        <f t="shared" si="0"/>
        <v>-4.0999999999999925E-2</v>
      </c>
      <c r="AR25" s="9">
        <f t="shared" si="0"/>
        <v>4.1000000000000147E-2</v>
      </c>
      <c r="AS25" s="9">
        <f t="shared" si="0"/>
        <v>9.8000000000000087E-2</v>
      </c>
      <c r="AT25" s="9">
        <f t="shared" si="0"/>
        <v>0.1419999999999999</v>
      </c>
      <c r="AU25" s="9">
        <f t="shared" si="0"/>
        <v>0.127</v>
      </c>
      <c r="AV25" s="9">
        <f t="shared" si="0"/>
        <v>8.5000000000000187E-2</v>
      </c>
      <c r="AW25" s="9">
        <f t="shared" si="0"/>
        <v>0</v>
      </c>
      <c r="AX25" s="9">
        <f t="shared" si="0"/>
        <v>0</v>
      </c>
      <c r="AY25" s="9">
        <f t="shared" si="0"/>
        <v>0</v>
      </c>
      <c r="AZ25" s="9">
        <f t="shared" si="0"/>
        <v>0</v>
      </c>
      <c r="BA25" s="9">
        <f t="shared" si="0"/>
        <v>0</v>
      </c>
      <c r="BB25" s="9">
        <f t="shared" si="0"/>
        <v>0</v>
      </c>
      <c r="BC25" s="9">
        <f t="shared" si="0"/>
        <v>0</v>
      </c>
      <c r="BD25" s="9">
        <f t="shared" si="0"/>
        <v>9.9999999999988987E-4</v>
      </c>
    </row>
    <row r="26" spans="1:56" ht="15" customHeight="1">
      <c r="B26" s="1" t="s">
        <v>150</v>
      </c>
      <c r="D26" s="1" t="s">
        <v>19</v>
      </c>
      <c r="E26" s="9">
        <f>E18-E23</f>
        <v>0.14600000000000013</v>
      </c>
      <c r="F26" s="9">
        <f t="shared" ref="F26:BD26" si="1">F18-F23</f>
        <v>1.351</v>
      </c>
      <c r="G26" s="9">
        <f t="shared" si="1"/>
        <v>1.1410000000000002</v>
      </c>
      <c r="H26" s="9">
        <f t="shared" si="1"/>
        <v>0.55400000000000005</v>
      </c>
      <c r="I26" s="9">
        <f t="shared" si="1"/>
        <v>0.36299999999999999</v>
      </c>
      <c r="J26" s="9">
        <f t="shared" si="1"/>
        <v>2.1770000000000005</v>
      </c>
      <c r="K26" s="9">
        <f t="shared" si="1"/>
        <v>1.4540000000000002</v>
      </c>
      <c r="L26" s="9">
        <f t="shared" si="1"/>
        <v>0.42300000000000004</v>
      </c>
      <c r="M26" s="9">
        <f t="shared" si="1"/>
        <v>0.38600000000000012</v>
      </c>
      <c r="N26" s="9">
        <f t="shared" si="1"/>
        <v>0.24199999999999999</v>
      </c>
      <c r="O26" s="9">
        <f t="shared" si="1"/>
        <v>0.20599999999999996</v>
      </c>
      <c r="P26" s="9">
        <f t="shared" si="1"/>
        <v>-0.3839999999999999</v>
      </c>
      <c r="Q26" s="9">
        <f t="shared" si="1"/>
        <v>-0.24299999999999988</v>
      </c>
      <c r="R26" s="9">
        <f t="shared" si="1"/>
        <v>-0.27800000000000002</v>
      </c>
      <c r="S26" s="9">
        <f t="shared" si="1"/>
        <v>-0.37500000000000022</v>
      </c>
      <c r="T26" s="9">
        <f t="shared" si="1"/>
        <v>-0.48599999999999977</v>
      </c>
      <c r="U26" s="9">
        <f t="shared" si="1"/>
        <v>-0.46099999999999985</v>
      </c>
      <c r="V26" s="9">
        <f t="shared" si="1"/>
        <v>-0.45300000000000007</v>
      </c>
      <c r="W26" s="9">
        <f t="shared" si="1"/>
        <v>-0.44300000000000006</v>
      </c>
      <c r="X26" s="9">
        <f t="shared" si="1"/>
        <v>-0.42500000000000004</v>
      </c>
      <c r="Y26" s="9">
        <f t="shared" si="1"/>
        <v>-0.38700000000000001</v>
      </c>
      <c r="Z26" s="9">
        <f t="shared" si="1"/>
        <v>-0.37799999999999989</v>
      </c>
      <c r="AA26" s="9">
        <f t="shared" si="1"/>
        <v>-0.34899999999999998</v>
      </c>
      <c r="AB26" s="9">
        <f t="shared" si="1"/>
        <v>-0.33699999999999997</v>
      </c>
      <c r="AC26" s="9">
        <f t="shared" si="1"/>
        <v>-0.29000000000000004</v>
      </c>
      <c r="AD26" s="9">
        <f t="shared" si="1"/>
        <v>-0.23699999999999988</v>
      </c>
      <c r="AE26" s="9">
        <f t="shared" si="1"/>
        <v>-0.17300000000000004</v>
      </c>
      <c r="AF26" s="9">
        <f t="shared" si="1"/>
        <v>-0.11199999999999988</v>
      </c>
      <c r="AG26" s="9">
        <f t="shared" si="1"/>
        <v>0</v>
      </c>
      <c r="AH26" s="9">
        <f t="shared" si="1"/>
        <v>0</v>
      </c>
      <c r="AI26" s="9">
        <f t="shared" si="1"/>
        <v>0</v>
      </c>
      <c r="AJ26" s="9">
        <f t="shared" si="1"/>
        <v>0</v>
      </c>
      <c r="AK26" s="9">
        <f t="shared" si="1"/>
        <v>1.0000000000001119E-3</v>
      </c>
      <c r="AL26" s="9">
        <f t="shared" si="1"/>
        <v>0</v>
      </c>
      <c r="AM26" s="9">
        <f t="shared" si="1"/>
        <v>-0.10099999999999998</v>
      </c>
      <c r="AN26" s="9">
        <f t="shared" si="1"/>
        <v>-0.125</v>
      </c>
      <c r="AO26" s="9">
        <f t="shared" si="1"/>
        <v>-0.12799999999999989</v>
      </c>
      <c r="AP26" s="9">
        <f t="shared" si="1"/>
        <v>-9.8999999999999977E-2</v>
      </c>
      <c r="AQ26" s="9">
        <f t="shared" si="1"/>
        <v>-4.0999999999999925E-2</v>
      </c>
      <c r="AR26" s="9">
        <f t="shared" si="1"/>
        <v>4.0999999999999925E-2</v>
      </c>
      <c r="AS26" s="9">
        <f t="shared" si="1"/>
        <v>9.9000000000000199E-2</v>
      </c>
      <c r="AT26" s="9">
        <f t="shared" si="1"/>
        <v>0.14200000000000013</v>
      </c>
      <c r="AU26" s="9">
        <f t="shared" si="1"/>
        <v>0.127</v>
      </c>
      <c r="AV26" s="9">
        <f t="shared" si="1"/>
        <v>8.5000000000000187E-2</v>
      </c>
      <c r="AW26" s="9">
        <f t="shared" si="1"/>
        <v>0</v>
      </c>
      <c r="AX26" s="9">
        <f t="shared" si="1"/>
        <v>0</v>
      </c>
      <c r="AY26" s="9">
        <f t="shared" si="1"/>
        <v>0</v>
      </c>
      <c r="AZ26" s="9">
        <f t="shared" si="1"/>
        <v>0</v>
      </c>
      <c r="BA26" s="9">
        <f t="shared" si="1"/>
        <v>-1.0000000000001119E-3</v>
      </c>
      <c r="BB26" s="9">
        <f t="shared" si="1"/>
        <v>0</v>
      </c>
      <c r="BC26" s="9">
        <f t="shared" si="1"/>
        <v>0</v>
      </c>
      <c r="BD26" s="9">
        <f t="shared" si="1"/>
        <v>0</v>
      </c>
    </row>
    <row r="27" spans="1:56" ht="15" customHeight="1">
      <c r="B27" s="1" t="s">
        <v>78</v>
      </c>
      <c r="D27" s="1" t="s">
        <v>132</v>
      </c>
      <c r="E27" s="7">
        <v>13518.4</v>
      </c>
      <c r="F27" s="7">
        <v>13645.7</v>
      </c>
      <c r="G27" s="7">
        <v>13767</v>
      </c>
      <c r="H27" s="7">
        <v>13868.4</v>
      </c>
      <c r="I27" s="7">
        <v>13957.5</v>
      </c>
      <c r="J27" s="7">
        <v>14129</v>
      </c>
      <c r="K27" s="7">
        <v>14268</v>
      </c>
      <c r="L27" s="7">
        <v>14359.6</v>
      </c>
      <c r="M27" s="7">
        <v>14503</v>
      </c>
      <c r="N27" s="8">
        <v>14558.3</v>
      </c>
      <c r="O27" s="8">
        <v>14639.2</v>
      </c>
      <c r="P27" s="8">
        <v>14729.7</v>
      </c>
      <c r="Q27" s="8">
        <v>14832.1</v>
      </c>
      <c r="R27" s="8">
        <v>14920.7</v>
      </c>
      <c r="S27" s="8">
        <v>15000.4</v>
      </c>
      <c r="T27" s="8">
        <v>15076.3</v>
      </c>
      <c r="U27" s="8">
        <v>15153.1</v>
      </c>
      <c r="V27" s="8">
        <v>15229.5</v>
      </c>
      <c r="W27" s="8">
        <v>15302.5</v>
      </c>
      <c r="X27" s="8">
        <v>15377.1</v>
      </c>
      <c r="Y27" s="8">
        <v>15451.2</v>
      </c>
      <c r="Z27" s="8">
        <v>15522.9</v>
      </c>
      <c r="AA27" s="8">
        <v>15597.9</v>
      </c>
      <c r="AB27" s="8">
        <v>15672.1</v>
      </c>
      <c r="AC27" s="8">
        <v>15745.1</v>
      </c>
      <c r="AD27" s="8">
        <v>15817.8</v>
      </c>
      <c r="AE27" s="8">
        <v>15890.3</v>
      </c>
      <c r="AF27" s="8">
        <v>15963.2</v>
      </c>
      <c r="AG27" s="8">
        <v>16038.2</v>
      </c>
      <c r="AH27" s="8">
        <v>16114.6</v>
      </c>
      <c r="AI27" s="8">
        <v>16192.6</v>
      </c>
      <c r="AJ27" s="8">
        <v>16276.8</v>
      </c>
      <c r="AK27" s="8">
        <v>16363</v>
      </c>
      <c r="AL27" s="8">
        <v>16448.7</v>
      </c>
      <c r="AM27" s="8">
        <v>16528.8</v>
      </c>
      <c r="AN27" s="8">
        <v>16607.400000000001</v>
      </c>
      <c r="AO27" s="8">
        <v>16685.900000000001</v>
      </c>
      <c r="AP27" s="8">
        <v>16765.599999999999</v>
      </c>
      <c r="AQ27" s="8">
        <v>16848.7</v>
      </c>
      <c r="AR27" s="8">
        <v>16936.5</v>
      </c>
      <c r="AS27" s="8">
        <v>17028.2</v>
      </c>
      <c r="AT27" s="8">
        <v>17122.599999999999</v>
      </c>
      <c r="AU27" s="8">
        <v>17216.900000000001</v>
      </c>
      <c r="AV27" s="8">
        <v>17309.599999999999</v>
      </c>
      <c r="AW27" s="8">
        <v>17398.599999999999</v>
      </c>
      <c r="AX27" s="8">
        <v>17488.8</v>
      </c>
      <c r="AY27" s="8">
        <v>17580</v>
      </c>
      <c r="AZ27" s="8">
        <v>17672.099999999999</v>
      </c>
      <c r="BA27" s="8">
        <v>17765.3</v>
      </c>
      <c r="BB27" s="8">
        <v>17859.5</v>
      </c>
      <c r="BC27" s="8">
        <v>17954.400000000001</v>
      </c>
      <c r="BD27" s="8">
        <v>18050</v>
      </c>
    </row>
    <row r="28" spans="1:56" ht="15" customHeight="1">
      <c r="D28" s="1" t="s">
        <v>19</v>
      </c>
      <c r="E28" s="9">
        <v>1.925</v>
      </c>
      <c r="F28" s="9">
        <v>3.82</v>
      </c>
      <c r="G28" s="9">
        <v>3.6030000000000002</v>
      </c>
      <c r="H28" s="9">
        <v>2.9780000000000002</v>
      </c>
      <c r="I28" s="9">
        <v>2.5939999999999999</v>
      </c>
      <c r="J28" s="9">
        <v>5.0060000000000002</v>
      </c>
      <c r="K28" s="9">
        <v>3.9929999999999999</v>
      </c>
      <c r="L28" s="9">
        <v>2.5920000000000001</v>
      </c>
      <c r="M28" s="9">
        <v>4.0540000000000003</v>
      </c>
      <c r="N28" s="10">
        <v>1.5329999999999999</v>
      </c>
      <c r="O28" s="10">
        <v>2.2410000000000001</v>
      </c>
      <c r="P28" s="10">
        <v>2.496</v>
      </c>
      <c r="Q28" s="10">
        <v>2.81</v>
      </c>
      <c r="R28" s="10">
        <v>2.411</v>
      </c>
      <c r="S28" s="10">
        <v>2.153</v>
      </c>
      <c r="T28" s="10">
        <v>2.0369999999999999</v>
      </c>
      <c r="U28" s="10">
        <v>2.0539999999999998</v>
      </c>
      <c r="V28" s="10">
        <v>2.0329999999999999</v>
      </c>
      <c r="W28" s="10">
        <v>1.931</v>
      </c>
      <c r="X28" s="10">
        <v>1.962</v>
      </c>
      <c r="Y28" s="10">
        <v>1.9410000000000001</v>
      </c>
      <c r="Z28" s="10">
        <v>1.8680000000000001</v>
      </c>
      <c r="AA28" s="10">
        <v>1.9470000000000001</v>
      </c>
      <c r="AB28" s="10">
        <v>1.9159999999999999</v>
      </c>
      <c r="AC28" s="10">
        <v>1.875</v>
      </c>
      <c r="AD28" s="10">
        <v>1.86</v>
      </c>
      <c r="AE28" s="10">
        <v>1.8460000000000001</v>
      </c>
      <c r="AF28" s="10">
        <v>1.847</v>
      </c>
      <c r="AG28" s="10">
        <v>1.893</v>
      </c>
      <c r="AH28" s="10">
        <v>1.919</v>
      </c>
      <c r="AI28" s="10">
        <v>1.9490000000000001</v>
      </c>
      <c r="AJ28" s="10">
        <v>2.0960000000000001</v>
      </c>
      <c r="AK28" s="10">
        <v>2.1339999999999999</v>
      </c>
      <c r="AL28" s="10">
        <v>2.1110000000000002</v>
      </c>
      <c r="AM28" s="10">
        <v>1.96</v>
      </c>
      <c r="AN28" s="10">
        <v>1.915</v>
      </c>
      <c r="AO28" s="10">
        <v>1.9039999999999999</v>
      </c>
      <c r="AP28" s="10">
        <v>1.9259999999999999</v>
      </c>
      <c r="AQ28" s="10">
        <v>1.996</v>
      </c>
      <c r="AR28" s="10">
        <v>2.101</v>
      </c>
      <c r="AS28" s="10">
        <v>2.1819999999999999</v>
      </c>
      <c r="AT28" s="10">
        <v>2.2360000000000002</v>
      </c>
      <c r="AU28" s="10">
        <v>2.2200000000000002</v>
      </c>
      <c r="AV28" s="10">
        <v>2.1709999999999998</v>
      </c>
      <c r="AW28" s="10">
        <v>2.073</v>
      </c>
      <c r="AX28" s="10">
        <v>2.09</v>
      </c>
      <c r="AY28" s="10">
        <v>2.101</v>
      </c>
      <c r="AZ28" s="10">
        <v>2.1120000000000001</v>
      </c>
      <c r="BA28" s="10">
        <v>2.1259999999999999</v>
      </c>
      <c r="BB28" s="10">
        <v>2.137</v>
      </c>
      <c r="BC28" s="10">
        <v>2.1429999999999998</v>
      </c>
      <c r="BD28" s="10">
        <v>2.1459999999999999</v>
      </c>
    </row>
    <row r="29" spans="1:56" ht="15" customHeight="1">
      <c r="E29" s="11"/>
      <c r="F29" s="11"/>
      <c r="G29" s="11"/>
      <c r="H29" s="11"/>
      <c r="I29" s="11"/>
      <c r="J29" s="11"/>
      <c r="K29" s="11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0"/>
      <c r="AH29" s="30"/>
      <c r="AI29" s="30"/>
      <c r="AJ29" s="30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30"/>
      <c r="BA29" s="30"/>
      <c r="BB29" s="30"/>
      <c r="BC29" s="30"/>
      <c r="BD29" s="30"/>
    </row>
    <row r="30" spans="1:56" s="11" customFormat="1" ht="15" customHeight="1">
      <c r="A30" s="12" t="s">
        <v>8</v>
      </c>
      <c r="E30" s="11" t="s">
        <v>26</v>
      </c>
      <c r="F30" s="11" t="s">
        <v>26</v>
      </c>
      <c r="G30" s="11" t="s">
        <v>26</v>
      </c>
      <c r="H30" s="11" t="s">
        <v>26</v>
      </c>
      <c r="I30" s="11" t="s">
        <v>26</v>
      </c>
      <c r="J30" s="11" t="s">
        <v>26</v>
      </c>
      <c r="K30" s="11" t="s">
        <v>26</v>
      </c>
      <c r="L30" s="11" t="s">
        <v>26</v>
      </c>
      <c r="M30" s="11" t="s">
        <v>26</v>
      </c>
      <c r="N30" s="30" t="s">
        <v>26</v>
      </c>
      <c r="O30" s="30" t="s">
        <v>26</v>
      </c>
      <c r="P30" s="30" t="s">
        <v>26</v>
      </c>
      <c r="Q30" s="30" t="s">
        <v>26</v>
      </c>
      <c r="R30" s="30" t="s">
        <v>26</v>
      </c>
      <c r="S30" s="30" t="s">
        <v>26</v>
      </c>
      <c r="T30" s="30" t="s">
        <v>26</v>
      </c>
      <c r="U30" s="30" t="s">
        <v>26</v>
      </c>
      <c r="V30" s="30" t="s">
        <v>26</v>
      </c>
      <c r="W30" s="30" t="s">
        <v>26</v>
      </c>
      <c r="X30" s="30" t="s">
        <v>26</v>
      </c>
      <c r="Y30" s="30" t="s">
        <v>26</v>
      </c>
      <c r="Z30" s="30" t="s">
        <v>26</v>
      </c>
      <c r="AA30" s="30" t="s">
        <v>26</v>
      </c>
      <c r="AB30" s="30" t="s">
        <v>26</v>
      </c>
      <c r="AC30" s="30" t="s">
        <v>26</v>
      </c>
      <c r="AD30" s="30" t="s">
        <v>26</v>
      </c>
      <c r="AE30" s="30" t="s">
        <v>26</v>
      </c>
      <c r="AF30" s="30" t="s">
        <v>26</v>
      </c>
      <c r="AG30" s="30" t="s">
        <v>26</v>
      </c>
      <c r="AH30" s="30" t="s">
        <v>26</v>
      </c>
      <c r="AI30" s="30" t="s">
        <v>26</v>
      </c>
      <c r="AJ30" s="30" t="s">
        <v>26</v>
      </c>
      <c r="AK30" s="30" t="s">
        <v>26</v>
      </c>
      <c r="AL30" s="30" t="s">
        <v>26</v>
      </c>
      <c r="AM30" s="30" t="s">
        <v>26</v>
      </c>
      <c r="AN30" s="30" t="s">
        <v>26</v>
      </c>
      <c r="AO30" s="30" t="s">
        <v>26</v>
      </c>
      <c r="AP30" s="30" t="s">
        <v>26</v>
      </c>
      <c r="AQ30" s="30" t="s">
        <v>26</v>
      </c>
      <c r="AR30" s="30" t="s">
        <v>26</v>
      </c>
      <c r="AS30" s="30" t="s">
        <v>26</v>
      </c>
      <c r="AT30" s="30" t="s">
        <v>26</v>
      </c>
      <c r="AU30" s="30" t="s">
        <v>26</v>
      </c>
      <c r="AV30" s="30" t="s">
        <v>26</v>
      </c>
      <c r="AW30" s="30" t="s">
        <v>26</v>
      </c>
      <c r="AX30" s="30" t="s">
        <v>26</v>
      </c>
      <c r="AY30" s="30" t="s">
        <v>26</v>
      </c>
      <c r="AZ30" s="30" t="s">
        <v>26</v>
      </c>
      <c r="BA30" s="30" t="s">
        <v>26</v>
      </c>
      <c r="BB30" s="30" t="s">
        <v>26</v>
      </c>
      <c r="BC30" s="30" t="s">
        <v>26</v>
      </c>
      <c r="BD30" s="30" t="s">
        <v>26</v>
      </c>
    </row>
    <row r="31" spans="1:56" ht="15" customHeight="1">
      <c r="A31" s="6"/>
      <c r="B31" s="1" t="s">
        <v>13</v>
      </c>
      <c r="D31" s="1" t="s">
        <v>133</v>
      </c>
      <c r="E31" s="9">
        <v>105.52800000000001</v>
      </c>
      <c r="F31" s="9">
        <v>105.735</v>
      </c>
      <c r="G31" s="9">
        <v>106.15600000000001</v>
      </c>
      <c r="H31" s="9">
        <v>106.873</v>
      </c>
      <c r="I31" s="9">
        <v>107.524</v>
      </c>
      <c r="J31" s="9">
        <v>108.05200000000001</v>
      </c>
      <c r="K31" s="9">
        <v>108.474</v>
      </c>
      <c r="L31" s="9">
        <v>108.875</v>
      </c>
      <c r="M31" s="9">
        <v>109.015</v>
      </c>
      <c r="N31" s="10">
        <v>109.684</v>
      </c>
      <c r="O31" s="10">
        <v>110.236</v>
      </c>
      <c r="P31" s="10">
        <v>110.821</v>
      </c>
      <c r="Q31" s="10">
        <v>111.41500000000001</v>
      </c>
      <c r="R31" s="10">
        <v>111.914</v>
      </c>
      <c r="S31" s="10">
        <v>112.533</v>
      </c>
      <c r="T31" s="10">
        <v>113.143</v>
      </c>
      <c r="U31" s="10">
        <v>113.729</v>
      </c>
      <c r="V31" s="10">
        <v>114.31100000000001</v>
      </c>
      <c r="W31" s="10">
        <v>114.88</v>
      </c>
      <c r="X31" s="10">
        <v>115.456</v>
      </c>
      <c r="Y31" s="10">
        <v>116.06399999999999</v>
      </c>
      <c r="Z31" s="10">
        <v>116.667</v>
      </c>
      <c r="AA31" s="10">
        <v>117.26300000000001</v>
      </c>
      <c r="AB31" s="10">
        <v>117.867</v>
      </c>
      <c r="AC31" s="10">
        <v>118.461</v>
      </c>
      <c r="AD31" s="10">
        <v>119.057</v>
      </c>
      <c r="AE31" s="10">
        <v>119.654</v>
      </c>
      <c r="AF31" s="10">
        <v>120.252</v>
      </c>
      <c r="AG31" s="10">
        <v>120.85899999999999</v>
      </c>
      <c r="AH31" s="10">
        <v>121.471</v>
      </c>
      <c r="AI31" s="10">
        <v>122.084</v>
      </c>
      <c r="AJ31" s="10">
        <v>122.699</v>
      </c>
      <c r="AK31" s="10">
        <v>123.313</v>
      </c>
      <c r="AL31" s="10">
        <v>123.931</v>
      </c>
      <c r="AM31" s="10">
        <v>124.551</v>
      </c>
      <c r="AN31" s="10">
        <v>125.173</v>
      </c>
      <c r="AO31" s="10">
        <v>125.8</v>
      </c>
      <c r="AP31" s="10">
        <v>126.42700000000001</v>
      </c>
      <c r="AQ31" s="10">
        <v>127.057</v>
      </c>
      <c r="AR31" s="10">
        <v>127.68899999999999</v>
      </c>
      <c r="AS31" s="10">
        <v>128.327</v>
      </c>
      <c r="AT31" s="10">
        <v>128.96600000000001</v>
      </c>
      <c r="AU31" s="10">
        <v>129.61000000000001</v>
      </c>
      <c r="AV31" s="10">
        <v>130.25700000000001</v>
      </c>
      <c r="AW31" s="10">
        <v>130.90700000000001</v>
      </c>
      <c r="AX31" s="10">
        <v>131.55799999999999</v>
      </c>
      <c r="AY31" s="10">
        <v>132.214</v>
      </c>
      <c r="AZ31" s="10">
        <v>132.87299999999999</v>
      </c>
      <c r="BA31" s="10">
        <v>133.535</v>
      </c>
      <c r="BB31" s="10">
        <v>134.19999999999999</v>
      </c>
      <c r="BC31" s="10">
        <v>134.869</v>
      </c>
      <c r="BD31" s="10">
        <v>135.541</v>
      </c>
    </row>
    <row r="32" spans="1:56" ht="15" customHeight="1">
      <c r="A32" s="6"/>
      <c r="D32" s="1" t="s">
        <v>19</v>
      </c>
      <c r="E32" s="9">
        <v>2.069</v>
      </c>
      <c r="F32" s="9">
        <v>0.78600000000000003</v>
      </c>
      <c r="G32" s="9">
        <v>1.6020000000000001</v>
      </c>
      <c r="H32" s="9">
        <v>2.7290000000000001</v>
      </c>
      <c r="I32" s="9">
        <v>2.4580000000000002</v>
      </c>
      <c r="J32" s="9">
        <v>1.978</v>
      </c>
      <c r="K32" s="9">
        <v>1.571</v>
      </c>
      <c r="L32" s="9">
        <v>1.486</v>
      </c>
      <c r="M32" s="9">
        <v>0.51500000000000001</v>
      </c>
      <c r="N32" s="10">
        <v>2.48</v>
      </c>
      <c r="O32" s="10">
        <v>2.0249999999999999</v>
      </c>
      <c r="P32" s="10">
        <v>2.141</v>
      </c>
      <c r="Q32" s="10">
        <v>2.1619999999999999</v>
      </c>
      <c r="R32" s="10">
        <v>1.8029999999999999</v>
      </c>
      <c r="S32" s="10">
        <v>2.23</v>
      </c>
      <c r="T32" s="10">
        <v>2.1850000000000001</v>
      </c>
      <c r="U32" s="10">
        <v>2.0880000000000001</v>
      </c>
      <c r="V32" s="10">
        <v>2.06</v>
      </c>
      <c r="W32" s="10">
        <v>2.008</v>
      </c>
      <c r="X32" s="10">
        <v>2.0190000000000001</v>
      </c>
      <c r="Y32" s="10">
        <v>2.121</v>
      </c>
      <c r="Z32" s="10">
        <v>2.097</v>
      </c>
      <c r="AA32" s="10">
        <v>2.0550000000000002</v>
      </c>
      <c r="AB32" s="10">
        <v>2.0760000000000001</v>
      </c>
      <c r="AC32" s="10">
        <v>2.0329999999999999</v>
      </c>
      <c r="AD32" s="10">
        <v>2.0270000000000001</v>
      </c>
      <c r="AE32" s="10">
        <v>2.0179999999999998</v>
      </c>
      <c r="AF32" s="10">
        <v>2.0150000000000001</v>
      </c>
      <c r="AG32" s="10">
        <v>2.0350000000000001</v>
      </c>
      <c r="AH32" s="10">
        <v>2.0379999999999998</v>
      </c>
      <c r="AI32" s="10">
        <v>2.0329999999999999</v>
      </c>
      <c r="AJ32" s="10">
        <v>2.032</v>
      </c>
      <c r="AK32" s="10">
        <v>2.016</v>
      </c>
      <c r="AL32" s="10">
        <v>2.0190000000000001</v>
      </c>
      <c r="AM32" s="10">
        <v>2.016</v>
      </c>
      <c r="AN32" s="10">
        <v>2.012</v>
      </c>
      <c r="AO32" s="10">
        <v>2.0190000000000001</v>
      </c>
      <c r="AP32" s="10">
        <v>2.0070000000000001</v>
      </c>
      <c r="AQ32" s="10">
        <v>2.0059999999999998</v>
      </c>
      <c r="AR32" s="10">
        <v>2.0049999999999999</v>
      </c>
      <c r="AS32" s="10">
        <v>2.0129999999999999</v>
      </c>
      <c r="AT32" s="10">
        <v>2.0070000000000001</v>
      </c>
      <c r="AU32" s="10">
        <v>2.0099999999999998</v>
      </c>
      <c r="AV32" s="10">
        <v>2.0110000000000001</v>
      </c>
      <c r="AW32" s="10">
        <v>2.0110000000000001</v>
      </c>
      <c r="AX32" s="10">
        <v>2.0059999999999998</v>
      </c>
      <c r="AY32" s="10">
        <v>2.0070000000000001</v>
      </c>
      <c r="AZ32" s="10">
        <v>2.008</v>
      </c>
      <c r="BA32" s="10">
        <v>2.008</v>
      </c>
      <c r="BB32" s="10">
        <v>2.0070000000000001</v>
      </c>
      <c r="BC32" s="10">
        <v>2.008</v>
      </c>
      <c r="BD32" s="10">
        <v>2.0070000000000001</v>
      </c>
    </row>
    <row r="33" spans="2:56" ht="15" customHeight="1">
      <c r="B33" s="1" t="s">
        <v>2</v>
      </c>
      <c r="D33" s="1" t="s">
        <v>133</v>
      </c>
      <c r="E33" s="9">
        <v>107.36499999999999</v>
      </c>
      <c r="F33" s="9">
        <v>107.724</v>
      </c>
      <c r="G33" s="9">
        <v>108.102</v>
      </c>
      <c r="H33" s="9">
        <v>108.654</v>
      </c>
      <c r="I33" s="9">
        <v>109.242</v>
      </c>
      <c r="J33" s="9">
        <v>109.81399999999999</v>
      </c>
      <c r="K33" s="9">
        <v>110.246</v>
      </c>
      <c r="L33" s="9">
        <v>110.726</v>
      </c>
      <c r="M33" s="9">
        <v>111.054</v>
      </c>
      <c r="N33" s="10">
        <v>111.58799999999999</v>
      </c>
      <c r="O33" s="10">
        <v>112.17100000000001</v>
      </c>
      <c r="P33" s="10">
        <v>112.776</v>
      </c>
      <c r="Q33" s="10">
        <v>113.41200000000001</v>
      </c>
      <c r="R33" s="10">
        <v>114.041</v>
      </c>
      <c r="S33" s="10">
        <v>114.657</v>
      </c>
      <c r="T33" s="10">
        <v>115.27500000000001</v>
      </c>
      <c r="U33" s="10">
        <v>115.884</v>
      </c>
      <c r="V33" s="10">
        <v>116.488</v>
      </c>
      <c r="W33" s="10">
        <v>117.078</v>
      </c>
      <c r="X33" s="10">
        <v>117.676</v>
      </c>
      <c r="Y33" s="10">
        <v>118.277</v>
      </c>
      <c r="Z33" s="10">
        <v>118.873</v>
      </c>
      <c r="AA33" s="10">
        <v>119.459</v>
      </c>
      <c r="AB33" s="10">
        <v>120.056</v>
      </c>
      <c r="AC33" s="10">
        <v>120.64400000000001</v>
      </c>
      <c r="AD33" s="10">
        <v>121.236</v>
      </c>
      <c r="AE33" s="10">
        <v>121.83</v>
      </c>
      <c r="AF33" s="10">
        <v>122.42700000000001</v>
      </c>
      <c r="AG33" s="10">
        <v>123.035</v>
      </c>
      <c r="AH33" s="10">
        <v>123.648</v>
      </c>
      <c r="AI33" s="10">
        <v>124.264</v>
      </c>
      <c r="AJ33" s="10">
        <v>124.883</v>
      </c>
      <c r="AK33" s="10">
        <v>125.5</v>
      </c>
      <c r="AL33" s="10">
        <v>126.121</v>
      </c>
      <c r="AM33" s="10">
        <v>126.745</v>
      </c>
      <c r="AN33" s="10">
        <v>127.37</v>
      </c>
      <c r="AO33" s="10">
        <v>128.001</v>
      </c>
      <c r="AP33" s="10">
        <v>128.63200000000001</v>
      </c>
      <c r="AQ33" s="10">
        <v>129.26499999999999</v>
      </c>
      <c r="AR33" s="10">
        <v>129.90199999999999</v>
      </c>
      <c r="AS33" s="10">
        <v>130.54300000000001</v>
      </c>
      <c r="AT33" s="10">
        <v>131.18600000000001</v>
      </c>
      <c r="AU33" s="10">
        <v>131.834</v>
      </c>
      <c r="AV33" s="10">
        <v>132.48500000000001</v>
      </c>
      <c r="AW33" s="10">
        <v>133.13999999999999</v>
      </c>
      <c r="AX33" s="10">
        <v>133.797</v>
      </c>
      <c r="AY33" s="10">
        <v>134.458</v>
      </c>
      <c r="AZ33" s="10">
        <v>135.12200000000001</v>
      </c>
      <c r="BA33" s="10">
        <v>135.79</v>
      </c>
      <c r="BB33" s="10">
        <v>136.46</v>
      </c>
      <c r="BC33" s="10">
        <v>137.13399999999999</v>
      </c>
      <c r="BD33" s="10">
        <v>137.81200000000001</v>
      </c>
    </row>
    <row r="34" spans="2:56" ht="15" customHeight="1">
      <c r="D34" s="1" t="s">
        <v>19</v>
      </c>
      <c r="E34" s="9">
        <v>1.625</v>
      </c>
      <c r="F34" s="9">
        <v>1.3440000000000001</v>
      </c>
      <c r="G34" s="9">
        <v>1.41</v>
      </c>
      <c r="H34" s="9">
        <v>2.0579999999999998</v>
      </c>
      <c r="I34" s="9">
        <v>2.1819999999999999</v>
      </c>
      <c r="J34" s="9">
        <v>2.11</v>
      </c>
      <c r="K34" s="9">
        <v>1.5820000000000001</v>
      </c>
      <c r="L34" s="9">
        <v>1.752</v>
      </c>
      <c r="M34" s="9">
        <v>1.19</v>
      </c>
      <c r="N34" s="10">
        <v>1.94</v>
      </c>
      <c r="O34" s="10">
        <v>2.105</v>
      </c>
      <c r="P34" s="10">
        <v>2.1739999999999999</v>
      </c>
      <c r="Q34" s="10">
        <v>2.274</v>
      </c>
      <c r="R34" s="10">
        <v>2.2349999999999999</v>
      </c>
      <c r="S34" s="10">
        <v>2.181</v>
      </c>
      <c r="T34" s="10">
        <v>2.1720000000000002</v>
      </c>
      <c r="U34" s="10">
        <v>2.1309999999999998</v>
      </c>
      <c r="V34" s="10">
        <v>2.1</v>
      </c>
      <c r="W34" s="10">
        <v>2.0419999999999998</v>
      </c>
      <c r="X34" s="10">
        <v>2.0550000000000002</v>
      </c>
      <c r="Y34" s="10">
        <v>2.0609999999999999</v>
      </c>
      <c r="Z34" s="10">
        <v>2.0289999999999999</v>
      </c>
      <c r="AA34" s="10">
        <v>1.9870000000000001</v>
      </c>
      <c r="AB34" s="10">
        <v>2.0129999999999999</v>
      </c>
      <c r="AC34" s="10">
        <v>1.974</v>
      </c>
      <c r="AD34" s="10">
        <v>1.976</v>
      </c>
      <c r="AE34" s="10">
        <v>1.972</v>
      </c>
      <c r="AF34" s="10">
        <v>1.9750000000000001</v>
      </c>
      <c r="AG34" s="10">
        <v>2.0009999999999999</v>
      </c>
      <c r="AH34" s="10">
        <v>2.0089999999999999</v>
      </c>
      <c r="AI34" s="10">
        <v>2.0049999999999999</v>
      </c>
      <c r="AJ34" s="10">
        <v>2.0070000000000001</v>
      </c>
      <c r="AK34" s="10">
        <v>1.9910000000000001</v>
      </c>
      <c r="AL34" s="10">
        <v>1.994</v>
      </c>
      <c r="AM34" s="10">
        <v>1.992</v>
      </c>
      <c r="AN34" s="10">
        <v>1.9890000000000001</v>
      </c>
      <c r="AO34" s="10">
        <v>1.996</v>
      </c>
      <c r="AP34" s="10">
        <v>1.9850000000000001</v>
      </c>
      <c r="AQ34" s="10">
        <v>1.984</v>
      </c>
      <c r="AR34" s="10">
        <v>1.9830000000000001</v>
      </c>
      <c r="AS34" s="10">
        <v>1.9890000000000001</v>
      </c>
      <c r="AT34" s="10">
        <v>1.9850000000000001</v>
      </c>
      <c r="AU34" s="10">
        <v>1.988</v>
      </c>
      <c r="AV34" s="10">
        <v>1.99</v>
      </c>
      <c r="AW34" s="10">
        <v>1.994</v>
      </c>
      <c r="AX34" s="10">
        <v>1.988</v>
      </c>
      <c r="AY34" s="10">
        <v>1.9890000000000001</v>
      </c>
      <c r="AZ34" s="10">
        <v>1.99</v>
      </c>
      <c r="BA34" s="10">
        <v>1.9910000000000001</v>
      </c>
      <c r="BB34" s="10">
        <v>1.9890000000000001</v>
      </c>
      <c r="BC34" s="10">
        <v>1.99</v>
      </c>
      <c r="BD34" s="10">
        <v>1.99</v>
      </c>
    </row>
    <row r="35" spans="2:56" ht="15" customHeight="1">
      <c r="B35" s="1" t="s">
        <v>14</v>
      </c>
      <c r="D35" s="1" t="s">
        <v>12</v>
      </c>
      <c r="E35" s="9">
        <v>243.83</v>
      </c>
      <c r="F35" s="9">
        <v>244.065</v>
      </c>
      <c r="G35" s="9">
        <v>245.36799999999999</v>
      </c>
      <c r="H35" s="9">
        <v>247.273</v>
      </c>
      <c r="I35" s="9">
        <v>249.25</v>
      </c>
      <c r="J35" s="9">
        <v>250.578</v>
      </c>
      <c r="K35" s="9">
        <v>251.828</v>
      </c>
      <c r="L35" s="9">
        <v>252.75899999999999</v>
      </c>
      <c r="M35" s="9">
        <v>253.31100000000001</v>
      </c>
      <c r="N35" s="10">
        <v>255.13900000000001</v>
      </c>
      <c r="O35" s="10">
        <v>256.721</v>
      </c>
      <c r="P35" s="10">
        <v>258.23899999999998</v>
      </c>
      <c r="Q35" s="10">
        <v>259.79899999999998</v>
      </c>
      <c r="R35" s="10">
        <v>260.98500000000001</v>
      </c>
      <c r="S35" s="10">
        <v>262.71199999999999</v>
      </c>
      <c r="T35" s="10">
        <v>264.399</v>
      </c>
      <c r="U35" s="10">
        <v>266.02100000000002</v>
      </c>
      <c r="V35" s="10">
        <v>267.63499999999999</v>
      </c>
      <c r="W35" s="10">
        <v>269.22899999999998</v>
      </c>
      <c r="X35" s="10">
        <v>270.81900000000002</v>
      </c>
      <c r="Y35" s="10">
        <v>272.53800000000001</v>
      </c>
      <c r="Z35" s="10">
        <v>274.24400000000003</v>
      </c>
      <c r="AA35" s="10">
        <v>275.92899999999997</v>
      </c>
      <c r="AB35" s="10">
        <v>277.613</v>
      </c>
      <c r="AC35" s="10">
        <v>279.291</v>
      </c>
      <c r="AD35" s="10">
        <v>280.95999999999998</v>
      </c>
      <c r="AE35" s="10">
        <v>282.62799999999999</v>
      </c>
      <c r="AF35" s="10">
        <v>284.29899999999998</v>
      </c>
      <c r="AG35" s="10">
        <v>285.96899999999999</v>
      </c>
      <c r="AH35" s="10">
        <v>287.63799999999998</v>
      </c>
      <c r="AI35" s="10">
        <v>289.30799999999999</v>
      </c>
      <c r="AJ35" s="10">
        <v>290.98</v>
      </c>
      <c r="AK35" s="10">
        <v>292.65800000000002</v>
      </c>
      <c r="AL35" s="10">
        <v>294.34399999999999</v>
      </c>
      <c r="AM35" s="10">
        <v>296.04000000000002</v>
      </c>
      <c r="AN35" s="10">
        <v>297.74599999999998</v>
      </c>
      <c r="AO35" s="10">
        <v>299.464</v>
      </c>
      <c r="AP35" s="10">
        <v>301.19099999999997</v>
      </c>
      <c r="AQ35" s="10">
        <v>302.928</v>
      </c>
      <c r="AR35" s="10">
        <v>304.67200000000003</v>
      </c>
      <c r="AS35" s="10">
        <v>306.43099999999998</v>
      </c>
      <c r="AT35" s="10">
        <v>308.19499999999999</v>
      </c>
      <c r="AU35" s="10">
        <v>309.97199999999998</v>
      </c>
      <c r="AV35" s="10">
        <v>311.76100000000002</v>
      </c>
      <c r="AW35" s="10">
        <v>313.55799999999999</v>
      </c>
      <c r="AX35" s="10">
        <v>315.363</v>
      </c>
      <c r="AY35" s="10">
        <v>317.18099999999998</v>
      </c>
      <c r="AZ35" s="10">
        <v>319.012</v>
      </c>
      <c r="BA35" s="10">
        <v>320.85399999999998</v>
      </c>
      <c r="BB35" s="10">
        <v>322.70800000000003</v>
      </c>
      <c r="BC35" s="10">
        <v>324.57299999999998</v>
      </c>
      <c r="BD35" s="10">
        <v>326.45100000000002</v>
      </c>
    </row>
    <row r="36" spans="2:56" ht="15" customHeight="1">
      <c r="D36" s="1" t="s">
        <v>19</v>
      </c>
      <c r="E36" s="9">
        <v>2.78</v>
      </c>
      <c r="F36" s="9">
        <v>0.38600000000000001</v>
      </c>
      <c r="G36" s="9">
        <v>2.153</v>
      </c>
      <c r="H36" s="9">
        <v>3.141</v>
      </c>
      <c r="I36" s="9">
        <v>3.2360000000000002</v>
      </c>
      <c r="J36" s="9">
        <v>2.1480000000000001</v>
      </c>
      <c r="K36" s="9">
        <v>2.0099999999999998</v>
      </c>
      <c r="L36" s="9">
        <v>1.4850000000000001</v>
      </c>
      <c r="M36" s="9">
        <v>0.876</v>
      </c>
      <c r="N36" s="10">
        <v>2.9169999999999998</v>
      </c>
      <c r="O36" s="10">
        <v>2.5030000000000001</v>
      </c>
      <c r="P36" s="10">
        <v>2.3849999999999998</v>
      </c>
      <c r="Q36" s="10">
        <v>2.4380000000000002</v>
      </c>
      <c r="R36" s="10">
        <v>1.8380000000000001</v>
      </c>
      <c r="S36" s="10">
        <v>2.673</v>
      </c>
      <c r="T36" s="10">
        <v>2.593</v>
      </c>
      <c r="U36" s="10">
        <v>2.4750000000000001</v>
      </c>
      <c r="V36" s="10">
        <v>2.448</v>
      </c>
      <c r="W36" s="10">
        <v>2.4039999999999999</v>
      </c>
      <c r="X36" s="10">
        <v>2.3820000000000001</v>
      </c>
      <c r="Y36" s="10">
        <v>2.5630000000000002</v>
      </c>
      <c r="Z36" s="10">
        <v>2.5270000000000001</v>
      </c>
      <c r="AA36" s="10">
        <v>2.4790000000000001</v>
      </c>
      <c r="AB36" s="10">
        <v>2.464</v>
      </c>
      <c r="AC36" s="10">
        <v>2.4390000000000001</v>
      </c>
      <c r="AD36" s="10">
        <v>2.4119999999999999</v>
      </c>
      <c r="AE36" s="10">
        <v>2.395</v>
      </c>
      <c r="AF36" s="10">
        <v>2.3860000000000001</v>
      </c>
      <c r="AG36" s="10">
        <v>2.3690000000000002</v>
      </c>
      <c r="AH36" s="10">
        <v>2.3559999999999999</v>
      </c>
      <c r="AI36" s="10">
        <v>2.3420000000000001</v>
      </c>
      <c r="AJ36" s="10">
        <v>2.331</v>
      </c>
      <c r="AK36" s="10">
        <v>2.3260000000000001</v>
      </c>
      <c r="AL36" s="10">
        <v>2.3250000000000002</v>
      </c>
      <c r="AM36" s="10">
        <v>2.3239999999999998</v>
      </c>
      <c r="AN36" s="10">
        <v>2.3239999999999998</v>
      </c>
      <c r="AO36" s="10">
        <v>2.3290000000000002</v>
      </c>
      <c r="AP36" s="10">
        <v>2.3250000000000002</v>
      </c>
      <c r="AQ36" s="10">
        <v>2.3260000000000001</v>
      </c>
      <c r="AR36" s="10">
        <v>2.323</v>
      </c>
      <c r="AS36" s="10">
        <v>2.3279999999999998</v>
      </c>
      <c r="AT36" s="10">
        <v>2.3220000000000001</v>
      </c>
      <c r="AU36" s="10">
        <v>2.3260000000000001</v>
      </c>
      <c r="AV36" s="10">
        <v>2.3279999999999998</v>
      </c>
      <c r="AW36" s="10">
        <v>2.3250000000000002</v>
      </c>
      <c r="AX36" s="10">
        <v>2.3220000000000001</v>
      </c>
      <c r="AY36" s="10">
        <v>2.3260000000000001</v>
      </c>
      <c r="AZ36" s="10">
        <v>2.3279999999999998</v>
      </c>
      <c r="BA36" s="10">
        <v>2.3290000000000002</v>
      </c>
      <c r="BB36" s="10">
        <v>2.33</v>
      </c>
      <c r="BC36" s="10">
        <v>2.3319999999999999</v>
      </c>
      <c r="BD36" s="10">
        <v>2.3340000000000001</v>
      </c>
    </row>
    <row r="37" spans="2:56" ht="15" customHeight="1">
      <c r="B37" s="1" t="s">
        <v>15</v>
      </c>
      <c r="D37" s="1" t="s">
        <v>12</v>
      </c>
      <c r="E37" s="9">
        <v>250.85499999999999</v>
      </c>
      <c r="F37" s="9">
        <v>251.375</v>
      </c>
      <c r="G37" s="9">
        <v>252.517</v>
      </c>
      <c r="H37" s="9">
        <v>253.95500000000001</v>
      </c>
      <c r="I37" s="9">
        <v>255.67400000000001</v>
      </c>
      <c r="J37" s="9">
        <v>256.88400000000001</v>
      </c>
      <c r="K37" s="9">
        <v>258.15300000000002</v>
      </c>
      <c r="L37" s="9">
        <v>259.56299999999999</v>
      </c>
      <c r="M37" s="9">
        <v>261.02100000000002</v>
      </c>
      <c r="N37" s="10">
        <v>262.19</v>
      </c>
      <c r="O37" s="10">
        <v>263.95999999999998</v>
      </c>
      <c r="P37" s="10">
        <v>265.572</v>
      </c>
      <c r="Q37" s="10">
        <v>267.334</v>
      </c>
      <c r="R37" s="10">
        <v>269.08699999999999</v>
      </c>
      <c r="S37" s="10">
        <v>270.84100000000001</v>
      </c>
      <c r="T37" s="10">
        <v>272.59699999999998</v>
      </c>
      <c r="U37" s="10">
        <v>274.35599999999999</v>
      </c>
      <c r="V37" s="10">
        <v>276.11099999999999</v>
      </c>
      <c r="W37" s="10">
        <v>277.84300000000002</v>
      </c>
      <c r="X37" s="10">
        <v>279.57</v>
      </c>
      <c r="Y37" s="10">
        <v>281.29899999999998</v>
      </c>
      <c r="Z37" s="10">
        <v>283.00599999999997</v>
      </c>
      <c r="AA37" s="10">
        <v>284.68799999999999</v>
      </c>
      <c r="AB37" s="10">
        <v>286.37099999999998</v>
      </c>
      <c r="AC37" s="10">
        <v>288.053</v>
      </c>
      <c r="AD37" s="10">
        <v>289.73500000000001</v>
      </c>
      <c r="AE37" s="10">
        <v>291.41899999999998</v>
      </c>
      <c r="AF37" s="10">
        <v>293.113</v>
      </c>
      <c r="AG37" s="10">
        <v>294.80700000000002</v>
      </c>
      <c r="AH37" s="10">
        <v>296.50200000000001</v>
      </c>
      <c r="AI37" s="10">
        <v>298.197</v>
      </c>
      <c r="AJ37" s="10">
        <v>299.89299999999997</v>
      </c>
      <c r="AK37" s="10">
        <v>301.59500000000003</v>
      </c>
      <c r="AL37" s="10">
        <v>303.30700000000002</v>
      </c>
      <c r="AM37" s="10">
        <v>305.02800000000002</v>
      </c>
      <c r="AN37" s="10">
        <v>306.75900000000001</v>
      </c>
      <c r="AO37" s="10">
        <v>308.50700000000001</v>
      </c>
      <c r="AP37" s="10">
        <v>310.262</v>
      </c>
      <c r="AQ37" s="10">
        <v>312.02800000000002</v>
      </c>
      <c r="AR37" s="10">
        <v>313.80200000000002</v>
      </c>
      <c r="AS37" s="10">
        <v>315.589</v>
      </c>
      <c r="AT37" s="10">
        <v>317.38299999999998</v>
      </c>
      <c r="AU37" s="10">
        <v>319.19</v>
      </c>
      <c r="AV37" s="10">
        <v>321.01</v>
      </c>
      <c r="AW37" s="10">
        <v>322.84199999999998</v>
      </c>
      <c r="AX37" s="10">
        <v>324.68400000000003</v>
      </c>
      <c r="AY37" s="10">
        <v>326.54000000000002</v>
      </c>
      <c r="AZ37" s="10">
        <v>328.40800000000002</v>
      </c>
      <c r="BA37" s="10">
        <v>330.28899999999999</v>
      </c>
      <c r="BB37" s="10">
        <v>332.18200000000002</v>
      </c>
      <c r="BC37" s="10">
        <v>334.08800000000002</v>
      </c>
      <c r="BD37" s="10">
        <v>336.00599999999997</v>
      </c>
    </row>
    <row r="38" spans="2:56" ht="15" customHeight="1">
      <c r="B38" s="1" t="s">
        <v>148</v>
      </c>
      <c r="D38" s="1" t="s">
        <v>19</v>
      </c>
      <c r="E38" s="9">
        <v>2.0649999999999999</v>
      </c>
      <c r="F38" s="9">
        <v>0.83</v>
      </c>
      <c r="G38" s="9">
        <v>1.829</v>
      </c>
      <c r="H38" s="9">
        <v>2.2970000000000002</v>
      </c>
      <c r="I38" s="9">
        <v>2.7349999999999999</v>
      </c>
      <c r="J38" s="9">
        <v>1.905</v>
      </c>
      <c r="K38" s="9">
        <v>1.99</v>
      </c>
      <c r="L38" s="9">
        <v>2.2029999999999998</v>
      </c>
      <c r="M38" s="9">
        <v>2.2650000000000001</v>
      </c>
      <c r="N38" s="10">
        <v>1.8029999999999999</v>
      </c>
      <c r="O38" s="10">
        <v>2.7280000000000002</v>
      </c>
      <c r="P38" s="10">
        <v>2.4649999999999999</v>
      </c>
      <c r="Q38" s="10">
        <v>2.68</v>
      </c>
      <c r="R38" s="10">
        <v>2.6480000000000001</v>
      </c>
      <c r="S38" s="10">
        <v>2.6320000000000001</v>
      </c>
      <c r="T38" s="10">
        <v>2.6190000000000002</v>
      </c>
      <c r="U38" s="10">
        <v>2.6040000000000001</v>
      </c>
      <c r="V38" s="10">
        <v>2.5830000000000002</v>
      </c>
      <c r="W38" s="10">
        <v>2.5329999999999999</v>
      </c>
      <c r="X38" s="10">
        <v>2.508</v>
      </c>
      <c r="Y38" s="10">
        <v>2.4969999999999999</v>
      </c>
      <c r="Z38" s="10">
        <v>2.448</v>
      </c>
      <c r="AA38" s="10">
        <v>2.3980000000000001</v>
      </c>
      <c r="AB38" s="10">
        <v>2.3860000000000001</v>
      </c>
      <c r="AC38" s="10">
        <v>2.3690000000000002</v>
      </c>
      <c r="AD38" s="10">
        <v>2.355</v>
      </c>
      <c r="AE38" s="10">
        <v>2.3450000000000002</v>
      </c>
      <c r="AF38" s="10">
        <v>2.3450000000000002</v>
      </c>
      <c r="AG38" s="10">
        <v>2.331</v>
      </c>
      <c r="AH38" s="10">
        <v>2.319</v>
      </c>
      <c r="AI38" s="10">
        <v>2.306</v>
      </c>
      <c r="AJ38" s="10">
        <v>2.2949999999999999</v>
      </c>
      <c r="AK38" s="10">
        <v>2.2890000000000001</v>
      </c>
      <c r="AL38" s="10">
        <v>2.2890000000000001</v>
      </c>
      <c r="AM38" s="10">
        <v>2.2890000000000001</v>
      </c>
      <c r="AN38" s="10">
        <v>2.29</v>
      </c>
      <c r="AO38" s="10">
        <v>2.2970000000000002</v>
      </c>
      <c r="AP38" s="10">
        <v>2.2949999999999999</v>
      </c>
      <c r="AQ38" s="10">
        <v>2.2959999999999998</v>
      </c>
      <c r="AR38" s="10">
        <v>2.2930000000000001</v>
      </c>
      <c r="AS38" s="10">
        <v>2.2959999999999998</v>
      </c>
      <c r="AT38" s="10">
        <v>2.2930000000000001</v>
      </c>
      <c r="AU38" s="10">
        <v>2.2970000000000002</v>
      </c>
      <c r="AV38" s="10">
        <v>2.2989999999999999</v>
      </c>
      <c r="AW38" s="10">
        <v>2.3029999999999999</v>
      </c>
      <c r="AX38" s="10">
        <v>2.3010000000000002</v>
      </c>
      <c r="AY38" s="10">
        <v>2.3050000000000002</v>
      </c>
      <c r="AZ38" s="10">
        <v>2.3069999999999999</v>
      </c>
      <c r="BA38" s="10">
        <v>2.31</v>
      </c>
      <c r="BB38" s="10">
        <v>2.3119999999999998</v>
      </c>
      <c r="BC38" s="10">
        <v>2.3140000000000001</v>
      </c>
      <c r="BD38" s="10">
        <v>2.3170000000000002</v>
      </c>
    </row>
    <row r="39" spans="2:56" ht="15" customHeight="1">
      <c r="B39" s="1" t="s">
        <v>147</v>
      </c>
      <c r="D39" s="1" t="s">
        <v>19</v>
      </c>
      <c r="E39" s="39">
        <v>2.194</v>
      </c>
      <c r="F39" s="39">
        <v>0.79500000000000004</v>
      </c>
      <c r="G39" s="39">
        <v>1.8460000000000001</v>
      </c>
      <c r="H39" s="39">
        <v>2.1659999999999999</v>
      </c>
      <c r="I39" s="39">
        <v>2.9540000000000002</v>
      </c>
      <c r="J39" s="39">
        <v>1.7869999999999999</v>
      </c>
      <c r="K39" s="39">
        <v>2.0219999999999998</v>
      </c>
      <c r="L39" s="40">
        <v>2.1619999999999999</v>
      </c>
      <c r="M39" s="40">
        <v>2.5990000000000002</v>
      </c>
      <c r="N39" s="40">
        <v>2.5110000000000001</v>
      </c>
      <c r="O39" s="40">
        <v>2.58</v>
      </c>
      <c r="P39" s="40">
        <v>2.6269999999999998</v>
      </c>
      <c r="Q39" s="40">
        <v>2.6429999999999998</v>
      </c>
      <c r="R39" s="40">
        <v>2.657</v>
      </c>
      <c r="S39" s="40">
        <v>2.6669999999999998</v>
      </c>
      <c r="T39" s="40">
        <v>2.6579999999999999</v>
      </c>
      <c r="U39" s="40">
        <v>2.6280000000000001</v>
      </c>
      <c r="V39" s="40">
        <v>2.61</v>
      </c>
      <c r="W39" s="40">
        <v>2.569</v>
      </c>
      <c r="X39" s="40">
        <v>2.5299999999999998</v>
      </c>
      <c r="Y39" s="40">
        <v>2.4830000000000001</v>
      </c>
      <c r="Z39" s="40">
        <v>2.4350000000000001</v>
      </c>
      <c r="AA39" s="40">
        <v>2.3929999999999998</v>
      </c>
      <c r="AB39" s="40">
        <v>2.391</v>
      </c>
      <c r="AC39" s="40">
        <v>2.3860000000000001</v>
      </c>
      <c r="AD39" s="40">
        <v>2.3769999999999998</v>
      </c>
      <c r="AE39" s="40">
        <v>2.3650000000000002</v>
      </c>
      <c r="AF39" s="40">
        <v>2.3610000000000002</v>
      </c>
      <c r="AG39" s="40">
        <v>2.3439999999999999</v>
      </c>
      <c r="AH39" s="40">
        <v>2.3290000000000002</v>
      </c>
      <c r="AI39" s="40">
        <v>2.3149999999999999</v>
      </c>
      <c r="AJ39" s="40">
        <v>2.3050000000000002</v>
      </c>
      <c r="AK39" s="40">
        <v>2.2999999999999998</v>
      </c>
      <c r="AL39" s="40">
        <v>2.302</v>
      </c>
      <c r="AM39" s="40">
        <v>2.3050000000000002</v>
      </c>
      <c r="AN39" s="40">
        <v>2.31</v>
      </c>
      <c r="AO39" s="40">
        <v>2.3159999999999998</v>
      </c>
      <c r="AP39" s="40">
        <v>2.3159999999999998</v>
      </c>
      <c r="AQ39" s="40">
        <v>2.3170000000000002</v>
      </c>
      <c r="AR39" s="40">
        <v>2.3159999999999998</v>
      </c>
      <c r="AS39" s="40">
        <v>2.3170000000000002</v>
      </c>
      <c r="AT39" s="40">
        <v>2.3170000000000002</v>
      </c>
      <c r="AU39" s="40">
        <v>2.3199999999999998</v>
      </c>
      <c r="AV39" s="40">
        <v>2.3239999999999998</v>
      </c>
      <c r="AW39" s="40">
        <v>2.3319999999999999</v>
      </c>
      <c r="AX39" s="40">
        <v>2.3370000000000002</v>
      </c>
      <c r="AY39" s="40">
        <v>2.343</v>
      </c>
      <c r="AZ39" s="40">
        <v>2.347</v>
      </c>
      <c r="BA39" s="40">
        <v>2.3530000000000002</v>
      </c>
      <c r="BB39" s="40">
        <v>2.3580000000000001</v>
      </c>
      <c r="BC39" s="40">
        <v>2.3639999999999999</v>
      </c>
      <c r="BD39" s="40">
        <v>2.3690000000000002</v>
      </c>
    </row>
    <row r="40" spans="2:56" ht="15" customHeight="1">
      <c r="B40" s="1" t="s">
        <v>75</v>
      </c>
      <c r="D40" s="1" t="s">
        <v>76</v>
      </c>
      <c r="E40" s="9">
        <v>138.29900000000001</v>
      </c>
      <c r="F40" s="9">
        <v>138.90700000000001</v>
      </c>
      <c r="G40" s="9">
        <v>139.25299999999999</v>
      </c>
      <c r="H40" s="9">
        <v>139.68199999999999</v>
      </c>
      <c r="I40" s="9">
        <v>140.72800000000001</v>
      </c>
      <c r="J40" s="9">
        <v>142.05199999999999</v>
      </c>
      <c r="K40" s="9">
        <v>142.43199999999999</v>
      </c>
      <c r="L40" s="9">
        <v>142.31299999999999</v>
      </c>
      <c r="M40" s="9">
        <v>142.79499999999999</v>
      </c>
      <c r="N40" s="10">
        <v>144.43700000000001</v>
      </c>
      <c r="O40" s="10">
        <v>144.96600000000001</v>
      </c>
      <c r="P40" s="10">
        <v>145.08099999999999</v>
      </c>
      <c r="Q40" s="10">
        <v>146.011</v>
      </c>
      <c r="R40" s="10">
        <v>147.541</v>
      </c>
      <c r="S40" s="10">
        <v>148.17099999999999</v>
      </c>
      <c r="T40" s="10">
        <v>148.346</v>
      </c>
      <c r="U40" s="10">
        <v>149.32599999999999</v>
      </c>
      <c r="V40" s="10">
        <v>151.06399999999999</v>
      </c>
      <c r="W40" s="10">
        <v>151.61199999999999</v>
      </c>
      <c r="X40" s="10">
        <v>151.74600000000001</v>
      </c>
      <c r="Y40" s="10">
        <v>152.76400000000001</v>
      </c>
      <c r="Z40" s="10">
        <v>154.52699999999999</v>
      </c>
      <c r="AA40" s="10">
        <v>155.11500000000001</v>
      </c>
      <c r="AB40" s="10">
        <v>155.28200000000001</v>
      </c>
      <c r="AC40" s="10">
        <v>156.27799999999999</v>
      </c>
      <c r="AD40" s="10">
        <v>158.03899999999999</v>
      </c>
      <c r="AE40" s="10">
        <v>158.59200000000001</v>
      </c>
      <c r="AF40" s="10">
        <v>158.702</v>
      </c>
      <c r="AG40" s="10">
        <v>159.661</v>
      </c>
      <c r="AH40" s="10">
        <v>161.40600000000001</v>
      </c>
      <c r="AI40" s="10">
        <v>161.93700000000001</v>
      </c>
      <c r="AJ40" s="10">
        <v>162.03</v>
      </c>
      <c r="AK40" s="10">
        <v>162.995</v>
      </c>
      <c r="AL40" s="10">
        <v>164.768</v>
      </c>
      <c r="AM40" s="10">
        <v>165.303</v>
      </c>
      <c r="AN40" s="10">
        <v>165.39500000000001</v>
      </c>
      <c r="AO40" s="10">
        <v>166.381</v>
      </c>
      <c r="AP40" s="10">
        <v>168.191</v>
      </c>
      <c r="AQ40" s="10">
        <v>168.738</v>
      </c>
      <c r="AR40" s="10">
        <v>168.83099999999999</v>
      </c>
      <c r="AS40" s="10">
        <v>169.83799999999999</v>
      </c>
      <c r="AT40" s="10">
        <v>171.684</v>
      </c>
      <c r="AU40" s="10">
        <v>172.24199999999999</v>
      </c>
      <c r="AV40" s="10">
        <v>172.339</v>
      </c>
      <c r="AW40" s="10">
        <v>173.36500000000001</v>
      </c>
      <c r="AX40" s="10">
        <v>175.249</v>
      </c>
      <c r="AY40" s="10">
        <v>175.81899999999999</v>
      </c>
      <c r="AZ40" s="10">
        <v>175.91800000000001</v>
      </c>
      <c r="BA40" s="10">
        <v>176.96700000000001</v>
      </c>
      <c r="BB40" s="10">
        <v>178.893</v>
      </c>
      <c r="BC40" s="10">
        <v>179.47800000000001</v>
      </c>
      <c r="BD40" s="10">
        <v>179.58099999999999</v>
      </c>
    </row>
    <row r="41" spans="2:56" ht="15" customHeight="1">
      <c r="D41" s="1" t="s">
        <v>19</v>
      </c>
      <c r="E41" s="9">
        <v>2.8340000000000001</v>
      </c>
      <c r="F41" s="9">
        <v>1.768</v>
      </c>
      <c r="G41" s="9">
        <v>1.002</v>
      </c>
      <c r="H41" s="9">
        <v>1.2370000000000001</v>
      </c>
      <c r="I41" s="9">
        <v>3.0289999999999999</v>
      </c>
      <c r="J41" s="9">
        <v>3.8149999999999999</v>
      </c>
      <c r="K41" s="9">
        <v>1.073</v>
      </c>
      <c r="L41" s="9">
        <v>-0.33200000000000002</v>
      </c>
      <c r="M41" s="9">
        <v>1.3620000000000001</v>
      </c>
      <c r="N41" s="10">
        <v>4.6790000000000003</v>
      </c>
      <c r="O41" s="10">
        <v>1.4710000000000001</v>
      </c>
      <c r="P41" s="10">
        <v>0.316</v>
      </c>
      <c r="Q41" s="10">
        <v>2.5910000000000002</v>
      </c>
      <c r="R41" s="10">
        <v>4.2560000000000002</v>
      </c>
      <c r="S41" s="10">
        <v>1.7170000000000001</v>
      </c>
      <c r="T41" s="10">
        <v>0.47399999999999998</v>
      </c>
      <c r="U41" s="10">
        <v>2.6669999999999998</v>
      </c>
      <c r="V41" s="10">
        <v>4.7380000000000004</v>
      </c>
      <c r="W41" s="10">
        <v>1.458</v>
      </c>
      <c r="X41" s="10">
        <v>0.35299999999999998</v>
      </c>
      <c r="Y41" s="10">
        <v>2.7109999999999999</v>
      </c>
      <c r="Z41" s="10">
        <v>4.6970000000000001</v>
      </c>
      <c r="AA41" s="10">
        <v>1.5289999999999999</v>
      </c>
      <c r="AB41" s="10">
        <v>0.432</v>
      </c>
      <c r="AC41" s="10">
        <v>2.59</v>
      </c>
      <c r="AD41" s="10">
        <v>4.5819999999999999</v>
      </c>
      <c r="AE41" s="10">
        <v>1.409</v>
      </c>
      <c r="AF41" s="10">
        <v>0.27700000000000002</v>
      </c>
      <c r="AG41" s="10">
        <v>2.4380000000000002</v>
      </c>
      <c r="AH41" s="10">
        <v>4.4420000000000002</v>
      </c>
      <c r="AI41" s="10">
        <v>1.323</v>
      </c>
      <c r="AJ41" s="10">
        <v>0.22900000000000001</v>
      </c>
      <c r="AK41" s="10">
        <v>2.4049999999999998</v>
      </c>
      <c r="AL41" s="10">
        <v>4.4210000000000003</v>
      </c>
      <c r="AM41" s="10">
        <v>1.304</v>
      </c>
      <c r="AN41" s="10">
        <v>0.222</v>
      </c>
      <c r="AO41" s="10">
        <v>2.4060000000000001</v>
      </c>
      <c r="AP41" s="10">
        <v>4.4210000000000003</v>
      </c>
      <c r="AQ41" s="10">
        <v>1.3069999999999999</v>
      </c>
      <c r="AR41" s="10">
        <v>0.221</v>
      </c>
      <c r="AS41" s="10">
        <v>2.4079999999999999</v>
      </c>
      <c r="AT41" s="10">
        <v>4.4169999999999998</v>
      </c>
      <c r="AU41" s="10">
        <v>1.306</v>
      </c>
      <c r="AV41" s="10">
        <v>0.22500000000000001</v>
      </c>
      <c r="AW41" s="10">
        <v>2.4039999999999999</v>
      </c>
      <c r="AX41" s="10">
        <v>4.4169999999999998</v>
      </c>
      <c r="AY41" s="10">
        <v>1.306</v>
      </c>
      <c r="AZ41" s="10">
        <v>0.22600000000000001</v>
      </c>
      <c r="BA41" s="10">
        <v>2.4060000000000001</v>
      </c>
      <c r="BB41" s="10">
        <v>4.4249999999999998</v>
      </c>
      <c r="BC41" s="10">
        <v>1.3120000000000001</v>
      </c>
      <c r="BD41" s="10">
        <v>0.23</v>
      </c>
    </row>
    <row r="42" spans="2:56" ht="15" customHeight="1">
      <c r="B42" s="1" t="s">
        <v>1</v>
      </c>
      <c r="D42" s="1" t="s">
        <v>133</v>
      </c>
      <c r="E42" s="9">
        <v>107.233</v>
      </c>
      <c r="F42" s="9">
        <v>107.553</v>
      </c>
      <c r="G42" s="9">
        <v>108.134</v>
      </c>
      <c r="H42" s="9">
        <v>108.807</v>
      </c>
      <c r="I42" s="9">
        <v>109.348</v>
      </c>
      <c r="J42" s="9">
        <v>110.172</v>
      </c>
      <c r="K42" s="9">
        <v>110.669</v>
      </c>
      <c r="L42" s="9">
        <v>111.134</v>
      </c>
      <c r="M42" s="9">
        <v>111.384</v>
      </c>
      <c r="N42" s="10">
        <v>111.893</v>
      </c>
      <c r="O42" s="10">
        <v>112.41</v>
      </c>
      <c r="P42" s="10">
        <v>112.977</v>
      </c>
      <c r="Q42" s="10">
        <v>113.526</v>
      </c>
      <c r="R42" s="10">
        <v>114.001</v>
      </c>
      <c r="S42" s="10">
        <v>114.584</v>
      </c>
      <c r="T42" s="10">
        <v>115.155</v>
      </c>
      <c r="U42" s="10">
        <v>115.72499999999999</v>
      </c>
      <c r="V42" s="10">
        <v>116.29600000000001</v>
      </c>
      <c r="W42" s="10">
        <v>116.854</v>
      </c>
      <c r="X42" s="10">
        <v>117.425</v>
      </c>
      <c r="Y42" s="10">
        <v>118.01300000000001</v>
      </c>
      <c r="Z42" s="10">
        <v>118.598</v>
      </c>
      <c r="AA42" s="10">
        <v>119.184</v>
      </c>
      <c r="AB42" s="10">
        <v>119.779</v>
      </c>
      <c r="AC42" s="10">
        <v>120.374</v>
      </c>
      <c r="AD42" s="10">
        <v>120.974</v>
      </c>
      <c r="AE42" s="10">
        <v>121.578</v>
      </c>
      <c r="AF42" s="10">
        <v>122.19</v>
      </c>
      <c r="AG42" s="10">
        <v>122.81</v>
      </c>
      <c r="AH42" s="10">
        <v>123.43600000000001</v>
      </c>
      <c r="AI42" s="10">
        <v>124.065</v>
      </c>
      <c r="AJ42" s="10">
        <v>124.69799999999999</v>
      </c>
      <c r="AK42" s="10">
        <v>125.33199999999999</v>
      </c>
      <c r="AL42" s="10">
        <v>125.96899999999999</v>
      </c>
      <c r="AM42" s="10">
        <v>126.60899999999999</v>
      </c>
      <c r="AN42" s="10">
        <v>127.251</v>
      </c>
      <c r="AO42" s="10">
        <v>127.9</v>
      </c>
      <c r="AP42" s="10">
        <v>128.55000000000001</v>
      </c>
      <c r="AQ42" s="10">
        <v>129.202</v>
      </c>
      <c r="AR42" s="10">
        <v>129.857</v>
      </c>
      <c r="AS42" s="10">
        <v>130.517</v>
      </c>
      <c r="AT42" s="10">
        <v>131.178</v>
      </c>
      <c r="AU42" s="10">
        <v>131.84299999999999</v>
      </c>
      <c r="AV42" s="10">
        <v>132.51</v>
      </c>
      <c r="AW42" s="10">
        <v>133.18</v>
      </c>
      <c r="AX42" s="10">
        <v>133.852</v>
      </c>
      <c r="AY42" s="10">
        <v>134.52699999999999</v>
      </c>
      <c r="AZ42" s="10">
        <v>135.20400000000001</v>
      </c>
      <c r="BA42" s="10">
        <v>135.88300000000001</v>
      </c>
      <c r="BB42" s="10">
        <v>136.56399999999999</v>
      </c>
      <c r="BC42" s="10">
        <v>137.24700000000001</v>
      </c>
      <c r="BD42" s="10">
        <v>137.93299999999999</v>
      </c>
    </row>
    <row r="43" spans="2:56" ht="15" customHeight="1">
      <c r="D43" s="1" t="s">
        <v>19</v>
      </c>
      <c r="E43" s="9">
        <v>2.0009999999999999</v>
      </c>
      <c r="F43" s="9">
        <v>1.1990000000000001</v>
      </c>
      <c r="G43" s="9">
        <v>2.1779999999999999</v>
      </c>
      <c r="H43" s="9">
        <v>2.512</v>
      </c>
      <c r="I43" s="9">
        <v>2.0030000000000001</v>
      </c>
      <c r="J43" s="9">
        <v>3.048</v>
      </c>
      <c r="K43" s="9">
        <v>1.8160000000000001</v>
      </c>
      <c r="L43" s="9">
        <v>1.6910000000000001</v>
      </c>
      <c r="M43" s="9">
        <v>0.90200000000000002</v>
      </c>
      <c r="N43" s="10">
        <v>1.841</v>
      </c>
      <c r="O43" s="10">
        <v>1.8620000000000001</v>
      </c>
      <c r="P43" s="10">
        <v>2.032</v>
      </c>
      <c r="Q43" s="10">
        <v>1.958</v>
      </c>
      <c r="R43" s="10">
        <v>1.6839999999999999</v>
      </c>
      <c r="S43" s="10">
        <v>2.0579999999999998</v>
      </c>
      <c r="T43" s="10">
        <v>2.008</v>
      </c>
      <c r="U43" s="10">
        <v>1.994</v>
      </c>
      <c r="V43" s="10">
        <v>1.99</v>
      </c>
      <c r="W43" s="10">
        <v>1.931</v>
      </c>
      <c r="X43" s="10">
        <v>1.968</v>
      </c>
      <c r="Y43" s="10">
        <v>2.0169999999999999</v>
      </c>
      <c r="Z43" s="10">
        <v>2</v>
      </c>
      <c r="AA43" s="10">
        <v>1.99</v>
      </c>
      <c r="AB43" s="10">
        <v>2.0110000000000001</v>
      </c>
      <c r="AC43" s="10">
        <v>2.0019999999999998</v>
      </c>
      <c r="AD43" s="10">
        <v>2.0059999999999998</v>
      </c>
      <c r="AE43" s="10">
        <v>2.0150000000000001</v>
      </c>
      <c r="AF43" s="10">
        <v>2.028</v>
      </c>
      <c r="AG43" s="10">
        <v>2.044</v>
      </c>
      <c r="AH43" s="10">
        <v>2.0550000000000002</v>
      </c>
      <c r="AI43" s="10">
        <v>2.0529999999999999</v>
      </c>
      <c r="AJ43" s="10">
        <v>2.056</v>
      </c>
      <c r="AK43" s="10">
        <v>2.048</v>
      </c>
      <c r="AL43" s="10">
        <v>2.0470000000000002</v>
      </c>
      <c r="AM43" s="10">
        <v>2.0470000000000002</v>
      </c>
      <c r="AN43" s="10">
        <v>2.0459999999999998</v>
      </c>
      <c r="AO43" s="10">
        <v>2.0550000000000002</v>
      </c>
      <c r="AP43" s="10">
        <v>2.0470000000000002</v>
      </c>
      <c r="AQ43" s="10">
        <v>2.044</v>
      </c>
      <c r="AR43" s="10">
        <v>2.0430000000000001</v>
      </c>
      <c r="AS43" s="10">
        <v>2.048</v>
      </c>
      <c r="AT43" s="10">
        <v>2.0409999999999999</v>
      </c>
      <c r="AU43" s="10">
        <v>2.0409999999999999</v>
      </c>
      <c r="AV43" s="10">
        <v>2.0390000000000001</v>
      </c>
      <c r="AW43" s="10">
        <v>2.0379999999999998</v>
      </c>
      <c r="AX43" s="10">
        <v>2.0329999999999999</v>
      </c>
      <c r="AY43" s="10">
        <v>2.0299999999999998</v>
      </c>
      <c r="AZ43" s="10">
        <v>2.028</v>
      </c>
      <c r="BA43" s="10">
        <v>2.0230000000000001</v>
      </c>
      <c r="BB43" s="10">
        <v>2.0190000000000001</v>
      </c>
      <c r="BC43" s="10">
        <v>2.016</v>
      </c>
      <c r="BD43" s="10">
        <v>2.0139999999999998</v>
      </c>
    </row>
    <row r="44" spans="2:56" ht="15" customHeight="1">
      <c r="B44" s="1" t="s">
        <v>10</v>
      </c>
      <c r="D44" s="1" t="s">
        <v>22</v>
      </c>
      <c r="E44" s="9">
        <v>128.19999999999999</v>
      </c>
      <c r="F44" s="9">
        <v>129</v>
      </c>
      <c r="G44" s="9">
        <v>130</v>
      </c>
      <c r="H44" s="9">
        <v>130.80000000000001</v>
      </c>
      <c r="I44" s="9">
        <v>132</v>
      </c>
      <c r="J44" s="9">
        <v>132.80000000000001</v>
      </c>
      <c r="K44" s="9">
        <v>133.9</v>
      </c>
      <c r="L44" s="9">
        <v>134.9</v>
      </c>
      <c r="M44" s="9">
        <v>135.9</v>
      </c>
      <c r="N44" s="10">
        <v>137.03899999999999</v>
      </c>
      <c r="O44" s="10">
        <v>138.166</v>
      </c>
      <c r="P44" s="10">
        <v>139.351</v>
      </c>
      <c r="Q44" s="10">
        <v>140.59100000000001</v>
      </c>
      <c r="R44" s="10">
        <v>141.804</v>
      </c>
      <c r="S44" s="10">
        <v>143.05699999999999</v>
      </c>
      <c r="T44" s="10">
        <v>144.31100000000001</v>
      </c>
      <c r="U44" s="10">
        <v>145.57400000000001</v>
      </c>
      <c r="V44" s="10">
        <v>146.85</v>
      </c>
      <c r="W44" s="10">
        <v>148.12799999999999</v>
      </c>
      <c r="X44" s="10">
        <v>149.40799999999999</v>
      </c>
      <c r="Y44" s="10">
        <v>150.69399999999999</v>
      </c>
      <c r="Z44" s="10">
        <v>151.98599999999999</v>
      </c>
      <c r="AA44" s="10">
        <v>153.28100000000001</v>
      </c>
      <c r="AB44" s="10">
        <v>154.58000000000001</v>
      </c>
      <c r="AC44" s="10">
        <v>155.88200000000001</v>
      </c>
      <c r="AD44" s="10">
        <v>157.18600000000001</v>
      </c>
      <c r="AE44" s="10">
        <v>158.49</v>
      </c>
      <c r="AF44" s="10">
        <v>159.79400000000001</v>
      </c>
      <c r="AG44" s="10">
        <v>161.09899999999999</v>
      </c>
      <c r="AH44" s="10">
        <v>162.40299999999999</v>
      </c>
      <c r="AI44" s="10">
        <v>163.709</v>
      </c>
      <c r="AJ44" s="10">
        <v>165.018</v>
      </c>
      <c r="AK44" s="10">
        <v>166.333</v>
      </c>
      <c r="AL44" s="10">
        <v>167.65299999999999</v>
      </c>
      <c r="AM44" s="10">
        <v>168.97499999999999</v>
      </c>
      <c r="AN44" s="10">
        <v>170.3</v>
      </c>
      <c r="AO44" s="10">
        <v>171.626</v>
      </c>
      <c r="AP44" s="10">
        <v>172.958</v>
      </c>
      <c r="AQ44" s="10">
        <v>174.29300000000001</v>
      </c>
      <c r="AR44" s="10">
        <v>175.63499999999999</v>
      </c>
      <c r="AS44" s="10">
        <v>176.98599999999999</v>
      </c>
      <c r="AT44" s="10">
        <v>178.34800000000001</v>
      </c>
      <c r="AU44" s="10">
        <v>179.72</v>
      </c>
      <c r="AV44" s="10">
        <v>181.102</v>
      </c>
      <c r="AW44" s="10">
        <v>182.49299999999999</v>
      </c>
      <c r="AX44" s="10">
        <v>183.892</v>
      </c>
      <c r="AY44" s="10">
        <v>185.30099999999999</v>
      </c>
      <c r="AZ44" s="10">
        <v>186.72</v>
      </c>
      <c r="BA44" s="10">
        <v>188.148</v>
      </c>
      <c r="BB44" s="10">
        <v>189.58699999999999</v>
      </c>
      <c r="BC44" s="10">
        <v>191.035</v>
      </c>
      <c r="BD44" s="10">
        <v>192.494</v>
      </c>
    </row>
    <row r="45" spans="2:56" ht="15" customHeight="1">
      <c r="D45" s="1" t="s">
        <v>19</v>
      </c>
      <c r="E45" s="9">
        <v>2.8580000000000001</v>
      </c>
      <c r="F45" s="9">
        <v>2.5190000000000001</v>
      </c>
      <c r="G45" s="9">
        <v>3.137</v>
      </c>
      <c r="H45" s="9">
        <v>2.484</v>
      </c>
      <c r="I45" s="9">
        <v>3.72</v>
      </c>
      <c r="J45" s="9">
        <v>2.4460000000000002</v>
      </c>
      <c r="K45" s="9">
        <v>3.3540000000000001</v>
      </c>
      <c r="L45" s="9">
        <v>3.02</v>
      </c>
      <c r="M45" s="9">
        <v>2.9980000000000002</v>
      </c>
      <c r="N45" s="10">
        <v>3.3969999999999998</v>
      </c>
      <c r="O45" s="10">
        <v>3.3279999999999998</v>
      </c>
      <c r="P45" s="10">
        <v>3.4750000000000001</v>
      </c>
      <c r="Q45" s="10">
        <v>3.605</v>
      </c>
      <c r="R45" s="10">
        <v>3.4969999999999999</v>
      </c>
      <c r="S45" s="10">
        <v>3.5819999999999999</v>
      </c>
      <c r="T45" s="10">
        <v>3.5529999999999999</v>
      </c>
      <c r="U45" s="10">
        <v>3.5459999999999998</v>
      </c>
      <c r="V45" s="10">
        <v>3.55</v>
      </c>
      <c r="W45" s="10">
        <v>3.528</v>
      </c>
      <c r="X45" s="10">
        <v>3.4990000000000001</v>
      </c>
      <c r="Y45" s="10">
        <v>3.4870000000000001</v>
      </c>
      <c r="Z45" s="10">
        <v>3.4729999999999999</v>
      </c>
      <c r="AA45" s="10">
        <v>3.4529999999999998</v>
      </c>
      <c r="AB45" s="10">
        <v>3.4319999999999999</v>
      </c>
      <c r="AC45" s="10">
        <v>3.4119999999999999</v>
      </c>
      <c r="AD45" s="10">
        <v>3.3879999999999999</v>
      </c>
      <c r="AE45" s="10">
        <v>3.359</v>
      </c>
      <c r="AF45" s="10">
        <v>3.3319999999999999</v>
      </c>
      <c r="AG45" s="10">
        <v>3.3050000000000002</v>
      </c>
      <c r="AH45" s="10">
        <v>3.278</v>
      </c>
      <c r="AI45" s="10">
        <v>3.2549999999999999</v>
      </c>
      <c r="AJ45" s="10">
        <v>3.2370000000000001</v>
      </c>
      <c r="AK45" s="10">
        <v>3.2240000000000002</v>
      </c>
      <c r="AL45" s="10">
        <v>3.2120000000000002</v>
      </c>
      <c r="AM45" s="10">
        <v>3.1930000000000001</v>
      </c>
      <c r="AN45" s="10">
        <v>3.1709999999999998</v>
      </c>
      <c r="AO45" s="10">
        <v>3.1520000000000001</v>
      </c>
      <c r="AP45" s="10">
        <v>3.1379999999999999</v>
      </c>
      <c r="AQ45" s="10">
        <v>3.1240000000000001</v>
      </c>
      <c r="AR45" s="10">
        <v>3.1150000000000002</v>
      </c>
      <c r="AS45" s="10">
        <v>3.1110000000000002</v>
      </c>
      <c r="AT45" s="10">
        <v>3.113</v>
      </c>
      <c r="AU45" s="10">
        <v>3.1120000000000001</v>
      </c>
      <c r="AV45" s="10">
        <v>3.1110000000000002</v>
      </c>
      <c r="AW45" s="10">
        <v>3.1070000000000002</v>
      </c>
      <c r="AX45" s="10">
        <v>3.1019999999999999</v>
      </c>
      <c r="AY45" s="10">
        <v>3.0990000000000002</v>
      </c>
      <c r="AZ45" s="10">
        <v>3.0979999999999999</v>
      </c>
      <c r="BA45" s="10">
        <v>3.0950000000000002</v>
      </c>
      <c r="BB45" s="10">
        <v>3.0920000000000001</v>
      </c>
      <c r="BC45" s="10">
        <v>3.09</v>
      </c>
      <c r="BD45" s="10">
        <v>3.09</v>
      </c>
    </row>
    <row r="46" spans="2:56" ht="15" customHeight="1">
      <c r="B46" s="1" t="s">
        <v>17</v>
      </c>
      <c r="D46" s="1" t="s">
        <v>21</v>
      </c>
      <c r="E46" s="9">
        <v>48.01</v>
      </c>
      <c r="F46" s="9">
        <v>46.24</v>
      </c>
      <c r="G46" s="9">
        <v>47.61</v>
      </c>
      <c r="H46" s="9">
        <v>55.05</v>
      </c>
      <c r="I46" s="9">
        <v>58.19</v>
      </c>
      <c r="J46" s="9">
        <v>64.650000000000006</v>
      </c>
      <c r="K46" s="9">
        <v>66.27</v>
      </c>
      <c r="L46" s="9">
        <v>55</v>
      </c>
      <c r="M46" s="9">
        <v>55.74</v>
      </c>
      <c r="N46" s="10">
        <v>58.51</v>
      </c>
      <c r="O46" s="10">
        <v>58.49</v>
      </c>
      <c r="P46" s="10">
        <v>58.39</v>
      </c>
      <c r="Q46" s="10">
        <v>57.98</v>
      </c>
      <c r="R46" s="10">
        <v>57.59</v>
      </c>
      <c r="S46" s="10">
        <v>57.24</v>
      </c>
      <c r="T46" s="10">
        <v>56.93</v>
      </c>
      <c r="U46" s="10">
        <v>56.71</v>
      </c>
      <c r="V46" s="10">
        <v>56.62</v>
      </c>
      <c r="W46" s="10">
        <v>56.63</v>
      </c>
      <c r="X46" s="10">
        <v>56.7</v>
      </c>
      <c r="Y46" s="10">
        <v>57.15</v>
      </c>
      <c r="Z46" s="10">
        <v>57.42</v>
      </c>
      <c r="AA46" s="10">
        <v>57.72</v>
      </c>
      <c r="AB46" s="10">
        <v>58.05</v>
      </c>
      <c r="AC46" s="10">
        <v>58.44</v>
      </c>
      <c r="AD46" s="10">
        <v>58.89</v>
      </c>
      <c r="AE46" s="10">
        <v>59.41</v>
      </c>
      <c r="AF46" s="10">
        <v>60.02</v>
      </c>
      <c r="AG46" s="10">
        <v>60.64</v>
      </c>
      <c r="AH46" s="10">
        <v>61.26</v>
      </c>
      <c r="AI46" s="10">
        <v>61.89</v>
      </c>
      <c r="AJ46" s="10">
        <v>62.52</v>
      </c>
      <c r="AK46" s="10">
        <v>63.16</v>
      </c>
      <c r="AL46" s="10">
        <v>63.8</v>
      </c>
      <c r="AM46" s="10">
        <v>64.45</v>
      </c>
      <c r="AN46" s="10">
        <v>65.11</v>
      </c>
      <c r="AO46" s="10">
        <v>65.77</v>
      </c>
      <c r="AP46" s="10">
        <v>66.44</v>
      </c>
      <c r="AQ46" s="10">
        <v>67.11</v>
      </c>
      <c r="AR46" s="10">
        <v>67.790000000000006</v>
      </c>
      <c r="AS46" s="10">
        <v>68.48</v>
      </c>
      <c r="AT46" s="10">
        <v>69.180000000000007</v>
      </c>
      <c r="AU46" s="10">
        <v>69.88</v>
      </c>
      <c r="AV46" s="10">
        <v>70.59</v>
      </c>
      <c r="AW46" s="10">
        <v>70.95</v>
      </c>
      <c r="AX46" s="10">
        <v>71.31</v>
      </c>
      <c r="AY46" s="10">
        <v>71.67</v>
      </c>
      <c r="AZ46" s="10">
        <v>72.03</v>
      </c>
      <c r="BA46" s="10">
        <v>72.400000000000006</v>
      </c>
      <c r="BB46" s="10">
        <v>72.760000000000005</v>
      </c>
      <c r="BC46" s="10">
        <v>73.13</v>
      </c>
      <c r="BD46" s="10">
        <v>73.5</v>
      </c>
    </row>
    <row r="47" spans="2:56" ht="15" customHeight="1">
      <c r="B47" s="1" t="s">
        <v>42</v>
      </c>
      <c r="D47" s="1" t="s">
        <v>21</v>
      </c>
      <c r="E47" s="9">
        <v>51.77</v>
      </c>
      <c r="F47" s="9">
        <v>48.24</v>
      </c>
      <c r="G47" s="9">
        <v>48.16</v>
      </c>
      <c r="H47" s="9">
        <v>55.37</v>
      </c>
      <c r="I47" s="9">
        <v>62.89</v>
      </c>
      <c r="J47" s="9">
        <v>68.03</v>
      </c>
      <c r="K47" s="9">
        <v>69.760000000000005</v>
      </c>
      <c r="L47" s="9">
        <v>59.08</v>
      </c>
      <c r="M47" s="9">
        <v>54.83</v>
      </c>
      <c r="N47" s="10">
        <v>59.78</v>
      </c>
      <c r="O47" s="10">
        <v>58.69</v>
      </c>
      <c r="P47" s="10">
        <v>59.71</v>
      </c>
      <c r="Q47" s="10">
        <v>59.21</v>
      </c>
      <c r="R47" s="10">
        <v>58.59</v>
      </c>
      <c r="S47" s="10">
        <v>58.08</v>
      </c>
      <c r="T47" s="10">
        <v>57.74</v>
      </c>
      <c r="U47" s="10">
        <v>57.46</v>
      </c>
      <c r="V47" s="10">
        <v>57.32</v>
      </c>
      <c r="W47" s="10">
        <v>57.3</v>
      </c>
      <c r="X47" s="10">
        <v>57.36</v>
      </c>
      <c r="Y47" s="10">
        <v>57.78</v>
      </c>
      <c r="Z47" s="10">
        <v>58.02</v>
      </c>
      <c r="AA47" s="10">
        <v>58.31</v>
      </c>
      <c r="AB47" s="10">
        <v>58.68</v>
      </c>
      <c r="AC47" s="10">
        <v>59.08</v>
      </c>
      <c r="AD47" s="10">
        <v>59.53</v>
      </c>
      <c r="AE47" s="10">
        <v>60.05</v>
      </c>
      <c r="AF47" s="10">
        <v>60.65</v>
      </c>
      <c r="AG47" s="10">
        <v>61.26</v>
      </c>
      <c r="AH47" s="10">
        <v>61.87</v>
      </c>
      <c r="AI47" s="10">
        <v>62.49</v>
      </c>
      <c r="AJ47" s="10">
        <v>63.11</v>
      </c>
      <c r="AK47" s="10">
        <v>63.74</v>
      </c>
      <c r="AL47" s="10">
        <v>64.37</v>
      </c>
      <c r="AM47" s="10">
        <v>65.010000000000005</v>
      </c>
      <c r="AN47" s="10">
        <v>65.66</v>
      </c>
      <c r="AO47" s="10">
        <v>66.31</v>
      </c>
      <c r="AP47" s="10">
        <v>66.97</v>
      </c>
      <c r="AQ47" s="10">
        <v>67.63</v>
      </c>
      <c r="AR47" s="10">
        <v>68.3</v>
      </c>
      <c r="AS47" s="10">
        <v>68.98</v>
      </c>
      <c r="AT47" s="10">
        <v>69.66</v>
      </c>
      <c r="AU47" s="10">
        <v>70.349999999999994</v>
      </c>
      <c r="AV47" s="10">
        <v>71.05</v>
      </c>
      <c r="AW47" s="10">
        <v>71.41</v>
      </c>
      <c r="AX47" s="10">
        <v>71.77</v>
      </c>
      <c r="AY47" s="10">
        <v>72.13</v>
      </c>
      <c r="AZ47" s="10">
        <v>72.5</v>
      </c>
      <c r="BA47" s="10">
        <v>72.87</v>
      </c>
      <c r="BB47" s="10">
        <v>73.239999999999995</v>
      </c>
      <c r="BC47" s="10">
        <v>73.61</v>
      </c>
      <c r="BD47" s="10">
        <v>73.98</v>
      </c>
    </row>
    <row r="48" spans="2:56" ht="15" customHeight="1">
      <c r="B48" s="1" t="s">
        <v>43</v>
      </c>
      <c r="D48" s="1" t="s">
        <v>44</v>
      </c>
      <c r="E48" s="9">
        <v>2.99</v>
      </c>
      <c r="F48" s="9">
        <v>3.04</v>
      </c>
      <c r="G48" s="9">
        <v>2.93</v>
      </c>
      <c r="H48" s="9">
        <v>2.89</v>
      </c>
      <c r="I48" s="9">
        <v>3.04</v>
      </c>
      <c r="J48" s="9">
        <v>2.82</v>
      </c>
      <c r="K48" s="9">
        <v>2.9</v>
      </c>
      <c r="L48" s="9">
        <v>3.8</v>
      </c>
      <c r="M48" s="9">
        <v>2.92</v>
      </c>
      <c r="N48" s="10">
        <v>2.56</v>
      </c>
      <c r="O48" s="10">
        <v>2.33</v>
      </c>
      <c r="P48" s="10">
        <v>2.44</v>
      </c>
      <c r="Q48" s="10">
        <v>2.67</v>
      </c>
      <c r="R48" s="10">
        <v>2.41</v>
      </c>
      <c r="S48" s="10">
        <v>2.4900000000000002</v>
      </c>
      <c r="T48" s="10">
        <v>2.59</v>
      </c>
      <c r="U48" s="10">
        <v>2.79</v>
      </c>
      <c r="V48" s="10">
        <v>2.46</v>
      </c>
      <c r="W48" s="10">
        <v>2.5099999999999998</v>
      </c>
      <c r="X48" s="10">
        <v>2.63</v>
      </c>
      <c r="Y48" s="10">
        <v>2.83</v>
      </c>
      <c r="Z48" s="10">
        <v>2.48</v>
      </c>
      <c r="AA48" s="10">
        <v>2.5299999999999998</v>
      </c>
      <c r="AB48" s="10">
        <v>2.66</v>
      </c>
      <c r="AC48" s="10">
        <v>2.85</v>
      </c>
      <c r="AD48" s="10">
        <v>2.5499999999999998</v>
      </c>
      <c r="AE48" s="10">
        <v>2.62</v>
      </c>
      <c r="AF48" s="10">
        <v>2.76</v>
      </c>
      <c r="AG48" s="10">
        <v>2.97</v>
      </c>
      <c r="AH48" s="10">
        <v>2.66</v>
      </c>
      <c r="AI48" s="10">
        <v>2.71</v>
      </c>
      <c r="AJ48" s="10">
        <v>2.84</v>
      </c>
      <c r="AK48" s="10">
        <v>3.06</v>
      </c>
      <c r="AL48" s="10">
        <v>2.78</v>
      </c>
      <c r="AM48" s="10">
        <v>2.84</v>
      </c>
      <c r="AN48" s="10">
        <v>2.97</v>
      </c>
      <c r="AO48" s="10">
        <v>3.17</v>
      </c>
      <c r="AP48" s="10">
        <v>2.88</v>
      </c>
      <c r="AQ48" s="10">
        <v>2.94</v>
      </c>
      <c r="AR48" s="10">
        <v>3.08</v>
      </c>
      <c r="AS48" s="10">
        <v>3.29</v>
      </c>
      <c r="AT48" s="10">
        <v>3.01</v>
      </c>
      <c r="AU48" s="10">
        <v>3.07</v>
      </c>
      <c r="AV48" s="10">
        <v>3.21</v>
      </c>
      <c r="AW48" s="10">
        <v>3.41</v>
      </c>
      <c r="AX48" s="10">
        <v>3.11</v>
      </c>
      <c r="AY48" s="10">
        <v>3.19</v>
      </c>
      <c r="AZ48" s="10">
        <v>3.35</v>
      </c>
      <c r="BA48" s="10">
        <v>3.55</v>
      </c>
      <c r="BB48" s="10">
        <v>3.21</v>
      </c>
      <c r="BC48" s="10">
        <v>3.3</v>
      </c>
      <c r="BD48" s="10">
        <v>3.47</v>
      </c>
    </row>
    <row r="49" spans="1:56" ht="15" customHeight="1">
      <c r="B49" s="1" t="s">
        <v>30</v>
      </c>
      <c r="D49" s="1" t="s">
        <v>31</v>
      </c>
      <c r="E49" s="9">
        <v>238.42</v>
      </c>
      <c r="F49" s="9">
        <v>242.6</v>
      </c>
      <c r="G49" s="9">
        <v>246.54</v>
      </c>
      <c r="H49" s="9">
        <v>250.91</v>
      </c>
      <c r="I49" s="9">
        <v>255.83</v>
      </c>
      <c r="J49" s="9">
        <v>259.17</v>
      </c>
      <c r="K49" s="9">
        <v>262.58</v>
      </c>
      <c r="L49" s="9">
        <v>265.7</v>
      </c>
      <c r="M49" s="9">
        <v>268.75</v>
      </c>
      <c r="N49" s="10">
        <v>271.13099999999997</v>
      </c>
      <c r="O49" s="10">
        <v>273.28199999999998</v>
      </c>
      <c r="P49" s="10">
        <v>275.28500000000003</v>
      </c>
      <c r="Q49" s="10">
        <v>277.20400000000001</v>
      </c>
      <c r="R49" s="10">
        <v>278.88</v>
      </c>
      <c r="S49" s="10">
        <v>280.625</v>
      </c>
      <c r="T49" s="10">
        <v>282.423</v>
      </c>
      <c r="U49" s="10">
        <v>284.34800000000001</v>
      </c>
      <c r="V49" s="10">
        <v>286.28199999999998</v>
      </c>
      <c r="W49" s="10">
        <v>288.21899999999999</v>
      </c>
      <c r="X49" s="10">
        <v>290.19499999999999</v>
      </c>
      <c r="Y49" s="10">
        <v>292.27600000000001</v>
      </c>
      <c r="Z49" s="10">
        <v>294.33600000000001</v>
      </c>
      <c r="AA49" s="10">
        <v>296.416</v>
      </c>
      <c r="AB49" s="10">
        <v>298.49900000000002</v>
      </c>
      <c r="AC49" s="10">
        <v>301.08999999999997</v>
      </c>
      <c r="AD49" s="10">
        <v>303.66500000000002</v>
      </c>
      <c r="AE49" s="10">
        <v>306.24299999999999</v>
      </c>
      <c r="AF49" s="10">
        <v>308.78699999999998</v>
      </c>
      <c r="AG49" s="10">
        <v>311.64999999999998</v>
      </c>
      <c r="AH49" s="10">
        <v>314.48599999999999</v>
      </c>
      <c r="AI49" s="10">
        <v>317.29599999999999</v>
      </c>
      <c r="AJ49" s="10">
        <v>320.084</v>
      </c>
      <c r="AK49" s="10">
        <v>322.86</v>
      </c>
      <c r="AL49" s="10">
        <v>325.64299999999997</v>
      </c>
      <c r="AM49" s="10">
        <v>328.44400000000002</v>
      </c>
      <c r="AN49" s="10">
        <v>331.27600000000001</v>
      </c>
      <c r="AO49" s="10">
        <v>334.142</v>
      </c>
      <c r="AP49" s="10">
        <v>337.03899999999999</v>
      </c>
      <c r="AQ49" s="10">
        <v>339.96</v>
      </c>
      <c r="AR49" s="10">
        <v>342.899</v>
      </c>
      <c r="AS49" s="10">
        <v>345.85399999999998</v>
      </c>
      <c r="AT49" s="10">
        <v>348.82400000000001</v>
      </c>
      <c r="AU49" s="10">
        <v>351.815</v>
      </c>
      <c r="AV49" s="10">
        <v>354.83600000000001</v>
      </c>
      <c r="AW49" s="10">
        <v>357.88200000000001</v>
      </c>
      <c r="AX49" s="10">
        <v>360.952</v>
      </c>
      <c r="AY49" s="10">
        <v>364.04500000000002</v>
      </c>
      <c r="AZ49" s="10">
        <v>367.16</v>
      </c>
      <c r="BA49" s="10">
        <v>370.29700000000003</v>
      </c>
      <c r="BB49" s="10">
        <v>373.45499999999998</v>
      </c>
      <c r="BC49" s="10">
        <v>376.63400000000001</v>
      </c>
      <c r="BD49" s="10">
        <v>379.834</v>
      </c>
    </row>
    <row r="50" spans="1:56" ht="15" customHeight="1">
      <c r="A50" s="23"/>
      <c r="B50" s="11" t="s">
        <v>56</v>
      </c>
      <c r="C50" s="11"/>
      <c r="D50" s="11" t="s">
        <v>55</v>
      </c>
      <c r="E50" s="9">
        <v>195.00800000000001</v>
      </c>
      <c r="F50" s="9">
        <v>190.65600000000001</v>
      </c>
      <c r="G50" s="9">
        <v>183.392</v>
      </c>
      <c r="H50" s="9">
        <v>185.27799999999999</v>
      </c>
      <c r="I50" s="9">
        <v>180.50800000000001</v>
      </c>
      <c r="J50" s="9">
        <v>185.16399999999999</v>
      </c>
      <c r="K50" s="9">
        <v>189.74199999999999</v>
      </c>
      <c r="L50" s="9">
        <v>192.94399999999999</v>
      </c>
      <c r="M50" s="9">
        <v>191.084</v>
      </c>
      <c r="N50" s="10">
        <v>192.68</v>
      </c>
      <c r="O50" s="10">
        <v>192.976</v>
      </c>
      <c r="P50" s="10">
        <v>190.786</v>
      </c>
      <c r="Q50" s="10">
        <v>190.46799999999999</v>
      </c>
      <c r="R50" s="10">
        <v>190.15100000000001</v>
      </c>
      <c r="S50" s="10">
        <v>189.83600000000001</v>
      </c>
      <c r="T50" s="10">
        <v>189.52099999999999</v>
      </c>
      <c r="U50" s="10">
        <v>189.20699999999999</v>
      </c>
      <c r="V50" s="10">
        <v>188.89</v>
      </c>
      <c r="W50" s="10">
        <v>188.56800000000001</v>
      </c>
      <c r="X50" s="10">
        <v>188.24199999999999</v>
      </c>
      <c r="Y50" s="10">
        <v>187.91200000000001</v>
      </c>
      <c r="Z50" s="10">
        <v>187.57900000000001</v>
      </c>
      <c r="AA50" s="10">
        <v>187.244</v>
      </c>
      <c r="AB50" s="10">
        <v>186.905</v>
      </c>
      <c r="AC50" s="10">
        <v>186.56399999999999</v>
      </c>
      <c r="AD50" s="10">
        <v>186.22399999999999</v>
      </c>
      <c r="AE50" s="10">
        <v>185.88399999999999</v>
      </c>
      <c r="AF50" s="10">
        <v>185.54400000000001</v>
      </c>
      <c r="AG50" s="10">
        <v>185.20599999999999</v>
      </c>
      <c r="AH50" s="10">
        <v>184.86699999999999</v>
      </c>
      <c r="AI50" s="10">
        <v>184.52799999999999</v>
      </c>
      <c r="AJ50" s="10">
        <v>184.18799999999999</v>
      </c>
      <c r="AK50" s="10">
        <v>183.84899999999999</v>
      </c>
      <c r="AL50" s="10">
        <v>183.50700000000001</v>
      </c>
      <c r="AM50" s="10">
        <v>183.16200000000001</v>
      </c>
      <c r="AN50" s="10">
        <v>182.81399999999999</v>
      </c>
      <c r="AO50" s="10">
        <v>182.464</v>
      </c>
      <c r="AP50" s="10">
        <v>182.114</v>
      </c>
      <c r="AQ50" s="10">
        <v>181.762</v>
      </c>
      <c r="AR50" s="10">
        <v>181.41</v>
      </c>
      <c r="AS50" s="10">
        <v>181.05600000000001</v>
      </c>
      <c r="AT50" s="10">
        <v>180.70400000000001</v>
      </c>
      <c r="AU50" s="10">
        <v>180.352</v>
      </c>
      <c r="AV50" s="10">
        <v>180.001</v>
      </c>
      <c r="AW50" s="10">
        <v>179.65100000000001</v>
      </c>
      <c r="AX50" s="10">
        <v>179.30600000000001</v>
      </c>
      <c r="AY50" s="10">
        <v>178.96799999999999</v>
      </c>
      <c r="AZ50" s="10">
        <v>178.636</v>
      </c>
      <c r="BA50" s="10">
        <v>178.31100000000001</v>
      </c>
      <c r="BB50" s="10">
        <v>177.964</v>
      </c>
      <c r="BC50" s="10">
        <v>177.61699999999999</v>
      </c>
      <c r="BD50" s="10">
        <v>177.27099999999999</v>
      </c>
    </row>
    <row r="51" spans="1:56" s="11" customFormat="1" ht="15" customHeight="1">
      <c r="E51" s="9"/>
      <c r="F51" s="9"/>
      <c r="G51" s="9"/>
      <c r="H51" s="9"/>
      <c r="I51" s="9"/>
      <c r="J51" s="9"/>
      <c r="K51" s="9"/>
      <c r="L51" s="9"/>
      <c r="M51" s="9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0"/>
      <c r="BA51" s="10"/>
      <c r="BB51" s="10"/>
      <c r="BC51" s="10"/>
      <c r="BD51" s="10"/>
    </row>
    <row r="52" spans="1:56" s="11" customFormat="1" ht="15" customHeight="1">
      <c r="A52" s="12" t="s">
        <v>6</v>
      </c>
      <c r="E52" s="9"/>
      <c r="F52" s="9"/>
      <c r="G52" s="9"/>
      <c r="H52" s="9"/>
      <c r="I52" s="9"/>
      <c r="J52" s="9"/>
      <c r="K52" s="9"/>
      <c r="L52" s="9"/>
      <c r="M52" s="9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0"/>
      <c r="BA52" s="10"/>
      <c r="BB52" s="10"/>
      <c r="BC52" s="10"/>
      <c r="BD52" s="10"/>
    </row>
    <row r="53" spans="1:56" ht="15" customHeight="1">
      <c r="A53" s="11"/>
      <c r="B53" s="1" t="s">
        <v>27</v>
      </c>
      <c r="D53" s="1" t="s">
        <v>24</v>
      </c>
      <c r="E53" s="9">
        <v>4.5999999999999996</v>
      </c>
      <c r="F53" s="9">
        <v>4.3659999999999997</v>
      </c>
      <c r="G53" s="9">
        <v>4.3</v>
      </c>
      <c r="H53" s="9">
        <v>4.133</v>
      </c>
      <c r="I53" s="9">
        <v>4.0659999999999998</v>
      </c>
      <c r="J53" s="9">
        <v>3.9</v>
      </c>
      <c r="K53" s="9">
        <v>3.8</v>
      </c>
      <c r="L53" s="9">
        <v>3.8</v>
      </c>
      <c r="M53" s="9">
        <v>3.8660000000000001</v>
      </c>
      <c r="N53" s="10">
        <v>3.633</v>
      </c>
      <c r="O53" s="10">
        <v>3.6589999999999998</v>
      </c>
      <c r="P53" s="10">
        <v>3.6720000000000002</v>
      </c>
      <c r="Q53" s="10">
        <v>3.6349999999999998</v>
      </c>
      <c r="R53" s="10">
        <v>3.649</v>
      </c>
      <c r="S53" s="10">
        <v>3.6850000000000001</v>
      </c>
      <c r="T53" s="10">
        <v>3.7360000000000002</v>
      </c>
      <c r="U53" s="10">
        <v>3.7930000000000001</v>
      </c>
      <c r="V53" s="10">
        <v>3.8620000000000001</v>
      </c>
      <c r="W53" s="10">
        <v>3.9420000000000002</v>
      </c>
      <c r="X53" s="10">
        <v>4.0259999999999998</v>
      </c>
      <c r="Y53" s="10">
        <v>4.1079999999999997</v>
      </c>
      <c r="Z53" s="10">
        <v>4.1900000000000004</v>
      </c>
      <c r="AA53" s="10">
        <v>4.2649999999999997</v>
      </c>
      <c r="AB53" s="10">
        <v>4.3310000000000004</v>
      </c>
      <c r="AC53" s="10">
        <v>4.3929999999999998</v>
      </c>
      <c r="AD53" s="10">
        <v>4.4509999999999996</v>
      </c>
      <c r="AE53" s="10">
        <v>4.5049999999999999</v>
      </c>
      <c r="AF53" s="10">
        <v>4.556</v>
      </c>
      <c r="AG53" s="10">
        <v>4.6029999999999998</v>
      </c>
      <c r="AH53" s="10">
        <v>4.6429999999999998</v>
      </c>
      <c r="AI53" s="10">
        <v>4.6760000000000002</v>
      </c>
      <c r="AJ53" s="10">
        <v>4.6970000000000001</v>
      </c>
      <c r="AK53" s="10">
        <v>4.7069999999999999</v>
      </c>
      <c r="AL53" s="10">
        <v>4.7119999999999997</v>
      </c>
      <c r="AM53" s="10">
        <v>4.7190000000000003</v>
      </c>
      <c r="AN53" s="10">
        <v>4.7300000000000004</v>
      </c>
      <c r="AO53" s="10">
        <v>4.7409999999999997</v>
      </c>
      <c r="AP53" s="10">
        <v>4.7510000000000003</v>
      </c>
      <c r="AQ53" s="10">
        <v>4.758</v>
      </c>
      <c r="AR53" s="10">
        <v>4.7569999999999997</v>
      </c>
      <c r="AS53" s="10">
        <v>4.7480000000000002</v>
      </c>
      <c r="AT53" s="10">
        <v>4.7309999999999999</v>
      </c>
      <c r="AU53" s="10">
        <v>4.7110000000000003</v>
      </c>
      <c r="AV53" s="10">
        <v>4.6920000000000002</v>
      </c>
      <c r="AW53" s="10">
        <v>4.6790000000000003</v>
      </c>
      <c r="AX53" s="10">
        <v>4.6689999999999996</v>
      </c>
      <c r="AY53" s="10">
        <v>4.66</v>
      </c>
      <c r="AZ53" s="10">
        <v>4.6529999999999996</v>
      </c>
      <c r="BA53" s="10">
        <v>4.6459999999999999</v>
      </c>
      <c r="BB53" s="10">
        <v>4.641</v>
      </c>
      <c r="BC53" s="10">
        <v>4.6360000000000001</v>
      </c>
      <c r="BD53" s="10">
        <v>4.6310000000000002</v>
      </c>
    </row>
    <row r="54" spans="1:56" ht="15" customHeight="1">
      <c r="A54" s="11"/>
      <c r="B54" s="1" t="s">
        <v>28</v>
      </c>
      <c r="D54" s="1" t="s">
        <v>23</v>
      </c>
      <c r="E54" s="7">
        <v>159.86099999999999</v>
      </c>
      <c r="F54" s="7">
        <v>160.06700000000001</v>
      </c>
      <c r="G54" s="7">
        <v>160.75899999999999</v>
      </c>
      <c r="H54" s="7">
        <v>160.566</v>
      </c>
      <c r="I54" s="7">
        <v>161.55600000000001</v>
      </c>
      <c r="J54" s="7">
        <v>161.78200000000001</v>
      </c>
      <c r="K54" s="7">
        <v>162.02199999999999</v>
      </c>
      <c r="L54" s="7">
        <v>162.91800000000001</v>
      </c>
      <c r="M54" s="7">
        <v>163.124</v>
      </c>
      <c r="N54" s="8">
        <v>162.69900000000001</v>
      </c>
      <c r="O54" s="8">
        <v>163.136</v>
      </c>
      <c r="P54" s="8">
        <v>163.44300000000001</v>
      </c>
      <c r="Q54" s="8">
        <v>163.74299999999999</v>
      </c>
      <c r="R54" s="8">
        <v>164.04</v>
      </c>
      <c r="S54" s="8">
        <v>164.33</v>
      </c>
      <c r="T54" s="8">
        <v>164.608</v>
      </c>
      <c r="U54" s="8">
        <v>164.87700000000001</v>
      </c>
      <c r="V54" s="8">
        <v>165.12700000000001</v>
      </c>
      <c r="W54" s="8">
        <v>165.35400000000001</v>
      </c>
      <c r="X54" s="8">
        <v>165.57400000000001</v>
      </c>
      <c r="Y54" s="8">
        <v>165.792</v>
      </c>
      <c r="Z54" s="8">
        <v>166.00399999999999</v>
      </c>
      <c r="AA54" s="8">
        <v>166.208</v>
      </c>
      <c r="AB54" s="8">
        <v>166.404</v>
      </c>
      <c r="AC54" s="8">
        <v>166.59299999999999</v>
      </c>
      <c r="AD54" s="8">
        <v>166.77500000000001</v>
      </c>
      <c r="AE54" s="8">
        <v>166.94399999999999</v>
      </c>
      <c r="AF54" s="8">
        <v>167.09899999999999</v>
      </c>
      <c r="AG54" s="8">
        <v>167.24100000000001</v>
      </c>
      <c r="AH54" s="8">
        <v>167.37100000000001</v>
      </c>
      <c r="AI54" s="8">
        <v>167.49700000000001</v>
      </c>
      <c r="AJ54" s="8">
        <v>167.62200000000001</v>
      </c>
      <c r="AK54" s="8">
        <v>167.745</v>
      </c>
      <c r="AL54" s="8">
        <v>167.86600000000001</v>
      </c>
      <c r="AM54" s="8">
        <v>167.98599999999999</v>
      </c>
      <c r="AN54" s="8">
        <v>168.10400000000001</v>
      </c>
      <c r="AO54" s="8">
        <v>168.221</v>
      </c>
      <c r="AP54" s="8">
        <v>168.33500000000001</v>
      </c>
      <c r="AQ54" s="8">
        <v>168.447</v>
      </c>
      <c r="AR54" s="8">
        <v>168.56200000000001</v>
      </c>
      <c r="AS54" s="8">
        <v>168.68100000000001</v>
      </c>
      <c r="AT54" s="8">
        <v>168.80699999999999</v>
      </c>
      <c r="AU54" s="8">
        <v>168.93799999999999</v>
      </c>
      <c r="AV54" s="8">
        <v>169.07599999999999</v>
      </c>
      <c r="AW54" s="8">
        <v>169.22</v>
      </c>
      <c r="AX54" s="8">
        <v>169.369</v>
      </c>
      <c r="AY54" s="8">
        <v>169.52099999999999</v>
      </c>
      <c r="AZ54" s="8">
        <v>169.67500000000001</v>
      </c>
      <c r="BA54" s="8">
        <v>169.827</v>
      </c>
      <c r="BB54" s="8">
        <v>169.98</v>
      </c>
      <c r="BC54" s="8">
        <v>170.13399999999999</v>
      </c>
      <c r="BD54" s="8">
        <v>170.28700000000001</v>
      </c>
    </row>
    <row r="55" spans="1:56" ht="15" customHeight="1">
      <c r="A55" s="11"/>
      <c r="D55" s="1" t="s">
        <v>19</v>
      </c>
      <c r="E55" s="9">
        <v>0.34</v>
      </c>
      <c r="F55" s="9">
        <v>0.51800000000000002</v>
      </c>
      <c r="G55" s="9">
        <v>1.74</v>
      </c>
      <c r="H55" s="9">
        <v>-0.48099999999999998</v>
      </c>
      <c r="I55" s="9">
        <v>2.4889999999999999</v>
      </c>
      <c r="J55" s="9">
        <v>0.56000000000000005</v>
      </c>
      <c r="K55" s="9">
        <v>0.59299999999999997</v>
      </c>
      <c r="L55" s="9">
        <v>2.2309999999999999</v>
      </c>
      <c r="M55" s="9">
        <v>0.50600000000000001</v>
      </c>
      <c r="N55" s="10">
        <v>-1.038</v>
      </c>
      <c r="O55" s="10">
        <v>1.08</v>
      </c>
      <c r="P55" s="10">
        <v>0.753</v>
      </c>
      <c r="Q55" s="10">
        <v>0.73699999999999999</v>
      </c>
      <c r="R55" s="10">
        <v>0.72699999999999998</v>
      </c>
      <c r="S55" s="10">
        <v>0.70799999999999996</v>
      </c>
      <c r="T55" s="10">
        <v>0.67700000000000005</v>
      </c>
      <c r="U55" s="10">
        <v>0.65500000000000003</v>
      </c>
      <c r="V55" s="10">
        <v>0.60599999999999998</v>
      </c>
      <c r="W55" s="10">
        <v>0.55200000000000005</v>
      </c>
      <c r="X55" s="10">
        <v>0.53200000000000003</v>
      </c>
      <c r="Y55" s="10">
        <v>0.52700000000000002</v>
      </c>
      <c r="Z55" s="10">
        <v>0.51200000000000001</v>
      </c>
      <c r="AA55" s="10">
        <v>0.49199999999999999</v>
      </c>
      <c r="AB55" s="10">
        <v>0.47199999999999998</v>
      </c>
      <c r="AC55" s="10">
        <v>0.45500000000000002</v>
      </c>
      <c r="AD55" s="10">
        <v>0.438</v>
      </c>
      <c r="AE55" s="10">
        <v>0.40500000000000003</v>
      </c>
      <c r="AF55" s="10">
        <v>0.371</v>
      </c>
      <c r="AG55" s="10">
        <v>0.34</v>
      </c>
      <c r="AH55" s="10">
        <v>0.312</v>
      </c>
      <c r="AI55" s="10">
        <v>0.30099999999999999</v>
      </c>
      <c r="AJ55" s="10">
        <v>0.29899999999999999</v>
      </c>
      <c r="AK55" s="10">
        <v>0.29299999999999998</v>
      </c>
      <c r="AL55" s="10">
        <v>0.28899999999999998</v>
      </c>
      <c r="AM55" s="10">
        <v>0.28399999999999997</v>
      </c>
      <c r="AN55" s="10">
        <v>0.28199999999999997</v>
      </c>
      <c r="AO55" s="10">
        <v>0.27700000000000002</v>
      </c>
      <c r="AP55" s="10">
        <v>0.27200000000000002</v>
      </c>
      <c r="AQ55" s="10">
        <v>0.26600000000000001</v>
      </c>
      <c r="AR55" s="10">
        <v>0.27300000000000002</v>
      </c>
      <c r="AS55" s="10">
        <v>0.28399999999999997</v>
      </c>
      <c r="AT55" s="10">
        <v>0.29699999999999999</v>
      </c>
      <c r="AU55" s="10">
        <v>0.312</v>
      </c>
      <c r="AV55" s="10">
        <v>0.32700000000000001</v>
      </c>
      <c r="AW55" s="10">
        <v>0.34</v>
      </c>
      <c r="AX55" s="10">
        <v>0.35199999999999998</v>
      </c>
      <c r="AY55" s="10">
        <v>0.35899999999999999</v>
      </c>
      <c r="AZ55" s="10">
        <v>0.36399999999999999</v>
      </c>
      <c r="BA55" s="10">
        <v>0.35799999999999998</v>
      </c>
      <c r="BB55" s="10">
        <v>0.36099999999999999</v>
      </c>
      <c r="BC55" s="10">
        <v>0.36199999999999999</v>
      </c>
      <c r="BD55" s="10">
        <v>0.36</v>
      </c>
    </row>
    <row r="56" spans="1:56" ht="15" customHeight="1">
      <c r="A56" s="11"/>
      <c r="B56" s="1" t="s">
        <v>45</v>
      </c>
      <c r="D56" s="1" t="s">
        <v>24</v>
      </c>
      <c r="E56" s="9">
        <v>62.875999999999998</v>
      </c>
      <c r="F56" s="9">
        <v>62.828000000000003</v>
      </c>
      <c r="G56" s="9">
        <v>62.954000000000001</v>
      </c>
      <c r="H56" s="9">
        <v>62.734999999999999</v>
      </c>
      <c r="I56" s="9">
        <v>62.877000000000002</v>
      </c>
      <c r="J56" s="9">
        <v>62.838000000000001</v>
      </c>
      <c r="K56" s="9">
        <v>62.783000000000001</v>
      </c>
      <c r="L56" s="9">
        <v>62.973999999999997</v>
      </c>
      <c r="M56" s="9">
        <v>63.131</v>
      </c>
      <c r="N56" s="10">
        <v>62.850999999999999</v>
      </c>
      <c r="O56" s="10">
        <v>62.893999999999998</v>
      </c>
      <c r="P56" s="10">
        <v>62.886000000000003</v>
      </c>
      <c r="Q56" s="10">
        <v>62.875999999999998</v>
      </c>
      <c r="R56" s="10">
        <v>62.865000000000002</v>
      </c>
      <c r="S56" s="10">
        <v>62.85</v>
      </c>
      <c r="T56" s="10">
        <v>62.83</v>
      </c>
      <c r="U56" s="10">
        <v>62.807000000000002</v>
      </c>
      <c r="V56" s="10">
        <v>62.774999999999999</v>
      </c>
      <c r="W56" s="10">
        <v>62.734999999999999</v>
      </c>
      <c r="X56" s="10">
        <v>62.69</v>
      </c>
      <c r="Y56" s="10">
        <v>62.645000000000003</v>
      </c>
      <c r="Z56" s="10">
        <v>62.595999999999997</v>
      </c>
      <c r="AA56" s="10">
        <v>62.542999999999999</v>
      </c>
      <c r="AB56" s="10">
        <v>62.487000000000002</v>
      </c>
      <c r="AC56" s="10">
        <v>62.427999999999997</v>
      </c>
      <c r="AD56" s="10">
        <v>62.366</v>
      </c>
      <c r="AE56" s="10">
        <v>62.3</v>
      </c>
      <c r="AF56" s="10">
        <v>62.228000000000002</v>
      </c>
      <c r="AG56" s="10">
        <v>62.152000000000001</v>
      </c>
      <c r="AH56" s="10">
        <v>62.073999999999998</v>
      </c>
      <c r="AI56" s="10">
        <v>61.994</v>
      </c>
      <c r="AJ56" s="10">
        <v>61.915999999999997</v>
      </c>
      <c r="AK56" s="10">
        <v>61.838999999999999</v>
      </c>
      <c r="AL56" s="10">
        <v>61.762999999999998</v>
      </c>
      <c r="AM56" s="10">
        <v>61.688000000000002</v>
      </c>
      <c r="AN56" s="10">
        <v>61.616</v>
      </c>
      <c r="AO56" s="10">
        <v>61.545000000000002</v>
      </c>
      <c r="AP56" s="10">
        <v>61.475000000000001</v>
      </c>
      <c r="AQ56" s="10">
        <v>61.406999999999996</v>
      </c>
      <c r="AR56" s="10">
        <v>61.341000000000001</v>
      </c>
      <c r="AS56" s="10">
        <v>61.28</v>
      </c>
      <c r="AT56" s="10">
        <v>61.222000000000001</v>
      </c>
      <c r="AU56" s="10">
        <v>61.167999999999999</v>
      </c>
      <c r="AV56" s="10">
        <v>61.118000000000002</v>
      </c>
      <c r="AW56" s="10">
        <v>61.07</v>
      </c>
      <c r="AX56" s="10">
        <v>61.026000000000003</v>
      </c>
      <c r="AY56" s="10">
        <v>60.984000000000002</v>
      </c>
      <c r="AZ56" s="10">
        <v>60.942999999999998</v>
      </c>
      <c r="BA56" s="10">
        <v>60.902000000000001</v>
      </c>
      <c r="BB56" s="10">
        <v>60.862000000000002</v>
      </c>
      <c r="BC56" s="10">
        <v>60.823999999999998</v>
      </c>
      <c r="BD56" s="10">
        <v>60.786000000000001</v>
      </c>
    </row>
    <row r="57" spans="1:56" ht="15" customHeight="1">
      <c r="A57" s="11"/>
      <c r="B57" s="1" t="s">
        <v>77</v>
      </c>
      <c r="D57" s="1" t="s">
        <v>24</v>
      </c>
      <c r="E57" s="9">
        <v>63.308999999999997</v>
      </c>
      <c r="F57" s="9">
        <v>63.253999999999998</v>
      </c>
      <c r="G57" s="9">
        <v>63.201999999999998</v>
      </c>
      <c r="H57" s="9">
        <v>63.152999999999999</v>
      </c>
      <c r="I57" s="9">
        <v>63.107999999999997</v>
      </c>
      <c r="J57" s="9">
        <v>63.064999999999998</v>
      </c>
      <c r="K57" s="9">
        <v>63.024000000000001</v>
      </c>
      <c r="L57" s="9">
        <v>62.984999999999999</v>
      </c>
      <c r="M57" s="9">
        <v>62.945999999999998</v>
      </c>
      <c r="N57" s="10">
        <v>62.906999999999996</v>
      </c>
      <c r="O57" s="10">
        <v>62.868000000000002</v>
      </c>
      <c r="P57" s="10">
        <v>62.828000000000003</v>
      </c>
      <c r="Q57" s="10">
        <v>62.786999999999999</v>
      </c>
      <c r="R57" s="10">
        <v>62.744999999999997</v>
      </c>
      <c r="S57" s="10">
        <v>62.701000000000001</v>
      </c>
      <c r="T57" s="10">
        <v>62.655000000000001</v>
      </c>
      <c r="U57" s="10">
        <v>62.609000000000002</v>
      </c>
      <c r="V57" s="10">
        <v>62.561</v>
      </c>
      <c r="W57" s="10">
        <v>62.512</v>
      </c>
      <c r="X57" s="10">
        <v>62.462000000000003</v>
      </c>
      <c r="Y57" s="10">
        <v>62.411000000000001</v>
      </c>
      <c r="Z57" s="10">
        <v>62.359000000000002</v>
      </c>
      <c r="AA57" s="10">
        <v>62.305999999999997</v>
      </c>
      <c r="AB57" s="10">
        <v>62.252000000000002</v>
      </c>
      <c r="AC57" s="10">
        <v>62.198</v>
      </c>
      <c r="AD57" s="10">
        <v>62.143000000000001</v>
      </c>
      <c r="AE57" s="10">
        <v>62.088000000000001</v>
      </c>
      <c r="AF57" s="10">
        <v>62.031999999999996</v>
      </c>
      <c r="AG57" s="10">
        <v>61.975999999999999</v>
      </c>
      <c r="AH57" s="10">
        <v>61.918999999999997</v>
      </c>
      <c r="AI57" s="10">
        <v>61.863</v>
      </c>
      <c r="AJ57" s="10">
        <v>61.805999999999997</v>
      </c>
      <c r="AK57" s="10">
        <v>61.75</v>
      </c>
      <c r="AL57" s="10">
        <v>61.694000000000003</v>
      </c>
      <c r="AM57" s="10">
        <v>61.639000000000003</v>
      </c>
      <c r="AN57" s="10">
        <v>61.584000000000003</v>
      </c>
      <c r="AO57" s="10">
        <v>61.53</v>
      </c>
      <c r="AP57" s="10">
        <v>61.476999999999997</v>
      </c>
      <c r="AQ57" s="10">
        <v>61.424999999999997</v>
      </c>
      <c r="AR57" s="10">
        <v>61.375</v>
      </c>
      <c r="AS57" s="10">
        <v>61.326000000000001</v>
      </c>
      <c r="AT57" s="10">
        <v>61.277999999999999</v>
      </c>
      <c r="AU57" s="10">
        <v>61.231999999999999</v>
      </c>
      <c r="AV57" s="10">
        <v>61.188000000000002</v>
      </c>
      <c r="AW57" s="10">
        <v>61.145000000000003</v>
      </c>
      <c r="AX57" s="10">
        <v>61.103999999999999</v>
      </c>
      <c r="AY57" s="10">
        <v>61.064999999999998</v>
      </c>
      <c r="AZ57" s="10">
        <v>61.027000000000001</v>
      </c>
      <c r="BA57" s="10">
        <v>60.99</v>
      </c>
      <c r="BB57" s="10">
        <v>60.954999999999998</v>
      </c>
      <c r="BC57" s="10">
        <v>60.92</v>
      </c>
      <c r="BD57" s="10">
        <v>60.886000000000003</v>
      </c>
    </row>
    <row r="58" spans="1:56" ht="15" customHeight="1">
      <c r="A58" s="11"/>
      <c r="B58" s="1" t="s">
        <v>29</v>
      </c>
      <c r="D58" s="1" t="s">
        <v>23</v>
      </c>
      <c r="E58" s="7">
        <v>152.501</v>
      </c>
      <c r="F58" s="7">
        <v>153.08199999999999</v>
      </c>
      <c r="G58" s="7">
        <v>153.815</v>
      </c>
      <c r="H58" s="7">
        <v>153.952</v>
      </c>
      <c r="I58" s="7">
        <v>154.95099999999999</v>
      </c>
      <c r="J58" s="7">
        <v>155.44900000000001</v>
      </c>
      <c r="K58" s="7">
        <v>155.87899999999999</v>
      </c>
      <c r="L58" s="7">
        <v>156.77600000000001</v>
      </c>
      <c r="M58" s="7">
        <v>156.797</v>
      </c>
      <c r="N58" s="8">
        <v>156.80199999999999</v>
      </c>
      <c r="O58" s="8">
        <v>157.166</v>
      </c>
      <c r="P58" s="8">
        <v>157.44</v>
      </c>
      <c r="Q58" s="8">
        <v>157.79</v>
      </c>
      <c r="R58" s="8">
        <v>158.053</v>
      </c>
      <c r="S58" s="8">
        <v>158.273</v>
      </c>
      <c r="T58" s="8">
        <v>158.45699999999999</v>
      </c>
      <c r="U58" s="8">
        <v>158.62200000000001</v>
      </c>
      <c r="V58" s="8">
        <v>158.749</v>
      </c>
      <c r="W58" s="8">
        <v>158.83500000000001</v>
      </c>
      <c r="X58" s="8">
        <v>158.90700000000001</v>
      </c>
      <c r="Y58" s="8">
        <v>158.97900000000001</v>
      </c>
      <c r="Z58" s="8">
        <v>159.047</v>
      </c>
      <c r="AA58" s="8">
        <v>159.11699999999999</v>
      </c>
      <c r="AB58" s="8">
        <v>159.196</v>
      </c>
      <c r="AC58" s="8">
        <v>159.273</v>
      </c>
      <c r="AD58" s="8">
        <v>159.35</v>
      </c>
      <c r="AE58" s="8">
        <v>159.422</v>
      </c>
      <c r="AF58" s="8">
        <v>159.48400000000001</v>
      </c>
      <c r="AG58" s="8">
        <v>159.542</v>
      </c>
      <c r="AH58" s="8">
        <v>159.6</v>
      </c>
      <c r="AI58" s="8">
        <v>159.66399999999999</v>
      </c>
      <c r="AJ58" s="8">
        <v>159.74799999999999</v>
      </c>
      <c r="AK58" s="8">
        <v>159.84899999999999</v>
      </c>
      <c r="AL58" s="8">
        <v>159.95599999999999</v>
      </c>
      <c r="AM58" s="8">
        <v>160.05699999999999</v>
      </c>
      <c r="AN58" s="8">
        <v>160.15199999999999</v>
      </c>
      <c r="AO58" s="8">
        <v>160.245</v>
      </c>
      <c r="AP58" s="8">
        <v>160.33699999999999</v>
      </c>
      <c r="AQ58" s="8">
        <v>160.43199999999999</v>
      </c>
      <c r="AR58" s="8">
        <v>160.54300000000001</v>
      </c>
      <c r="AS58" s="8">
        <v>160.672</v>
      </c>
      <c r="AT58" s="8">
        <v>160.81899999999999</v>
      </c>
      <c r="AU58" s="8">
        <v>160.97800000000001</v>
      </c>
      <c r="AV58" s="8">
        <v>161.142</v>
      </c>
      <c r="AW58" s="8">
        <v>161.30199999999999</v>
      </c>
      <c r="AX58" s="8">
        <v>161.46100000000001</v>
      </c>
      <c r="AY58" s="8">
        <v>161.62</v>
      </c>
      <c r="AZ58" s="8">
        <v>161.78</v>
      </c>
      <c r="BA58" s="8">
        <v>161.93600000000001</v>
      </c>
      <c r="BB58" s="8">
        <v>162.09100000000001</v>
      </c>
      <c r="BC58" s="8">
        <v>162.24600000000001</v>
      </c>
      <c r="BD58" s="8">
        <v>162.4</v>
      </c>
    </row>
    <row r="59" spans="1:56" ht="15" customHeight="1">
      <c r="A59" s="11"/>
      <c r="D59" s="1" t="s">
        <v>19</v>
      </c>
      <c r="E59" s="9">
        <v>0.99199999999999999</v>
      </c>
      <c r="F59" s="9">
        <v>1.532</v>
      </c>
      <c r="G59" s="9">
        <v>1.929</v>
      </c>
      <c r="H59" s="9">
        <v>0.35599999999999998</v>
      </c>
      <c r="I59" s="9">
        <v>2.6219999999999999</v>
      </c>
      <c r="J59" s="9">
        <v>1.2889999999999999</v>
      </c>
      <c r="K59" s="9">
        <v>1.111</v>
      </c>
      <c r="L59" s="9">
        <v>2.323</v>
      </c>
      <c r="M59" s="9">
        <v>5.0999999999999997E-2</v>
      </c>
      <c r="N59" s="10">
        <v>1.4E-2</v>
      </c>
      <c r="O59" s="10">
        <v>0.93</v>
      </c>
      <c r="P59" s="10">
        <v>0.69899999999999995</v>
      </c>
      <c r="Q59" s="10">
        <v>0.89200000000000002</v>
      </c>
      <c r="R59" s="10">
        <v>0.66700000000000004</v>
      </c>
      <c r="S59" s="10">
        <v>0.55900000000000005</v>
      </c>
      <c r="T59" s="10">
        <v>0.46300000000000002</v>
      </c>
      <c r="U59" s="10">
        <v>0.41799999999999998</v>
      </c>
      <c r="V59" s="10">
        <v>0.32</v>
      </c>
      <c r="W59" s="10">
        <v>0.215</v>
      </c>
      <c r="X59" s="10">
        <v>0.182</v>
      </c>
      <c r="Y59" s="10">
        <v>0.18099999999999999</v>
      </c>
      <c r="Z59" s="10">
        <v>0.17100000000000001</v>
      </c>
      <c r="AA59" s="10">
        <v>0.17499999999999999</v>
      </c>
      <c r="AB59" s="10">
        <v>0.19800000000000001</v>
      </c>
      <c r="AC59" s="10">
        <v>0.193</v>
      </c>
      <c r="AD59" s="10">
        <v>0.19400000000000001</v>
      </c>
      <c r="AE59" s="10">
        <v>0.17799999999999999</v>
      </c>
      <c r="AF59" s="10">
        <v>0.156</v>
      </c>
      <c r="AG59" s="10">
        <v>0.14599999999999999</v>
      </c>
      <c r="AH59" s="10">
        <v>0.14399999999999999</v>
      </c>
      <c r="AI59" s="10">
        <v>0.16</v>
      </c>
      <c r="AJ59" s="10">
        <v>0.21099999999999999</v>
      </c>
      <c r="AK59" s="10">
        <v>0.253</v>
      </c>
      <c r="AL59" s="10">
        <v>0.26800000000000002</v>
      </c>
      <c r="AM59" s="10">
        <v>0.251</v>
      </c>
      <c r="AN59" s="10">
        <v>0.23799999999999999</v>
      </c>
      <c r="AO59" s="10">
        <v>0.23</v>
      </c>
      <c r="AP59" s="10">
        <v>0.23</v>
      </c>
      <c r="AQ59" s="10">
        <v>0.23699999999999999</v>
      </c>
      <c r="AR59" s="10">
        <v>0.27600000000000002</v>
      </c>
      <c r="AS59" s="10">
        <v>0.32300000000000001</v>
      </c>
      <c r="AT59" s="10">
        <v>0.36599999999999999</v>
      </c>
      <c r="AU59" s="10">
        <v>0.39500000000000002</v>
      </c>
      <c r="AV59" s="10">
        <v>0.40699999999999997</v>
      </c>
      <c r="AW59" s="10">
        <v>0.39800000000000002</v>
      </c>
      <c r="AX59" s="10">
        <v>0.39400000000000002</v>
      </c>
      <c r="AY59" s="10">
        <v>0.39500000000000002</v>
      </c>
      <c r="AZ59" s="10">
        <v>0.39600000000000002</v>
      </c>
      <c r="BA59" s="10">
        <v>0.38600000000000001</v>
      </c>
      <c r="BB59" s="10">
        <v>0.38200000000000001</v>
      </c>
      <c r="BC59" s="10">
        <v>0.38300000000000001</v>
      </c>
      <c r="BD59" s="10">
        <v>0.38100000000000001</v>
      </c>
    </row>
    <row r="60" spans="1:56" ht="15" customHeight="1">
      <c r="A60" s="11"/>
      <c r="B60" s="1" t="s">
        <v>38</v>
      </c>
      <c r="D60" s="1" t="s">
        <v>23</v>
      </c>
      <c r="E60" s="7">
        <v>145.83099999999999</v>
      </c>
      <c r="F60" s="7">
        <v>146.33699999999999</v>
      </c>
      <c r="G60" s="7">
        <v>146.86699999999999</v>
      </c>
      <c r="H60" s="7">
        <v>147.40600000000001</v>
      </c>
      <c r="I60" s="7">
        <v>148.047</v>
      </c>
      <c r="J60" s="7">
        <v>148.74199999999999</v>
      </c>
      <c r="K60" s="7">
        <v>149.40899999999999</v>
      </c>
      <c r="L60" s="7">
        <v>150.05799999999999</v>
      </c>
      <c r="M60" s="7">
        <v>150.67500000000001</v>
      </c>
      <c r="N60" s="8">
        <v>151.13399999999999</v>
      </c>
      <c r="O60" s="8">
        <v>151.506</v>
      </c>
      <c r="P60" s="8">
        <v>151.83099999999999</v>
      </c>
      <c r="Q60" s="8">
        <v>152.18100000000001</v>
      </c>
      <c r="R60" s="8">
        <v>152.64099999999999</v>
      </c>
      <c r="S60" s="8">
        <v>152.80699999999999</v>
      </c>
      <c r="T60" s="8">
        <v>153.03100000000001</v>
      </c>
      <c r="U60" s="8">
        <v>153.27000000000001</v>
      </c>
      <c r="V60" s="8">
        <v>153.43899999999999</v>
      </c>
      <c r="W60" s="8">
        <v>153.54599999999999</v>
      </c>
      <c r="X60" s="8">
        <v>153.63200000000001</v>
      </c>
      <c r="Y60" s="8">
        <v>153.71700000000001</v>
      </c>
      <c r="Z60" s="8">
        <v>153.78899999999999</v>
      </c>
      <c r="AA60" s="8">
        <v>153.85499999999999</v>
      </c>
      <c r="AB60" s="8">
        <v>153.92500000000001</v>
      </c>
      <c r="AC60" s="8">
        <v>153.988</v>
      </c>
      <c r="AD60" s="8">
        <v>154.041</v>
      </c>
      <c r="AE60" s="8">
        <v>154.096</v>
      </c>
      <c r="AF60" s="8">
        <v>154.14500000000001</v>
      </c>
      <c r="AG60" s="8">
        <v>154.19399999999999</v>
      </c>
      <c r="AH60" s="8">
        <v>154.24600000000001</v>
      </c>
      <c r="AI60" s="8">
        <v>154.30500000000001</v>
      </c>
      <c r="AJ60" s="8">
        <v>154.392</v>
      </c>
      <c r="AK60" s="8">
        <v>154.501</v>
      </c>
      <c r="AL60" s="8">
        <v>154.61799999999999</v>
      </c>
      <c r="AM60" s="8">
        <v>154.72200000000001</v>
      </c>
      <c r="AN60" s="8">
        <v>154.834</v>
      </c>
      <c r="AO60" s="8">
        <v>154.94900000000001</v>
      </c>
      <c r="AP60" s="8">
        <v>155.066</v>
      </c>
      <c r="AQ60" s="8">
        <v>155.178</v>
      </c>
      <c r="AR60" s="8">
        <v>155.30600000000001</v>
      </c>
      <c r="AS60" s="8">
        <v>155.45500000000001</v>
      </c>
      <c r="AT60" s="8">
        <v>155.62200000000001</v>
      </c>
      <c r="AU60" s="8">
        <v>155.804</v>
      </c>
      <c r="AV60" s="8">
        <v>155.995</v>
      </c>
      <c r="AW60" s="8">
        <v>156.18299999999999</v>
      </c>
      <c r="AX60" s="8">
        <v>156.376</v>
      </c>
      <c r="AY60" s="8">
        <v>156.56700000000001</v>
      </c>
      <c r="AZ60" s="8">
        <v>156.75299999999999</v>
      </c>
      <c r="BA60" s="8">
        <v>156.92500000000001</v>
      </c>
      <c r="BB60" s="8">
        <v>157.09700000000001</v>
      </c>
      <c r="BC60" s="8">
        <v>157.27000000000001</v>
      </c>
      <c r="BD60" s="8">
        <v>157.441</v>
      </c>
    </row>
    <row r="61" spans="1:56" ht="15" customHeight="1">
      <c r="A61" s="11"/>
      <c r="D61" s="1" t="s">
        <v>19</v>
      </c>
      <c r="E61" s="9">
        <v>1.63</v>
      </c>
      <c r="F61" s="9">
        <v>1.3959999999999999</v>
      </c>
      <c r="G61" s="9">
        <v>1.456</v>
      </c>
      <c r="H61" s="9">
        <v>1.476</v>
      </c>
      <c r="I61" s="9">
        <v>1.75</v>
      </c>
      <c r="J61" s="9">
        <v>1.889</v>
      </c>
      <c r="K61" s="9">
        <v>1.804</v>
      </c>
      <c r="L61" s="9">
        <v>1.7490000000000001</v>
      </c>
      <c r="M61" s="9">
        <v>1.6539999999999999</v>
      </c>
      <c r="N61" s="10">
        <v>1.2250000000000001</v>
      </c>
      <c r="O61" s="10">
        <v>0.98599999999999999</v>
      </c>
      <c r="P61" s="10">
        <v>0.86099999999999999</v>
      </c>
      <c r="Q61" s="10">
        <v>0.92500000000000004</v>
      </c>
      <c r="R61" s="10">
        <v>1.2130000000000001</v>
      </c>
      <c r="S61" s="10">
        <v>0.435</v>
      </c>
      <c r="T61" s="10">
        <v>0.58799999999999997</v>
      </c>
      <c r="U61" s="10">
        <v>0.625</v>
      </c>
      <c r="V61" s="10">
        <v>0.443</v>
      </c>
      <c r="W61" s="10">
        <v>0.27900000000000003</v>
      </c>
      <c r="X61" s="10">
        <v>0.222</v>
      </c>
      <c r="Y61" s="10">
        <v>0.222</v>
      </c>
      <c r="Z61" s="10">
        <v>0.187</v>
      </c>
      <c r="AA61" s="10">
        <v>0.17199999999999999</v>
      </c>
      <c r="AB61" s="10">
        <v>0.182</v>
      </c>
      <c r="AC61" s="10">
        <v>0.16200000000000001</v>
      </c>
      <c r="AD61" s="10">
        <v>0.13700000000000001</v>
      </c>
      <c r="AE61" s="10">
        <v>0.14299999999999999</v>
      </c>
      <c r="AF61" s="10">
        <v>0.127</v>
      </c>
      <c r="AG61" s="10">
        <v>0.126</v>
      </c>
      <c r="AH61" s="10">
        <v>0.13400000000000001</v>
      </c>
      <c r="AI61" s="10">
        <v>0.154</v>
      </c>
      <c r="AJ61" s="10">
        <v>0.22500000000000001</v>
      </c>
      <c r="AK61" s="10">
        <v>0.28199999999999997</v>
      </c>
      <c r="AL61" s="10">
        <v>0.3</v>
      </c>
      <c r="AM61" s="10">
        <v>0.27100000000000002</v>
      </c>
      <c r="AN61" s="10">
        <v>0.28999999999999998</v>
      </c>
      <c r="AO61" s="10">
        <v>0.29599999999999999</v>
      </c>
      <c r="AP61" s="10">
        <v>0.30099999999999999</v>
      </c>
      <c r="AQ61" s="10">
        <v>0.28899999999999998</v>
      </c>
      <c r="AR61" s="10">
        <v>0.33200000000000002</v>
      </c>
      <c r="AS61" s="10">
        <v>0.38100000000000001</v>
      </c>
      <c r="AT61" s="10">
        <v>0.432</v>
      </c>
      <c r="AU61" s="10">
        <v>0.46800000000000003</v>
      </c>
      <c r="AV61" s="10">
        <v>0.49099999999999999</v>
      </c>
      <c r="AW61" s="10">
        <v>0.48199999999999998</v>
      </c>
      <c r="AX61" s="10">
        <v>0.49299999999999999</v>
      </c>
      <c r="AY61" s="10">
        <v>0.49</v>
      </c>
      <c r="AZ61" s="10">
        <v>0.47599999999999998</v>
      </c>
      <c r="BA61" s="10">
        <v>0.439</v>
      </c>
      <c r="BB61" s="10">
        <v>0.439</v>
      </c>
      <c r="BC61" s="10">
        <v>0.439</v>
      </c>
      <c r="BD61" s="10">
        <v>0.437</v>
      </c>
    </row>
    <row r="62" spans="1:56" ht="15" customHeight="1">
      <c r="A62" s="11"/>
      <c r="B62" s="11" t="s">
        <v>57</v>
      </c>
      <c r="C62" s="11"/>
      <c r="D62" s="11" t="s">
        <v>133</v>
      </c>
      <c r="E62" s="7">
        <v>103.376</v>
      </c>
      <c r="F62" s="7">
        <v>103.80500000000001</v>
      </c>
      <c r="G62" s="7">
        <v>104.392</v>
      </c>
      <c r="H62" s="7">
        <v>104.31</v>
      </c>
      <c r="I62" s="7">
        <v>104.48</v>
      </c>
      <c r="J62" s="7">
        <v>105.22199999999999</v>
      </c>
      <c r="K62" s="7">
        <v>105.712</v>
      </c>
      <c r="L62" s="7">
        <v>106.057</v>
      </c>
      <c r="M62" s="7">
        <v>106.958</v>
      </c>
      <c r="N62" s="8">
        <v>107.223</v>
      </c>
      <c r="O62" s="8">
        <v>107.59099999999999</v>
      </c>
      <c r="P62" s="8">
        <v>108.02500000000001</v>
      </c>
      <c r="Q62" s="8">
        <v>108.505</v>
      </c>
      <c r="R62" s="8">
        <v>108.834</v>
      </c>
      <c r="S62" s="8">
        <v>109.334</v>
      </c>
      <c r="T62" s="8">
        <v>109.78</v>
      </c>
      <c r="U62" s="8">
        <v>110.22499999999999</v>
      </c>
      <c r="V62" s="8">
        <v>110.723</v>
      </c>
      <c r="W62" s="8">
        <v>111.253</v>
      </c>
      <c r="X62" s="8">
        <v>111.81100000000001</v>
      </c>
      <c r="Y62" s="8">
        <v>112.361</v>
      </c>
      <c r="Z62" s="8">
        <v>112.90600000000001</v>
      </c>
      <c r="AA62" s="8">
        <v>113.474</v>
      </c>
      <c r="AB62" s="8">
        <v>114.02800000000001</v>
      </c>
      <c r="AC62" s="8">
        <v>114.577</v>
      </c>
      <c r="AD62" s="8">
        <v>115.127</v>
      </c>
      <c r="AE62" s="8">
        <v>115.672</v>
      </c>
      <c r="AF62" s="8">
        <v>116.223</v>
      </c>
      <c r="AG62" s="8">
        <v>116.786</v>
      </c>
      <c r="AH62" s="8">
        <v>117.35299999999999</v>
      </c>
      <c r="AI62" s="8">
        <v>117.923</v>
      </c>
      <c r="AJ62" s="8">
        <v>118.509</v>
      </c>
      <c r="AK62" s="8">
        <v>119.08799999999999</v>
      </c>
      <c r="AL62" s="8">
        <v>119.66200000000001</v>
      </c>
      <c r="AM62" s="8">
        <v>120.217</v>
      </c>
      <c r="AN62" s="8">
        <v>120.76600000000001</v>
      </c>
      <c r="AO62" s="8">
        <v>121.315</v>
      </c>
      <c r="AP62" s="8">
        <v>121.874</v>
      </c>
      <c r="AQ62" s="8">
        <v>122.45699999999999</v>
      </c>
      <c r="AR62" s="8">
        <v>123.051</v>
      </c>
      <c r="AS62" s="8">
        <v>123.64700000000001</v>
      </c>
      <c r="AT62" s="8">
        <v>124.241</v>
      </c>
      <c r="AU62" s="8">
        <v>124.818</v>
      </c>
      <c r="AV62" s="8">
        <v>125.376</v>
      </c>
      <c r="AW62" s="8">
        <v>125.914</v>
      </c>
      <c r="AX62" s="8">
        <v>126.452</v>
      </c>
      <c r="AY62" s="8">
        <v>126.992</v>
      </c>
      <c r="AZ62" s="8">
        <v>127.538</v>
      </c>
      <c r="BA62" s="8">
        <v>128.09700000000001</v>
      </c>
      <c r="BB62" s="8">
        <v>128.65799999999999</v>
      </c>
      <c r="BC62" s="8">
        <v>129.221</v>
      </c>
      <c r="BD62" s="8">
        <v>129.786</v>
      </c>
    </row>
    <row r="63" spans="1:56" ht="15" customHeight="1">
      <c r="A63" s="11"/>
      <c r="B63" s="11"/>
      <c r="C63" s="11"/>
      <c r="D63" s="1" t="s">
        <v>19</v>
      </c>
      <c r="E63" s="9">
        <v>0.442</v>
      </c>
      <c r="F63" s="9">
        <v>1.67</v>
      </c>
      <c r="G63" s="9">
        <v>2.2810000000000001</v>
      </c>
      <c r="H63" s="9">
        <v>-0.313</v>
      </c>
      <c r="I63" s="9">
        <v>0.65300000000000002</v>
      </c>
      <c r="J63" s="9">
        <v>2.871</v>
      </c>
      <c r="K63" s="9">
        <v>1.875</v>
      </c>
      <c r="L63" s="9">
        <v>1.3109999999999999</v>
      </c>
      <c r="M63" s="9">
        <v>3.4409999999999998</v>
      </c>
      <c r="N63" s="10">
        <v>0.995</v>
      </c>
      <c r="O63" s="10">
        <v>1.381</v>
      </c>
      <c r="P63" s="10">
        <v>1.6220000000000001</v>
      </c>
      <c r="Q63" s="10">
        <v>1.7889999999999999</v>
      </c>
      <c r="R63" s="10">
        <v>1.2190000000000001</v>
      </c>
      <c r="S63" s="10">
        <v>1.851</v>
      </c>
      <c r="T63" s="10">
        <v>1.641</v>
      </c>
      <c r="U63" s="10">
        <v>1.631</v>
      </c>
      <c r="V63" s="10">
        <v>1.82</v>
      </c>
      <c r="W63" s="10">
        <v>1.9259999999999999</v>
      </c>
      <c r="X63" s="10">
        <v>2.02</v>
      </c>
      <c r="Y63" s="10">
        <v>1.984</v>
      </c>
      <c r="Z63" s="10">
        <v>1.954</v>
      </c>
      <c r="AA63" s="10">
        <v>2.0270000000000001</v>
      </c>
      <c r="AB63" s="10">
        <v>1.9630000000000001</v>
      </c>
      <c r="AC63" s="10">
        <v>1.9390000000000001</v>
      </c>
      <c r="AD63" s="10">
        <v>1.9350000000000001</v>
      </c>
      <c r="AE63" s="10">
        <v>1.907</v>
      </c>
      <c r="AF63" s="10">
        <v>1.917</v>
      </c>
      <c r="AG63" s="10">
        <v>1.9510000000000001</v>
      </c>
      <c r="AH63" s="10">
        <v>1.9570000000000001</v>
      </c>
      <c r="AI63" s="10">
        <v>1.958</v>
      </c>
      <c r="AJ63" s="10">
        <v>2</v>
      </c>
      <c r="AK63" s="10">
        <v>1.9670000000000001</v>
      </c>
      <c r="AL63" s="10">
        <v>1.9419999999999999</v>
      </c>
      <c r="AM63" s="10">
        <v>1.869</v>
      </c>
      <c r="AN63" s="10">
        <v>1.8380000000000001</v>
      </c>
      <c r="AO63" s="10">
        <v>1.831</v>
      </c>
      <c r="AP63" s="10">
        <v>1.8560000000000001</v>
      </c>
      <c r="AQ63" s="10">
        <v>1.9239999999999999</v>
      </c>
      <c r="AR63" s="10">
        <v>1.956</v>
      </c>
      <c r="AS63" s="10">
        <v>1.9510000000000001</v>
      </c>
      <c r="AT63" s="10">
        <v>1.9330000000000001</v>
      </c>
      <c r="AU63" s="10">
        <v>1.87</v>
      </c>
      <c r="AV63" s="10">
        <v>1.802</v>
      </c>
      <c r="AW63" s="10">
        <v>1.7250000000000001</v>
      </c>
      <c r="AX63" s="10">
        <v>1.72</v>
      </c>
      <c r="AY63" s="10">
        <v>1.718</v>
      </c>
      <c r="AZ63" s="10">
        <v>1.73</v>
      </c>
      <c r="BA63" s="10">
        <v>1.7649999999999999</v>
      </c>
      <c r="BB63" s="10">
        <v>1.764</v>
      </c>
      <c r="BC63" s="10">
        <v>1.7609999999999999</v>
      </c>
      <c r="BD63" s="10">
        <v>1.76</v>
      </c>
    </row>
    <row r="64" spans="1:56" ht="15" customHeight="1">
      <c r="A64" s="11"/>
      <c r="B64" s="11" t="s">
        <v>79</v>
      </c>
      <c r="C64" s="11"/>
      <c r="D64" s="11" t="s">
        <v>133</v>
      </c>
      <c r="E64" s="9">
        <v>108.607</v>
      </c>
      <c r="F64" s="9">
        <v>109.17700000000001</v>
      </c>
      <c r="G64" s="9">
        <v>109.52800000000001</v>
      </c>
      <c r="H64" s="9">
        <v>110.422</v>
      </c>
      <c r="I64" s="9">
        <v>110.95</v>
      </c>
      <c r="J64" s="9">
        <v>111.52200000000001</v>
      </c>
      <c r="K64" s="9">
        <v>112.09699999999999</v>
      </c>
      <c r="L64" s="9">
        <v>112.449</v>
      </c>
      <c r="M64" s="9">
        <v>112.584</v>
      </c>
      <c r="N64" s="10">
        <v>112.733</v>
      </c>
      <c r="O64" s="10">
        <v>112.97199999999999</v>
      </c>
      <c r="P64" s="10">
        <v>113.214</v>
      </c>
      <c r="Q64" s="10">
        <v>113.496</v>
      </c>
      <c r="R64" s="10">
        <v>113.82899999999999</v>
      </c>
      <c r="S64" s="10">
        <v>113.914</v>
      </c>
      <c r="T64" s="10">
        <v>114.024</v>
      </c>
      <c r="U64" s="10">
        <v>114.143</v>
      </c>
      <c r="V64" s="10">
        <v>114.202</v>
      </c>
      <c r="W64" s="10">
        <v>114.20399999999999</v>
      </c>
      <c r="X64" s="10">
        <v>114.188</v>
      </c>
      <c r="Y64" s="10">
        <v>114.176</v>
      </c>
      <c r="Z64" s="10">
        <v>114.151</v>
      </c>
      <c r="AA64" s="10">
        <v>114.129</v>
      </c>
      <c r="AB64" s="10">
        <v>114.116</v>
      </c>
      <c r="AC64" s="10">
        <v>114.098</v>
      </c>
      <c r="AD64" s="10">
        <v>114.077</v>
      </c>
      <c r="AE64" s="10">
        <v>114.06</v>
      </c>
      <c r="AF64" s="10">
        <v>114.04</v>
      </c>
      <c r="AG64" s="10">
        <v>114.024</v>
      </c>
      <c r="AH64" s="10">
        <v>114.01300000000001</v>
      </c>
      <c r="AI64" s="10">
        <v>114.011</v>
      </c>
      <c r="AJ64" s="10">
        <v>114.03700000000001</v>
      </c>
      <c r="AK64" s="10">
        <v>114.084</v>
      </c>
      <c r="AL64" s="10">
        <v>114.131</v>
      </c>
      <c r="AM64" s="10">
        <v>114.157</v>
      </c>
      <c r="AN64" s="10">
        <v>114.178</v>
      </c>
      <c r="AO64" s="10">
        <v>114.199</v>
      </c>
      <c r="AP64" s="10">
        <v>114.218</v>
      </c>
      <c r="AQ64" s="10">
        <v>114.238</v>
      </c>
      <c r="AR64" s="10">
        <v>114.279</v>
      </c>
      <c r="AS64" s="10">
        <v>114.34399999999999</v>
      </c>
      <c r="AT64" s="10">
        <v>114.428</v>
      </c>
      <c r="AU64" s="10">
        <v>114.526</v>
      </c>
      <c r="AV64" s="10">
        <v>114.63</v>
      </c>
      <c r="AW64" s="10">
        <v>114.72799999999999</v>
      </c>
      <c r="AX64" s="10">
        <v>114.83199999999999</v>
      </c>
      <c r="AY64" s="10">
        <v>114.94</v>
      </c>
      <c r="AZ64" s="10">
        <v>115.048</v>
      </c>
      <c r="BA64" s="10">
        <v>115.149</v>
      </c>
      <c r="BB64" s="10">
        <v>115.255</v>
      </c>
      <c r="BC64" s="10">
        <v>115.363</v>
      </c>
      <c r="BD64" s="10">
        <v>115.47199999999999</v>
      </c>
    </row>
    <row r="65" spans="1:56" ht="15" customHeight="1">
      <c r="A65" s="11"/>
      <c r="B65" s="11"/>
      <c r="C65" s="11"/>
      <c r="D65" s="1" t="s">
        <v>19</v>
      </c>
      <c r="E65" s="9">
        <v>1.4750000000000001</v>
      </c>
      <c r="F65" s="9">
        <v>2.1150000000000002</v>
      </c>
      <c r="G65" s="9">
        <v>1.292</v>
      </c>
      <c r="H65" s="9">
        <v>3.3050000000000002</v>
      </c>
      <c r="I65" s="9">
        <v>1.9259999999999999</v>
      </c>
      <c r="J65" s="9">
        <v>2.0779999999999998</v>
      </c>
      <c r="K65" s="9">
        <v>2.0779999999999998</v>
      </c>
      <c r="L65" s="9">
        <v>1.2609999999999999</v>
      </c>
      <c r="M65" s="9">
        <v>0.48099999999999998</v>
      </c>
      <c r="N65" s="10">
        <v>0.53200000000000003</v>
      </c>
      <c r="O65" s="10">
        <v>0.84799999999999998</v>
      </c>
      <c r="P65" s="10">
        <v>0.85899999999999999</v>
      </c>
      <c r="Q65" s="10">
        <v>1.002</v>
      </c>
      <c r="R65" s="10">
        <v>1.1779999999999999</v>
      </c>
      <c r="S65" s="10">
        <v>0.29599999999999999</v>
      </c>
      <c r="T65" s="10">
        <v>0.38900000000000001</v>
      </c>
      <c r="U65" s="10">
        <v>0.41499999999999998</v>
      </c>
      <c r="V65" s="10">
        <v>0.20899999999999999</v>
      </c>
      <c r="W65" s="10">
        <v>4.0000000000000001E-3</v>
      </c>
      <c r="X65" s="10">
        <v>-5.6000000000000001E-2</v>
      </c>
      <c r="Y65" s="10">
        <v>-4.2000000000000003E-2</v>
      </c>
      <c r="Z65" s="10">
        <v>-8.4000000000000005E-2</v>
      </c>
      <c r="AA65" s="10">
        <v>-7.6999999999999999E-2</v>
      </c>
      <c r="AB65" s="10">
        <v>-4.5999999999999999E-2</v>
      </c>
      <c r="AC65" s="10">
        <v>-6.3E-2</v>
      </c>
      <c r="AD65" s="10">
        <v>-7.3999999999999996E-2</v>
      </c>
      <c r="AE65" s="10">
        <v>-5.8999999999999997E-2</v>
      </c>
      <c r="AF65" s="10">
        <v>-6.8000000000000005E-2</v>
      </c>
      <c r="AG65" s="10">
        <v>-5.6000000000000001E-2</v>
      </c>
      <c r="AH65" s="10">
        <v>-3.5999999999999997E-2</v>
      </c>
      <c r="AI65" s="10">
        <v>-8.9999999999999993E-3</v>
      </c>
      <c r="AJ65" s="10">
        <v>9.4E-2</v>
      </c>
      <c r="AK65" s="10">
        <v>0.16300000000000001</v>
      </c>
      <c r="AL65" s="10">
        <v>0.16500000000000001</v>
      </c>
      <c r="AM65" s="10">
        <v>8.8999999999999996E-2</v>
      </c>
      <c r="AN65" s="10">
        <v>7.5999999999999998E-2</v>
      </c>
      <c r="AO65" s="10">
        <v>7.0000000000000007E-2</v>
      </c>
      <c r="AP65" s="10">
        <v>6.9000000000000006E-2</v>
      </c>
      <c r="AQ65" s="10">
        <v>6.9000000000000006E-2</v>
      </c>
      <c r="AR65" s="10">
        <v>0.14199999999999999</v>
      </c>
      <c r="AS65" s="10">
        <v>0.22600000000000001</v>
      </c>
      <c r="AT65" s="10">
        <v>0.29599999999999999</v>
      </c>
      <c r="AU65" s="10">
        <v>0.34200000000000003</v>
      </c>
      <c r="AV65" s="10">
        <v>0.36199999999999999</v>
      </c>
      <c r="AW65" s="10">
        <v>0.34200000000000003</v>
      </c>
      <c r="AX65" s="10">
        <v>0.36299999999999999</v>
      </c>
      <c r="AY65" s="10">
        <v>0.376</v>
      </c>
      <c r="AZ65" s="10">
        <v>0.375</v>
      </c>
      <c r="BA65" s="10">
        <v>0.35399999999999998</v>
      </c>
      <c r="BB65" s="10">
        <v>0.36599999999999999</v>
      </c>
      <c r="BC65" s="10">
        <v>0.375</v>
      </c>
      <c r="BD65" s="10">
        <v>0.379</v>
      </c>
    </row>
    <row r="66" spans="1:56" s="11" customFormat="1" ht="15" customHeight="1">
      <c r="E66" s="9"/>
      <c r="F66" s="9"/>
      <c r="G66" s="9"/>
      <c r="H66" s="9"/>
      <c r="I66" s="9"/>
      <c r="J66" s="9"/>
      <c r="K66" s="9"/>
      <c r="L66" s="9"/>
      <c r="M66" s="9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0"/>
      <c r="AU66" s="10"/>
      <c r="AV66" s="10"/>
      <c r="AW66" s="10"/>
      <c r="AX66" s="10"/>
      <c r="AY66" s="10"/>
      <c r="AZ66" s="10"/>
      <c r="BA66" s="10"/>
      <c r="BB66" s="10"/>
      <c r="BC66" s="10"/>
      <c r="BD66" s="10"/>
    </row>
    <row r="67" spans="1:56" s="11" customFormat="1" ht="15" customHeight="1">
      <c r="A67" s="12" t="s">
        <v>73</v>
      </c>
      <c r="E67" s="9"/>
      <c r="F67" s="9"/>
      <c r="G67" s="9"/>
      <c r="H67" s="9"/>
      <c r="I67" s="9"/>
      <c r="J67" s="9"/>
      <c r="K67" s="9"/>
      <c r="L67" s="9"/>
      <c r="M67" s="9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10"/>
      <c r="AU67" s="10"/>
      <c r="AV67" s="10"/>
      <c r="AW67" s="10"/>
      <c r="AX67" s="10"/>
      <c r="AY67" s="10"/>
      <c r="AZ67" s="10"/>
      <c r="BA67" s="10"/>
      <c r="BB67" s="10"/>
      <c r="BC67" s="10"/>
      <c r="BD67" s="10"/>
    </row>
    <row r="68" spans="1:56" ht="15" customHeight="1">
      <c r="A68" s="11"/>
      <c r="B68" s="1" t="s">
        <v>40</v>
      </c>
      <c r="D68" s="1" t="s">
        <v>23</v>
      </c>
      <c r="E68" s="7">
        <v>254.24700000000001</v>
      </c>
      <c r="F68" s="7">
        <v>254.77</v>
      </c>
      <c r="G68" s="7">
        <v>255.35599999999999</v>
      </c>
      <c r="H68" s="7">
        <v>255.941</v>
      </c>
      <c r="I68" s="7">
        <v>256.93700000000001</v>
      </c>
      <c r="J68" s="7">
        <v>257.45600000000002</v>
      </c>
      <c r="K68" s="7">
        <v>258.06599999999997</v>
      </c>
      <c r="L68" s="7">
        <v>258.70299999999997</v>
      </c>
      <c r="M68" s="7">
        <v>258.38900000000001</v>
      </c>
      <c r="N68" s="8">
        <v>258.863</v>
      </c>
      <c r="O68" s="8">
        <v>259.38200000000001</v>
      </c>
      <c r="P68" s="8">
        <v>259.89999999999998</v>
      </c>
      <c r="Q68" s="8">
        <v>260.41899999999998</v>
      </c>
      <c r="R68" s="8">
        <v>260.94</v>
      </c>
      <c r="S68" s="8">
        <v>261.46199999999999</v>
      </c>
      <c r="T68" s="8">
        <v>261.98700000000002</v>
      </c>
      <c r="U68" s="8">
        <v>262.51400000000001</v>
      </c>
      <c r="V68" s="8">
        <v>263.04300000000001</v>
      </c>
      <c r="W68" s="8">
        <v>263.57400000000001</v>
      </c>
      <c r="X68" s="8">
        <v>264.11099999999999</v>
      </c>
      <c r="Y68" s="8">
        <v>264.65300000000002</v>
      </c>
      <c r="Z68" s="8">
        <v>265.19799999999998</v>
      </c>
      <c r="AA68" s="8">
        <v>265.74799999999999</v>
      </c>
      <c r="AB68" s="8">
        <v>266.3</v>
      </c>
      <c r="AC68" s="8">
        <v>266.85500000000002</v>
      </c>
      <c r="AD68" s="8">
        <v>267.411</v>
      </c>
      <c r="AE68" s="8">
        <v>267.96800000000002</v>
      </c>
      <c r="AF68" s="8">
        <v>268.524</v>
      </c>
      <c r="AG68" s="8">
        <v>269.07900000000001</v>
      </c>
      <c r="AH68" s="8">
        <v>269.63200000000001</v>
      </c>
      <c r="AI68" s="8">
        <v>270.18</v>
      </c>
      <c r="AJ68" s="8">
        <v>270.72300000000001</v>
      </c>
      <c r="AK68" s="8">
        <v>271.26</v>
      </c>
      <c r="AL68" s="8">
        <v>271.79000000000002</v>
      </c>
      <c r="AM68" s="8">
        <v>272.31200000000001</v>
      </c>
      <c r="AN68" s="8">
        <v>272.82499999999999</v>
      </c>
      <c r="AO68" s="8">
        <v>273.32900000000001</v>
      </c>
      <c r="AP68" s="8">
        <v>273.82499999999999</v>
      </c>
      <c r="AQ68" s="8">
        <v>274.31200000000001</v>
      </c>
      <c r="AR68" s="8">
        <v>274.791</v>
      </c>
      <c r="AS68" s="8">
        <v>275.262</v>
      </c>
      <c r="AT68" s="8">
        <v>275.72699999999998</v>
      </c>
      <c r="AU68" s="8">
        <v>276.18599999999998</v>
      </c>
      <c r="AV68" s="8">
        <v>276.63900000000001</v>
      </c>
      <c r="AW68" s="8">
        <v>277.089</v>
      </c>
      <c r="AX68" s="8">
        <v>277.53399999999999</v>
      </c>
      <c r="AY68" s="8">
        <v>277.976</v>
      </c>
      <c r="AZ68" s="8">
        <v>278.416</v>
      </c>
      <c r="BA68" s="8">
        <v>278.85199999999998</v>
      </c>
      <c r="BB68" s="8">
        <v>279.28500000000003</v>
      </c>
      <c r="BC68" s="8">
        <v>279.71600000000001</v>
      </c>
      <c r="BD68" s="8">
        <v>280.142</v>
      </c>
    </row>
    <row r="69" spans="1:56" ht="15" customHeight="1">
      <c r="A69" s="11"/>
      <c r="D69" s="1" t="s">
        <v>19</v>
      </c>
      <c r="E69" s="9">
        <v>-0.45</v>
      </c>
      <c r="F69" s="9">
        <v>0.82499999999999996</v>
      </c>
      <c r="G69" s="9">
        <v>0.92300000000000004</v>
      </c>
      <c r="H69" s="9">
        <v>0.91800000000000004</v>
      </c>
      <c r="I69" s="9">
        <v>1.5649999999999999</v>
      </c>
      <c r="J69" s="9">
        <v>0.81</v>
      </c>
      <c r="K69" s="9">
        <v>0.95099999999999996</v>
      </c>
      <c r="L69" s="9">
        <v>0.99099999999999999</v>
      </c>
      <c r="M69" s="9">
        <v>-0.48399999999999999</v>
      </c>
      <c r="N69" s="10">
        <v>0.73599999999999999</v>
      </c>
      <c r="O69" s="10">
        <v>0.80400000000000005</v>
      </c>
      <c r="P69" s="10">
        <v>0.80100000000000005</v>
      </c>
      <c r="Q69" s="10">
        <v>0.80100000000000005</v>
      </c>
      <c r="R69" s="10">
        <v>0.80200000000000005</v>
      </c>
      <c r="S69" s="10">
        <v>0.80300000000000005</v>
      </c>
      <c r="T69" s="10">
        <v>0.80400000000000005</v>
      </c>
      <c r="U69" s="10">
        <v>0.80600000000000005</v>
      </c>
      <c r="V69" s="10">
        <v>0.80800000000000005</v>
      </c>
      <c r="W69" s="10">
        <v>0.81</v>
      </c>
      <c r="X69" s="10">
        <v>0.81699999999999995</v>
      </c>
      <c r="Y69" s="10">
        <v>0.82199999999999995</v>
      </c>
      <c r="Z69" s="10">
        <v>0.82699999999999996</v>
      </c>
      <c r="AA69" s="10">
        <v>0.83099999999999996</v>
      </c>
      <c r="AB69" s="10">
        <v>0.83299999999999996</v>
      </c>
      <c r="AC69" s="10">
        <v>0.83499999999999996</v>
      </c>
      <c r="AD69" s="10">
        <v>0.83599999999999997</v>
      </c>
      <c r="AE69" s="10">
        <v>0.83499999999999996</v>
      </c>
      <c r="AF69" s="10">
        <v>0.83299999999999996</v>
      </c>
      <c r="AG69" s="10">
        <v>0.82899999999999996</v>
      </c>
      <c r="AH69" s="10">
        <v>0.82299999999999995</v>
      </c>
      <c r="AI69" s="10">
        <v>0.81499999999999995</v>
      </c>
      <c r="AJ69" s="10">
        <v>0.80600000000000005</v>
      </c>
      <c r="AK69" s="10">
        <v>0.79500000000000004</v>
      </c>
      <c r="AL69" s="10">
        <v>0.78300000000000003</v>
      </c>
      <c r="AM69" s="10">
        <v>0.77</v>
      </c>
      <c r="AN69" s="10">
        <v>0.75600000000000001</v>
      </c>
      <c r="AO69" s="10">
        <v>0.74099999999999999</v>
      </c>
      <c r="AP69" s="10">
        <v>0.72699999999999998</v>
      </c>
      <c r="AQ69" s="10">
        <v>0.71299999999999997</v>
      </c>
      <c r="AR69" s="10">
        <v>0.7</v>
      </c>
      <c r="AS69" s="10">
        <v>0.68799999999999994</v>
      </c>
      <c r="AT69" s="10">
        <v>0.67700000000000005</v>
      </c>
      <c r="AU69" s="10">
        <v>0.66700000000000004</v>
      </c>
      <c r="AV69" s="10">
        <v>0.65800000000000003</v>
      </c>
      <c r="AW69" s="10">
        <v>0.65100000000000002</v>
      </c>
      <c r="AX69" s="10">
        <v>0.64400000000000002</v>
      </c>
      <c r="AY69" s="10">
        <v>0.63800000000000001</v>
      </c>
      <c r="AZ69" s="10">
        <v>0.63300000000000001</v>
      </c>
      <c r="BA69" s="10">
        <v>0.628</v>
      </c>
      <c r="BB69" s="10">
        <v>0.623</v>
      </c>
      <c r="BC69" s="10">
        <v>0.61699999999999999</v>
      </c>
      <c r="BD69" s="10">
        <v>0.61099999999999999</v>
      </c>
    </row>
    <row r="70" spans="1:56" ht="15" customHeight="1">
      <c r="A70" s="11"/>
      <c r="B70" s="11" t="s">
        <v>74</v>
      </c>
      <c r="C70" s="11"/>
      <c r="D70" s="1" t="s">
        <v>23</v>
      </c>
      <c r="E70" s="7">
        <v>119.729</v>
      </c>
      <c r="F70" s="7">
        <v>119.61799999999999</v>
      </c>
      <c r="G70" s="7">
        <v>119.93</v>
      </c>
      <c r="H70" s="7">
        <v>120.57</v>
      </c>
      <c r="I70" s="7">
        <v>120.93899999999999</v>
      </c>
      <c r="J70" s="7">
        <v>121.331</v>
      </c>
      <c r="K70" s="7">
        <v>121.496</v>
      </c>
      <c r="L70" s="7">
        <v>122.09399999999999</v>
      </c>
      <c r="M70" s="7">
        <v>122.479</v>
      </c>
      <c r="N70" s="8">
        <v>122.521</v>
      </c>
      <c r="O70" s="8">
        <v>122.836</v>
      </c>
      <c r="P70" s="8">
        <v>123.15</v>
      </c>
      <c r="Q70" s="8">
        <v>123.47</v>
      </c>
      <c r="R70" s="8">
        <v>123.789</v>
      </c>
      <c r="S70" s="8">
        <v>124.108</v>
      </c>
      <c r="T70" s="8">
        <v>124.42400000000001</v>
      </c>
      <c r="U70" s="8">
        <v>124.732</v>
      </c>
      <c r="V70" s="8">
        <v>125.03100000000001</v>
      </c>
      <c r="W70" s="8">
        <v>125.325</v>
      </c>
      <c r="X70" s="8">
        <v>125.616</v>
      </c>
      <c r="Y70" s="8">
        <v>125.90300000000001</v>
      </c>
      <c r="Z70" s="8">
        <v>126.18600000000001</v>
      </c>
      <c r="AA70" s="8">
        <v>126.467</v>
      </c>
      <c r="AB70" s="8">
        <v>126.747</v>
      </c>
      <c r="AC70" s="8">
        <v>127.02800000000001</v>
      </c>
      <c r="AD70" s="8">
        <v>127.309</v>
      </c>
      <c r="AE70" s="8">
        <v>127.59099999999999</v>
      </c>
      <c r="AF70" s="8">
        <v>127.873</v>
      </c>
      <c r="AG70" s="8">
        <v>128.154</v>
      </c>
      <c r="AH70" s="8">
        <v>128.435</v>
      </c>
      <c r="AI70" s="8">
        <v>128.71600000000001</v>
      </c>
      <c r="AJ70" s="8">
        <v>128.999</v>
      </c>
      <c r="AK70" s="8">
        <v>129.28299999999999</v>
      </c>
      <c r="AL70" s="8">
        <v>129.56800000000001</v>
      </c>
      <c r="AM70" s="8">
        <v>129.85400000000001</v>
      </c>
      <c r="AN70" s="8">
        <v>130.14099999999999</v>
      </c>
      <c r="AO70" s="8">
        <v>130.43600000000001</v>
      </c>
      <c r="AP70" s="8">
        <v>130.732</v>
      </c>
      <c r="AQ70" s="8">
        <v>131.02000000000001</v>
      </c>
      <c r="AR70" s="8">
        <v>131.30199999999999</v>
      </c>
      <c r="AS70" s="8">
        <v>131.58000000000001</v>
      </c>
      <c r="AT70" s="8">
        <v>131.85499999999999</v>
      </c>
      <c r="AU70" s="8">
        <v>132.12799999999999</v>
      </c>
      <c r="AV70" s="8">
        <v>132.39699999999999</v>
      </c>
      <c r="AW70" s="8">
        <v>132.66499999999999</v>
      </c>
      <c r="AX70" s="8">
        <v>132.93299999999999</v>
      </c>
      <c r="AY70" s="8">
        <v>133.19999999999999</v>
      </c>
      <c r="AZ70" s="8">
        <v>133.46299999999999</v>
      </c>
      <c r="BA70" s="8">
        <v>133.72399999999999</v>
      </c>
      <c r="BB70" s="8">
        <v>133.982</v>
      </c>
      <c r="BC70" s="8">
        <v>134.238</v>
      </c>
      <c r="BD70" s="8">
        <v>134.489</v>
      </c>
    </row>
    <row r="71" spans="1:56" s="11" customFormat="1" ht="15" customHeight="1">
      <c r="E71" s="9"/>
      <c r="F71" s="9"/>
      <c r="G71" s="9"/>
      <c r="H71" s="9"/>
      <c r="I71" s="9"/>
      <c r="J71" s="9"/>
      <c r="K71" s="9"/>
      <c r="L71" s="9"/>
      <c r="M71" s="9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10"/>
      <c r="AU71" s="10"/>
      <c r="AV71" s="10"/>
      <c r="AW71" s="10"/>
      <c r="AX71" s="10"/>
      <c r="AY71" s="10"/>
      <c r="AZ71" s="10"/>
      <c r="BA71" s="10"/>
      <c r="BB71" s="10"/>
      <c r="BC71" s="10"/>
      <c r="BD71" s="10"/>
    </row>
    <row r="72" spans="1:56" s="11" customFormat="1" ht="15" customHeight="1">
      <c r="A72" s="12" t="s">
        <v>7</v>
      </c>
      <c r="E72" s="9"/>
      <c r="F72" s="9"/>
      <c r="G72" s="9"/>
      <c r="H72" s="9"/>
      <c r="I72" s="9"/>
      <c r="J72" s="9"/>
      <c r="K72" s="9"/>
      <c r="L72" s="9"/>
      <c r="M72" s="9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  <c r="AT72" s="10"/>
      <c r="AU72" s="10"/>
      <c r="AV72" s="10"/>
      <c r="AW72" s="10"/>
      <c r="AX72" s="10"/>
      <c r="AY72" s="10"/>
      <c r="AZ72" s="10"/>
      <c r="BA72" s="10"/>
      <c r="BB72" s="10"/>
      <c r="BC72" s="10"/>
      <c r="BD72" s="10"/>
    </row>
    <row r="73" spans="1:56" ht="15" customHeight="1">
      <c r="A73" s="11"/>
      <c r="B73" s="1" t="s">
        <v>34</v>
      </c>
      <c r="D73" s="1" t="s">
        <v>24</v>
      </c>
      <c r="E73" s="9">
        <v>2.4430000000000001</v>
      </c>
      <c r="F73" s="9">
        <v>2.2629999999999999</v>
      </c>
      <c r="G73" s="9">
        <v>2.2429999999999999</v>
      </c>
      <c r="H73" s="9">
        <v>2.37</v>
      </c>
      <c r="I73" s="9">
        <v>2.76</v>
      </c>
      <c r="J73" s="9">
        <v>2.92</v>
      </c>
      <c r="K73" s="9">
        <v>2.9260000000000002</v>
      </c>
      <c r="L73" s="9">
        <v>3.0329999999999999</v>
      </c>
      <c r="M73" s="9">
        <v>2.653</v>
      </c>
      <c r="N73" s="10">
        <v>2.3330000000000002</v>
      </c>
      <c r="O73" s="10">
        <v>2.1059999999999999</v>
      </c>
      <c r="P73" s="10">
        <v>2.133</v>
      </c>
      <c r="Q73" s="10">
        <v>2.1579999999999999</v>
      </c>
      <c r="R73" s="10">
        <v>2.2050000000000001</v>
      </c>
      <c r="S73" s="10">
        <v>2.2709999999999999</v>
      </c>
      <c r="T73" s="10">
        <v>2.3159999999999998</v>
      </c>
      <c r="U73" s="10">
        <v>2.3919999999999999</v>
      </c>
      <c r="V73" s="10">
        <v>2.4780000000000002</v>
      </c>
      <c r="W73" s="10">
        <v>2.5750000000000002</v>
      </c>
      <c r="X73" s="10">
        <v>2.681</v>
      </c>
      <c r="Y73" s="10">
        <v>2.7770000000000001</v>
      </c>
      <c r="Z73" s="10">
        <v>2.8410000000000002</v>
      </c>
      <c r="AA73" s="10">
        <v>2.8889999999999998</v>
      </c>
      <c r="AB73" s="10">
        <v>2.9449999999999998</v>
      </c>
      <c r="AC73" s="10">
        <v>2.9780000000000002</v>
      </c>
      <c r="AD73" s="10">
        <v>2.9990000000000001</v>
      </c>
      <c r="AE73" s="10">
        <v>3.0179999999999998</v>
      </c>
      <c r="AF73" s="10">
        <v>3.0329999999999999</v>
      </c>
      <c r="AG73" s="10">
        <v>3.0459999999999998</v>
      </c>
      <c r="AH73" s="10">
        <v>3.0579999999999998</v>
      </c>
      <c r="AI73" s="10">
        <v>3.0680000000000001</v>
      </c>
      <c r="AJ73" s="10">
        <v>3.0779999999999998</v>
      </c>
      <c r="AK73" s="10">
        <v>3.0939999999999999</v>
      </c>
      <c r="AL73" s="10">
        <v>3.101</v>
      </c>
      <c r="AM73" s="10">
        <v>3.1080000000000001</v>
      </c>
      <c r="AN73" s="10">
        <v>3.1139999999999999</v>
      </c>
      <c r="AO73" s="10">
        <v>3.121</v>
      </c>
      <c r="AP73" s="10">
        <v>3.1280000000000001</v>
      </c>
      <c r="AQ73" s="10">
        <v>3.1349999999999998</v>
      </c>
      <c r="AR73" s="10">
        <v>3.1419999999999999</v>
      </c>
      <c r="AS73" s="10">
        <v>3.149</v>
      </c>
      <c r="AT73" s="10">
        <v>3.1560000000000001</v>
      </c>
      <c r="AU73" s="10">
        <v>3.1640000000000001</v>
      </c>
      <c r="AV73" s="10">
        <v>3.1709999999999998</v>
      </c>
      <c r="AW73" s="10">
        <v>3.1779999999999999</v>
      </c>
      <c r="AX73" s="10">
        <v>3.1859999999999999</v>
      </c>
      <c r="AY73" s="10">
        <v>3.1930000000000001</v>
      </c>
      <c r="AZ73" s="10">
        <v>3.2</v>
      </c>
      <c r="BA73" s="10">
        <v>3.2080000000000002</v>
      </c>
      <c r="BB73" s="10">
        <v>3.2149999999999999</v>
      </c>
      <c r="BC73" s="10">
        <v>3.2229999999999999</v>
      </c>
      <c r="BD73" s="10">
        <v>3.2309999999999999</v>
      </c>
    </row>
    <row r="74" spans="1:56" ht="15" customHeight="1">
      <c r="A74" s="11"/>
      <c r="B74" s="1" t="s">
        <v>35</v>
      </c>
      <c r="D74" s="1" t="s">
        <v>24</v>
      </c>
      <c r="E74" s="9">
        <v>0.59</v>
      </c>
      <c r="F74" s="9">
        <v>0.89</v>
      </c>
      <c r="G74" s="9">
        <v>1.036</v>
      </c>
      <c r="H74" s="9">
        <v>1.206</v>
      </c>
      <c r="I74" s="9">
        <v>1.56</v>
      </c>
      <c r="J74" s="9">
        <v>1.84</v>
      </c>
      <c r="K74" s="9">
        <v>2.04</v>
      </c>
      <c r="L74" s="9">
        <v>2.3159999999999998</v>
      </c>
      <c r="M74" s="9">
        <v>2.3860000000000001</v>
      </c>
      <c r="N74" s="10">
        <v>2.2999999999999998</v>
      </c>
      <c r="O74" s="10">
        <v>2.0659999999999998</v>
      </c>
      <c r="P74" s="10">
        <v>2.0680000000000001</v>
      </c>
      <c r="Q74" s="10">
        <v>2.0859999999999999</v>
      </c>
      <c r="R74" s="10">
        <v>2.113</v>
      </c>
      <c r="S74" s="10">
        <v>2.15</v>
      </c>
      <c r="T74" s="10">
        <v>2.226</v>
      </c>
      <c r="U74" s="10">
        <v>2.302</v>
      </c>
      <c r="V74" s="10">
        <v>2.302</v>
      </c>
      <c r="W74" s="10">
        <v>2.3050000000000002</v>
      </c>
      <c r="X74" s="10">
        <v>2.3079999999999998</v>
      </c>
      <c r="Y74" s="10">
        <v>2.3130000000000002</v>
      </c>
      <c r="Z74" s="10">
        <v>2.3180000000000001</v>
      </c>
      <c r="AA74" s="10">
        <v>2.3239999999999998</v>
      </c>
      <c r="AB74" s="10">
        <v>2.33</v>
      </c>
      <c r="AC74" s="10">
        <v>2.3370000000000002</v>
      </c>
      <c r="AD74" s="10">
        <v>2.3450000000000002</v>
      </c>
      <c r="AE74" s="10">
        <v>2.3530000000000002</v>
      </c>
      <c r="AF74" s="10">
        <v>2.3610000000000002</v>
      </c>
      <c r="AG74" s="10">
        <v>2.3690000000000002</v>
      </c>
      <c r="AH74" s="10">
        <v>2.3759999999999999</v>
      </c>
      <c r="AI74" s="10">
        <v>2.3839999999999999</v>
      </c>
      <c r="AJ74" s="10">
        <v>2.391</v>
      </c>
      <c r="AK74" s="10">
        <v>2.3980000000000001</v>
      </c>
      <c r="AL74" s="10">
        <v>2.4039999999999999</v>
      </c>
      <c r="AM74" s="10">
        <v>2.411</v>
      </c>
      <c r="AN74" s="10">
        <v>2.4180000000000001</v>
      </c>
      <c r="AO74" s="10">
        <v>2.4249999999999998</v>
      </c>
      <c r="AP74" s="10">
        <v>2.4319999999999999</v>
      </c>
      <c r="AQ74" s="10">
        <v>2.4390000000000001</v>
      </c>
      <c r="AR74" s="10">
        <v>2.4470000000000001</v>
      </c>
      <c r="AS74" s="10">
        <v>2.4540000000000002</v>
      </c>
      <c r="AT74" s="10">
        <v>2.4609999999999999</v>
      </c>
      <c r="AU74" s="10">
        <v>2.4689999999999999</v>
      </c>
      <c r="AV74" s="10">
        <v>2.476</v>
      </c>
      <c r="AW74" s="10">
        <v>2.484</v>
      </c>
      <c r="AX74" s="10">
        <v>2.492</v>
      </c>
      <c r="AY74" s="10">
        <v>2.5009999999999999</v>
      </c>
      <c r="AZ74" s="10">
        <v>2.5089999999999999</v>
      </c>
      <c r="BA74" s="10">
        <v>2.5169999999999999</v>
      </c>
      <c r="BB74" s="10">
        <v>2.5259999999999998</v>
      </c>
      <c r="BC74" s="10">
        <v>2.5350000000000001</v>
      </c>
      <c r="BD74" s="10">
        <v>2.5430000000000001</v>
      </c>
    </row>
    <row r="75" spans="1:56" ht="15" customHeight="1">
      <c r="A75" s="11"/>
      <c r="B75" s="1" t="s">
        <v>49</v>
      </c>
      <c r="C75" s="11"/>
      <c r="D75" s="11" t="s">
        <v>24</v>
      </c>
      <c r="E75" s="9">
        <v>0.7</v>
      </c>
      <c r="F75" s="9">
        <v>0.95</v>
      </c>
      <c r="G75" s="9">
        <v>1.153</v>
      </c>
      <c r="H75" s="9">
        <v>1.2030000000000001</v>
      </c>
      <c r="I75" s="9">
        <v>1.446</v>
      </c>
      <c r="J75" s="9">
        <v>1.736</v>
      </c>
      <c r="K75" s="9">
        <v>1.923</v>
      </c>
      <c r="L75" s="9">
        <v>2.2200000000000002</v>
      </c>
      <c r="M75" s="9">
        <v>2.403</v>
      </c>
      <c r="N75" s="10">
        <v>2.3959999999999999</v>
      </c>
      <c r="O75" s="10">
        <v>2.1920000000000002</v>
      </c>
      <c r="P75" s="10">
        <v>2.15</v>
      </c>
      <c r="Q75" s="10">
        <v>2.15</v>
      </c>
      <c r="R75" s="10">
        <v>2.15</v>
      </c>
      <c r="S75" s="10">
        <v>2.15</v>
      </c>
      <c r="T75" s="10">
        <v>2.2200000000000002</v>
      </c>
      <c r="U75" s="10">
        <v>2.407</v>
      </c>
      <c r="V75" s="10">
        <v>2.415</v>
      </c>
      <c r="W75" s="10">
        <v>2.4220000000000002</v>
      </c>
      <c r="X75" s="10">
        <v>2.4300000000000002</v>
      </c>
      <c r="Y75" s="10">
        <v>2.4380000000000002</v>
      </c>
      <c r="Z75" s="10">
        <v>2.4460000000000002</v>
      </c>
      <c r="AA75" s="10">
        <v>2.4540000000000002</v>
      </c>
      <c r="AB75" s="10">
        <v>2.4630000000000001</v>
      </c>
      <c r="AC75" s="10">
        <v>2.4710000000000001</v>
      </c>
      <c r="AD75" s="10">
        <v>2.4790000000000001</v>
      </c>
      <c r="AE75" s="10">
        <v>2.488</v>
      </c>
      <c r="AF75" s="10">
        <v>2.496</v>
      </c>
      <c r="AG75" s="10">
        <v>2.5049999999999999</v>
      </c>
      <c r="AH75" s="10">
        <v>2.5139999999999998</v>
      </c>
      <c r="AI75" s="10">
        <v>2.5230000000000001</v>
      </c>
      <c r="AJ75" s="10">
        <v>2.532</v>
      </c>
      <c r="AK75" s="10">
        <v>2.5409999999999999</v>
      </c>
      <c r="AL75" s="10">
        <v>2.5499999999999998</v>
      </c>
      <c r="AM75" s="10">
        <v>2.56</v>
      </c>
      <c r="AN75" s="10">
        <v>2.569</v>
      </c>
      <c r="AO75" s="10">
        <v>2.5790000000000002</v>
      </c>
      <c r="AP75" s="10">
        <v>2.5880000000000001</v>
      </c>
      <c r="AQ75" s="10">
        <v>2.5979999999999999</v>
      </c>
      <c r="AR75" s="10">
        <v>2.6080000000000001</v>
      </c>
      <c r="AS75" s="10">
        <v>2.6179999999999999</v>
      </c>
      <c r="AT75" s="10">
        <v>2.6280000000000001</v>
      </c>
      <c r="AU75" s="10">
        <v>2.6379999999999999</v>
      </c>
      <c r="AV75" s="10">
        <v>2.6480000000000001</v>
      </c>
      <c r="AW75" s="10">
        <v>2.6589999999999998</v>
      </c>
      <c r="AX75" s="10">
        <v>2.669</v>
      </c>
      <c r="AY75" s="10">
        <v>2.68</v>
      </c>
      <c r="AZ75" s="10">
        <v>2.6909999999999998</v>
      </c>
      <c r="BA75" s="10">
        <v>2.702</v>
      </c>
      <c r="BB75" s="10">
        <v>2.7130000000000001</v>
      </c>
      <c r="BC75" s="10">
        <v>2.7240000000000002</v>
      </c>
      <c r="BD75" s="10">
        <v>2.7349999999999999</v>
      </c>
    </row>
    <row r="76" spans="1:56" s="11" customFormat="1" ht="15" customHeight="1">
      <c r="E76" s="9"/>
      <c r="F76" s="9"/>
      <c r="G76" s="9"/>
      <c r="H76" s="9"/>
      <c r="I76" s="9"/>
      <c r="J76" s="9"/>
      <c r="K76" s="9"/>
      <c r="L76" s="9"/>
      <c r="M76" s="9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  <c r="AY76" s="10"/>
      <c r="AZ76" s="10"/>
      <c r="BA76" s="10"/>
      <c r="BB76" s="10"/>
      <c r="BC76" s="10"/>
      <c r="BD76" s="10"/>
    </row>
    <row r="77" spans="1:56" s="11" customFormat="1" ht="15" customHeight="1">
      <c r="A77" s="12" t="s">
        <v>11</v>
      </c>
      <c r="E77" s="9"/>
      <c r="F77" s="9"/>
      <c r="G77" s="9"/>
      <c r="H77" s="9"/>
      <c r="I77" s="9"/>
      <c r="J77" s="9"/>
      <c r="K77" s="9"/>
      <c r="L77" s="9"/>
      <c r="M77" s="9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0"/>
      <c r="AU77" s="10"/>
      <c r="AV77" s="10"/>
      <c r="AW77" s="10"/>
      <c r="AX77" s="10"/>
      <c r="AY77" s="10"/>
      <c r="AZ77" s="10"/>
      <c r="BA77" s="10"/>
      <c r="BB77" s="10"/>
      <c r="BC77" s="10"/>
      <c r="BD77" s="10"/>
    </row>
    <row r="78" spans="1:56" ht="15" customHeight="1">
      <c r="A78" s="11"/>
      <c r="B78" s="1" t="s">
        <v>5</v>
      </c>
      <c r="D78" s="1" t="s">
        <v>20</v>
      </c>
      <c r="E78" s="7">
        <v>16604.400000000001</v>
      </c>
      <c r="F78" s="7">
        <v>16721.2</v>
      </c>
      <c r="G78" s="7">
        <v>16895.099999999999</v>
      </c>
      <c r="H78" s="7">
        <v>17103.099999999999</v>
      </c>
      <c r="I78" s="7">
        <v>17319.2</v>
      </c>
      <c r="J78" s="7">
        <v>17466.7</v>
      </c>
      <c r="K78" s="7">
        <v>17657.3</v>
      </c>
      <c r="L78" s="7">
        <v>17835</v>
      </c>
      <c r="M78" s="7">
        <v>17975.900000000001</v>
      </c>
      <c r="N78" s="8">
        <v>18156.2</v>
      </c>
      <c r="O78" s="8">
        <v>18348.400000000001</v>
      </c>
      <c r="P78" s="8">
        <v>18550.2</v>
      </c>
      <c r="Q78" s="8">
        <v>18792.599999999999</v>
      </c>
      <c r="R78" s="8">
        <v>18977.2</v>
      </c>
      <c r="S78" s="8">
        <v>19168</v>
      </c>
      <c r="T78" s="8">
        <v>19361.099999999999</v>
      </c>
      <c r="U78" s="8">
        <v>19615.400000000001</v>
      </c>
      <c r="V78" s="8">
        <v>19818.8</v>
      </c>
      <c r="W78" s="8">
        <v>20018</v>
      </c>
      <c r="X78" s="8">
        <v>20218.900000000001</v>
      </c>
      <c r="Y78" s="8">
        <v>20482.400000000001</v>
      </c>
      <c r="Z78" s="8">
        <v>20679</v>
      </c>
      <c r="AA78" s="8">
        <v>20878.2</v>
      </c>
      <c r="AB78" s="8">
        <v>21076.799999999999</v>
      </c>
      <c r="AC78" s="8">
        <v>21347</v>
      </c>
      <c r="AD78" s="8">
        <v>21549.200000000001</v>
      </c>
      <c r="AE78" s="8">
        <v>21755.7</v>
      </c>
      <c r="AF78" s="8">
        <v>21950.1</v>
      </c>
      <c r="AG78" s="8">
        <v>22233.9</v>
      </c>
      <c r="AH78" s="8">
        <v>22449</v>
      </c>
      <c r="AI78" s="8">
        <v>22666.3</v>
      </c>
      <c r="AJ78" s="8">
        <v>22890.2</v>
      </c>
      <c r="AK78" s="8">
        <v>23194.1</v>
      </c>
      <c r="AL78" s="8">
        <v>23426.2</v>
      </c>
      <c r="AM78" s="8">
        <v>23655.599999999999</v>
      </c>
      <c r="AN78" s="8">
        <v>23887.9</v>
      </c>
      <c r="AO78" s="8">
        <v>24196.3</v>
      </c>
      <c r="AP78" s="8">
        <v>24431.4</v>
      </c>
      <c r="AQ78" s="8">
        <v>24667.4</v>
      </c>
      <c r="AR78" s="8">
        <v>24900</v>
      </c>
      <c r="AS78" s="8">
        <v>25220.5</v>
      </c>
      <c r="AT78" s="8">
        <v>25466.3</v>
      </c>
      <c r="AU78" s="8">
        <v>25714.5</v>
      </c>
      <c r="AV78" s="8">
        <v>25982.799999999999</v>
      </c>
      <c r="AW78" s="8">
        <v>26330.5</v>
      </c>
      <c r="AX78" s="8">
        <v>26596.2</v>
      </c>
      <c r="AY78" s="8">
        <v>26859.4</v>
      </c>
      <c r="AZ78" s="8">
        <v>27110.7</v>
      </c>
      <c r="BA78" s="8">
        <v>27461.1</v>
      </c>
      <c r="BB78" s="8">
        <v>27723.4</v>
      </c>
      <c r="BC78" s="8">
        <v>27987.8</v>
      </c>
      <c r="BD78" s="8">
        <v>28258.5</v>
      </c>
    </row>
    <row r="79" spans="1:56" ht="15" customHeight="1">
      <c r="A79" s="11"/>
      <c r="D79" s="1" t="s">
        <v>25</v>
      </c>
      <c r="E79" s="9">
        <v>86.65</v>
      </c>
      <c r="F79" s="9">
        <v>86.373000000000005</v>
      </c>
      <c r="G79" s="9">
        <v>86.251000000000005</v>
      </c>
      <c r="H79" s="9">
        <v>86.24</v>
      </c>
      <c r="I79" s="9">
        <v>86.418000000000006</v>
      </c>
      <c r="J79" s="9">
        <v>85.570999999999998</v>
      </c>
      <c r="K79" s="9">
        <v>85.472999999999999</v>
      </c>
      <c r="L79" s="9">
        <v>85.477000000000004</v>
      </c>
      <c r="M79" s="9">
        <v>85.355000000000004</v>
      </c>
      <c r="N79" s="10">
        <v>85.444999999999993</v>
      </c>
      <c r="O79" s="10">
        <v>85.528000000000006</v>
      </c>
      <c r="P79" s="10">
        <v>85.567999999999998</v>
      </c>
      <c r="Q79" s="10">
        <v>85.756</v>
      </c>
      <c r="R79" s="10">
        <v>85.79</v>
      </c>
      <c r="S79" s="10">
        <v>85.805999999999997</v>
      </c>
      <c r="T79" s="10">
        <v>85.853999999999999</v>
      </c>
      <c r="U79" s="10">
        <v>86.165999999999997</v>
      </c>
      <c r="V79" s="10">
        <v>86.248000000000005</v>
      </c>
      <c r="W79" s="10">
        <v>86.331999999999994</v>
      </c>
      <c r="X79" s="10">
        <v>86.403000000000006</v>
      </c>
      <c r="Y79" s="10">
        <v>86.722999999999999</v>
      </c>
      <c r="Z79" s="10">
        <v>86.763999999999996</v>
      </c>
      <c r="AA79" s="10">
        <v>86.796000000000006</v>
      </c>
      <c r="AB79" s="10">
        <v>86.819000000000003</v>
      </c>
      <c r="AC79" s="10">
        <v>87.135999999999996</v>
      </c>
      <c r="AD79" s="10">
        <v>87.165000000000006</v>
      </c>
      <c r="AE79" s="10">
        <v>87.204999999999998</v>
      </c>
      <c r="AF79" s="10">
        <v>87.186999999999998</v>
      </c>
      <c r="AG79" s="10">
        <v>87.504999999999995</v>
      </c>
      <c r="AH79" s="10">
        <v>87.534999999999997</v>
      </c>
      <c r="AI79" s="10">
        <v>87.561999999999998</v>
      </c>
      <c r="AJ79" s="10">
        <v>87.581999999999994</v>
      </c>
      <c r="AK79" s="10">
        <v>87.894000000000005</v>
      </c>
      <c r="AL79" s="10">
        <v>87.927999999999997</v>
      </c>
      <c r="AM79" s="10">
        <v>87.968000000000004</v>
      </c>
      <c r="AN79" s="10">
        <v>88.019000000000005</v>
      </c>
      <c r="AO79" s="10">
        <v>88.34</v>
      </c>
      <c r="AP79" s="10">
        <v>88.382000000000005</v>
      </c>
      <c r="AQ79" s="10">
        <v>88.409000000000006</v>
      </c>
      <c r="AR79" s="10">
        <v>88.397999999999996</v>
      </c>
      <c r="AS79" s="10">
        <v>88.674999999999997</v>
      </c>
      <c r="AT79" s="10">
        <v>88.671999999999997</v>
      </c>
      <c r="AU79" s="10">
        <v>88.671000000000006</v>
      </c>
      <c r="AV79" s="10">
        <v>88.739000000000004</v>
      </c>
      <c r="AW79" s="10">
        <v>89.081999999999994</v>
      </c>
      <c r="AX79" s="10">
        <v>89.135000000000005</v>
      </c>
      <c r="AY79" s="10">
        <v>89.168999999999997</v>
      </c>
      <c r="AZ79" s="10">
        <v>89.153999999999996</v>
      </c>
      <c r="BA79" s="10">
        <v>89.453000000000003</v>
      </c>
      <c r="BB79" s="10">
        <v>89.453000000000003</v>
      </c>
      <c r="BC79" s="10">
        <v>89.451999999999998</v>
      </c>
      <c r="BD79" s="10">
        <v>89.462999999999994</v>
      </c>
    </row>
    <row r="80" spans="1:56" ht="15" customHeight="1">
      <c r="A80" s="11"/>
      <c r="B80" s="1" t="s">
        <v>9</v>
      </c>
      <c r="D80" s="1" t="s">
        <v>20</v>
      </c>
      <c r="E80" s="7">
        <v>10249.200000000001</v>
      </c>
      <c r="F80" s="7">
        <v>10339.9</v>
      </c>
      <c r="G80" s="7">
        <v>10471.200000000001</v>
      </c>
      <c r="H80" s="7">
        <v>10568.6</v>
      </c>
      <c r="I80" s="7">
        <v>10710.1</v>
      </c>
      <c r="J80" s="7">
        <v>10782.9</v>
      </c>
      <c r="K80" s="7">
        <v>10907.9</v>
      </c>
      <c r="L80" s="7">
        <v>10964.4</v>
      </c>
      <c r="M80" s="7">
        <v>11065.8</v>
      </c>
      <c r="N80" s="8">
        <v>11165.3</v>
      </c>
      <c r="O80" s="8">
        <v>11298.9</v>
      </c>
      <c r="P80" s="8">
        <v>11425.4</v>
      </c>
      <c r="Q80" s="8">
        <v>11566.8</v>
      </c>
      <c r="R80" s="8">
        <v>11712</v>
      </c>
      <c r="S80" s="8">
        <v>11842.6</v>
      </c>
      <c r="T80" s="8">
        <v>11973.2</v>
      </c>
      <c r="U80" s="8">
        <v>12104.9</v>
      </c>
      <c r="V80" s="8">
        <v>12237.7</v>
      </c>
      <c r="W80" s="8">
        <v>12367.4</v>
      </c>
      <c r="X80" s="8">
        <v>12497.9</v>
      </c>
      <c r="Y80" s="8">
        <v>12629.1</v>
      </c>
      <c r="Z80" s="8">
        <v>12759.8</v>
      </c>
      <c r="AA80" s="8">
        <v>12890.1</v>
      </c>
      <c r="AB80" s="8">
        <v>13024.6</v>
      </c>
      <c r="AC80" s="8">
        <v>13154.3</v>
      </c>
      <c r="AD80" s="8">
        <v>13283.8</v>
      </c>
      <c r="AE80" s="8">
        <v>13413.6</v>
      </c>
      <c r="AF80" s="8">
        <v>13546.4</v>
      </c>
      <c r="AG80" s="8">
        <v>13676</v>
      </c>
      <c r="AH80" s="8">
        <v>13806.3</v>
      </c>
      <c r="AI80" s="8">
        <v>13937.6</v>
      </c>
      <c r="AJ80" s="8">
        <v>14077.7</v>
      </c>
      <c r="AK80" s="8">
        <v>14214.7</v>
      </c>
      <c r="AL80" s="8">
        <v>14352.9</v>
      </c>
      <c r="AM80" s="8">
        <v>14490.6</v>
      </c>
      <c r="AN80" s="8">
        <v>14629.8</v>
      </c>
      <c r="AO80" s="8">
        <v>14769.2</v>
      </c>
      <c r="AP80" s="8">
        <v>14909.7</v>
      </c>
      <c r="AQ80" s="8">
        <v>15050.9</v>
      </c>
      <c r="AR80" s="8">
        <v>15199.3</v>
      </c>
      <c r="AS80" s="8">
        <v>15346</v>
      </c>
      <c r="AT80" s="8">
        <v>15495.8</v>
      </c>
      <c r="AU80" s="8">
        <v>15648</v>
      </c>
      <c r="AV80" s="8">
        <v>15805.7</v>
      </c>
      <c r="AW80" s="8">
        <v>15960.5</v>
      </c>
      <c r="AX80" s="8">
        <v>16116.7</v>
      </c>
      <c r="AY80" s="8">
        <v>16274.1</v>
      </c>
      <c r="AZ80" s="8">
        <v>16435.3</v>
      </c>
      <c r="BA80" s="8">
        <v>16593.900000000001</v>
      </c>
      <c r="BB80" s="8">
        <v>16753.900000000001</v>
      </c>
      <c r="BC80" s="8">
        <v>16915.400000000001</v>
      </c>
      <c r="BD80" s="8">
        <v>17078.5</v>
      </c>
    </row>
    <row r="81" spans="1:56" ht="15" customHeight="1">
      <c r="A81" s="11"/>
      <c r="D81" s="1" t="s">
        <v>25</v>
      </c>
      <c r="E81" s="9">
        <v>53.484999999999999</v>
      </c>
      <c r="F81" s="9">
        <v>53.411000000000001</v>
      </c>
      <c r="G81" s="9">
        <v>53.456000000000003</v>
      </c>
      <c r="H81" s="9">
        <v>53.290999999999997</v>
      </c>
      <c r="I81" s="9">
        <v>53.44</v>
      </c>
      <c r="J81" s="9">
        <v>52.826000000000001</v>
      </c>
      <c r="K81" s="9">
        <v>52.801000000000002</v>
      </c>
      <c r="L81" s="9">
        <v>52.548000000000002</v>
      </c>
      <c r="M81" s="9">
        <v>52.542999999999999</v>
      </c>
      <c r="N81" s="10">
        <v>52.545000000000002</v>
      </c>
      <c r="O81" s="10">
        <v>52.667999999999999</v>
      </c>
      <c r="P81" s="10">
        <v>52.703000000000003</v>
      </c>
      <c r="Q81" s="10">
        <v>52.783000000000001</v>
      </c>
      <c r="R81" s="10">
        <v>52.945999999999998</v>
      </c>
      <c r="S81" s="10">
        <v>53.012999999999998</v>
      </c>
      <c r="T81" s="10">
        <v>53.093000000000004</v>
      </c>
      <c r="U81" s="10">
        <v>53.173999999999999</v>
      </c>
      <c r="V81" s="10">
        <v>53.256</v>
      </c>
      <c r="W81" s="10">
        <v>53.337000000000003</v>
      </c>
      <c r="X81" s="10">
        <v>53.408000000000001</v>
      </c>
      <c r="Y81" s="10">
        <v>53.472000000000001</v>
      </c>
      <c r="Z81" s="10">
        <v>53.536000000000001</v>
      </c>
      <c r="AA81" s="10">
        <v>53.588000000000001</v>
      </c>
      <c r="AB81" s="10">
        <v>53.651000000000003</v>
      </c>
      <c r="AC81" s="10">
        <v>53.694000000000003</v>
      </c>
      <c r="AD81" s="10">
        <v>53.731999999999999</v>
      </c>
      <c r="AE81" s="10">
        <v>53.767000000000003</v>
      </c>
      <c r="AF81" s="10">
        <v>53.807000000000002</v>
      </c>
      <c r="AG81" s="10">
        <v>53.823999999999998</v>
      </c>
      <c r="AH81" s="10">
        <v>53.834000000000003</v>
      </c>
      <c r="AI81" s="10">
        <v>53.841999999999999</v>
      </c>
      <c r="AJ81" s="10">
        <v>53.863999999999997</v>
      </c>
      <c r="AK81" s="10">
        <v>53.866</v>
      </c>
      <c r="AL81" s="10">
        <v>53.872</v>
      </c>
      <c r="AM81" s="10">
        <v>53.886000000000003</v>
      </c>
      <c r="AN81" s="10">
        <v>53.905999999999999</v>
      </c>
      <c r="AO81" s="10">
        <v>53.921999999999997</v>
      </c>
      <c r="AP81" s="10">
        <v>53.936999999999998</v>
      </c>
      <c r="AQ81" s="10">
        <v>53.942999999999998</v>
      </c>
      <c r="AR81" s="10">
        <v>53.959000000000003</v>
      </c>
      <c r="AS81" s="10">
        <v>53.956000000000003</v>
      </c>
      <c r="AT81" s="10">
        <v>53.954999999999998</v>
      </c>
      <c r="AU81" s="10">
        <v>53.959000000000003</v>
      </c>
      <c r="AV81" s="10">
        <v>53.981000000000002</v>
      </c>
      <c r="AW81" s="10">
        <v>53.997999999999998</v>
      </c>
      <c r="AX81" s="10">
        <v>54.012999999999998</v>
      </c>
      <c r="AY81" s="10">
        <v>54.027000000000001</v>
      </c>
      <c r="AZ81" s="10">
        <v>54.046999999999997</v>
      </c>
      <c r="BA81" s="10">
        <v>54.052999999999997</v>
      </c>
      <c r="BB81" s="10">
        <v>54.058999999999997</v>
      </c>
      <c r="BC81" s="10">
        <v>54.063000000000002</v>
      </c>
      <c r="BD81" s="10">
        <v>54.067999999999998</v>
      </c>
    </row>
    <row r="82" spans="1:56" ht="15" customHeight="1">
      <c r="A82" s="11"/>
      <c r="B82" s="1" t="s">
        <v>41</v>
      </c>
      <c r="D82" s="1" t="s">
        <v>20</v>
      </c>
      <c r="E82" s="7">
        <v>8325</v>
      </c>
      <c r="F82" s="7">
        <v>8395.7000000000007</v>
      </c>
      <c r="G82" s="7">
        <v>8506.6</v>
      </c>
      <c r="H82" s="7">
        <v>8588.1</v>
      </c>
      <c r="I82" s="7">
        <v>8710.6</v>
      </c>
      <c r="J82" s="7">
        <v>8770.7999999999993</v>
      </c>
      <c r="K82" s="7">
        <v>8879.2000000000007</v>
      </c>
      <c r="L82" s="7">
        <v>8924.5</v>
      </c>
      <c r="M82" s="7">
        <v>9010</v>
      </c>
      <c r="N82" s="8">
        <v>9086.2999999999993</v>
      </c>
      <c r="O82" s="8">
        <v>9194.7999999999993</v>
      </c>
      <c r="P82" s="8">
        <v>9304.9</v>
      </c>
      <c r="Q82" s="8">
        <v>9419.7000000000007</v>
      </c>
      <c r="R82" s="8">
        <v>9538.6</v>
      </c>
      <c r="S82" s="8">
        <v>9644.5</v>
      </c>
      <c r="T82" s="8">
        <v>9752.5</v>
      </c>
      <c r="U82" s="8">
        <v>9861.9</v>
      </c>
      <c r="V82" s="8">
        <v>9968.9</v>
      </c>
      <c r="W82" s="8">
        <v>10072.799999999999</v>
      </c>
      <c r="X82" s="8">
        <v>10175.5</v>
      </c>
      <c r="Y82" s="8">
        <v>10279</v>
      </c>
      <c r="Z82" s="8">
        <v>10382.299999999999</v>
      </c>
      <c r="AA82" s="8">
        <v>10485.8</v>
      </c>
      <c r="AB82" s="8">
        <v>10590.1</v>
      </c>
      <c r="AC82" s="8">
        <v>10694.2</v>
      </c>
      <c r="AD82" s="8">
        <v>10797.9</v>
      </c>
      <c r="AE82" s="8">
        <v>10901.9</v>
      </c>
      <c r="AF82" s="8">
        <v>11005.9</v>
      </c>
      <c r="AG82" s="8">
        <v>11109.9</v>
      </c>
      <c r="AH82" s="8">
        <v>11214.5</v>
      </c>
      <c r="AI82" s="8">
        <v>11320.1</v>
      </c>
      <c r="AJ82" s="8">
        <v>11428.4</v>
      </c>
      <c r="AK82" s="8">
        <v>11538.9</v>
      </c>
      <c r="AL82" s="8">
        <v>11650.5</v>
      </c>
      <c r="AM82" s="8">
        <v>11761.5</v>
      </c>
      <c r="AN82" s="8">
        <v>11873.3</v>
      </c>
      <c r="AO82" s="8">
        <v>11985.7</v>
      </c>
      <c r="AP82" s="8">
        <v>12098.9</v>
      </c>
      <c r="AQ82" s="8">
        <v>12212.7</v>
      </c>
      <c r="AR82" s="8">
        <v>12328.8</v>
      </c>
      <c r="AS82" s="8">
        <v>12447.3</v>
      </c>
      <c r="AT82" s="8">
        <v>12568.6</v>
      </c>
      <c r="AU82" s="8">
        <v>12691.9</v>
      </c>
      <c r="AV82" s="8">
        <v>12816.9</v>
      </c>
      <c r="AW82" s="8">
        <v>12942.4</v>
      </c>
      <c r="AX82" s="8">
        <v>13069.2</v>
      </c>
      <c r="AY82" s="8">
        <v>13197.1</v>
      </c>
      <c r="AZ82" s="8">
        <v>13325.7</v>
      </c>
      <c r="BA82" s="8">
        <v>13454.5</v>
      </c>
      <c r="BB82" s="8">
        <v>13584.3</v>
      </c>
      <c r="BC82" s="8">
        <v>13715.3</v>
      </c>
      <c r="BD82" s="8">
        <v>13847.5</v>
      </c>
    </row>
    <row r="83" spans="1:56" ht="15" customHeight="1">
      <c r="A83" s="11"/>
      <c r="D83" s="1" t="s">
        <v>25</v>
      </c>
      <c r="E83" s="9">
        <v>43.444000000000003</v>
      </c>
      <c r="F83" s="9">
        <v>43.368000000000002</v>
      </c>
      <c r="G83" s="9">
        <v>43.427</v>
      </c>
      <c r="H83" s="9">
        <v>43.304000000000002</v>
      </c>
      <c r="I83" s="9">
        <v>43.463000000000001</v>
      </c>
      <c r="J83" s="9">
        <v>42.969000000000001</v>
      </c>
      <c r="K83" s="9">
        <v>42.981000000000002</v>
      </c>
      <c r="L83" s="9">
        <v>42.771999999999998</v>
      </c>
      <c r="M83" s="9">
        <v>42.781999999999996</v>
      </c>
      <c r="N83" s="10">
        <v>42.761000000000003</v>
      </c>
      <c r="O83" s="10">
        <v>42.86</v>
      </c>
      <c r="P83" s="10">
        <v>42.920999999999999</v>
      </c>
      <c r="Q83" s="10">
        <v>42.984999999999999</v>
      </c>
      <c r="R83" s="10">
        <v>43.121000000000002</v>
      </c>
      <c r="S83" s="10">
        <v>43.173000000000002</v>
      </c>
      <c r="T83" s="10">
        <v>43.246000000000002</v>
      </c>
      <c r="U83" s="10">
        <v>43.320999999999998</v>
      </c>
      <c r="V83" s="10">
        <v>43.383000000000003</v>
      </c>
      <c r="W83" s="10">
        <v>43.441000000000003</v>
      </c>
      <c r="X83" s="10">
        <v>43.484000000000002</v>
      </c>
      <c r="Y83" s="10">
        <v>43.521000000000001</v>
      </c>
      <c r="Z83" s="10">
        <v>43.561</v>
      </c>
      <c r="AA83" s="10">
        <v>43.591999999999999</v>
      </c>
      <c r="AB83" s="10">
        <v>43.622</v>
      </c>
      <c r="AC83" s="10">
        <v>43.652000000000001</v>
      </c>
      <c r="AD83" s="10">
        <v>43.676000000000002</v>
      </c>
      <c r="AE83" s="10">
        <v>43.698999999999998</v>
      </c>
      <c r="AF83" s="10">
        <v>43.716000000000001</v>
      </c>
      <c r="AG83" s="10">
        <v>43.723999999999997</v>
      </c>
      <c r="AH83" s="10">
        <v>43.728000000000002</v>
      </c>
      <c r="AI83" s="10">
        <v>43.73</v>
      </c>
      <c r="AJ83" s="10">
        <v>43.726999999999997</v>
      </c>
      <c r="AK83" s="10">
        <v>43.725999999999999</v>
      </c>
      <c r="AL83" s="10">
        <v>43.728999999999999</v>
      </c>
      <c r="AM83" s="10">
        <v>43.737000000000002</v>
      </c>
      <c r="AN83" s="10">
        <v>43.749000000000002</v>
      </c>
      <c r="AO83" s="10">
        <v>43.759</v>
      </c>
      <c r="AP83" s="10">
        <v>43.768000000000001</v>
      </c>
      <c r="AQ83" s="10">
        <v>43.77</v>
      </c>
      <c r="AR83" s="10">
        <v>43.768000000000001</v>
      </c>
      <c r="AS83" s="10">
        <v>43.764000000000003</v>
      </c>
      <c r="AT83" s="10">
        <v>43.762999999999998</v>
      </c>
      <c r="AU83" s="10">
        <v>43.765000000000001</v>
      </c>
      <c r="AV83" s="10">
        <v>43.773000000000003</v>
      </c>
      <c r="AW83" s="10">
        <v>43.786999999999999</v>
      </c>
      <c r="AX83" s="10">
        <v>43.8</v>
      </c>
      <c r="AY83" s="10">
        <v>43.811999999999998</v>
      </c>
      <c r="AZ83" s="10">
        <v>43.822000000000003</v>
      </c>
      <c r="BA83" s="10">
        <v>43.826999999999998</v>
      </c>
      <c r="BB83" s="10">
        <v>43.831000000000003</v>
      </c>
      <c r="BC83" s="10">
        <v>43.835000000000001</v>
      </c>
      <c r="BD83" s="10">
        <v>43.838999999999999</v>
      </c>
    </row>
    <row r="84" spans="1:56" ht="15" customHeight="1">
      <c r="A84" s="11"/>
      <c r="B84" s="1" t="s">
        <v>32</v>
      </c>
      <c r="D84" s="1" t="s">
        <v>20</v>
      </c>
      <c r="E84" s="7">
        <v>4801.6000000000004</v>
      </c>
      <c r="F84" s="7">
        <v>4830.3</v>
      </c>
      <c r="G84" s="7">
        <v>4854.7</v>
      </c>
      <c r="H84" s="7">
        <v>4964.2</v>
      </c>
      <c r="I84" s="7">
        <v>5018.7</v>
      </c>
      <c r="J84" s="7">
        <v>5070.3999999999996</v>
      </c>
      <c r="K84" s="7">
        <v>5119.5</v>
      </c>
      <c r="L84" s="7">
        <v>5218.8999999999996</v>
      </c>
      <c r="M84" s="7">
        <v>5166.6000000000004</v>
      </c>
      <c r="N84" s="8">
        <v>5258.3</v>
      </c>
      <c r="O84" s="8">
        <v>5328.7</v>
      </c>
      <c r="P84" s="8">
        <v>5388.6</v>
      </c>
      <c r="Q84" s="8">
        <v>5444.9</v>
      </c>
      <c r="R84" s="8">
        <v>5477.5</v>
      </c>
      <c r="S84" s="8">
        <v>5526.6</v>
      </c>
      <c r="T84" s="8">
        <v>5570</v>
      </c>
      <c r="U84" s="8">
        <v>5619</v>
      </c>
      <c r="V84" s="8">
        <v>5670.7</v>
      </c>
      <c r="W84" s="8">
        <v>5722.3</v>
      </c>
      <c r="X84" s="8">
        <v>5778.6</v>
      </c>
      <c r="Y84" s="8">
        <v>5828.3</v>
      </c>
      <c r="Z84" s="8">
        <v>5877.3</v>
      </c>
      <c r="AA84" s="8">
        <v>5928.9</v>
      </c>
      <c r="AB84" s="8">
        <v>5984.6</v>
      </c>
      <c r="AC84" s="8">
        <v>6039.7</v>
      </c>
      <c r="AD84" s="8">
        <v>6095.2</v>
      </c>
      <c r="AE84" s="8">
        <v>6152.9</v>
      </c>
      <c r="AF84" s="8">
        <v>6201.6</v>
      </c>
      <c r="AG84" s="8">
        <v>6264.9</v>
      </c>
      <c r="AH84" s="8">
        <v>6327.9</v>
      </c>
      <c r="AI84" s="8">
        <v>6392.6</v>
      </c>
      <c r="AJ84" s="8">
        <v>6468.3</v>
      </c>
      <c r="AK84" s="8">
        <v>6540.7</v>
      </c>
      <c r="AL84" s="8">
        <v>6613</v>
      </c>
      <c r="AM84" s="8">
        <v>6682.8</v>
      </c>
      <c r="AN84" s="8">
        <v>6754.9</v>
      </c>
      <c r="AO84" s="8">
        <v>6826.2</v>
      </c>
      <c r="AP84" s="8">
        <v>6897.4</v>
      </c>
      <c r="AQ84" s="8">
        <v>6970</v>
      </c>
      <c r="AR84" s="8">
        <v>7043.6</v>
      </c>
      <c r="AS84" s="8">
        <v>7118</v>
      </c>
      <c r="AT84" s="8">
        <v>7193</v>
      </c>
      <c r="AU84" s="8">
        <v>7268</v>
      </c>
      <c r="AV84" s="8">
        <v>7354.5</v>
      </c>
      <c r="AW84" s="8">
        <v>7431.7</v>
      </c>
      <c r="AX84" s="8">
        <v>7507.9</v>
      </c>
      <c r="AY84" s="8">
        <v>7583.8</v>
      </c>
      <c r="AZ84" s="8">
        <v>7654.1</v>
      </c>
      <c r="BA84" s="8">
        <v>7732.4</v>
      </c>
      <c r="BB84" s="8">
        <v>7808.8</v>
      </c>
      <c r="BC84" s="8">
        <v>7885.6</v>
      </c>
      <c r="BD84" s="8">
        <v>7966.6</v>
      </c>
    </row>
    <row r="85" spans="1:56" ht="15" customHeight="1">
      <c r="A85" s="11"/>
      <c r="D85" s="1" t="s">
        <v>25</v>
      </c>
      <c r="E85" s="9">
        <v>25.056999999999999</v>
      </c>
      <c r="F85" s="9">
        <v>24.951000000000001</v>
      </c>
      <c r="G85" s="9">
        <v>24.783000000000001</v>
      </c>
      <c r="H85" s="9">
        <v>25.030999999999999</v>
      </c>
      <c r="I85" s="9">
        <v>25.042000000000002</v>
      </c>
      <c r="J85" s="9">
        <v>24.84</v>
      </c>
      <c r="K85" s="9">
        <v>24.780999999999999</v>
      </c>
      <c r="L85" s="9">
        <v>25.012</v>
      </c>
      <c r="M85" s="9">
        <v>24.532</v>
      </c>
      <c r="N85" s="10">
        <v>24.745999999999999</v>
      </c>
      <c r="O85" s="10">
        <v>24.838999999999999</v>
      </c>
      <c r="P85" s="10">
        <v>24.856000000000002</v>
      </c>
      <c r="Q85" s="10">
        <v>24.847000000000001</v>
      </c>
      <c r="R85" s="10">
        <v>24.762</v>
      </c>
      <c r="S85" s="10">
        <v>24.74</v>
      </c>
      <c r="T85" s="10">
        <v>24.699000000000002</v>
      </c>
      <c r="U85" s="10">
        <v>24.683</v>
      </c>
      <c r="V85" s="10">
        <v>24.677</v>
      </c>
      <c r="W85" s="10">
        <v>24.678000000000001</v>
      </c>
      <c r="X85" s="10">
        <v>24.693999999999999</v>
      </c>
      <c r="Y85" s="10">
        <v>24.677</v>
      </c>
      <c r="Z85" s="10">
        <v>24.658999999999999</v>
      </c>
      <c r="AA85" s="10">
        <v>24.648</v>
      </c>
      <c r="AB85" s="10">
        <v>24.651</v>
      </c>
      <c r="AC85" s="10">
        <v>24.652999999999999</v>
      </c>
      <c r="AD85" s="10">
        <v>24.654</v>
      </c>
      <c r="AE85" s="10">
        <v>24.663</v>
      </c>
      <c r="AF85" s="10">
        <v>24.632999999999999</v>
      </c>
      <c r="AG85" s="10">
        <v>24.655999999999999</v>
      </c>
      <c r="AH85" s="10">
        <v>24.673999999999999</v>
      </c>
      <c r="AI85" s="10">
        <v>24.695</v>
      </c>
      <c r="AJ85" s="10">
        <v>24.748999999999999</v>
      </c>
      <c r="AK85" s="10">
        <v>24.786000000000001</v>
      </c>
      <c r="AL85" s="10">
        <v>24.821000000000002</v>
      </c>
      <c r="AM85" s="10">
        <v>24.850999999999999</v>
      </c>
      <c r="AN85" s="10">
        <v>24.888999999999999</v>
      </c>
      <c r="AO85" s="10">
        <v>24.922000000000001</v>
      </c>
      <c r="AP85" s="10">
        <v>24.951000000000001</v>
      </c>
      <c r="AQ85" s="10">
        <v>24.98</v>
      </c>
      <c r="AR85" s="10">
        <v>25.004999999999999</v>
      </c>
      <c r="AS85" s="10">
        <v>25.027000000000001</v>
      </c>
      <c r="AT85" s="10">
        <v>25.045000000000002</v>
      </c>
      <c r="AU85" s="10">
        <v>25.062000000000001</v>
      </c>
      <c r="AV85" s="10">
        <v>25.117000000000001</v>
      </c>
      <c r="AW85" s="10">
        <v>25.143000000000001</v>
      </c>
      <c r="AX85" s="10">
        <v>25.161999999999999</v>
      </c>
      <c r="AY85" s="10">
        <v>25.177</v>
      </c>
      <c r="AZ85" s="10">
        <v>25.17</v>
      </c>
      <c r="BA85" s="10">
        <v>25.187999999999999</v>
      </c>
      <c r="BB85" s="10">
        <v>25.196000000000002</v>
      </c>
      <c r="BC85" s="10">
        <v>25.202999999999999</v>
      </c>
      <c r="BD85" s="10">
        <v>25.221</v>
      </c>
    </row>
    <row r="86" spans="1:56" ht="15" customHeight="1">
      <c r="A86" s="11"/>
      <c r="C86" s="1" t="s">
        <v>61</v>
      </c>
      <c r="D86" s="1" t="s">
        <v>20</v>
      </c>
      <c r="E86" s="7">
        <v>42.3</v>
      </c>
      <c r="F86" s="7">
        <v>41.5</v>
      </c>
      <c r="G86" s="7">
        <v>36.4</v>
      </c>
      <c r="H86" s="7">
        <v>35.4</v>
      </c>
      <c r="I86" s="7">
        <v>35.200000000000003</v>
      </c>
      <c r="J86" s="7">
        <v>37</v>
      </c>
      <c r="K86" s="7">
        <v>27.9</v>
      </c>
      <c r="L86" s="7">
        <v>47.9</v>
      </c>
      <c r="M86" s="7">
        <v>36.299999999999997</v>
      </c>
      <c r="N86" s="8">
        <v>28.6</v>
      </c>
      <c r="O86" s="8">
        <v>28.8</v>
      </c>
      <c r="P86" s="8">
        <v>31.5</v>
      </c>
      <c r="Q86" s="8">
        <v>34.700000000000003</v>
      </c>
      <c r="R86" s="8">
        <v>38.200000000000003</v>
      </c>
      <c r="S86" s="8">
        <v>42.9</v>
      </c>
      <c r="T86" s="8">
        <v>47.4</v>
      </c>
      <c r="U86" s="8">
        <v>50.8</v>
      </c>
      <c r="V86" s="8">
        <v>54</v>
      </c>
      <c r="W86" s="8">
        <v>57.1</v>
      </c>
      <c r="X86" s="8">
        <v>60.1</v>
      </c>
      <c r="Y86" s="8">
        <v>62.4</v>
      </c>
      <c r="Z86" s="8">
        <v>64.7</v>
      </c>
      <c r="AA86" s="8">
        <v>66.900000000000006</v>
      </c>
      <c r="AB86" s="8">
        <v>69</v>
      </c>
      <c r="AC86" s="8">
        <v>70.7</v>
      </c>
      <c r="AD86" s="8">
        <v>72.2</v>
      </c>
      <c r="AE86" s="8">
        <v>73.8</v>
      </c>
      <c r="AF86" s="8">
        <v>75.400000000000006</v>
      </c>
      <c r="AG86" s="8">
        <v>76.900000000000006</v>
      </c>
      <c r="AH86" s="8">
        <v>78.3</v>
      </c>
      <c r="AI86" s="8">
        <v>79.8</v>
      </c>
      <c r="AJ86" s="8">
        <v>81.2</v>
      </c>
      <c r="AK86" s="8">
        <v>82.5</v>
      </c>
      <c r="AL86" s="8">
        <v>83.8</v>
      </c>
      <c r="AM86" s="8">
        <v>85</v>
      </c>
      <c r="AN86" s="8">
        <v>86.1</v>
      </c>
      <c r="AO86" s="8">
        <v>87.2</v>
      </c>
      <c r="AP86" s="8">
        <v>88.4</v>
      </c>
      <c r="AQ86" s="8">
        <v>89.6</v>
      </c>
      <c r="AR86" s="8">
        <v>90.8</v>
      </c>
      <c r="AS86" s="8">
        <v>92</v>
      </c>
      <c r="AT86" s="8">
        <v>93.2</v>
      </c>
      <c r="AU86" s="8">
        <v>94.5</v>
      </c>
      <c r="AV86" s="8">
        <v>95.7</v>
      </c>
      <c r="AW86" s="8">
        <v>97</v>
      </c>
      <c r="AX86" s="8">
        <v>98.3</v>
      </c>
      <c r="AY86" s="8">
        <v>99.7</v>
      </c>
      <c r="AZ86" s="8">
        <v>101</v>
      </c>
      <c r="BA86" s="8">
        <v>102.4</v>
      </c>
      <c r="BB86" s="8">
        <v>103.9</v>
      </c>
      <c r="BC86" s="8">
        <v>105.3</v>
      </c>
      <c r="BD86" s="8">
        <v>106.8</v>
      </c>
    </row>
    <row r="87" spans="1:56" ht="15" customHeight="1">
      <c r="A87" s="11"/>
      <c r="D87" s="1" t="s">
        <v>25</v>
      </c>
      <c r="E87" s="9">
        <v>0.22</v>
      </c>
      <c r="F87" s="9">
        <v>0.214</v>
      </c>
      <c r="G87" s="9">
        <v>0.185</v>
      </c>
      <c r="H87" s="9">
        <v>0.17799999999999999</v>
      </c>
      <c r="I87" s="9">
        <v>0.17499999999999999</v>
      </c>
      <c r="J87" s="9">
        <v>0.18099999999999999</v>
      </c>
      <c r="K87" s="9">
        <v>0.13500000000000001</v>
      </c>
      <c r="L87" s="9">
        <v>0.22900000000000001</v>
      </c>
      <c r="M87" s="9">
        <v>0.17199999999999999</v>
      </c>
      <c r="N87" s="10">
        <v>0.13400000000000001</v>
      </c>
      <c r="O87" s="10">
        <v>0.13400000000000001</v>
      </c>
      <c r="P87" s="10">
        <v>0.14499999999999999</v>
      </c>
      <c r="Q87" s="10">
        <v>0.158</v>
      </c>
      <c r="R87" s="10">
        <v>0.17199999999999999</v>
      </c>
      <c r="S87" s="10">
        <v>0.192</v>
      </c>
      <c r="T87" s="10">
        <v>0.21</v>
      </c>
      <c r="U87" s="10">
        <v>0.223</v>
      </c>
      <c r="V87" s="10">
        <v>0.23499999999999999</v>
      </c>
      <c r="W87" s="10">
        <v>0.246</v>
      </c>
      <c r="X87" s="10">
        <v>0.25600000000000001</v>
      </c>
      <c r="Y87" s="10">
        <v>0.26400000000000001</v>
      </c>
      <c r="Z87" s="10">
        <v>0.27100000000000002</v>
      </c>
      <c r="AA87" s="10">
        <v>0.27800000000000002</v>
      </c>
      <c r="AB87" s="10">
        <v>0.28399999999999997</v>
      </c>
      <c r="AC87" s="10">
        <v>0.28799999999999998</v>
      </c>
      <c r="AD87" s="10">
        <v>0.29199999999999998</v>
      </c>
      <c r="AE87" s="10">
        <v>0.29499999999999998</v>
      </c>
      <c r="AF87" s="10">
        <v>0.29899999999999999</v>
      </c>
      <c r="AG87" s="10">
        <v>0.30199999999999999</v>
      </c>
      <c r="AH87" s="10">
        <v>0.30499999999999999</v>
      </c>
      <c r="AI87" s="10">
        <v>0.308</v>
      </c>
      <c r="AJ87" s="10">
        <v>0.31</v>
      </c>
      <c r="AK87" s="10">
        <v>0.312</v>
      </c>
      <c r="AL87" s="10">
        <v>0.314</v>
      </c>
      <c r="AM87" s="10">
        <v>0.316</v>
      </c>
      <c r="AN87" s="10">
        <v>0.317</v>
      </c>
      <c r="AO87" s="10">
        <v>0.318</v>
      </c>
      <c r="AP87" s="10">
        <v>0.31900000000000001</v>
      </c>
      <c r="AQ87" s="10">
        <v>0.32100000000000001</v>
      </c>
      <c r="AR87" s="10">
        <v>0.32200000000000001</v>
      </c>
      <c r="AS87" s="10">
        <v>0.32300000000000001</v>
      </c>
      <c r="AT87" s="10">
        <v>0.32400000000000001</v>
      </c>
      <c r="AU87" s="10">
        <v>0.32500000000000001</v>
      </c>
      <c r="AV87" s="10">
        <v>0.32600000000000001</v>
      </c>
      <c r="AW87" s="10">
        <v>0.32800000000000001</v>
      </c>
      <c r="AX87" s="10">
        <v>0.32900000000000001</v>
      </c>
      <c r="AY87" s="10">
        <v>0.33</v>
      </c>
      <c r="AZ87" s="10">
        <v>0.33200000000000002</v>
      </c>
      <c r="BA87" s="10">
        <v>0.33300000000000002</v>
      </c>
      <c r="BB87" s="10">
        <v>0.33500000000000002</v>
      </c>
      <c r="BC87" s="10">
        <v>0.33600000000000002</v>
      </c>
      <c r="BD87" s="10">
        <v>0.33800000000000002</v>
      </c>
    </row>
    <row r="88" spans="1:56" ht="15" customHeight="1">
      <c r="A88" s="11"/>
      <c r="C88" s="1" t="s">
        <v>62</v>
      </c>
      <c r="D88" s="1" t="s">
        <v>20</v>
      </c>
      <c r="E88" s="7">
        <v>1432.9</v>
      </c>
      <c r="F88" s="7">
        <v>1453.5</v>
      </c>
      <c r="G88" s="7">
        <v>1471.1</v>
      </c>
      <c r="H88" s="7">
        <v>1490.6</v>
      </c>
      <c r="I88" s="7">
        <v>1514.7</v>
      </c>
      <c r="J88" s="7">
        <v>1531.5</v>
      </c>
      <c r="K88" s="7">
        <v>1552</v>
      </c>
      <c r="L88" s="7">
        <v>1568.9</v>
      </c>
      <c r="M88" s="7">
        <v>1568.1</v>
      </c>
      <c r="N88" s="8">
        <v>1581</v>
      </c>
      <c r="O88" s="8">
        <v>1593.7</v>
      </c>
      <c r="P88" s="8">
        <v>1609.8</v>
      </c>
      <c r="Q88" s="8">
        <v>1627.6</v>
      </c>
      <c r="R88" s="8">
        <v>1636.6</v>
      </c>
      <c r="S88" s="8">
        <v>1647.4</v>
      </c>
      <c r="T88" s="8">
        <v>1657.4</v>
      </c>
      <c r="U88" s="8">
        <v>1671.1</v>
      </c>
      <c r="V88" s="8">
        <v>1683.7</v>
      </c>
      <c r="W88" s="8">
        <v>1695.7</v>
      </c>
      <c r="X88" s="8">
        <v>1711.5</v>
      </c>
      <c r="Y88" s="8">
        <v>1724.7</v>
      </c>
      <c r="Z88" s="8">
        <v>1737.9</v>
      </c>
      <c r="AA88" s="8">
        <v>1750.5</v>
      </c>
      <c r="AB88" s="8">
        <v>1766.7</v>
      </c>
      <c r="AC88" s="8">
        <v>1781.3</v>
      </c>
      <c r="AD88" s="8">
        <v>1796.2</v>
      </c>
      <c r="AE88" s="8">
        <v>1812.6</v>
      </c>
      <c r="AF88" s="8">
        <v>1819.7</v>
      </c>
      <c r="AG88" s="8">
        <v>1840.9</v>
      </c>
      <c r="AH88" s="8">
        <v>1860.9</v>
      </c>
      <c r="AI88" s="8">
        <v>1879.2</v>
      </c>
      <c r="AJ88" s="8">
        <v>1904.3</v>
      </c>
      <c r="AK88" s="8">
        <v>1924.8</v>
      </c>
      <c r="AL88" s="8">
        <v>1944.1</v>
      </c>
      <c r="AM88" s="8">
        <v>1960.2</v>
      </c>
      <c r="AN88" s="8">
        <v>1977.6</v>
      </c>
      <c r="AO88" s="8">
        <v>1995.1</v>
      </c>
      <c r="AP88" s="8">
        <v>2011.3</v>
      </c>
      <c r="AQ88" s="8">
        <v>2029.1</v>
      </c>
      <c r="AR88" s="8">
        <v>2048.5</v>
      </c>
      <c r="AS88" s="8">
        <v>2070.5</v>
      </c>
      <c r="AT88" s="8">
        <v>2092</v>
      </c>
      <c r="AU88" s="8">
        <v>2113.1</v>
      </c>
      <c r="AV88" s="8">
        <v>2143.8000000000002</v>
      </c>
      <c r="AW88" s="8">
        <v>2163.6999999999998</v>
      </c>
      <c r="AX88" s="8">
        <v>2182.1999999999998</v>
      </c>
      <c r="AY88" s="8">
        <v>2200.8000000000002</v>
      </c>
      <c r="AZ88" s="8">
        <v>2214.1</v>
      </c>
      <c r="BA88" s="8">
        <v>2236.1</v>
      </c>
      <c r="BB88" s="8">
        <v>2257.3000000000002</v>
      </c>
      <c r="BC88" s="8">
        <v>2279</v>
      </c>
      <c r="BD88" s="8">
        <v>2303.6999999999998</v>
      </c>
    </row>
    <row r="89" spans="1:56" ht="15" customHeight="1">
      <c r="A89" s="11"/>
      <c r="D89" s="1" t="s">
        <v>25</v>
      </c>
      <c r="E89" s="9">
        <v>7.4770000000000003</v>
      </c>
      <c r="F89" s="9">
        <v>7.508</v>
      </c>
      <c r="G89" s="9">
        <v>7.51</v>
      </c>
      <c r="H89" s="9">
        <v>7.516</v>
      </c>
      <c r="I89" s="9">
        <v>7.5579999999999998</v>
      </c>
      <c r="J89" s="9">
        <v>7.5019999999999998</v>
      </c>
      <c r="K89" s="9">
        <v>7.5119999999999996</v>
      </c>
      <c r="L89" s="9">
        <v>7.5190000000000001</v>
      </c>
      <c r="M89" s="9">
        <v>7.4450000000000003</v>
      </c>
      <c r="N89" s="10">
        <v>7.44</v>
      </c>
      <c r="O89" s="10">
        <v>7.4279999999999999</v>
      </c>
      <c r="P89" s="10">
        <v>7.4249999999999998</v>
      </c>
      <c r="Q89" s="10">
        <v>7.4269999999999996</v>
      </c>
      <c r="R89" s="10">
        <v>7.3979999999999997</v>
      </c>
      <c r="S89" s="10">
        <v>7.3739999999999997</v>
      </c>
      <c r="T89" s="10">
        <v>7.3490000000000002</v>
      </c>
      <c r="U89" s="10">
        <v>7.34</v>
      </c>
      <c r="V89" s="10">
        <v>7.327</v>
      </c>
      <c r="W89" s="10">
        <v>7.3129999999999997</v>
      </c>
      <c r="X89" s="10">
        <v>7.3129999999999997</v>
      </c>
      <c r="Y89" s="10">
        <v>7.3019999999999996</v>
      </c>
      <c r="Z89" s="10">
        <v>7.2910000000000004</v>
      </c>
      <c r="AA89" s="10">
        <v>7.2770000000000001</v>
      </c>
      <c r="AB89" s="10">
        <v>7.2770000000000001</v>
      </c>
      <c r="AC89" s="10">
        <v>7.27</v>
      </c>
      <c r="AD89" s="10">
        <v>7.2649999999999997</v>
      </c>
      <c r="AE89" s="10">
        <v>7.2649999999999997</v>
      </c>
      <c r="AF89" s="10">
        <v>7.2270000000000003</v>
      </c>
      <c r="AG89" s="10">
        <v>7.2450000000000001</v>
      </c>
      <c r="AH89" s="10">
        <v>7.2560000000000002</v>
      </c>
      <c r="AI89" s="10">
        <v>7.2590000000000003</v>
      </c>
      <c r="AJ89" s="10">
        <v>7.2859999999999996</v>
      </c>
      <c r="AK89" s="10">
        <v>7.2939999999999996</v>
      </c>
      <c r="AL89" s="10">
        <v>7.2960000000000003</v>
      </c>
      <c r="AM89" s="10">
        <v>7.2889999999999997</v>
      </c>
      <c r="AN89" s="10">
        <v>7.2859999999999996</v>
      </c>
      <c r="AO89" s="10">
        <v>7.2839999999999998</v>
      </c>
      <c r="AP89" s="10">
        <v>7.2750000000000004</v>
      </c>
      <c r="AQ89" s="10">
        <v>7.2720000000000002</v>
      </c>
      <c r="AR89" s="10">
        <v>7.2720000000000002</v>
      </c>
      <c r="AS89" s="10">
        <v>7.2789999999999999</v>
      </c>
      <c r="AT89" s="10">
        <v>7.2839999999999998</v>
      </c>
      <c r="AU89" s="10">
        <v>7.2859999999999996</v>
      </c>
      <c r="AV89" s="10">
        <v>7.3209999999999997</v>
      </c>
      <c r="AW89" s="10">
        <v>7.32</v>
      </c>
      <c r="AX89" s="10">
        <v>7.3129999999999997</v>
      </c>
      <c r="AY89" s="10">
        <v>7.306</v>
      </c>
      <c r="AZ89" s="10">
        <v>7.28</v>
      </c>
      <c r="BA89" s="10">
        <v>7.2830000000000004</v>
      </c>
      <c r="BB89" s="10">
        <v>7.2830000000000004</v>
      </c>
      <c r="BC89" s="10">
        <v>7.2839999999999998</v>
      </c>
      <c r="BD89" s="10">
        <v>7.2930000000000001</v>
      </c>
    </row>
    <row r="90" spans="1:56" ht="15" customHeight="1">
      <c r="A90" s="11"/>
      <c r="C90" s="1" t="s">
        <v>63</v>
      </c>
      <c r="D90" s="1" t="s">
        <v>20</v>
      </c>
      <c r="E90" s="7">
        <v>719</v>
      </c>
      <c r="F90" s="7">
        <v>724.4</v>
      </c>
      <c r="G90" s="7">
        <v>732</v>
      </c>
      <c r="H90" s="7">
        <v>745.3</v>
      </c>
      <c r="I90" s="7">
        <v>749.3</v>
      </c>
      <c r="J90" s="7">
        <v>754.2</v>
      </c>
      <c r="K90" s="7">
        <v>767.4</v>
      </c>
      <c r="L90" s="7">
        <v>768.6</v>
      </c>
      <c r="M90" s="7">
        <v>779.1</v>
      </c>
      <c r="N90" s="8">
        <v>791.3</v>
      </c>
      <c r="O90" s="8">
        <v>801.3</v>
      </c>
      <c r="P90" s="8">
        <v>811.8</v>
      </c>
      <c r="Q90" s="8">
        <v>823.3</v>
      </c>
      <c r="R90" s="8">
        <v>831.3</v>
      </c>
      <c r="S90" s="8">
        <v>837.5</v>
      </c>
      <c r="T90" s="8">
        <v>844.6</v>
      </c>
      <c r="U90" s="8">
        <v>855.6</v>
      </c>
      <c r="V90" s="8">
        <v>863</v>
      </c>
      <c r="W90" s="8">
        <v>869.2</v>
      </c>
      <c r="X90" s="8">
        <v>875.6</v>
      </c>
      <c r="Y90" s="8">
        <v>879.1</v>
      </c>
      <c r="Z90" s="8">
        <v>887.8</v>
      </c>
      <c r="AA90" s="8">
        <v>896</v>
      </c>
      <c r="AB90" s="8">
        <v>904.9</v>
      </c>
      <c r="AC90" s="8">
        <v>902.5</v>
      </c>
      <c r="AD90" s="8">
        <v>905.7</v>
      </c>
      <c r="AE90" s="8">
        <v>907.5</v>
      </c>
      <c r="AF90" s="8">
        <v>909.4</v>
      </c>
      <c r="AG90" s="8">
        <v>903.9</v>
      </c>
      <c r="AH90" s="8">
        <v>905.9</v>
      </c>
      <c r="AI90" s="8">
        <v>908.2</v>
      </c>
      <c r="AJ90" s="8">
        <v>910.5</v>
      </c>
      <c r="AK90" s="8">
        <v>903.9</v>
      </c>
      <c r="AL90" s="8">
        <v>907.4</v>
      </c>
      <c r="AM90" s="8">
        <v>911.5</v>
      </c>
      <c r="AN90" s="8">
        <v>916.2</v>
      </c>
      <c r="AO90" s="8">
        <v>913.3</v>
      </c>
      <c r="AP90" s="8">
        <v>919.2</v>
      </c>
      <c r="AQ90" s="8">
        <v>925.3</v>
      </c>
      <c r="AR90" s="8">
        <v>929.6</v>
      </c>
      <c r="AS90" s="8">
        <v>933</v>
      </c>
      <c r="AT90" s="8">
        <v>938.8</v>
      </c>
      <c r="AU90" s="8">
        <v>944.4</v>
      </c>
      <c r="AV90" s="8">
        <v>949.7</v>
      </c>
      <c r="AW90" s="8">
        <v>954.6</v>
      </c>
      <c r="AX90" s="8">
        <v>960.9</v>
      </c>
      <c r="AY90" s="8">
        <v>967.2</v>
      </c>
      <c r="AZ90" s="8">
        <v>973.4</v>
      </c>
      <c r="BA90" s="8">
        <v>979.1</v>
      </c>
      <c r="BB90" s="8">
        <v>986.3</v>
      </c>
      <c r="BC90" s="8">
        <v>993.6</v>
      </c>
      <c r="BD90" s="8">
        <v>1000.8</v>
      </c>
    </row>
    <row r="91" spans="1:56" ht="15" customHeight="1">
      <c r="A91" s="11"/>
      <c r="D91" s="1" t="s">
        <v>25</v>
      </c>
      <c r="E91" s="9">
        <v>3.7519999999999998</v>
      </c>
      <c r="F91" s="9">
        <v>3.7410000000000001</v>
      </c>
      <c r="G91" s="9">
        <v>3.7360000000000002</v>
      </c>
      <c r="H91" s="9">
        <v>3.758</v>
      </c>
      <c r="I91" s="9">
        <v>3.738</v>
      </c>
      <c r="J91" s="9">
        <v>3.694</v>
      </c>
      <c r="K91" s="9">
        <v>3.714</v>
      </c>
      <c r="L91" s="9">
        <v>3.6829999999999998</v>
      </c>
      <c r="M91" s="9">
        <v>3.6989999999999998</v>
      </c>
      <c r="N91" s="10">
        <v>3.7240000000000002</v>
      </c>
      <c r="O91" s="10">
        <v>3.7349999999999999</v>
      </c>
      <c r="P91" s="10">
        <v>3.7440000000000002</v>
      </c>
      <c r="Q91" s="10">
        <v>3.7559999999999998</v>
      </c>
      <c r="R91" s="10">
        <v>3.758</v>
      </c>
      <c r="S91" s="10">
        <v>3.7490000000000001</v>
      </c>
      <c r="T91" s="10">
        <v>3.7450000000000001</v>
      </c>
      <c r="U91" s="10">
        <v>3.758</v>
      </c>
      <c r="V91" s="10">
        <v>3.7549999999999999</v>
      </c>
      <c r="W91" s="10">
        <v>3.7480000000000002</v>
      </c>
      <c r="X91" s="10">
        <v>3.7410000000000001</v>
      </c>
      <c r="Y91" s="10">
        <v>3.722</v>
      </c>
      <c r="Z91" s="10">
        <v>3.7250000000000001</v>
      </c>
      <c r="AA91" s="10">
        <v>3.7250000000000001</v>
      </c>
      <c r="AB91" s="10">
        <v>3.7269999999999999</v>
      </c>
      <c r="AC91" s="10">
        <v>3.6840000000000002</v>
      </c>
      <c r="AD91" s="10">
        <v>3.6629999999999998</v>
      </c>
      <c r="AE91" s="10">
        <v>3.637</v>
      </c>
      <c r="AF91" s="10">
        <v>3.6120000000000001</v>
      </c>
      <c r="AG91" s="10">
        <v>3.5569999999999999</v>
      </c>
      <c r="AH91" s="10">
        <v>3.532</v>
      </c>
      <c r="AI91" s="10">
        <v>3.508</v>
      </c>
      <c r="AJ91" s="10">
        <v>3.4830000000000001</v>
      </c>
      <c r="AK91" s="10">
        <v>3.4249999999999998</v>
      </c>
      <c r="AL91" s="10">
        <v>3.4049999999999998</v>
      </c>
      <c r="AM91" s="10">
        <v>3.3889999999999998</v>
      </c>
      <c r="AN91" s="10">
        <v>3.375</v>
      </c>
      <c r="AO91" s="10">
        <v>3.3340000000000001</v>
      </c>
      <c r="AP91" s="10">
        <v>3.3250000000000002</v>
      </c>
      <c r="AQ91" s="10">
        <v>3.3159999999999998</v>
      </c>
      <c r="AR91" s="10">
        <v>3.3</v>
      </c>
      <c r="AS91" s="10">
        <v>3.28</v>
      </c>
      <c r="AT91" s="10">
        <v>3.2679999999999998</v>
      </c>
      <c r="AU91" s="10">
        <v>3.2559999999999998</v>
      </c>
      <c r="AV91" s="10">
        <v>3.2429999999999999</v>
      </c>
      <c r="AW91" s="10">
        <v>3.2290000000000001</v>
      </c>
      <c r="AX91" s="10">
        <v>3.22</v>
      </c>
      <c r="AY91" s="10">
        <v>3.2109999999999999</v>
      </c>
      <c r="AZ91" s="10">
        <v>3.2010000000000001</v>
      </c>
      <c r="BA91" s="10">
        <v>3.1890000000000001</v>
      </c>
      <c r="BB91" s="10">
        <v>3.1819999999999999</v>
      </c>
      <c r="BC91" s="10">
        <v>3.1749999999999998</v>
      </c>
      <c r="BD91" s="10">
        <v>3.1680000000000001</v>
      </c>
    </row>
    <row r="92" spans="1:56" ht="15" customHeight="1">
      <c r="A92" s="11"/>
      <c r="C92" s="1" t="s">
        <v>64</v>
      </c>
      <c r="D92" s="1" t="s">
        <v>20</v>
      </c>
      <c r="E92" s="7">
        <v>1523.9</v>
      </c>
      <c r="F92" s="7">
        <v>1490.9</v>
      </c>
      <c r="G92" s="7">
        <v>1500.1</v>
      </c>
      <c r="H92" s="7">
        <v>1577.2</v>
      </c>
      <c r="I92" s="7">
        <v>1597.6</v>
      </c>
      <c r="J92" s="7">
        <v>1606.5</v>
      </c>
      <c r="K92" s="7">
        <v>1616.2</v>
      </c>
      <c r="L92" s="7">
        <v>1645.6</v>
      </c>
      <c r="M92" s="7">
        <v>1614.3</v>
      </c>
      <c r="N92" s="8">
        <v>1669.4</v>
      </c>
      <c r="O92" s="8">
        <v>1703.8</v>
      </c>
      <c r="P92" s="8">
        <v>1721.9</v>
      </c>
      <c r="Q92" s="8">
        <v>1733.2</v>
      </c>
      <c r="R92" s="8">
        <v>1732.8</v>
      </c>
      <c r="S92" s="8">
        <v>1747.4</v>
      </c>
      <c r="T92" s="8">
        <v>1755.9</v>
      </c>
      <c r="U92" s="8">
        <v>1763.7</v>
      </c>
      <c r="V92" s="8">
        <v>1779.4</v>
      </c>
      <c r="W92" s="8">
        <v>1797.2</v>
      </c>
      <c r="X92" s="8">
        <v>1815.8</v>
      </c>
      <c r="Y92" s="8">
        <v>1835</v>
      </c>
      <c r="Z92" s="8">
        <v>1847.8</v>
      </c>
      <c r="AA92" s="8">
        <v>1864.1</v>
      </c>
      <c r="AB92" s="8">
        <v>1879.6</v>
      </c>
      <c r="AC92" s="8">
        <v>1908.6</v>
      </c>
      <c r="AD92" s="8">
        <v>1931.5</v>
      </c>
      <c r="AE92" s="8">
        <v>1956.2</v>
      </c>
      <c r="AF92" s="8">
        <v>1981.5</v>
      </c>
      <c r="AG92" s="8">
        <v>2014.3</v>
      </c>
      <c r="AH92" s="8">
        <v>2040</v>
      </c>
      <c r="AI92" s="8">
        <v>2068.3000000000002</v>
      </c>
      <c r="AJ92" s="8">
        <v>2099.9</v>
      </c>
      <c r="AK92" s="8">
        <v>2141.8000000000002</v>
      </c>
      <c r="AL92" s="8">
        <v>2174.5</v>
      </c>
      <c r="AM92" s="8">
        <v>2207.1999999999998</v>
      </c>
      <c r="AN92" s="8">
        <v>2240.6</v>
      </c>
      <c r="AO92" s="8">
        <v>2282.4</v>
      </c>
      <c r="AP92" s="8">
        <v>2316.3000000000002</v>
      </c>
      <c r="AQ92" s="8">
        <v>2349.6</v>
      </c>
      <c r="AR92" s="8">
        <v>2383.8000000000002</v>
      </c>
      <c r="AS92" s="8">
        <v>2417.4</v>
      </c>
      <c r="AT92" s="8">
        <v>2449.1</v>
      </c>
      <c r="AU92" s="8">
        <v>2480.8000000000002</v>
      </c>
      <c r="AV92" s="8">
        <v>2514.1</v>
      </c>
      <c r="AW92" s="8">
        <v>2548</v>
      </c>
      <c r="AX92" s="8">
        <v>2580.4</v>
      </c>
      <c r="AY92" s="8">
        <v>2612.3000000000002</v>
      </c>
      <c r="AZ92" s="8">
        <v>2643.9</v>
      </c>
      <c r="BA92" s="8">
        <v>2674.7</v>
      </c>
      <c r="BB92" s="8">
        <v>2702.3</v>
      </c>
      <c r="BC92" s="8">
        <v>2729.7</v>
      </c>
      <c r="BD92" s="8">
        <v>2757.9</v>
      </c>
    </row>
    <row r="93" spans="1:56" ht="15" customHeight="1">
      <c r="A93" s="11"/>
      <c r="D93" s="1" t="s">
        <v>25</v>
      </c>
      <c r="E93" s="9">
        <v>7.952</v>
      </c>
      <c r="F93" s="9">
        <v>7.7009999999999996</v>
      </c>
      <c r="G93" s="9">
        <v>7.6580000000000004</v>
      </c>
      <c r="H93" s="9">
        <v>7.952</v>
      </c>
      <c r="I93" s="9">
        <v>7.9710000000000001</v>
      </c>
      <c r="J93" s="9">
        <v>7.87</v>
      </c>
      <c r="K93" s="9">
        <v>7.8230000000000004</v>
      </c>
      <c r="L93" s="9">
        <v>7.8860000000000001</v>
      </c>
      <c r="M93" s="9">
        <v>7.665</v>
      </c>
      <c r="N93" s="10">
        <v>7.8559999999999999</v>
      </c>
      <c r="O93" s="10">
        <v>7.9420000000000002</v>
      </c>
      <c r="P93" s="10">
        <v>7.9420000000000002</v>
      </c>
      <c r="Q93" s="10">
        <v>7.9089999999999998</v>
      </c>
      <c r="R93" s="10">
        <v>7.8330000000000002</v>
      </c>
      <c r="S93" s="10">
        <v>7.8220000000000001</v>
      </c>
      <c r="T93" s="10">
        <v>7.7859999999999996</v>
      </c>
      <c r="U93" s="10">
        <v>7.7469999999999999</v>
      </c>
      <c r="V93" s="10">
        <v>7.7430000000000003</v>
      </c>
      <c r="W93" s="10">
        <v>7.75</v>
      </c>
      <c r="X93" s="10">
        <v>7.7590000000000003</v>
      </c>
      <c r="Y93" s="10">
        <v>7.7690000000000001</v>
      </c>
      <c r="Z93" s="10">
        <v>7.7519999999999998</v>
      </c>
      <c r="AA93" s="10">
        <v>7.7489999999999997</v>
      </c>
      <c r="AB93" s="10">
        <v>7.742</v>
      </c>
      <c r="AC93" s="10">
        <v>7.79</v>
      </c>
      <c r="AD93" s="10">
        <v>7.8120000000000003</v>
      </c>
      <c r="AE93" s="10">
        <v>7.8410000000000002</v>
      </c>
      <c r="AF93" s="10">
        <v>7.87</v>
      </c>
      <c r="AG93" s="10">
        <v>7.9269999999999996</v>
      </c>
      <c r="AH93" s="10">
        <v>7.9539999999999997</v>
      </c>
      <c r="AI93" s="10">
        <v>7.99</v>
      </c>
      <c r="AJ93" s="10">
        <v>8.0340000000000007</v>
      </c>
      <c r="AK93" s="10">
        <v>8.1159999999999997</v>
      </c>
      <c r="AL93" s="10">
        <v>8.1609999999999996</v>
      </c>
      <c r="AM93" s="10">
        <v>8.2070000000000007</v>
      </c>
      <c r="AN93" s="10">
        <v>8.2550000000000008</v>
      </c>
      <c r="AO93" s="10">
        <v>8.3330000000000002</v>
      </c>
      <c r="AP93" s="10">
        <v>8.3789999999999996</v>
      </c>
      <c r="AQ93" s="10">
        <v>8.4209999999999994</v>
      </c>
      <c r="AR93" s="10">
        <v>8.4619999999999997</v>
      </c>
      <c r="AS93" s="10">
        <v>8.4990000000000006</v>
      </c>
      <c r="AT93" s="10">
        <v>8.5269999999999992</v>
      </c>
      <c r="AU93" s="10">
        <v>8.5540000000000003</v>
      </c>
      <c r="AV93" s="10">
        <v>8.5860000000000003</v>
      </c>
      <c r="AW93" s="10">
        <v>8.6199999999999992</v>
      </c>
      <c r="AX93" s="10">
        <v>8.6470000000000002</v>
      </c>
      <c r="AY93" s="10">
        <v>8.6720000000000006</v>
      </c>
      <c r="AZ93" s="10">
        <v>8.6940000000000008</v>
      </c>
      <c r="BA93" s="10">
        <v>8.7119999999999997</v>
      </c>
      <c r="BB93" s="10">
        <v>8.7189999999999994</v>
      </c>
      <c r="BC93" s="10">
        <v>8.7240000000000002</v>
      </c>
      <c r="BD93" s="10">
        <v>8.7309999999999999</v>
      </c>
    </row>
    <row r="94" spans="1:56" ht="15" customHeight="1">
      <c r="A94" s="11"/>
      <c r="C94" s="1" t="s">
        <v>65</v>
      </c>
      <c r="D94" s="1" t="s">
        <v>20</v>
      </c>
      <c r="E94" s="7">
        <v>1083.5</v>
      </c>
      <c r="F94" s="7">
        <v>1120</v>
      </c>
      <c r="G94" s="7">
        <v>1115.0999999999999</v>
      </c>
      <c r="H94" s="7">
        <v>1115.7</v>
      </c>
      <c r="I94" s="7">
        <v>1121.9000000000001</v>
      </c>
      <c r="J94" s="7">
        <v>1141.2</v>
      </c>
      <c r="K94" s="7">
        <v>1156</v>
      </c>
      <c r="L94" s="7">
        <v>1187.9000000000001</v>
      </c>
      <c r="M94" s="7">
        <v>1168.8</v>
      </c>
      <c r="N94" s="8">
        <v>1188</v>
      </c>
      <c r="O94" s="8">
        <v>1201.0999999999999</v>
      </c>
      <c r="P94" s="8">
        <v>1213.5999999999999</v>
      </c>
      <c r="Q94" s="8">
        <v>1226.0999999999999</v>
      </c>
      <c r="R94" s="8">
        <v>1238.5999999999999</v>
      </c>
      <c r="S94" s="8">
        <v>1251.4000000000001</v>
      </c>
      <c r="T94" s="8">
        <v>1264.7</v>
      </c>
      <c r="U94" s="8">
        <v>1277.7</v>
      </c>
      <c r="V94" s="8">
        <v>1290.5999999999999</v>
      </c>
      <c r="W94" s="8">
        <v>1303.0999999999999</v>
      </c>
      <c r="X94" s="8">
        <v>1315.5</v>
      </c>
      <c r="Y94" s="8">
        <v>1327.1</v>
      </c>
      <c r="Z94" s="8">
        <v>1339.1</v>
      </c>
      <c r="AA94" s="8">
        <v>1351.4</v>
      </c>
      <c r="AB94" s="8">
        <v>1364.4</v>
      </c>
      <c r="AC94" s="8">
        <v>1376.7</v>
      </c>
      <c r="AD94" s="8">
        <v>1389.5</v>
      </c>
      <c r="AE94" s="8">
        <v>1402.7</v>
      </c>
      <c r="AF94" s="8">
        <v>1415.6</v>
      </c>
      <c r="AG94" s="8">
        <v>1428.9</v>
      </c>
      <c r="AH94" s="8">
        <v>1442.8</v>
      </c>
      <c r="AI94" s="8">
        <v>1457.2</v>
      </c>
      <c r="AJ94" s="8">
        <v>1472.4</v>
      </c>
      <c r="AK94" s="8">
        <v>1487.7</v>
      </c>
      <c r="AL94" s="8">
        <v>1503.3</v>
      </c>
      <c r="AM94" s="8">
        <v>1518.9</v>
      </c>
      <c r="AN94" s="8">
        <v>1534.5</v>
      </c>
      <c r="AO94" s="8">
        <v>1548.2</v>
      </c>
      <c r="AP94" s="8">
        <v>1562.2</v>
      </c>
      <c r="AQ94" s="8">
        <v>1576.4</v>
      </c>
      <c r="AR94" s="8">
        <v>1590.9</v>
      </c>
      <c r="AS94" s="8">
        <v>1605.1</v>
      </c>
      <c r="AT94" s="8">
        <v>1619.9</v>
      </c>
      <c r="AU94" s="8">
        <v>1635.1</v>
      </c>
      <c r="AV94" s="8">
        <v>1651.2</v>
      </c>
      <c r="AW94" s="8">
        <v>1668.5</v>
      </c>
      <c r="AX94" s="8">
        <v>1686.1</v>
      </c>
      <c r="AY94" s="8">
        <v>1703.9</v>
      </c>
      <c r="AZ94" s="8">
        <v>1721.6</v>
      </c>
      <c r="BA94" s="8">
        <v>1740.1</v>
      </c>
      <c r="BB94" s="8">
        <v>1759</v>
      </c>
      <c r="BC94" s="8">
        <v>1778</v>
      </c>
      <c r="BD94" s="8">
        <v>1797.5</v>
      </c>
    </row>
    <row r="95" spans="1:56" ht="15" customHeight="1">
      <c r="A95" s="11"/>
      <c r="D95" s="1" t="s">
        <v>25</v>
      </c>
      <c r="E95" s="9">
        <v>5.6539999999999999</v>
      </c>
      <c r="F95" s="9">
        <v>5.7850000000000001</v>
      </c>
      <c r="G95" s="9">
        <v>5.6920000000000002</v>
      </c>
      <c r="H95" s="9">
        <v>5.625</v>
      </c>
      <c r="I95" s="9">
        <v>5.5979999999999999</v>
      </c>
      <c r="J95" s="9">
        <v>5.59</v>
      </c>
      <c r="K95" s="9">
        <v>5.5949999999999998</v>
      </c>
      <c r="L95" s="9">
        <v>5.6929999999999996</v>
      </c>
      <c r="M95" s="9">
        <v>5.5490000000000004</v>
      </c>
      <c r="N95" s="10">
        <v>5.59</v>
      </c>
      <c r="O95" s="10">
        <v>5.5979999999999999</v>
      </c>
      <c r="P95" s="10">
        <v>5.5979999999999999</v>
      </c>
      <c r="Q95" s="10">
        <v>5.5949999999999998</v>
      </c>
      <c r="R95" s="10">
        <v>5.5990000000000002</v>
      </c>
      <c r="S95" s="10">
        <v>5.601</v>
      </c>
      <c r="T95" s="10">
        <v>5.6079999999999997</v>
      </c>
      <c r="U95" s="10">
        <v>5.6120000000000001</v>
      </c>
      <c r="V95" s="10">
        <v>5.6159999999999997</v>
      </c>
      <c r="W95" s="10">
        <v>5.62</v>
      </c>
      <c r="X95" s="10">
        <v>5.6210000000000004</v>
      </c>
      <c r="Y95" s="10">
        <v>5.6189999999999998</v>
      </c>
      <c r="Z95" s="10">
        <v>5.6180000000000003</v>
      </c>
      <c r="AA95" s="10">
        <v>5.6180000000000003</v>
      </c>
      <c r="AB95" s="10">
        <v>5.62</v>
      </c>
      <c r="AC95" s="10">
        <v>5.6189999999999998</v>
      </c>
      <c r="AD95" s="10">
        <v>5.62</v>
      </c>
      <c r="AE95" s="10">
        <v>5.6219999999999999</v>
      </c>
      <c r="AF95" s="10">
        <v>5.6230000000000002</v>
      </c>
      <c r="AG95" s="10">
        <v>5.6230000000000002</v>
      </c>
      <c r="AH95" s="10">
        <v>5.625</v>
      </c>
      <c r="AI95" s="10">
        <v>5.6289999999999996</v>
      </c>
      <c r="AJ95" s="10">
        <v>5.633</v>
      </c>
      <c r="AK95" s="10">
        <v>5.6369999999999996</v>
      </c>
      <c r="AL95" s="10">
        <v>5.6420000000000003</v>
      </c>
      <c r="AM95" s="10">
        <v>5.6479999999999997</v>
      </c>
      <c r="AN95" s="10">
        <v>5.6529999999999996</v>
      </c>
      <c r="AO95" s="10">
        <v>5.6520000000000001</v>
      </c>
      <c r="AP95" s="10">
        <v>5.6509999999999998</v>
      </c>
      <c r="AQ95" s="10">
        <v>5.649</v>
      </c>
      <c r="AR95" s="10">
        <v>5.6470000000000002</v>
      </c>
      <c r="AS95" s="10">
        <v>5.6429999999999998</v>
      </c>
      <c r="AT95" s="10">
        <v>5.64</v>
      </c>
      <c r="AU95" s="10">
        <v>5.6379999999999999</v>
      </c>
      <c r="AV95" s="10">
        <v>5.6390000000000002</v>
      </c>
      <c r="AW95" s="10">
        <v>5.6440000000000001</v>
      </c>
      <c r="AX95" s="10">
        <v>5.65</v>
      </c>
      <c r="AY95" s="10">
        <v>5.6559999999999997</v>
      </c>
      <c r="AZ95" s="10">
        <v>5.6609999999999996</v>
      </c>
      <c r="BA95" s="10">
        <v>5.6680000000000001</v>
      </c>
      <c r="BB95" s="10">
        <v>5.6749999999999998</v>
      </c>
      <c r="BC95" s="10">
        <v>5.6820000000000004</v>
      </c>
      <c r="BD95" s="10">
        <v>5.69</v>
      </c>
    </row>
    <row r="96" spans="1:56" ht="15" customHeight="1">
      <c r="A96" s="11"/>
      <c r="B96" s="1" t="s">
        <v>66</v>
      </c>
      <c r="D96" s="1" t="s">
        <v>20</v>
      </c>
      <c r="E96" s="7">
        <v>2055.9</v>
      </c>
      <c r="F96" s="7">
        <v>2089.5</v>
      </c>
      <c r="G96" s="7">
        <v>2101.1</v>
      </c>
      <c r="H96" s="7">
        <v>2150.6999999999998</v>
      </c>
      <c r="I96" s="7">
        <v>2177.3000000000002</v>
      </c>
      <c r="J96" s="7">
        <v>2242.3000000000002</v>
      </c>
      <c r="K96" s="7">
        <v>2320.5</v>
      </c>
      <c r="L96" s="7">
        <v>2310.8000000000002</v>
      </c>
      <c r="M96" s="7">
        <v>2251.5</v>
      </c>
      <c r="N96" s="8">
        <v>2292.5</v>
      </c>
      <c r="O96" s="8">
        <v>2305.5</v>
      </c>
      <c r="P96" s="8">
        <v>2325.3000000000002</v>
      </c>
      <c r="Q96" s="8">
        <v>2359.3000000000002</v>
      </c>
      <c r="R96" s="8">
        <v>2374.6999999999998</v>
      </c>
      <c r="S96" s="8">
        <v>2402.1</v>
      </c>
      <c r="T96" s="8">
        <v>2431.1999999999998</v>
      </c>
      <c r="U96" s="8">
        <v>2446.3000000000002</v>
      </c>
      <c r="V96" s="8">
        <v>2455.6</v>
      </c>
      <c r="W96" s="8">
        <v>2461.5</v>
      </c>
      <c r="X96" s="8">
        <v>2470.4</v>
      </c>
      <c r="Y96" s="8">
        <v>2492.3000000000002</v>
      </c>
      <c r="Z96" s="8">
        <v>2509.5</v>
      </c>
      <c r="AA96" s="8">
        <v>2531.5</v>
      </c>
      <c r="AB96" s="8">
        <v>2559.6</v>
      </c>
      <c r="AC96" s="8">
        <v>2582.6</v>
      </c>
      <c r="AD96" s="8">
        <v>2605.1999999999998</v>
      </c>
      <c r="AE96" s="8">
        <v>2627.7</v>
      </c>
      <c r="AF96" s="8">
        <v>2636.5</v>
      </c>
      <c r="AG96" s="8">
        <v>2663.2</v>
      </c>
      <c r="AH96" s="8">
        <v>2689</v>
      </c>
      <c r="AI96" s="8">
        <v>2716</v>
      </c>
      <c r="AJ96" s="8">
        <v>2751</v>
      </c>
      <c r="AK96" s="8">
        <v>2780.6</v>
      </c>
      <c r="AL96" s="8">
        <v>2806.4</v>
      </c>
      <c r="AM96" s="8">
        <v>2829.1</v>
      </c>
      <c r="AN96" s="8">
        <v>2853.4</v>
      </c>
      <c r="AO96" s="8">
        <v>2876.6</v>
      </c>
      <c r="AP96" s="8">
        <v>2899.9</v>
      </c>
      <c r="AQ96" s="8">
        <v>2924.7</v>
      </c>
      <c r="AR96" s="8">
        <v>2952.2</v>
      </c>
      <c r="AS96" s="8">
        <v>2985.3</v>
      </c>
      <c r="AT96" s="8">
        <v>3018</v>
      </c>
      <c r="AU96" s="8">
        <v>3048.6</v>
      </c>
      <c r="AV96" s="8">
        <v>3092.1</v>
      </c>
      <c r="AW96" s="8">
        <v>3121.7</v>
      </c>
      <c r="AX96" s="8">
        <v>3151.3</v>
      </c>
      <c r="AY96" s="8">
        <v>3180.1</v>
      </c>
      <c r="AZ96" s="8">
        <v>3202.3</v>
      </c>
      <c r="BA96" s="8">
        <v>3234.7</v>
      </c>
      <c r="BB96" s="8">
        <v>3266.3</v>
      </c>
      <c r="BC96" s="8">
        <v>3296.2</v>
      </c>
      <c r="BD96" s="8">
        <v>3330</v>
      </c>
    </row>
    <row r="97" spans="1:56" ht="15" customHeight="1">
      <c r="A97" s="11"/>
      <c r="D97" s="1" t="s">
        <v>25</v>
      </c>
      <c r="E97" s="9">
        <v>10.728</v>
      </c>
      <c r="F97" s="9">
        <v>10.792999999999999</v>
      </c>
      <c r="G97" s="9">
        <v>10.726000000000001</v>
      </c>
      <c r="H97" s="9">
        <v>10.843999999999999</v>
      </c>
      <c r="I97" s="9">
        <v>10.864000000000001</v>
      </c>
      <c r="J97" s="9">
        <v>10.984999999999999</v>
      </c>
      <c r="K97" s="9">
        <v>11.231999999999999</v>
      </c>
      <c r="L97" s="9">
        <v>11.074</v>
      </c>
      <c r="M97" s="9">
        <v>10.69</v>
      </c>
      <c r="N97" s="10">
        <v>10.788</v>
      </c>
      <c r="O97" s="10">
        <v>10.746</v>
      </c>
      <c r="P97" s="10">
        <v>10.726000000000001</v>
      </c>
      <c r="Q97" s="10">
        <v>10.766</v>
      </c>
      <c r="R97" s="10">
        <v>10.734999999999999</v>
      </c>
      <c r="S97" s="10">
        <v>10.753</v>
      </c>
      <c r="T97" s="10">
        <v>10.78</v>
      </c>
      <c r="U97" s="10">
        <v>10.746</v>
      </c>
      <c r="V97" s="10">
        <v>10.686</v>
      </c>
      <c r="W97" s="10">
        <v>10.615</v>
      </c>
      <c r="X97" s="10">
        <v>10.557</v>
      </c>
      <c r="Y97" s="10">
        <v>10.552</v>
      </c>
      <c r="Z97" s="10">
        <v>10.529</v>
      </c>
      <c r="AA97" s="10">
        <v>10.523999999999999</v>
      </c>
      <c r="AB97" s="10">
        <v>10.542999999999999</v>
      </c>
      <c r="AC97" s="10">
        <v>10.541</v>
      </c>
      <c r="AD97" s="10">
        <v>10.537000000000001</v>
      </c>
      <c r="AE97" s="10">
        <v>10.532</v>
      </c>
      <c r="AF97" s="10">
        <v>10.472</v>
      </c>
      <c r="AG97" s="10">
        <v>10.481</v>
      </c>
      <c r="AH97" s="10">
        <v>10.484999999999999</v>
      </c>
      <c r="AI97" s="10">
        <v>10.492000000000001</v>
      </c>
      <c r="AJ97" s="10">
        <v>10.526</v>
      </c>
      <c r="AK97" s="10">
        <v>10.537000000000001</v>
      </c>
      <c r="AL97" s="10">
        <v>10.532999999999999</v>
      </c>
      <c r="AM97" s="10">
        <v>10.52</v>
      </c>
      <c r="AN97" s="10">
        <v>10.513</v>
      </c>
      <c r="AO97" s="10">
        <v>10.502000000000001</v>
      </c>
      <c r="AP97" s="10">
        <v>10.49</v>
      </c>
      <c r="AQ97" s="10">
        <v>10.481999999999999</v>
      </c>
      <c r="AR97" s="10">
        <v>10.48</v>
      </c>
      <c r="AS97" s="10">
        <v>10.496</v>
      </c>
      <c r="AT97" s="10">
        <v>10.507999999999999</v>
      </c>
      <c r="AU97" s="10">
        <v>10.512</v>
      </c>
      <c r="AV97" s="10">
        <v>10.56</v>
      </c>
      <c r="AW97" s="10">
        <v>10.561</v>
      </c>
      <c r="AX97" s="10">
        <v>10.561</v>
      </c>
      <c r="AY97" s="10">
        <v>10.557</v>
      </c>
      <c r="AZ97" s="10">
        <v>10.53</v>
      </c>
      <c r="BA97" s="10">
        <v>10.536</v>
      </c>
      <c r="BB97" s="10">
        <v>10.539</v>
      </c>
      <c r="BC97" s="10">
        <v>10.535</v>
      </c>
      <c r="BD97" s="10">
        <v>10.542</v>
      </c>
    </row>
    <row r="98" spans="1:56" ht="15" customHeight="1">
      <c r="A98" s="11"/>
      <c r="B98" s="1" t="s">
        <v>67</v>
      </c>
      <c r="D98" s="1" t="s">
        <v>20</v>
      </c>
      <c r="E98" s="7">
        <v>1622.7</v>
      </c>
      <c r="F98" s="7">
        <v>1670.2</v>
      </c>
      <c r="G98" s="7">
        <v>1641.3</v>
      </c>
      <c r="H98" s="7">
        <v>1667.6</v>
      </c>
      <c r="I98" s="7">
        <v>1690.7</v>
      </c>
      <c r="J98" s="7">
        <v>1760.2</v>
      </c>
      <c r="K98" s="7">
        <v>1837.1</v>
      </c>
      <c r="L98" s="7">
        <v>1825.5</v>
      </c>
      <c r="M98" s="7">
        <v>1758.9</v>
      </c>
      <c r="N98" s="8">
        <v>1790</v>
      </c>
      <c r="O98" s="8">
        <v>1807.9</v>
      </c>
      <c r="P98" s="8">
        <v>1835.6</v>
      </c>
      <c r="Q98" s="8">
        <v>1866.6</v>
      </c>
      <c r="R98" s="8">
        <v>1880.3</v>
      </c>
      <c r="S98" s="8">
        <v>1904.5</v>
      </c>
      <c r="T98" s="8">
        <v>1930.5</v>
      </c>
      <c r="U98" s="8">
        <v>1946.6</v>
      </c>
      <c r="V98" s="8">
        <v>1954.4</v>
      </c>
      <c r="W98" s="8">
        <v>1957</v>
      </c>
      <c r="X98" s="8">
        <v>1960.2</v>
      </c>
      <c r="Y98" s="8">
        <v>1973.2</v>
      </c>
      <c r="Z98" s="8">
        <v>1982.7</v>
      </c>
      <c r="AA98" s="8">
        <v>1996.7</v>
      </c>
      <c r="AB98" s="8">
        <v>2015.6</v>
      </c>
      <c r="AC98" s="8">
        <v>2030.7</v>
      </c>
      <c r="AD98" s="8">
        <v>2045.1</v>
      </c>
      <c r="AE98" s="8">
        <v>2058.9</v>
      </c>
      <c r="AF98" s="8">
        <v>2060.6</v>
      </c>
      <c r="AG98" s="8">
        <v>2078.1999999999998</v>
      </c>
      <c r="AH98" s="8">
        <v>2096.1</v>
      </c>
      <c r="AI98" s="8">
        <v>2115.4</v>
      </c>
      <c r="AJ98" s="8">
        <v>2142.1</v>
      </c>
      <c r="AK98" s="8">
        <v>2163.9</v>
      </c>
      <c r="AL98" s="8">
        <v>2182.6</v>
      </c>
      <c r="AM98" s="8">
        <v>2198.4</v>
      </c>
      <c r="AN98" s="8">
        <v>2215.1999999999998</v>
      </c>
      <c r="AO98" s="8">
        <v>2231.1</v>
      </c>
      <c r="AP98" s="8">
        <v>2247.1999999999998</v>
      </c>
      <c r="AQ98" s="8">
        <v>2264.4</v>
      </c>
      <c r="AR98" s="8">
        <v>2284</v>
      </c>
      <c r="AS98" s="8">
        <v>2308.5</v>
      </c>
      <c r="AT98" s="8">
        <v>2332.6999999999998</v>
      </c>
      <c r="AU98" s="8">
        <v>2354.6999999999998</v>
      </c>
      <c r="AV98" s="8">
        <v>2388.6</v>
      </c>
      <c r="AW98" s="8">
        <v>2409.6999999999998</v>
      </c>
      <c r="AX98" s="8">
        <v>2430.8000000000002</v>
      </c>
      <c r="AY98" s="8">
        <v>2451.4</v>
      </c>
      <c r="AZ98" s="8">
        <v>2466.1999999999998</v>
      </c>
      <c r="BA98" s="8">
        <v>2490.1999999999998</v>
      </c>
      <c r="BB98" s="8">
        <v>2513.5</v>
      </c>
      <c r="BC98" s="8">
        <v>2535.1999999999998</v>
      </c>
      <c r="BD98" s="8">
        <v>2559.9</v>
      </c>
    </row>
    <row r="99" spans="1:56" ht="15" customHeight="1">
      <c r="A99" s="15"/>
      <c r="B99" s="4"/>
      <c r="C99" s="4"/>
      <c r="D99" s="4" t="s">
        <v>25</v>
      </c>
      <c r="E99" s="9">
        <v>8.468</v>
      </c>
      <c r="F99" s="9">
        <v>8.6270000000000007</v>
      </c>
      <c r="G99" s="9">
        <v>8.3789999999999996</v>
      </c>
      <c r="H99" s="9">
        <v>8.4079999999999995</v>
      </c>
      <c r="I99" s="9">
        <v>8.4359999999999999</v>
      </c>
      <c r="J99" s="9">
        <v>8.6229999999999993</v>
      </c>
      <c r="K99" s="9">
        <v>8.8919999999999995</v>
      </c>
      <c r="L99" s="9">
        <v>8.7490000000000006</v>
      </c>
      <c r="M99" s="9">
        <v>8.3510000000000009</v>
      </c>
      <c r="N99" s="10">
        <v>8.4239999999999995</v>
      </c>
      <c r="O99" s="10">
        <v>8.4269999999999996</v>
      </c>
      <c r="P99" s="10">
        <v>8.4670000000000005</v>
      </c>
      <c r="Q99" s="10">
        <v>8.5180000000000007</v>
      </c>
      <c r="R99" s="10">
        <v>8.5</v>
      </c>
      <c r="S99" s="10">
        <v>8.5250000000000004</v>
      </c>
      <c r="T99" s="10">
        <v>8.56</v>
      </c>
      <c r="U99" s="10">
        <v>8.5510000000000002</v>
      </c>
      <c r="V99" s="10">
        <v>8.5050000000000008</v>
      </c>
      <c r="W99" s="10">
        <v>8.44</v>
      </c>
      <c r="X99" s="10">
        <v>8.3759999999999994</v>
      </c>
      <c r="Y99" s="10">
        <v>8.3539999999999992</v>
      </c>
      <c r="Z99" s="10">
        <v>8.3190000000000008</v>
      </c>
      <c r="AA99" s="10">
        <v>8.3000000000000007</v>
      </c>
      <c r="AB99" s="10">
        <v>8.3019999999999996</v>
      </c>
      <c r="AC99" s="10">
        <v>8.2880000000000003</v>
      </c>
      <c r="AD99" s="10">
        <v>8.2720000000000002</v>
      </c>
      <c r="AE99" s="10">
        <v>8.2530000000000001</v>
      </c>
      <c r="AF99" s="10">
        <v>8.1839999999999993</v>
      </c>
      <c r="AG99" s="10">
        <v>8.1790000000000003</v>
      </c>
      <c r="AH99" s="10">
        <v>8.173</v>
      </c>
      <c r="AI99" s="10">
        <v>8.1720000000000006</v>
      </c>
      <c r="AJ99" s="10">
        <v>8.1959999999999997</v>
      </c>
      <c r="AK99" s="10">
        <v>8.1999999999999993</v>
      </c>
      <c r="AL99" s="10">
        <v>8.1920000000000002</v>
      </c>
      <c r="AM99" s="10">
        <v>8.1750000000000007</v>
      </c>
      <c r="AN99" s="10">
        <v>8.1620000000000008</v>
      </c>
      <c r="AO99" s="10">
        <v>8.1449999999999996</v>
      </c>
      <c r="AP99" s="10">
        <v>8.1289999999999996</v>
      </c>
      <c r="AQ99" s="10">
        <v>8.1150000000000002</v>
      </c>
      <c r="AR99" s="10">
        <v>8.1080000000000005</v>
      </c>
      <c r="AS99" s="10">
        <v>8.1159999999999997</v>
      </c>
      <c r="AT99" s="10">
        <v>8.1219999999999999</v>
      </c>
      <c r="AU99" s="10">
        <v>8.1189999999999998</v>
      </c>
      <c r="AV99" s="10">
        <v>8.157</v>
      </c>
      <c r="AW99" s="10">
        <v>8.1519999999999992</v>
      </c>
      <c r="AX99" s="10">
        <v>8.1460000000000008</v>
      </c>
      <c r="AY99" s="10">
        <v>8.1379999999999999</v>
      </c>
      <c r="AZ99" s="10">
        <v>8.11</v>
      </c>
      <c r="BA99" s="10">
        <v>8.1110000000000007</v>
      </c>
      <c r="BB99" s="10">
        <v>8.11</v>
      </c>
      <c r="BC99" s="10">
        <v>8.1020000000000003</v>
      </c>
      <c r="BD99" s="10">
        <v>8.1039999999999992</v>
      </c>
    </row>
    <row r="100" spans="1:56" s="11" customFormat="1" ht="15" customHeight="1">
      <c r="A100" s="15"/>
      <c r="B100" s="15"/>
      <c r="C100" s="15"/>
      <c r="D100" s="15"/>
      <c r="E100" s="9"/>
      <c r="F100" s="9"/>
      <c r="G100" s="9"/>
      <c r="H100" s="9"/>
      <c r="I100" s="9"/>
      <c r="J100" s="9"/>
      <c r="K100" s="9"/>
      <c r="L100" s="9"/>
      <c r="M100" s="9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  <c r="AT100" s="10"/>
      <c r="AU100" s="10"/>
      <c r="AV100" s="10"/>
      <c r="AW100" s="10"/>
      <c r="AX100" s="10"/>
      <c r="AY100" s="10"/>
      <c r="AZ100" s="10"/>
      <c r="BA100" s="10"/>
      <c r="BB100" s="10"/>
      <c r="BC100" s="10"/>
      <c r="BD100" s="10"/>
    </row>
    <row r="101" spans="1:56" s="11" customFormat="1" ht="15" customHeight="1">
      <c r="A101" s="12" t="s">
        <v>54</v>
      </c>
      <c r="E101" s="9"/>
      <c r="F101" s="9"/>
      <c r="G101" s="9"/>
      <c r="H101" s="9"/>
      <c r="I101" s="9"/>
      <c r="J101" s="9"/>
      <c r="K101" s="9"/>
      <c r="L101" s="9"/>
      <c r="M101" s="9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  <c r="AT101" s="10"/>
      <c r="AU101" s="10"/>
      <c r="AV101" s="10"/>
      <c r="AW101" s="10"/>
      <c r="AX101" s="10"/>
      <c r="AY101" s="10"/>
      <c r="AZ101" s="10"/>
      <c r="BA101" s="10"/>
      <c r="BB101" s="10"/>
      <c r="BC101" s="10"/>
      <c r="BD101" s="10"/>
    </row>
    <row r="102" spans="1:56" s="11" customFormat="1" ht="15" customHeight="1">
      <c r="B102" s="11" t="s">
        <v>50</v>
      </c>
      <c r="D102" s="11" t="s">
        <v>20</v>
      </c>
      <c r="E102" s="7">
        <v>13114.1</v>
      </c>
      <c r="F102" s="7">
        <v>13233.2</v>
      </c>
      <c r="G102" s="7">
        <v>13359.1</v>
      </c>
      <c r="H102" s="7">
        <v>13579.2</v>
      </c>
      <c r="I102" s="7">
        <v>13679.6</v>
      </c>
      <c r="J102" s="7">
        <v>13875.6</v>
      </c>
      <c r="K102" s="7">
        <v>14050.5</v>
      </c>
      <c r="L102" s="7">
        <v>14188.4</v>
      </c>
      <c r="M102" s="7">
        <v>14238.6</v>
      </c>
      <c r="N102" s="8">
        <v>14452.9</v>
      </c>
      <c r="O102" s="8">
        <v>14613.2</v>
      </c>
      <c r="P102" s="8">
        <v>14774.1</v>
      </c>
      <c r="Q102" s="8">
        <v>14937.3</v>
      </c>
      <c r="R102" s="8">
        <v>15080.2</v>
      </c>
      <c r="S102" s="8">
        <v>15229.9</v>
      </c>
      <c r="T102" s="8">
        <v>15377.4</v>
      </c>
      <c r="U102" s="8">
        <v>15529.5</v>
      </c>
      <c r="V102" s="8">
        <v>15684.4</v>
      </c>
      <c r="W102" s="8">
        <v>15833.2</v>
      </c>
      <c r="X102" s="8">
        <v>15986.3</v>
      </c>
      <c r="Y102" s="8">
        <v>16152.4</v>
      </c>
      <c r="Z102" s="8">
        <v>16317.6</v>
      </c>
      <c r="AA102" s="8">
        <v>16487.400000000001</v>
      </c>
      <c r="AB102" s="8">
        <v>16657.5</v>
      </c>
      <c r="AC102" s="8">
        <v>16829.400000000001</v>
      </c>
      <c r="AD102" s="8">
        <v>16994.599999999999</v>
      </c>
      <c r="AE102" s="8">
        <v>17159.7</v>
      </c>
      <c r="AF102" s="8">
        <v>17328.8</v>
      </c>
      <c r="AG102" s="8">
        <v>17504.3</v>
      </c>
      <c r="AH102" s="8">
        <v>17678.400000000001</v>
      </c>
      <c r="AI102" s="8">
        <v>17854.099999999999</v>
      </c>
      <c r="AJ102" s="8">
        <v>18037.599999999999</v>
      </c>
      <c r="AK102" s="8">
        <v>18230.7</v>
      </c>
      <c r="AL102" s="8">
        <v>18418.400000000001</v>
      </c>
      <c r="AM102" s="8">
        <v>18597</v>
      </c>
      <c r="AN102" s="8">
        <v>18772</v>
      </c>
      <c r="AO102" s="8">
        <v>18957.8</v>
      </c>
      <c r="AP102" s="8">
        <v>19135.900000000001</v>
      </c>
      <c r="AQ102" s="8">
        <v>19317.8</v>
      </c>
      <c r="AR102" s="8">
        <v>19508.400000000001</v>
      </c>
      <c r="AS102" s="8">
        <v>19713</v>
      </c>
      <c r="AT102" s="8">
        <v>19918.2</v>
      </c>
      <c r="AU102" s="8">
        <v>20125.2</v>
      </c>
      <c r="AV102" s="8">
        <v>20328.599999999999</v>
      </c>
      <c r="AW102" s="8">
        <v>20531.2</v>
      </c>
      <c r="AX102" s="8">
        <v>20736.7</v>
      </c>
      <c r="AY102" s="8">
        <v>20944.599999999999</v>
      </c>
      <c r="AZ102" s="8">
        <v>21156.9</v>
      </c>
      <c r="BA102" s="8">
        <v>21370.1</v>
      </c>
      <c r="BB102" s="8">
        <v>21585.5</v>
      </c>
      <c r="BC102" s="8">
        <v>21803.8</v>
      </c>
      <c r="BD102" s="8">
        <v>22024.799999999999</v>
      </c>
    </row>
    <row r="103" spans="1:56" s="11" customFormat="1" ht="15" customHeight="1">
      <c r="D103" s="11" t="s">
        <v>19</v>
      </c>
      <c r="E103" s="9">
        <v>3.895</v>
      </c>
      <c r="F103" s="9">
        <v>3.6819999999999999</v>
      </c>
      <c r="G103" s="9">
        <v>3.86</v>
      </c>
      <c r="H103" s="9">
        <v>6.7539999999999996</v>
      </c>
      <c r="I103" s="9">
        <v>2.99</v>
      </c>
      <c r="J103" s="9">
        <v>5.8550000000000004</v>
      </c>
      <c r="K103" s="9">
        <v>5.1379999999999999</v>
      </c>
      <c r="L103" s="9">
        <v>3.984</v>
      </c>
      <c r="M103" s="9">
        <v>1.4219999999999999</v>
      </c>
      <c r="N103" s="10">
        <v>6.1580000000000004</v>
      </c>
      <c r="O103" s="10">
        <v>4.508</v>
      </c>
      <c r="P103" s="10">
        <v>4.4770000000000003</v>
      </c>
      <c r="Q103" s="10">
        <v>4.492</v>
      </c>
      <c r="R103" s="10">
        <v>3.883</v>
      </c>
      <c r="S103" s="10">
        <v>4.0289999999999999</v>
      </c>
      <c r="T103" s="10">
        <v>3.931</v>
      </c>
      <c r="U103" s="10">
        <v>4.0149999999999997</v>
      </c>
      <c r="V103" s="10">
        <v>4.048</v>
      </c>
      <c r="W103" s="10">
        <v>3.8490000000000002</v>
      </c>
      <c r="X103" s="10">
        <v>3.9239999999999999</v>
      </c>
      <c r="Y103" s="10">
        <v>4.2220000000000004</v>
      </c>
      <c r="Z103" s="10">
        <v>4.1520000000000001</v>
      </c>
      <c r="AA103" s="10">
        <v>4.2290000000000001</v>
      </c>
      <c r="AB103" s="10">
        <v>4.1909999999999998</v>
      </c>
      <c r="AC103" s="10">
        <v>4.1909999999999998</v>
      </c>
      <c r="AD103" s="10">
        <v>3.984</v>
      </c>
      <c r="AE103" s="10">
        <v>3.9430000000000001</v>
      </c>
      <c r="AF103" s="10">
        <v>3.9990000000000001</v>
      </c>
      <c r="AG103" s="10">
        <v>4.1139999999999999</v>
      </c>
      <c r="AH103" s="10">
        <v>4.0380000000000003</v>
      </c>
      <c r="AI103" s="10">
        <v>4.0330000000000004</v>
      </c>
      <c r="AJ103" s="10">
        <v>4.1760000000000002</v>
      </c>
      <c r="AK103" s="10">
        <v>4.3499999999999996</v>
      </c>
      <c r="AL103" s="10">
        <v>4.1829999999999998</v>
      </c>
      <c r="AM103" s="10">
        <v>3.9340000000000002</v>
      </c>
      <c r="AN103" s="10">
        <v>3.8180000000000001</v>
      </c>
      <c r="AO103" s="10">
        <v>4.0179999999999998</v>
      </c>
      <c r="AP103" s="10">
        <v>3.8090000000000002</v>
      </c>
      <c r="AQ103" s="10">
        <v>3.8570000000000002</v>
      </c>
      <c r="AR103" s="10">
        <v>4.0049999999999999</v>
      </c>
      <c r="AS103" s="10">
        <v>4.2619999999999996</v>
      </c>
      <c r="AT103" s="10">
        <v>4.2270000000000003</v>
      </c>
      <c r="AU103" s="10">
        <v>4.2210000000000001</v>
      </c>
      <c r="AV103" s="10">
        <v>4.1059999999999999</v>
      </c>
      <c r="AW103" s="10">
        <v>4.0449999999999999</v>
      </c>
      <c r="AX103" s="10">
        <v>4.0640000000000001</v>
      </c>
      <c r="AY103" s="10">
        <v>4.07</v>
      </c>
      <c r="AZ103" s="10">
        <v>4.117</v>
      </c>
      <c r="BA103" s="10">
        <v>4.0910000000000002</v>
      </c>
      <c r="BB103" s="10">
        <v>4.0919999999999996</v>
      </c>
      <c r="BC103" s="10">
        <v>4.1070000000000002</v>
      </c>
      <c r="BD103" s="10">
        <v>4.1159999999999997</v>
      </c>
    </row>
    <row r="104" spans="1:56" s="11" customFormat="1" ht="15" customHeight="1">
      <c r="B104" s="11" t="s">
        <v>51</v>
      </c>
      <c r="D104" s="11" t="s">
        <v>20</v>
      </c>
      <c r="E104" s="7">
        <v>3278.6</v>
      </c>
      <c r="F104" s="7">
        <v>3337.9</v>
      </c>
      <c r="G104" s="7">
        <v>3413.9</v>
      </c>
      <c r="H104" s="7">
        <v>3441.4</v>
      </c>
      <c r="I104" s="7">
        <v>3543.8</v>
      </c>
      <c r="J104" s="7">
        <v>3579.5</v>
      </c>
      <c r="K104" s="7">
        <v>3710.7</v>
      </c>
      <c r="L104" s="7">
        <v>3766.3</v>
      </c>
      <c r="M104" s="7">
        <v>3823.3</v>
      </c>
      <c r="N104" s="8">
        <v>3771.7</v>
      </c>
      <c r="O104" s="8">
        <v>3787.1</v>
      </c>
      <c r="P104" s="8">
        <v>3826.7</v>
      </c>
      <c r="Q104" s="8">
        <v>3878.4</v>
      </c>
      <c r="R104" s="8">
        <v>3924.3</v>
      </c>
      <c r="S104" s="8">
        <v>3970.3</v>
      </c>
      <c r="T104" s="8">
        <v>4013.4</v>
      </c>
      <c r="U104" s="8">
        <v>4052.3</v>
      </c>
      <c r="V104" s="8">
        <v>4087.6</v>
      </c>
      <c r="W104" s="8">
        <v>4122.8999999999996</v>
      </c>
      <c r="X104" s="8">
        <v>4158.6000000000004</v>
      </c>
      <c r="Y104" s="8">
        <v>4188.3</v>
      </c>
      <c r="Z104" s="8">
        <v>4215.7</v>
      </c>
      <c r="AA104" s="8">
        <v>4242.3999999999996</v>
      </c>
      <c r="AB104" s="8">
        <v>4270.8</v>
      </c>
      <c r="AC104" s="8">
        <v>4294.5</v>
      </c>
      <c r="AD104" s="8">
        <v>4327</v>
      </c>
      <c r="AE104" s="8">
        <v>4361</v>
      </c>
      <c r="AF104" s="8">
        <v>4393.3</v>
      </c>
      <c r="AG104" s="8">
        <v>4424.1000000000004</v>
      </c>
      <c r="AH104" s="8">
        <v>4459.8999999999996</v>
      </c>
      <c r="AI104" s="8">
        <v>4497.2</v>
      </c>
      <c r="AJ104" s="8">
        <v>4536.6000000000004</v>
      </c>
      <c r="AK104" s="8">
        <v>4569.7</v>
      </c>
      <c r="AL104" s="8">
        <v>4609.7</v>
      </c>
      <c r="AM104" s="8">
        <v>4652.3</v>
      </c>
      <c r="AN104" s="8">
        <v>4696.7</v>
      </c>
      <c r="AO104" s="8">
        <v>4731.7</v>
      </c>
      <c r="AP104" s="8">
        <v>4778.2</v>
      </c>
      <c r="AQ104" s="8">
        <v>4827.2</v>
      </c>
      <c r="AR104" s="8">
        <v>4876.3999999999996</v>
      </c>
      <c r="AS104" s="8">
        <v>4919.5</v>
      </c>
      <c r="AT104" s="8">
        <v>4967.3</v>
      </c>
      <c r="AU104" s="8">
        <v>5014.7</v>
      </c>
      <c r="AV104" s="8">
        <v>5065</v>
      </c>
      <c r="AW104" s="8">
        <v>5112.2</v>
      </c>
      <c r="AX104" s="8">
        <v>5158.6000000000004</v>
      </c>
      <c r="AY104" s="8">
        <v>5205.5</v>
      </c>
      <c r="AZ104" s="8">
        <v>5251</v>
      </c>
      <c r="BA104" s="8">
        <v>5298.9</v>
      </c>
      <c r="BB104" s="8">
        <v>5347.7</v>
      </c>
      <c r="BC104" s="8">
        <v>5396.8</v>
      </c>
      <c r="BD104" s="8">
        <v>5445.8</v>
      </c>
    </row>
    <row r="105" spans="1:56" s="11" customFormat="1" ht="15" customHeight="1">
      <c r="D105" s="11" t="s">
        <v>19</v>
      </c>
      <c r="E105" s="9">
        <v>6.4710000000000001</v>
      </c>
      <c r="F105" s="9">
        <v>7.4329999999999998</v>
      </c>
      <c r="G105" s="9">
        <v>9.423</v>
      </c>
      <c r="H105" s="9">
        <v>3.2610000000000001</v>
      </c>
      <c r="I105" s="9">
        <v>12.443</v>
      </c>
      <c r="J105" s="9">
        <v>4.09</v>
      </c>
      <c r="K105" s="9">
        <v>15.487</v>
      </c>
      <c r="L105" s="9">
        <v>6.1289999999999996</v>
      </c>
      <c r="M105" s="9">
        <v>6.1920000000000002</v>
      </c>
      <c r="N105" s="10">
        <v>-5.2930000000000001</v>
      </c>
      <c r="O105" s="10">
        <v>1.6459999999999999</v>
      </c>
      <c r="P105" s="10">
        <v>4.2539999999999996</v>
      </c>
      <c r="Q105" s="10">
        <v>5.5129999999999999</v>
      </c>
      <c r="R105" s="10">
        <v>4.8150000000000004</v>
      </c>
      <c r="S105" s="10">
        <v>4.7729999999999997</v>
      </c>
      <c r="T105" s="10">
        <v>4.4050000000000002</v>
      </c>
      <c r="U105" s="10">
        <v>3.9359999999999999</v>
      </c>
      <c r="V105" s="10">
        <v>3.532</v>
      </c>
      <c r="W105" s="10">
        <v>3.4990000000000001</v>
      </c>
      <c r="X105" s="10">
        <v>3.5110000000000001</v>
      </c>
      <c r="Y105" s="10">
        <v>2.8889999999999998</v>
      </c>
      <c r="Z105" s="10">
        <v>2.641</v>
      </c>
      <c r="AA105" s="10">
        <v>2.5539999999999998</v>
      </c>
      <c r="AB105" s="10">
        <v>2.7069999999999999</v>
      </c>
      <c r="AC105" s="10">
        <v>2.2360000000000002</v>
      </c>
      <c r="AD105" s="10">
        <v>3.0619999999999998</v>
      </c>
      <c r="AE105" s="10">
        <v>3.1789999999999998</v>
      </c>
      <c r="AF105" s="10">
        <v>2.9969999999999999</v>
      </c>
      <c r="AG105" s="10">
        <v>2.831</v>
      </c>
      <c r="AH105" s="10">
        <v>3.2770000000000001</v>
      </c>
      <c r="AI105" s="10">
        <v>3.3860000000000001</v>
      </c>
      <c r="AJ105" s="10">
        <v>3.5510000000000002</v>
      </c>
      <c r="AK105" s="10">
        <v>2.9430000000000001</v>
      </c>
      <c r="AL105" s="10">
        <v>3.5550000000000002</v>
      </c>
      <c r="AM105" s="10">
        <v>3.7469999999999999</v>
      </c>
      <c r="AN105" s="10">
        <v>3.87</v>
      </c>
      <c r="AO105" s="10">
        <v>3.008</v>
      </c>
      <c r="AP105" s="10">
        <v>3.9929999999999999</v>
      </c>
      <c r="AQ105" s="10">
        <v>4.1619999999999999</v>
      </c>
      <c r="AR105" s="10">
        <v>4.1440000000000001</v>
      </c>
      <c r="AS105" s="10">
        <v>3.5819999999999999</v>
      </c>
      <c r="AT105" s="10">
        <v>3.9449999999999998</v>
      </c>
      <c r="AU105" s="10">
        <v>3.8660000000000001</v>
      </c>
      <c r="AV105" s="10">
        <v>4.07</v>
      </c>
      <c r="AW105" s="10">
        <v>3.7829999999999999</v>
      </c>
      <c r="AX105" s="10">
        <v>3.681</v>
      </c>
      <c r="AY105" s="10">
        <v>3.6859999999999999</v>
      </c>
      <c r="AZ105" s="10">
        <v>3.5430000000000001</v>
      </c>
      <c r="BA105" s="10">
        <v>3.698</v>
      </c>
      <c r="BB105" s="10">
        <v>3.734</v>
      </c>
      <c r="BC105" s="10">
        <v>3.72</v>
      </c>
      <c r="BD105" s="10">
        <v>3.6859999999999999</v>
      </c>
    </row>
    <row r="106" spans="1:56" s="11" customFormat="1" ht="15" customHeight="1">
      <c r="C106" s="11" t="s">
        <v>68</v>
      </c>
      <c r="D106" s="11" t="s">
        <v>20</v>
      </c>
      <c r="E106" s="7">
        <v>2525.1999999999998</v>
      </c>
      <c r="F106" s="7">
        <v>2576.6999999999998</v>
      </c>
      <c r="G106" s="7">
        <v>2607</v>
      </c>
      <c r="H106" s="7">
        <v>2642.6</v>
      </c>
      <c r="I106" s="7">
        <v>2720.3</v>
      </c>
      <c r="J106" s="7">
        <v>2791.4</v>
      </c>
      <c r="K106" s="7">
        <v>2819.7</v>
      </c>
      <c r="L106" s="7">
        <v>2864.8</v>
      </c>
      <c r="M106" s="7">
        <v>2906.8</v>
      </c>
      <c r="N106" s="8">
        <v>2900.6</v>
      </c>
      <c r="O106" s="8">
        <v>2929.7</v>
      </c>
      <c r="P106" s="8">
        <v>2966.5</v>
      </c>
      <c r="Q106" s="8">
        <v>3003.1</v>
      </c>
      <c r="R106" s="8">
        <v>3031</v>
      </c>
      <c r="S106" s="8">
        <v>3062.7</v>
      </c>
      <c r="T106" s="8">
        <v>3089</v>
      </c>
      <c r="U106" s="8">
        <v>3114.6</v>
      </c>
      <c r="V106" s="8">
        <v>3137.5</v>
      </c>
      <c r="W106" s="8">
        <v>3159.9</v>
      </c>
      <c r="X106" s="8">
        <v>3182.6</v>
      </c>
      <c r="Y106" s="8">
        <v>3200.3</v>
      </c>
      <c r="Z106" s="8">
        <v>3216.4</v>
      </c>
      <c r="AA106" s="8">
        <v>3232.6</v>
      </c>
      <c r="AB106" s="8">
        <v>3250.6</v>
      </c>
      <c r="AC106" s="8">
        <v>3263.9</v>
      </c>
      <c r="AD106" s="8">
        <v>3286.3</v>
      </c>
      <c r="AE106" s="8">
        <v>3309.7</v>
      </c>
      <c r="AF106" s="8">
        <v>3331.9</v>
      </c>
      <c r="AG106" s="8">
        <v>3351.9</v>
      </c>
      <c r="AH106" s="8">
        <v>3377.1</v>
      </c>
      <c r="AI106" s="8">
        <v>3404.1</v>
      </c>
      <c r="AJ106" s="8">
        <v>3433.1</v>
      </c>
      <c r="AK106" s="8">
        <v>3455.9</v>
      </c>
      <c r="AL106" s="8">
        <v>3485.5</v>
      </c>
      <c r="AM106" s="8">
        <v>3518.1</v>
      </c>
      <c r="AN106" s="8">
        <v>3552.4</v>
      </c>
      <c r="AO106" s="8">
        <v>3580</v>
      </c>
      <c r="AP106" s="8">
        <v>3613.4</v>
      </c>
      <c r="AQ106" s="8">
        <v>3647.5</v>
      </c>
      <c r="AR106" s="8">
        <v>3681.8</v>
      </c>
      <c r="AS106" s="8">
        <v>3711.2</v>
      </c>
      <c r="AT106" s="8">
        <v>3746.6</v>
      </c>
      <c r="AU106" s="8">
        <v>3782.5</v>
      </c>
      <c r="AV106" s="8">
        <v>3822</v>
      </c>
      <c r="AW106" s="8">
        <v>3859.9</v>
      </c>
      <c r="AX106" s="8">
        <v>3898</v>
      </c>
      <c r="AY106" s="8">
        <v>3936.8</v>
      </c>
      <c r="AZ106" s="8">
        <v>3973.8</v>
      </c>
      <c r="BA106" s="8">
        <v>4012.7</v>
      </c>
      <c r="BB106" s="8">
        <v>4052.1</v>
      </c>
      <c r="BC106" s="8">
        <v>4092.1</v>
      </c>
      <c r="BD106" s="8">
        <v>4132.1000000000004</v>
      </c>
    </row>
    <row r="107" spans="1:56" s="11" customFormat="1" ht="15" customHeight="1">
      <c r="D107" s="11" t="s">
        <v>19</v>
      </c>
      <c r="E107" s="9">
        <v>10.186</v>
      </c>
      <c r="F107" s="9">
        <v>8.41</v>
      </c>
      <c r="G107" s="9">
        <v>4.7869999999999999</v>
      </c>
      <c r="H107" s="9">
        <v>5.5750000000000002</v>
      </c>
      <c r="I107" s="9">
        <v>12.29</v>
      </c>
      <c r="J107" s="9">
        <v>10.871</v>
      </c>
      <c r="K107" s="9">
        <v>4.117</v>
      </c>
      <c r="L107" s="9">
        <v>6.5519999999999996</v>
      </c>
      <c r="M107" s="9">
        <v>5.9939999999999998</v>
      </c>
      <c r="N107" s="10">
        <v>-0.84499999999999997</v>
      </c>
      <c r="O107" s="10">
        <v>4.0709999999999997</v>
      </c>
      <c r="P107" s="10">
        <v>5.1159999999999997</v>
      </c>
      <c r="Q107" s="10">
        <v>5.0229999999999997</v>
      </c>
      <c r="R107" s="10">
        <v>3.774</v>
      </c>
      <c r="S107" s="10">
        <v>4.2460000000000004</v>
      </c>
      <c r="T107" s="10">
        <v>3.4769999999999999</v>
      </c>
      <c r="U107" s="10">
        <v>3.355</v>
      </c>
      <c r="V107" s="10">
        <v>2.9729999999999999</v>
      </c>
      <c r="W107" s="10">
        <v>2.8940000000000001</v>
      </c>
      <c r="X107" s="10">
        <v>2.9049999999999998</v>
      </c>
      <c r="Y107" s="10">
        <v>2.234</v>
      </c>
      <c r="Z107" s="10">
        <v>2.0259999999999998</v>
      </c>
      <c r="AA107" s="10">
        <v>2.04</v>
      </c>
      <c r="AB107" s="10">
        <v>2.2469999999999999</v>
      </c>
      <c r="AC107" s="10">
        <v>1.6419999999999999</v>
      </c>
      <c r="AD107" s="10">
        <v>2.774</v>
      </c>
      <c r="AE107" s="10">
        <v>2.8730000000000002</v>
      </c>
      <c r="AF107" s="10">
        <v>2.71</v>
      </c>
      <c r="AG107" s="10">
        <v>2.4239999999999999</v>
      </c>
      <c r="AH107" s="10">
        <v>3.0470000000000002</v>
      </c>
      <c r="AI107" s="10">
        <v>3.226</v>
      </c>
      <c r="AJ107" s="10">
        <v>3.4550000000000001</v>
      </c>
      <c r="AK107" s="10">
        <v>2.6840000000000002</v>
      </c>
      <c r="AL107" s="10">
        <v>3.464</v>
      </c>
      <c r="AM107" s="10">
        <v>3.798</v>
      </c>
      <c r="AN107" s="10">
        <v>3.9529999999999998</v>
      </c>
      <c r="AO107" s="10">
        <v>3.1440000000000001</v>
      </c>
      <c r="AP107" s="10">
        <v>3.7850000000000001</v>
      </c>
      <c r="AQ107" s="10">
        <v>3.8290000000000002</v>
      </c>
      <c r="AR107" s="10">
        <v>3.8149999999999999</v>
      </c>
      <c r="AS107" s="10">
        <v>3.2370000000000001</v>
      </c>
      <c r="AT107" s="10">
        <v>3.8660000000000001</v>
      </c>
      <c r="AU107" s="10">
        <v>3.89</v>
      </c>
      <c r="AV107" s="10">
        <v>4.2370000000000001</v>
      </c>
      <c r="AW107" s="10">
        <v>4.0270000000000001</v>
      </c>
      <c r="AX107" s="10">
        <v>4.01</v>
      </c>
      <c r="AY107" s="10">
        <v>4.0350000000000001</v>
      </c>
      <c r="AZ107" s="10">
        <v>3.8170000000000002</v>
      </c>
      <c r="BA107" s="10">
        <v>3.9660000000000002</v>
      </c>
      <c r="BB107" s="10">
        <v>3.9910000000000001</v>
      </c>
      <c r="BC107" s="10">
        <v>4.008</v>
      </c>
      <c r="BD107" s="10">
        <v>3.9630000000000001</v>
      </c>
    </row>
    <row r="108" spans="1:56" s="11" customFormat="1" ht="15" customHeight="1">
      <c r="C108" s="24" t="s">
        <v>69</v>
      </c>
      <c r="D108" s="24" t="s">
        <v>20</v>
      </c>
      <c r="E108" s="7">
        <v>745.5</v>
      </c>
      <c r="F108" s="7">
        <v>744.1</v>
      </c>
      <c r="G108" s="7">
        <v>751.5</v>
      </c>
      <c r="H108" s="7">
        <v>777.4</v>
      </c>
      <c r="I108" s="7">
        <v>787.2</v>
      </c>
      <c r="J108" s="7">
        <v>798.5</v>
      </c>
      <c r="K108" s="7">
        <v>798.3</v>
      </c>
      <c r="L108" s="7">
        <v>793.9</v>
      </c>
      <c r="M108" s="7">
        <v>794.8</v>
      </c>
      <c r="N108" s="8">
        <v>794.4</v>
      </c>
      <c r="O108" s="8">
        <v>803.9</v>
      </c>
      <c r="P108" s="8">
        <v>815.9</v>
      </c>
      <c r="Q108" s="8">
        <v>832.2</v>
      </c>
      <c r="R108" s="8">
        <v>848.9</v>
      </c>
      <c r="S108" s="8">
        <v>864</v>
      </c>
      <c r="T108" s="8">
        <v>879.6</v>
      </c>
      <c r="U108" s="8">
        <v>895.2</v>
      </c>
      <c r="V108" s="8">
        <v>909.7</v>
      </c>
      <c r="W108" s="8">
        <v>923.3</v>
      </c>
      <c r="X108" s="8">
        <v>936.5</v>
      </c>
      <c r="Y108" s="8">
        <v>948.9</v>
      </c>
      <c r="Z108" s="8">
        <v>960.1</v>
      </c>
      <c r="AA108" s="8">
        <v>970.5</v>
      </c>
      <c r="AB108" s="8">
        <v>980.4</v>
      </c>
      <c r="AC108" s="8">
        <v>990.2</v>
      </c>
      <c r="AD108" s="8">
        <v>999.8</v>
      </c>
      <c r="AE108" s="8">
        <v>1009.6</v>
      </c>
      <c r="AF108" s="8">
        <v>1019.5</v>
      </c>
      <c r="AG108" s="8">
        <v>1029.2</v>
      </c>
      <c r="AH108" s="8">
        <v>1038.5999999999999</v>
      </c>
      <c r="AI108" s="8">
        <v>1047.5999999999999</v>
      </c>
      <c r="AJ108" s="8">
        <v>1056.4000000000001</v>
      </c>
      <c r="AK108" s="8">
        <v>1065.3</v>
      </c>
      <c r="AL108" s="8">
        <v>1074.0999999999999</v>
      </c>
      <c r="AM108" s="8">
        <v>1083</v>
      </c>
      <c r="AN108" s="8">
        <v>1092.7</v>
      </c>
      <c r="AO108" s="8">
        <v>1104.5999999999999</v>
      </c>
      <c r="AP108" s="8">
        <v>1118.3</v>
      </c>
      <c r="AQ108" s="8">
        <v>1133.0999999999999</v>
      </c>
      <c r="AR108" s="8">
        <v>1147</v>
      </c>
      <c r="AS108" s="8">
        <v>1158.8</v>
      </c>
      <c r="AT108" s="8">
        <v>1168.9000000000001</v>
      </c>
      <c r="AU108" s="8">
        <v>1177.9000000000001</v>
      </c>
      <c r="AV108" s="8">
        <v>1186.8</v>
      </c>
      <c r="AW108" s="8">
        <v>1195.0999999999999</v>
      </c>
      <c r="AX108" s="8">
        <v>1203.4000000000001</v>
      </c>
      <c r="AY108" s="8">
        <v>1211.8</v>
      </c>
      <c r="AZ108" s="8">
        <v>1220.3</v>
      </c>
      <c r="BA108" s="8">
        <v>1228.5</v>
      </c>
      <c r="BB108" s="8">
        <v>1236.5999999999999</v>
      </c>
      <c r="BC108" s="8">
        <v>1244.5</v>
      </c>
      <c r="BD108" s="8">
        <v>1252.4000000000001</v>
      </c>
    </row>
    <row r="109" spans="1:56" s="11" customFormat="1" ht="15" customHeight="1">
      <c r="D109" s="11" t="s">
        <v>19</v>
      </c>
      <c r="E109" s="9">
        <v>14.427</v>
      </c>
      <c r="F109" s="9">
        <v>-0.749</v>
      </c>
      <c r="G109" s="9">
        <v>4.0369999999999999</v>
      </c>
      <c r="H109" s="9">
        <v>14.513999999999999</v>
      </c>
      <c r="I109" s="9">
        <v>5.1379999999999999</v>
      </c>
      <c r="J109" s="9">
        <v>5.8659999999999997</v>
      </c>
      <c r="K109" s="9">
        <v>-0.1</v>
      </c>
      <c r="L109" s="9">
        <v>-2.1859999999999999</v>
      </c>
      <c r="M109" s="9">
        <v>0.45400000000000001</v>
      </c>
      <c r="N109" s="10">
        <v>-0.223</v>
      </c>
      <c r="O109" s="10">
        <v>4.9020000000000001</v>
      </c>
      <c r="P109" s="10">
        <v>6.0830000000000002</v>
      </c>
      <c r="Q109" s="10">
        <v>8.2509999999999994</v>
      </c>
      <c r="R109" s="10">
        <v>8.2810000000000006</v>
      </c>
      <c r="S109" s="10">
        <v>7.3040000000000003</v>
      </c>
      <c r="T109" s="10">
        <v>7.3920000000000003</v>
      </c>
      <c r="U109" s="10">
        <v>7.2869999999999999</v>
      </c>
      <c r="V109" s="10">
        <v>6.6429999999999998</v>
      </c>
      <c r="W109" s="10">
        <v>6.1379999999999999</v>
      </c>
      <c r="X109" s="10">
        <v>5.8120000000000003</v>
      </c>
      <c r="Y109" s="10">
        <v>5.3959999999999999</v>
      </c>
      <c r="Z109" s="10">
        <v>4.8380000000000001</v>
      </c>
      <c r="AA109" s="10">
        <v>4.3819999999999997</v>
      </c>
      <c r="AB109" s="10">
        <v>4.1360000000000001</v>
      </c>
      <c r="AC109" s="10">
        <v>4.0579999999999998</v>
      </c>
      <c r="AD109" s="10">
        <v>3.964</v>
      </c>
      <c r="AE109" s="10">
        <v>3.97</v>
      </c>
      <c r="AF109" s="10">
        <v>3.9630000000000001</v>
      </c>
      <c r="AG109" s="10">
        <v>3.8759999999999999</v>
      </c>
      <c r="AH109" s="10">
        <v>3.6890000000000001</v>
      </c>
      <c r="AI109" s="10">
        <v>3.5329999999999999</v>
      </c>
      <c r="AJ109" s="10">
        <v>3.4089999999999998</v>
      </c>
      <c r="AK109" s="10">
        <v>3.4079999999999999</v>
      </c>
      <c r="AL109" s="10">
        <v>3.3220000000000001</v>
      </c>
      <c r="AM109" s="10">
        <v>3.3580000000000001</v>
      </c>
      <c r="AN109" s="10">
        <v>3.6280000000000001</v>
      </c>
      <c r="AO109" s="10">
        <v>4.431</v>
      </c>
      <c r="AP109" s="10">
        <v>5.0549999999999997</v>
      </c>
      <c r="AQ109" s="10">
        <v>5.3970000000000002</v>
      </c>
      <c r="AR109" s="10">
        <v>4.992</v>
      </c>
      <c r="AS109" s="10">
        <v>4.1740000000000004</v>
      </c>
      <c r="AT109" s="10">
        <v>3.5379999999999998</v>
      </c>
      <c r="AU109" s="10">
        <v>3.1419999999999999</v>
      </c>
      <c r="AV109" s="10">
        <v>3.0219999999999998</v>
      </c>
      <c r="AW109" s="10">
        <v>2.8380000000000001</v>
      </c>
      <c r="AX109" s="10">
        <v>2.8039999999999998</v>
      </c>
      <c r="AY109" s="10">
        <v>2.8149999999999999</v>
      </c>
      <c r="AZ109" s="10">
        <v>2.8540000000000001</v>
      </c>
      <c r="BA109" s="10">
        <v>2.726</v>
      </c>
      <c r="BB109" s="10">
        <v>2.6509999999999998</v>
      </c>
      <c r="BC109" s="10">
        <v>2.5859999999999999</v>
      </c>
      <c r="BD109" s="10">
        <v>2.5680000000000001</v>
      </c>
    </row>
    <row r="110" spans="1:56" s="11" customFormat="1" ht="15" customHeight="1">
      <c r="C110" s="11" t="s">
        <v>70</v>
      </c>
      <c r="D110" s="11" t="s">
        <v>20</v>
      </c>
      <c r="E110" s="7">
        <v>8</v>
      </c>
      <c r="F110" s="7">
        <v>17.100000000000001</v>
      </c>
      <c r="G110" s="7">
        <v>55.4</v>
      </c>
      <c r="H110" s="7">
        <v>21.5</v>
      </c>
      <c r="I110" s="7">
        <v>36.299999999999997</v>
      </c>
      <c r="J110" s="7">
        <v>-10.4</v>
      </c>
      <c r="K110" s="7">
        <v>92.7</v>
      </c>
      <c r="L110" s="7">
        <v>107.5</v>
      </c>
      <c r="M110" s="7">
        <v>121.7</v>
      </c>
      <c r="N110" s="8">
        <v>76.7</v>
      </c>
      <c r="O110" s="8">
        <v>53.5</v>
      </c>
      <c r="P110" s="8">
        <v>44.4</v>
      </c>
      <c r="Q110" s="8">
        <v>43.2</v>
      </c>
      <c r="R110" s="8">
        <v>44.4</v>
      </c>
      <c r="S110" s="8">
        <v>43.6</v>
      </c>
      <c r="T110" s="8">
        <v>44.8</v>
      </c>
      <c r="U110" s="8">
        <v>42.5</v>
      </c>
      <c r="V110" s="8">
        <v>40.5</v>
      </c>
      <c r="W110" s="8">
        <v>39.6</v>
      </c>
      <c r="X110" s="8">
        <v>39.5</v>
      </c>
      <c r="Y110" s="8">
        <v>39.200000000000003</v>
      </c>
      <c r="Z110" s="8">
        <v>39.299999999999997</v>
      </c>
      <c r="AA110" s="8">
        <v>39.299999999999997</v>
      </c>
      <c r="AB110" s="8">
        <v>39.799999999999997</v>
      </c>
      <c r="AC110" s="8">
        <v>40.4</v>
      </c>
      <c r="AD110" s="8">
        <v>40.9</v>
      </c>
      <c r="AE110" s="8">
        <v>41.7</v>
      </c>
      <c r="AF110" s="8">
        <v>42</v>
      </c>
      <c r="AG110" s="8">
        <v>43</v>
      </c>
      <c r="AH110" s="8">
        <v>44.2</v>
      </c>
      <c r="AI110" s="8">
        <v>45.5</v>
      </c>
      <c r="AJ110" s="8">
        <v>47.1</v>
      </c>
      <c r="AK110" s="8">
        <v>48.4</v>
      </c>
      <c r="AL110" s="8">
        <v>50.2</v>
      </c>
      <c r="AM110" s="8">
        <v>51.3</v>
      </c>
      <c r="AN110" s="8">
        <v>51.7</v>
      </c>
      <c r="AO110" s="8">
        <v>47.1</v>
      </c>
      <c r="AP110" s="8">
        <v>46.5</v>
      </c>
      <c r="AQ110" s="8">
        <v>46.6</v>
      </c>
      <c r="AR110" s="8">
        <v>47.7</v>
      </c>
      <c r="AS110" s="8">
        <v>49.5</v>
      </c>
      <c r="AT110" s="8">
        <v>51.9</v>
      </c>
      <c r="AU110" s="8">
        <v>54.2</v>
      </c>
      <c r="AV110" s="8">
        <v>56.2</v>
      </c>
      <c r="AW110" s="8">
        <v>57.2</v>
      </c>
      <c r="AX110" s="8">
        <v>57.2</v>
      </c>
      <c r="AY110" s="8">
        <v>57</v>
      </c>
      <c r="AZ110" s="8">
        <v>56.9</v>
      </c>
      <c r="BA110" s="8">
        <v>57.7</v>
      </c>
      <c r="BB110" s="8">
        <v>59</v>
      </c>
      <c r="BC110" s="8">
        <v>60.1</v>
      </c>
      <c r="BD110" s="8">
        <v>61.3</v>
      </c>
    </row>
    <row r="111" spans="1:56" s="11" customFormat="1" ht="15" customHeight="1">
      <c r="B111" s="11" t="s">
        <v>52</v>
      </c>
      <c r="D111" s="11" t="s">
        <v>20</v>
      </c>
      <c r="E111" s="7">
        <v>3346.4</v>
      </c>
      <c r="F111" s="7">
        <v>3360</v>
      </c>
      <c r="G111" s="7">
        <v>3372.3</v>
      </c>
      <c r="H111" s="7">
        <v>3419.1</v>
      </c>
      <c r="I111" s="7">
        <v>3456.8</v>
      </c>
      <c r="J111" s="7">
        <v>3506.6</v>
      </c>
      <c r="K111" s="7">
        <v>3550.5</v>
      </c>
      <c r="L111" s="7">
        <v>3569.4</v>
      </c>
      <c r="M111" s="7">
        <v>3604.8</v>
      </c>
      <c r="N111" s="8">
        <v>3651.7</v>
      </c>
      <c r="O111" s="8">
        <v>3693.9</v>
      </c>
      <c r="P111" s="8">
        <v>3732.9</v>
      </c>
      <c r="Q111" s="8">
        <v>3769.7</v>
      </c>
      <c r="R111" s="8">
        <v>3802.3</v>
      </c>
      <c r="S111" s="8">
        <v>3832.8</v>
      </c>
      <c r="T111" s="8">
        <v>3860</v>
      </c>
      <c r="U111" s="8">
        <v>3887.2</v>
      </c>
      <c r="V111" s="8">
        <v>3914.8</v>
      </c>
      <c r="W111" s="8">
        <v>3942.6</v>
      </c>
      <c r="X111" s="8">
        <v>3971.3</v>
      </c>
      <c r="Y111" s="8">
        <v>4000.9</v>
      </c>
      <c r="Z111" s="8">
        <v>4031.3</v>
      </c>
      <c r="AA111" s="8">
        <v>4062.3</v>
      </c>
      <c r="AB111" s="8">
        <v>4094.3</v>
      </c>
      <c r="AC111" s="8">
        <v>4126.5</v>
      </c>
      <c r="AD111" s="8">
        <v>4159</v>
      </c>
      <c r="AE111" s="8">
        <v>4192.1000000000004</v>
      </c>
      <c r="AF111" s="8">
        <v>4225.7</v>
      </c>
      <c r="AG111" s="8">
        <v>4259.5</v>
      </c>
      <c r="AH111" s="8">
        <v>4293.3999999999996</v>
      </c>
      <c r="AI111" s="8">
        <v>4327.8</v>
      </c>
      <c r="AJ111" s="8">
        <v>4362.5</v>
      </c>
      <c r="AK111" s="8">
        <v>4397.3</v>
      </c>
      <c r="AL111" s="8">
        <v>4432.1000000000004</v>
      </c>
      <c r="AM111" s="8">
        <v>4467.3</v>
      </c>
      <c r="AN111" s="8">
        <v>4503</v>
      </c>
      <c r="AO111" s="8">
        <v>4538.7</v>
      </c>
      <c r="AP111" s="8">
        <v>4574.5</v>
      </c>
      <c r="AQ111" s="8">
        <v>4610.3999999999996</v>
      </c>
      <c r="AR111" s="8">
        <v>4646.3999999999996</v>
      </c>
      <c r="AS111" s="8">
        <v>4682.5</v>
      </c>
      <c r="AT111" s="8">
        <v>4719.1000000000004</v>
      </c>
      <c r="AU111" s="8">
        <v>4755.8999999999996</v>
      </c>
      <c r="AV111" s="8">
        <v>4793.2</v>
      </c>
      <c r="AW111" s="8">
        <v>4830.8999999999996</v>
      </c>
      <c r="AX111" s="8">
        <v>4869.2</v>
      </c>
      <c r="AY111" s="8">
        <v>4907.8999999999996</v>
      </c>
      <c r="AZ111" s="8">
        <v>4946.7</v>
      </c>
      <c r="BA111" s="8">
        <v>4985.8</v>
      </c>
      <c r="BB111" s="8">
        <v>5025.2</v>
      </c>
      <c r="BC111" s="8">
        <v>5064.7</v>
      </c>
      <c r="BD111" s="8">
        <v>5104.3999999999996</v>
      </c>
    </row>
    <row r="112" spans="1:56" s="11" customFormat="1" ht="15" customHeight="1">
      <c r="D112" s="11" t="s">
        <v>19</v>
      </c>
      <c r="E112" s="9">
        <v>2.92</v>
      </c>
      <c r="F112" s="9">
        <v>1.635</v>
      </c>
      <c r="G112" s="9">
        <v>1.472</v>
      </c>
      <c r="H112" s="9">
        <v>5.6669999999999998</v>
      </c>
      <c r="I112" s="9">
        <v>4.484</v>
      </c>
      <c r="J112" s="9">
        <v>5.8879999999999999</v>
      </c>
      <c r="K112" s="9">
        <v>5.1020000000000003</v>
      </c>
      <c r="L112" s="9">
        <v>2.1459999999999999</v>
      </c>
      <c r="M112" s="9">
        <v>4.0259999999999998</v>
      </c>
      <c r="N112" s="10">
        <v>5.3010000000000002</v>
      </c>
      <c r="O112" s="10">
        <v>4.7050000000000001</v>
      </c>
      <c r="P112" s="10">
        <v>4.2939999999999996</v>
      </c>
      <c r="Q112" s="10">
        <v>3.9990000000000001</v>
      </c>
      <c r="R112" s="10">
        <v>3.5059999999999998</v>
      </c>
      <c r="S112" s="10">
        <v>3.242</v>
      </c>
      <c r="T112" s="10">
        <v>2.8719999999999999</v>
      </c>
      <c r="U112" s="10">
        <v>2.847</v>
      </c>
      <c r="V112" s="10">
        <v>2.8660000000000001</v>
      </c>
      <c r="W112" s="10">
        <v>2.8769999999999998</v>
      </c>
      <c r="X112" s="10">
        <v>2.9449999999999998</v>
      </c>
      <c r="Y112" s="10">
        <v>3.0150000000000001</v>
      </c>
      <c r="Z112" s="10">
        <v>3.073</v>
      </c>
      <c r="AA112" s="10">
        <v>3.1110000000000002</v>
      </c>
      <c r="AB112" s="10">
        <v>3.1850000000000001</v>
      </c>
      <c r="AC112" s="10">
        <v>3.1850000000000001</v>
      </c>
      <c r="AD112" s="10">
        <v>3.1869999999999998</v>
      </c>
      <c r="AE112" s="10">
        <v>3.22</v>
      </c>
      <c r="AF112" s="10">
        <v>3.2450000000000001</v>
      </c>
      <c r="AG112" s="10">
        <v>3.2330000000000001</v>
      </c>
      <c r="AH112" s="10">
        <v>3.2240000000000002</v>
      </c>
      <c r="AI112" s="10">
        <v>3.2469999999999999</v>
      </c>
      <c r="AJ112" s="10">
        <v>3.246</v>
      </c>
      <c r="AK112" s="10">
        <v>3.2240000000000002</v>
      </c>
      <c r="AL112" s="10">
        <v>3.2069999999999999</v>
      </c>
      <c r="AM112" s="10">
        <v>3.2149999999999999</v>
      </c>
      <c r="AN112" s="10">
        <v>3.2269999999999999</v>
      </c>
      <c r="AO112" s="10">
        <v>3.2090000000000001</v>
      </c>
      <c r="AP112" s="10">
        <v>3.1930000000000001</v>
      </c>
      <c r="AQ112" s="10">
        <v>3.1779999999999999</v>
      </c>
      <c r="AR112" s="10">
        <v>3.165</v>
      </c>
      <c r="AS112" s="10">
        <v>3.141</v>
      </c>
      <c r="AT112" s="10">
        <v>3.1589999999999998</v>
      </c>
      <c r="AU112" s="10">
        <v>3.1589999999999998</v>
      </c>
      <c r="AV112" s="10">
        <v>3.1720000000000002</v>
      </c>
      <c r="AW112" s="10">
        <v>3.1840000000000002</v>
      </c>
      <c r="AX112" s="10">
        <v>3.21</v>
      </c>
      <c r="AY112" s="10">
        <v>3.2130000000000001</v>
      </c>
      <c r="AZ112" s="10">
        <v>3.2029999999999998</v>
      </c>
      <c r="BA112" s="10">
        <v>3.198</v>
      </c>
      <c r="BB112" s="10">
        <v>3.1960000000000002</v>
      </c>
      <c r="BC112" s="10">
        <v>3.1829999999999998</v>
      </c>
      <c r="BD112" s="10">
        <v>3.173</v>
      </c>
    </row>
    <row r="113" spans="1:56" s="11" customFormat="1" ht="15" customHeight="1">
      <c r="C113" s="11" t="s">
        <v>46</v>
      </c>
      <c r="D113" s="11" t="s">
        <v>20</v>
      </c>
      <c r="E113" s="7">
        <v>1252.4000000000001</v>
      </c>
      <c r="F113" s="7">
        <v>1264</v>
      </c>
      <c r="G113" s="7">
        <v>1263.8</v>
      </c>
      <c r="H113" s="7">
        <v>1280.5999999999999</v>
      </c>
      <c r="I113" s="7">
        <v>1294.8</v>
      </c>
      <c r="J113" s="7">
        <v>1313</v>
      </c>
      <c r="K113" s="7">
        <v>1329.5</v>
      </c>
      <c r="L113" s="7">
        <v>1341.9</v>
      </c>
      <c r="M113" s="7">
        <v>1355.6</v>
      </c>
      <c r="N113" s="8">
        <v>1372.5</v>
      </c>
      <c r="O113" s="8">
        <v>1390.8</v>
      </c>
      <c r="P113" s="8">
        <v>1409</v>
      </c>
      <c r="Q113" s="8">
        <v>1427.5</v>
      </c>
      <c r="R113" s="8">
        <v>1441.5</v>
      </c>
      <c r="S113" s="8">
        <v>1452.6</v>
      </c>
      <c r="T113" s="8">
        <v>1460.1</v>
      </c>
      <c r="U113" s="8">
        <v>1467.4</v>
      </c>
      <c r="V113" s="8">
        <v>1474.7</v>
      </c>
      <c r="W113" s="8">
        <v>1482.1</v>
      </c>
      <c r="X113" s="8">
        <v>1490</v>
      </c>
      <c r="Y113" s="8">
        <v>1498.4</v>
      </c>
      <c r="Z113" s="8">
        <v>1507.1</v>
      </c>
      <c r="AA113" s="8">
        <v>1515.8</v>
      </c>
      <c r="AB113" s="8">
        <v>1525</v>
      </c>
      <c r="AC113" s="8">
        <v>1534.1</v>
      </c>
      <c r="AD113" s="8">
        <v>1543.2</v>
      </c>
      <c r="AE113" s="8">
        <v>1552.4</v>
      </c>
      <c r="AF113" s="8">
        <v>1561.8</v>
      </c>
      <c r="AG113" s="8">
        <v>1571.1</v>
      </c>
      <c r="AH113" s="8">
        <v>1580.5</v>
      </c>
      <c r="AI113" s="8">
        <v>1590.1</v>
      </c>
      <c r="AJ113" s="8">
        <v>1599.8</v>
      </c>
      <c r="AK113" s="8">
        <v>1609.3</v>
      </c>
      <c r="AL113" s="8">
        <v>1618.9</v>
      </c>
      <c r="AM113" s="8">
        <v>1628.6</v>
      </c>
      <c r="AN113" s="8">
        <v>1638.5</v>
      </c>
      <c r="AO113" s="8">
        <v>1648.3</v>
      </c>
      <c r="AP113" s="8">
        <v>1658.2</v>
      </c>
      <c r="AQ113" s="8">
        <v>1668.1</v>
      </c>
      <c r="AR113" s="8">
        <v>1678.1</v>
      </c>
      <c r="AS113" s="8">
        <v>1687.9</v>
      </c>
      <c r="AT113" s="8">
        <v>1698.2</v>
      </c>
      <c r="AU113" s="8">
        <v>1708.6</v>
      </c>
      <c r="AV113" s="8">
        <v>1719.3</v>
      </c>
      <c r="AW113" s="8">
        <v>1730.2</v>
      </c>
      <c r="AX113" s="8">
        <v>1741.4</v>
      </c>
      <c r="AY113" s="8">
        <v>1752.9</v>
      </c>
      <c r="AZ113" s="8">
        <v>1764.5</v>
      </c>
      <c r="BA113" s="8">
        <v>1776.2</v>
      </c>
      <c r="BB113" s="8">
        <v>1787.9</v>
      </c>
      <c r="BC113" s="8">
        <v>1799.8</v>
      </c>
      <c r="BD113" s="8">
        <v>1811.8</v>
      </c>
    </row>
    <row r="114" spans="1:56" s="11" customFormat="1" ht="15" customHeight="1">
      <c r="B114" s="11" t="s">
        <v>144</v>
      </c>
      <c r="D114" s="11" t="s">
        <v>19</v>
      </c>
      <c r="E114" s="9">
        <v>2.6949999999999998</v>
      </c>
      <c r="F114" s="9">
        <v>3.7559999999999998</v>
      </c>
      <c r="G114" s="9">
        <v>-6.3E-2</v>
      </c>
      <c r="H114" s="9">
        <v>5.4240000000000004</v>
      </c>
      <c r="I114" s="9">
        <v>4.5090000000000003</v>
      </c>
      <c r="J114" s="9">
        <v>5.742</v>
      </c>
      <c r="K114" s="9">
        <v>5.1219999999999999</v>
      </c>
      <c r="L114" s="9">
        <v>3.7829999999999999</v>
      </c>
      <c r="M114" s="9">
        <v>4.1459999999999999</v>
      </c>
      <c r="N114" s="10">
        <v>5.0919999999999996</v>
      </c>
      <c r="O114" s="10">
        <v>5.4429999999999996</v>
      </c>
      <c r="P114" s="10">
        <v>5.3369999999999997</v>
      </c>
      <c r="Q114" s="10">
        <v>5.3360000000000003</v>
      </c>
      <c r="R114" s="10">
        <v>3.976</v>
      </c>
      <c r="S114" s="10">
        <v>3.13</v>
      </c>
      <c r="T114" s="10">
        <v>2.0779999999999998</v>
      </c>
      <c r="U114" s="10">
        <v>2.0030000000000001</v>
      </c>
      <c r="V114" s="10">
        <v>2.0259999999999998</v>
      </c>
      <c r="W114" s="10">
        <v>2.0089999999999999</v>
      </c>
      <c r="X114" s="10">
        <v>2.1429999999999998</v>
      </c>
      <c r="Y114" s="10">
        <v>2.274</v>
      </c>
      <c r="Z114" s="10">
        <v>2.3450000000000002</v>
      </c>
      <c r="AA114" s="10">
        <v>2.3439999999999999</v>
      </c>
      <c r="AB114" s="10">
        <v>2.4460000000000002</v>
      </c>
      <c r="AC114" s="10">
        <v>2.403</v>
      </c>
      <c r="AD114" s="10">
        <v>2.399</v>
      </c>
      <c r="AE114" s="10">
        <v>2.4020000000000001</v>
      </c>
      <c r="AF114" s="10">
        <v>2.4460000000000002</v>
      </c>
      <c r="AG114" s="10">
        <v>2.4039999999999999</v>
      </c>
      <c r="AH114" s="10">
        <v>2.4119999999999999</v>
      </c>
      <c r="AI114" s="10">
        <v>2.452</v>
      </c>
      <c r="AJ114" s="10">
        <v>2.452</v>
      </c>
      <c r="AK114" s="10">
        <v>2.4089999999999998</v>
      </c>
      <c r="AL114" s="10">
        <v>2.4060000000000001</v>
      </c>
      <c r="AM114" s="10">
        <v>2.407</v>
      </c>
      <c r="AN114" s="10">
        <v>2.456</v>
      </c>
      <c r="AO114" s="10">
        <v>2.4129999999999998</v>
      </c>
      <c r="AP114" s="10">
        <v>2.411</v>
      </c>
      <c r="AQ114" s="10">
        <v>2.4140000000000001</v>
      </c>
      <c r="AR114" s="10">
        <v>2.4159999999999999</v>
      </c>
      <c r="AS114" s="10">
        <v>2.3740000000000001</v>
      </c>
      <c r="AT114" s="10">
        <v>2.4630000000000001</v>
      </c>
      <c r="AU114" s="10">
        <v>2.4649999999999999</v>
      </c>
      <c r="AV114" s="10">
        <v>2.5169999999999999</v>
      </c>
      <c r="AW114" s="10">
        <v>2.5659999999999998</v>
      </c>
      <c r="AX114" s="10">
        <v>2.6150000000000002</v>
      </c>
      <c r="AY114" s="10">
        <v>2.6629999999999998</v>
      </c>
      <c r="AZ114" s="10">
        <v>2.669</v>
      </c>
      <c r="BA114" s="10">
        <v>2.6760000000000002</v>
      </c>
      <c r="BB114" s="10">
        <v>2.68</v>
      </c>
      <c r="BC114" s="10">
        <v>2.6859999999999999</v>
      </c>
      <c r="BD114" s="10">
        <v>2.6920000000000002</v>
      </c>
    </row>
    <row r="115" spans="1:56" s="11" customFormat="1" ht="15" customHeight="1">
      <c r="B115" s="11" t="s">
        <v>145</v>
      </c>
      <c r="D115" s="11" t="s">
        <v>19</v>
      </c>
      <c r="E115" s="39">
        <v>2.6949999999999998</v>
      </c>
      <c r="F115" s="39">
        <v>3.7559999999999998</v>
      </c>
      <c r="G115" s="39">
        <v>-6.3E-2</v>
      </c>
      <c r="H115" s="39">
        <v>5.4240000000000004</v>
      </c>
      <c r="I115" s="39">
        <v>4.5090000000000003</v>
      </c>
      <c r="J115" s="39">
        <v>5.742</v>
      </c>
      <c r="K115" s="39">
        <v>5.1219999999999999</v>
      </c>
      <c r="L115" s="40">
        <v>9.1760000000000002</v>
      </c>
      <c r="M115" s="40">
        <v>5.4569999999999999</v>
      </c>
      <c r="N115" s="40">
        <v>2.093</v>
      </c>
      <c r="O115" s="40">
        <v>1.2110000000000001</v>
      </c>
      <c r="P115" s="40">
        <v>-7.3449999999999998</v>
      </c>
      <c r="Q115" s="40">
        <v>-4.1349999999999998</v>
      </c>
      <c r="R115" s="40">
        <v>-1.4319999999999999</v>
      </c>
      <c r="S115" s="40">
        <v>1.3979999999999999</v>
      </c>
      <c r="T115" s="40">
        <v>1.806</v>
      </c>
      <c r="U115" s="40">
        <v>2.0459999999999998</v>
      </c>
      <c r="V115" s="40">
        <v>2.016</v>
      </c>
      <c r="W115" s="40">
        <v>1.78</v>
      </c>
      <c r="X115" s="40">
        <v>1.7709999999999999</v>
      </c>
      <c r="Y115" s="40">
        <v>0.36199999999999999</v>
      </c>
      <c r="Z115" s="40">
        <v>0.86899999999999999</v>
      </c>
      <c r="AA115" s="40">
        <v>1.6930000000000001</v>
      </c>
      <c r="AB115" s="40">
        <v>1.841</v>
      </c>
      <c r="AC115" s="40">
        <v>2.1840000000000002</v>
      </c>
      <c r="AD115" s="40">
        <v>2.1779999999999999</v>
      </c>
      <c r="AE115" s="40">
        <v>2.181</v>
      </c>
      <c r="AF115" s="40">
        <v>2.2080000000000002</v>
      </c>
      <c r="AG115" s="40">
        <v>2.081</v>
      </c>
      <c r="AH115" s="40">
        <v>1.7030000000000001</v>
      </c>
      <c r="AI115" s="40">
        <v>2.464</v>
      </c>
      <c r="AJ115" s="40">
        <v>2.1920000000000002</v>
      </c>
      <c r="AK115" s="40">
        <v>2.1970000000000001</v>
      </c>
      <c r="AL115" s="40">
        <v>2.198</v>
      </c>
      <c r="AM115" s="40">
        <v>2.2029999999999998</v>
      </c>
      <c r="AN115" s="40">
        <v>2.2050000000000001</v>
      </c>
      <c r="AO115" s="40">
        <v>2.1970000000000001</v>
      </c>
      <c r="AP115" s="40">
        <v>2.2320000000000002</v>
      </c>
      <c r="AQ115" s="40">
        <v>2.383</v>
      </c>
      <c r="AR115" s="40">
        <v>2.3490000000000002</v>
      </c>
      <c r="AS115" s="40">
        <v>2.3919999999999999</v>
      </c>
      <c r="AT115" s="40">
        <v>2.427</v>
      </c>
      <c r="AU115" s="40">
        <v>2.5059999999999998</v>
      </c>
      <c r="AV115" s="40">
        <v>2.548</v>
      </c>
      <c r="AW115" s="40">
        <v>2.5579999999999998</v>
      </c>
      <c r="AX115" s="40">
        <v>2.5979999999999999</v>
      </c>
      <c r="AY115" s="40">
        <v>2.6059999999999999</v>
      </c>
      <c r="AZ115" s="40">
        <v>2.601</v>
      </c>
      <c r="BA115" s="40">
        <v>2.6139999999999999</v>
      </c>
      <c r="BB115" s="40">
        <v>2.6360000000000001</v>
      </c>
      <c r="BC115" s="40">
        <v>2.6480000000000001</v>
      </c>
      <c r="BD115" s="40">
        <v>2.6440000000000001</v>
      </c>
    </row>
    <row r="116" spans="1:56" s="11" customFormat="1" ht="15" customHeight="1">
      <c r="C116" s="11" t="s">
        <v>71</v>
      </c>
      <c r="D116" s="11" t="s">
        <v>20</v>
      </c>
      <c r="E116" s="7">
        <v>2093.9</v>
      </c>
      <c r="F116" s="7">
        <v>2096</v>
      </c>
      <c r="G116" s="7">
        <v>2108.5</v>
      </c>
      <c r="H116" s="7">
        <v>2138.5</v>
      </c>
      <c r="I116" s="7">
        <v>2162</v>
      </c>
      <c r="J116" s="7">
        <v>2193.5</v>
      </c>
      <c r="K116" s="7">
        <v>2221</v>
      </c>
      <c r="L116" s="7">
        <v>2227.5</v>
      </c>
      <c r="M116" s="7">
        <v>2249.3000000000002</v>
      </c>
      <c r="N116" s="8">
        <v>2279.1</v>
      </c>
      <c r="O116" s="8">
        <v>2303</v>
      </c>
      <c r="P116" s="8">
        <v>2323.9</v>
      </c>
      <c r="Q116" s="8">
        <v>2342.1999999999998</v>
      </c>
      <c r="R116" s="8">
        <v>2360.9</v>
      </c>
      <c r="S116" s="8">
        <v>2380.1999999999998</v>
      </c>
      <c r="T116" s="8">
        <v>2399.9</v>
      </c>
      <c r="U116" s="8">
        <v>2419.8000000000002</v>
      </c>
      <c r="V116" s="8">
        <v>2440</v>
      </c>
      <c r="W116" s="8">
        <v>2460.5</v>
      </c>
      <c r="X116" s="8">
        <v>2481.4</v>
      </c>
      <c r="Y116" s="8">
        <v>2502.6</v>
      </c>
      <c r="Z116" s="8">
        <v>2524.3000000000002</v>
      </c>
      <c r="AA116" s="8">
        <v>2546.5</v>
      </c>
      <c r="AB116" s="8">
        <v>2569.3000000000002</v>
      </c>
      <c r="AC116" s="8">
        <v>2592.4</v>
      </c>
      <c r="AD116" s="8">
        <v>2615.8000000000002</v>
      </c>
      <c r="AE116" s="8">
        <v>2639.7</v>
      </c>
      <c r="AF116" s="8">
        <v>2663.9</v>
      </c>
      <c r="AG116" s="8">
        <v>2688.3</v>
      </c>
      <c r="AH116" s="8">
        <v>2712.9</v>
      </c>
      <c r="AI116" s="8">
        <v>2737.7</v>
      </c>
      <c r="AJ116" s="8">
        <v>2762.7</v>
      </c>
      <c r="AK116" s="8">
        <v>2787.9</v>
      </c>
      <c r="AL116" s="8">
        <v>2813.2</v>
      </c>
      <c r="AM116" s="8">
        <v>2838.7</v>
      </c>
      <c r="AN116" s="8">
        <v>2864.4</v>
      </c>
      <c r="AO116" s="8">
        <v>2890.3</v>
      </c>
      <c r="AP116" s="8">
        <v>2916.3</v>
      </c>
      <c r="AQ116" s="8">
        <v>2942.3</v>
      </c>
      <c r="AR116" s="8">
        <v>2968.4</v>
      </c>
      <c r="AS116" s="8">
        <v>2994.6</v>
      </c>
      <c r="AT116" s="8">
        <v>3020.8</v>
      </c>
      <c r="AU116" s="8">
        <v>3047.3</v>
      </c>
      <c r="AV116" s="8">
        <v>3073.9</v>
      </c>
      <c r="AW116" s="8">
        <v>3100.7</v>
      </c>
      <c r="AX116" s="8">
        <v>3127.8</v>
      </c>
      <c r="AY116" s="8">
        <v>3155</v>
      </c>
      <c r="AZ116" s="8">
        <v>3182.2</v>
      </c>
      <c r="BA116" s="8">
        <v>3209.6</v>
      </c>
      <c r="BB116" s="8">
        <v>3237.2</v>
      </c>
      <c r="BC116" s="8">
        <v>3264.9</v>
      </c>
      <c r="BD116" s="8">
        <v>3292.6</v>
      </c>
    </row>
    <row r="117" spans="1:56" s="11" customFormat="1" ht="15" customHeight="1">
      <c r="D117" s="11" t="s">
        <v>19</v>
      </c>
      <c r="E117" s="9">
        <v>3.036</v>
      </c>
      <c r="F117" s="9">
        <v>0.40100000000000002</v>
      </c>
      <c r="G117" s="9">
        <v>2.4060000000000001</v>
      </c>
      <c r="H117" s="9">
        <v>5.8129999999999997</v>
      </c>
      <c r="I117" s="9">
        <v>4.468</v>
      </c>
      <c r="J117" s="9">
        <v>5.9560000000000004</v>
      </c>
      <c r="K117" s="9">
        <v>5.109</v>
      </c>
      <c r="L117" s="9">
        <v>1.175</v>
      </c>
      <c r="M117" s="9">
        <v>3.972</v>
      </c>
      <c r="N117" s="10">
        <v>5.4089999999999998</v>
      </c>
      <c r="O117" s="10">
        <v>4.2629999999999999</v>
      </c>
      <c r="P117" s="10">
        <v>3.6680000000000001</v>
      </c>
      <c r="Q117" s="10">
        <v>3.1949999999999998</v>
      </c>
      <c r="R117" s="10">
        <v>3.2210000000000001</v>
      </c>
      <c r="S117" s="10">
        <v>3.3109999999999999</v>
      </c>
      <c r="T117" s="10">
        <v>3.359</v>
      </c>
      <c r="U117" s="10">
        <v>3.3639999999999999</v>
      </c>
      <c r="V117" s="10">
        <v>3.3780000000000001</v>
      </c>
      <c r="W117" s="10">
        <v>3.4039999999999999</v>
      </c>
      <c r="X117" s="10">
        <v>3.43</v>
      </c>
      <c r="Y117" s="10">
        <v>3.4630000000000001</v>
      </c>
      <c r="Z117" s="10">
        <v>3.51</v>
      </c>
      <c r="AA117" s="10">
        <v>3.5710000000000002</v>
      </c>
      <c r="AB117" s="10">
        <v>3.6269999999999998</v>
      </c>
      <c r="AC117" s="10">
        <v>3.6520000000000001</v>
      </c>
      <c r="AD117" s="10">
        <v>3.6549999999999998</v>
      </c>
      <c r="AE117" s="10">
        <v>3.7040000000000002</v>
      </c>
      <c r="AF117" s="10">
        <v>3.7170000000000001</v>
      </c>
      <c r="AG117" s="10">
        <v>3.7210000000000001</v>
      </c>
      <c r="AH117" s="10">
        <v>3.7</v>
      </c>
      <c r="AI117" s="10">
        <v>3.7120000000000002</v>
      </c>
      <c r="AJ117" s="10">
        <v>3.7090000000000001</v>
      </c>
      <c r="AK117" s="10">
        <v>3.6970000000000001</v>
      </c>
      <c r="AL117" s="10">
        <v>3.6709999999999998</v>
      </c>
      <c r="AM117" s="10">
        <v>3.6819999999999999</v>
      </c>
      <c r="AN117" s="10">
        <v>3.6720000000000002</v>
      </c>
      <c r="AO117" s="10">
        <v>3.6659999999999999</v>
      </c>
      <c r="AP117" s="10">
        <v>3.64</v>
      </c>
      <c r="AQ117" s="10">
        <v>3.6150000000000002</v>
      </c>
      <c r="AR117" s="10">
        <v>3.5920000000000001</v>
      </c>
      <c r="AS117" s="10">
        <v>3.577</v>
      </c>
      <c r="AT117" s="10">
        <v>3.552</v>
      </c>
      <c r="AU117" s="10">
        <v>3.5510000000000002</v>
      </c>
      <c r="AV117" s="10">
        <v>3.5409999999999999</v>
      </c>
      <c r="AW117" s="10">
        <v>3.53</v>
      </c>
      <c r="AX117" s="10">
        <v>3.544</v>
      </c>
      <c r="AY117" s="10">
        <v>3.5190000000000001</v>
      </c>
      <c r="AZ117" s="10">
        <v>3.5009999999999999</v>
      </c>
      <c r="BA117" s="10">
        <v>3.488</v>
      </c>
      <c r="BB117" s="10">
        <v>3.4820000000000002</v>
      </c>
      <c r="BC117" s="10">
        <v>3.4580000000000002</v>
      </c>
      <c r="BD117" s="10">
        <v>3.4380000000000002</v>
      </c>
    </row>
    <row r="118" spans="1:56" s="11" customFormat="1" ht="15" customHeight="1">
      <c r="B118" s="11" t="s">
        <v>53</v>
      </c>
      <c r="D118" s="11" t="s">
        <v>20</v>
      </c>
      <c r="E118" s="7">
        <v>-576.6</v>
      </c>
      <c r="F118" s="7">
        <v>-571.9</v>
      </c>
      <c r="G118" s="7">
        <v>-557.29999999999995</v>
      </c>
      <c r="H118" s="7">
        <v>-607.9</v>
      </c>
      <c r="I118" s="7">
        <v>-639.20000000000005</v>
      </c>
      <c r="J118" s="7">
        <v>-549.79999999999995</v>
      </c>
      <c r="K118" s="7">
        <v>-653.5</v>
      </c>
      <c r="L118" s="7">
        <v>-658.9</v>
      </c>
      <c r="M118" s="7">
        <v>-606.70000000000005</v>
      </c>
      <c r="N118" s="8">
        <v>-627.5</v>
      </c>
      <c r="O118" s="8">
        <v>-641.20000000000005</v>
      </c>
      <c r="P118" s="8">
        <v>-655</v>
      </c>
      <c r="Q118" s="8">
        <v>-671.6</v>
      </c>
      <c r="R118" s="8">
        <v>-686.4</v>
      </c>
      <c r="S118" s="8">
        <v>-694.4</v>
      </c>
      <c r="T118" s="8">
        <v>-699.8</v>
      </c>
      <c r="U118" s="8">
        <v>-704.5</v>
      </c>
      <c r="V118" s="8">
        <v>-707.9</v>
      </c>
      <c r="W118" s="8">
        <v>-711.6</v>
      </c>
      <c r="X118" s="8">
        <v>-715.7</v>
      </c>
      <c r="Y118" s="8">
        <v>-723.6</v>
      </c>
      <c r="Z118" s="8">
        <v>-731</v>
      </c>
      <c r="AA118" s="8">
        <v>-738.1</v>
      </c>
      <c r="AB118" s="8">
        <v>-746.2</v>
      </c>
      <c r="AC118" s="8">
        <v>-752</v>
      </c>
      <c r="AD118" s="8">
        <v>-758.5</v>
      </c>
      <c r="AE118" s="8">
        <v>-765.3</v>
      </c>
      <c r="AF118" s="8">
        <v>-772.1</v>
      </c>
      <c r="AG118" s="8">
        <v>-779.2</v>
      </c>
      <c r="AH118" s="8">
        <v>-786.1</v>
      </c>
      <c r="AI118" s="8">
        <v>-793.2</v>
      </c>
      <c r="AJ118" s="8">
        <v>-801.3</v>
      </c>
      <c r="AK118" s="8">
        <v>-809.2</v>
      </c>
      <c r="AL118" s="8">
        <v>-818</v>
      </c>
      <c r="AM118" s="8">
        <v>-825.7</v>
      </c>
      <c r="AN118" s="8">
        <v>-832.4</v>
      </c>
      <c r="AO118" s="8">
        <v>-838.5</v>
      </c>
      <c r="AP118" s="8">
        <v>-845.8</v>
      </c>
      <c r="AQ118" s="8">
        <v>-853.9</v>
      </c>
      <c r="AR118" s="8">
        <v>-863.4</v>
      </c>
      <c r="AS118" s="8">
        <v>-873.8</v>
      </c>
      <c r="AT118" s="8">
        <v>-885</v>
      </c>
      <c r="AU118" s="8">
        <v>-896</v>
      </c>
      <c r="AV118" s="8">
        <v>-906.9</v>
      </c>
      <c r="AW118" s="8">
        <v>-917</v>
      </c>
      <c r="AX118" s="8">
        <v>-926.6</v>
      </c>
      <c r="AY118" s="8">
        <v>-936.2</v>
      </c>
      <c r="AZ118" s="8">
        <v>-946</v>
      </c>
      <c r="BA118" s="8">
        <v>-956.1</v>
      </c>
      <c r="BB118" s="8">
        <v>-966.5</v>
      </c>
      <c r="BC118" s="8">
        <v>-977.4</v>
      </c>
      <c r="BD118" s="8">
        <v>-988.5</v>
      </c>
    </row>
    <row r="119" spans="1:56" s="11" customFormat="1" ht="15" customHeight="1">
      <c r="C119" s="11" t="s">
        <v>47</v>
      </c>
      <c r="D119" s="11" t="s">
        <v>20</v>
      </c>
      <c r="E119" s="7">
        <v>2294.1</v>
      </c>
      <c r="F119" s="7">
        <v>2316.3000000000002</v>
      </c>
      <c r="G119" s="7">
        <v>2358.3000000000002</v>
      </c>
      <c r="H119" s="7">
        <v>2432</v>
      </c>
      <c r="I119" s="7">
        <v>2477.4</v>
      </c>
      <c r="J119" s="7">
        <v>2568.6999999999998</v>
      </c>
      <c r="K119" s="7">
        <v>2538.6</v>
      </c>
      <c r="L119" s="7">
        <v>2540.6</v>
      </c>
      <c r="M119" s="7">
        <v>2552</v>
      </c>
      <c r="N119" s="8">
        <v>2556.1</v>
      </c>
      <c r="O119" s="8">
        <v>2573.3000000000002</v>
      </c>
      <c r="P119" s="8">
        <v>2598.1999999999998</v>
      </c>
      <c r="Q119" s="8">
        <v>2628.9</v>
      </c>
      <c r="R119" s="8">
        <v>2652.7</v>
      </c>
      <c r="S119" s="8">
        <v>2683.9</v>
      </c>
      <c r="T119" s="8">
        <v>2711.4</v>
      </c>
      <c r="U119" s="8">
        <v>2739.8</v>
      </c>
      <c r="V119" s="8">
        <v>2769.1</v>
      </c>
      <c r="W119" s="8">
        <v>2799.7</v>
      </c>
      <c r="X119" s="8">
        <v>2831.2</v>
      </c>
      <c r="Y119" s="8">
        <v>2861.7</v>
      </c>
      <c r="Z119" s="8">
        <v>2893.1</v>
      </c>
      <c r="AA119" s="8">
        <v>2925.3</v>
      </c>
      <c r="AB119" s="8">
        <v>2956.3</v>
      </c>
      <c r="AC119" s="8">
        <v>2988.5</v>
      </c>
      <c r="AD119" s="8">
        <v>3021.4</v>
      </c>
      <c r="AE119" s="8">
        <v>3054.3</v>
      </c>
      <c r="AF119" s="8">
        <v>3087.4</v>
      </c>
      <c r="AG119" s="8">
        <v>3120.8</v>
      </c>
      <c r="AH119" s="8">
        <v>3155.1</v>
      </c>
      <c r="AI119" s="8">
        <v>3189.1</v>
      </c>
      <c r="AJ119" s="8">
        <v>3223.3</v>
      </c>
      <c r="AK119" s="8">
        <v>3258.5</v>
      </c>
      <c r="AL119" s="8">
        <v>3293.8</v>
      </c>
      <c r="AM119" s="8">
        <v>3329.2</v>
      </c>
      <c r="AN119" s="8">
        <v>3365.2</v>
      </c>
      <c r="AO119" s="8">
        <v>3401.9</v>
      </c>
      <c r="AP119" s="8">
        <v>3438.7</v>
      </c>
      <c r="AQ119" s="8">
        <v>3475.6</v>
      </c>
      <c r="AR119" s="8">
        <v>3513.2</v>
      </c>
      <c r="AS119" s="8">
        <v>3551.2</v>
      </c>
      <c r="AT119" s="8">
        <v>3589.4</v>
      </c>
      <c r="AU119" s="8">
        <v>3628.1</v>
      </c>
      <c r="AV119" s="8">
        <v>3667.4</v>
      </c>
      <c r="AW119" s="8">
        <v>3706.3</v>
      </c>
      <c r="AX119" s="8">
        <v>3745.2</v>
      </c>
      <c r="AY119" s="8">
        <v>3784.7</v>
      </c>
      <c r="AZ119" s="8">
        <v>3824.6</v>
      </c>
      <c r="BA119" s="8">
        <v>3865</v>
      </c>
      <c r="BB119" s="8">
        <v>3905.8</v>
      </c>
      <c r="BC119" s="8">
        <v>3947.2</v>
      </c>
      <c r="BD119" s="8">
        <v>3989</v>
      </c>
    </row>
    <row r="120" spans="1:56" s="11" customFormat="1" ht="15" customHeight="1">
      <c r="D120" s="11" t="s">
        <v>19</v>
      </c>
      <c r="E120" s="9">
        <v>8.923</v>
      </c>
      <c r="F120" s="9">
        <v>3.927</v>
      </c>
      <c r="G120" s="9">
        <v>7.452</v>
      </c>
      <c r="H120" s="9">
        <v>13.098000000000001</v>
      </c>
      <c r="I120" s="9">
        <v>7.6779999999999999</v>
      </c>
      <c r="J120" s="9">
        <v>15.576000000000001</v>
      </c>
      <c r="K120" s="9">
        <v>-4.6050000000000004</v>
      </c>
      <c r="L120" s="9">
        <v>0.315</v>
      </c>
      <c r="M120" s="9">
        <v>1.806</v>
      </c>
      <c r="N120" s="10">
        <v>0.64200000000000002</v>
      </c>
      <c r="O120" s="10">
        <v>2.7130000000000001</v>
      </c>
      <c r="P120" s="10">
        <v>3.94</v>
      </c>
      <c r="Q120" s="10">
        <v>4.8049999999999997</v>
      </c>
      <c r="R120" s="10">
        <v>3.6749999999999998</v>
      </c>
      <c r="S120" s="10">
        <v>4.7859999999999996</v>
      </c>
      <c r="T120" s="10">
        <v>4.1630000000000003</v>
      </c>
      <c r="U120" s="10">
        <v>4.2510000000000003</v>
      </c>
      <c r="V120" s="10">
        <v>4.3460000000000001</v>
      </c>
      <c r="W120" s="10">
        <v>4.4989999999999997</v>
      </c>
      <c r="X120" s="10">
        <v>4.577</v>
      </c>
      <c r="Y120" s="10">
        <v>4.3659999999999997</v>
      </c>
      <c r="Z120" s="10">
        <v>4.4630000000000001</v>
      </c>
      <c r="AA120" s="10">
        <v>4.5380000000000003</v>
      </c>
      <c r="AB120" s="10">
        <v>4.3070000000000004</v>
      </c>
      <c r="AC120" s="10">
        <v>4.4180000000000001</v>
      </c>
      <c r="AD120" s="10">
        <v>4.4770000000000003</v>
      </c>
      <c r="AE120" s="10">
        <v>4.4269999999999996</v>
      </c>
      <c r="AF120" s="10">
        <v>4.4029999999999996</v>
      </c>
      <c r="AG120" s="10">
        <v>4.407</v>
      </c>
      <c r="AH120" s="10">
        <v>4.4690000000000003</v>
      </c>
      <c r="AI120" s="10">
        <v>4.375</v>
      </c>
      <c r="AJ120" s="10">
        <v>4.3650000000000002</v>
      </c>
      <c r="AK120" s="10">
        <v>4.4329999999999998</v>
      </c>
      <c r="AL120" s="10">
        <v>4.4109999999999996</v>
      </c>
      <c r="AM120" s="10">
        <v>4.3639999999999999</v>
      </c>
      <c r="AN120" s="10">
        <v>4.3970000000000002</v>
      </c>
      <c r="AO120" s="10">
        <v>4.4340000000000002</v>
      </c>
      <c r="AP120" s="10">
        <v>4.399</v>
      </c>
      <c r="AQ120" s="10">
        <v>4.3559999999999999</v>
      </c>
      <c r="AR120" s="10">
        <v>4.3949999999999996</v>
      </c>
      <c r="AS120" s="10">
        <v>4.3959999999999999</v>
      </c>
      <c r="AT120" s="10">
        <v>4.3810000000000002</v>
      </c>
      <c r="AU120" s="10">
        <v>4.383</v>
      </c>
      <c r="AV120" s="10">
        <v>4.4039999999999999</v>
      </c>
      <c r="AW120" s="10">
        <v>4.3010000000000002</v>
      </c>
      <c r="AX120" s="10">
        <v>4.2729999999999997</v>
      </c>
      <c r="AY120" s="10">
        <v>4.2809999999999997</v>
      </c>
      <c r="AZ120" s="10">
        <v>4.2830000000000004</v>
      </c>
      <c r="BA120" s="10">
        <v>4.2930000000000001</v>
      </c>
      <c r="BB120" s="10">
        <v>4.2930000000000001</v>
      </c>
      <c r="BC120" s="10">
        <v>4.3040000000000003</v>
      </c>
      <c r="BD120" s="10">
        <v>4.3010000000000002</v>
      </c>
    </row>
    <row r="121" spans="1:56" s="11" customFormat="1" ht="15" customHeight="1">
      <c r="C121" s="11" t="s">
        <v>48</v>
      </c>
      <c r="D121" s="11" t="s">
        <v>20</v>
      </c>
      <c r="E121" s="7">
        <v>2870.7</v>
      </c>
      <c r="F121" s="7">
        <v>2888.2</v>
      </c>
      <c r="G121" s="7">
        <v>2915.5</v>
      </c>
      <c r="H121" s="7">
        <v>3039.9</v>
      </c>
      <c r="I121" s="7">
        <v>3116.6</v>
      </c>
      <c r="J121" s="7">
        <v>3118.5</v>
      </c>
      <c r="K121" s="7">
        <v>3192.1</v>
      </c>
      <c r="L121" s="7">
        <v>3199.5</v>
      </c>
      <c r="M121" s="7">
        <v>3158.6</v>
      </c>
      <c r="N121" s="8">
        <v>3183.6</v>
      </c>
      <c r="O121" s="8">
        <v>3214.5</v>
      </c>
      <c r="P121" s="8">
        <v>3253.2</v>
      </c>
      <c r="Q121" s="8">
        <v>3300.5</v>
      </c>
      <c r="R121" s="8">
        <v>3339.2</v>
      </c>
      <c r="S121" s="8">
        <v>3378.3</v>
      </c>
      <c r="T121" s="8">
        <v>3411.3</v>
      </c>
      <c r="U121" s="8">
        <v>3444.3</v>
      </c>
      <c r="V121" s="8">
        <v>3477</v>
      </c>
      <c r="W121" s="8">
        <v>3511.3</v>
      </c>
      <c r="X121" s="8">
        <v>3547</v>
      </c>
      <c r="Y121" s="8">
        <v>3585.3</v>
      </c>
      <c r="Z121" s="8">
        <v>3624.1</v>
      </c>
      <c r="AA121" s="8">
        <v>3663.4</v>
      </c>
      <c r="AB121" s="8">
        <v>3702.6</v>
      </c>
      <c r="AC121" s="8">
        <v>3740.4</v>
      </c>
      <c r="AD121" s="8">
        <v>3779.9</v>
      </c>
      <c r="AE121" s="8">
        <v>3819.6</v>
      </c>
      <c r="AF121" s="8">
        <v>3859.5</v>
      </c>
      <c r="AG121" s="8">
        <v>3900</v>
      </c>
      <c r="AH121" s="8">
        <v>3941.2</v>
      </c>
      <c r="AI121" s="8">
        <v>3982.3</v>
      </c>
      <c r="AJ121" s="8">
        <v>4024.7</v>
      </c>
      <c r="AK121" s="8">
        <v>4067.7</v>
      </c>
      <c r="AL121" s="8">
        <v>4111.8</v>
      </c>
      <c r="AM121" s="8">
        <v>4155</v>
      </c>
      <c r="AN121" s="8">
        <v>4197.6000000000004</v>
      </c>
      <c r="AO121" s="8">
        <v>4240.3999999999996</v>
      </c>
      <c r="AP121" s="8">
        <v>4284.5</v>
      </c>
      <c r="AQ121" s="8">
        <v>4329.5</v>
      </c>
      <c r="AR121" s="8">
        <v>4376.5</v>
      </c>
      <c r="AS121" s="8">
        <v>4425</v>
      </c>
      <c r="AT121" s="8">
        <v>4474.5</v>
      </c>
      <c r="AU121" s="8">
        <v>4524.1000000000004</v>
      </c>
      <c r="AV121" s="8">
        <v>4574.3999999999996</v>
      </c>
      <c r="AW121" s="8">
        <v>4623.2</v>
      </c>
      <c r="AX121" s="8">
        <v>4671.8</v>
      </c>
      <c r="AY121" s="8">
        <v>4720.8999999999996</v>
      </c>
      <c r="AZ121" s="8">
        <v>4770.6000000000004</v>
      </c>
      <c r="BA121" s="8">
        <v>4821.1000000000004</v>
      </c>
      <c r="BB121" s="8">
        <v>4872.3</v>
      </c>
      <c r="BC121" s="8">
        <v>4924.6000000000004</v>
      </c>
      <c r="BD121" s="8">
        <v>4977.5</v>
      </c>
    </row>
    <row r="122" spans="1:56" s="11" customFormat="1" ht="15" customHeight="1">
      <c r="D122" s="11" t="s">
        <v>19</v>
      </c>
      <c r="E122" s="9">
        <v>9.5779999999999994</v>
      </c>
      <c r="F122" s="9">
        <v>2.46</v>
      </c>
      <c r="G122" s="9">
        <v>3.8340000000000001</v>
      </c>
      <c r="H122" s="9">
        <v>18.190999999999999</v>
      </c>
      <c r="I122" s="9">
        <v>10.48</v>
      </c>
      <c r="J122" s="9">
        <v>0.24399999999999999</v>
      </c>
      <c r="K122" s="9">
        <v>9.7789999999999999</v>
      </c>
      <c r="L122" s="9">
        <v>0.93</v>
      </c>
      <c r="M122" s="9">
        <v>-5.016</v>
      </c>
      <c r="N122" s="10">
        <v>3.202</v>
      </c>
      <c r="O122" s="10">
        <v>3.9340000000000002</v>
      </c>
      <c r="P122" s="10">
        <v>4.91</v>
      </c>
      <c r="Q122" s="10">
        <v>5.9429999999999996</v>
      </c>
      <c r="R122" s="10">
        <v>4.7679999999999998</v>
      </c>
      <c r="S122" s="10">
        <v>4.7679999999999998</v>
      </c>
      <c r="T122" s="10">
        <v>3.9620000000000002</v>
      </c>
      <c r="U122" s="10">
        <v>3.9239999999999999</v>
      </c>
      <c r="V122" s="10">
        <v>3.8610000000000002</v>
      </c>
      <c r="W122" s="10">
        <v>4.0049999999999999</v>
      </c>
      <c r="X122" s="10">
        <v>4.12</v>
      </c>
      <c r="Y122" s="10">
        <v>4.3920000000000003</v>
      </c>
      <c r="Z122" s="10">
        <v>4.3970000000000002</v>
      </c>
      <c r="AA122" s="10">
        <v>4.4169999999999998</v>
      </c>
      <c r="AB122" s="10">
        <v>4.3410000000000002</v>
      </c>
      <c r="AC122" s="10">
        <v>4.1520000000000001</v>
      </c>
      <c r="AD122" s="10">
        <v>4.29</v>
      </c>
      <c r="AE122" s="10">
        <v>4.2640000000000002</v>
      </c>
      <c r="AF122" s="10">
        <v>4.2389999999999999</v>
      </c>
      <c r="AG122" s="10">
        <v>4.2709999999999999</v>
      </c>
      <c r="AH122" s="10">
        <v>4.29</v>
      </c>
      <c r="AI122" s="10">
        <v>4.2359999999999998</v>
      </c>
      <c r="AJ122" s="10">
        <v>4.3239999999999998</v>
      </c>
      <c r="AK122" s="10">
        <v>4.3460000000000001</v>
      </c>
      <c r="AL122" s="10">
        <v>4.4089999999999998</v>
      </c>
      <c r="AM122" s="10">
        <v>4.2619999999999996</v>
      </c>
      <c r="AN122" s="10">
        <v>4.1719999999999997</v>
      </c>
      <c r="AO122" s="10">
        <v>4.1399999999999997</v>
      </c>
      <c r="AP122" s="10">
        <v>4.2240000000000002</v>
      </c>
      <c r="AQ122" s="10">
        <v>4.2640000000000002</v>
      </c>
      <c r="AR122" s="10">
        <v>4.4189999999999996</v>
      </c>
      <c r="AS122" s="10">
        <v>4.5019999999999998</v>
      </c>
      <c r="AT122" s="10">
        <v>4.5460000000000003</v>
      </c>
      <c r="AU122" s="10">
        <v>4.5140000000000002</v>
      </c>
      <c r="AV122" s="10">
        <v>4.516</v>
      </c>
      <c r="AW122" s="10">
        <v>4.343</v>
      </c>
      <c r="AX122" s="10">
        <v>4.266</v>
      </c>
      <c r="AY122" s="10">
        <v>4.2709999999999999</v>
      </c>
      <c r="AZ122" s="10">
        <v>4.2789999999999999</v>
      </c>
      <c r="BA122" s="10">
        <v>4.3</v>
      </c>
      <c r="BB122" s="10">
        <v>4.3179999999999996</v>
      </c>
      <c r="BC122" s="10">
        <v>4.3620000000000001</v>
      </c>
      <c r="BD122" s="10">
        <v>4.3620000000000001</v>
      </c>
    </row>
    <row r="123" spans="1:56" s="11" customFormat="1" ht="15" customHeight="1">
      <c r="B123" s="11" t="s">
        <v>72</v>
      </c>
      <c r="D123" s="11" t="s">
        <v>20</v>
      </c>
      <c r="E123" s="7">
        <v>-462.3</v>
      </c>
      <c r="F123" s="7">
        <v>-507.6</v>
      </c>
      <c r="G123" s="7">
        <v>-435.2</v>
      </c>
      <c r="H123" s="7">
        <v>-484.9</v>
      </c>
      <c r="I123" s="7">
        <v>-513.9</v>
      </c>
      <c r="J123" s="7">
        <v>-423.8</v>
      </c>
      <c r="K123" s="7">
        <v>-527.6</v>
      </c>
      <c r="L123" s="7">
        <v>-544.29999999999995</v>
      </c>
      <c r="M123" s="7">
        <v>-504.6</v>
      </c>
      <c r="N123" s="8">
        <v>-514.9</v>
      </c>
      <c r="O123" s="8">
        <v>-528.29999999999995</v>
      </c>
      <c r="P123" s="8">
        <v>-551.29999999999995</v>
      </c>
      <c r="Q123" s="8">
        <v>-565.1</v>
      </c>
      <c r="R123" s="8">
        <v>-578.79999999999995</v>
      </c>
      <c r="S123" s="8">
        <v>-584.29999999999995</v>
      </c>
      <c r="T123" s="8">
        <v>-586.70000000000005</v>
      </c>
      <c r="U123" s="8">
        <v>-594.20000000000005</v>
      </c>
      <c r="V123" s="8">
        <v>-600.29999999999995</v>
      </c>
      <c r="W123" s="8">
        <v>-606.79999999999995</v>
      </c>
      <c r="X123" s="8">
        <v>-611</v>
      </c>
      <c r="Y123" s="8">
        <v>-618.70000000000005</v>
      </c>
      <c r="Z123" s="8">
        <v>-625.9</v>
      </c>
      <c r="AA123" s="8">
        <v>-632.1</v>
      </c>
      <c r="AB123" s="8">
        <v>-637.4</v>
      </c>
      <c r="AC123" s="8">
        <v>-642.6</v>
      </c>
      <c r="AD123" s="8">
        <v>-647.5</v>
      </c>
      <c r="AE123" s="8">
        <v>-651.79999999999995</v>
      </c>
      <c r="AF123" s="8">
        <v>-655.6</v>
      </c>
      <c r="AG123" s="8">
        <v>-659.7</v>
      </c>
      <c r="AH123" s="8">
        <v>-664</v>
      </c>
      <c r="AI123" s="8">
        <v>-668.6</v>
      </c>
      <c r="AJ123" s="8">
        <v>-671.5</v>
      </c>
      <c r="AK123" s="8">
        <v>-677.8</v>
      </c>
      <c r="AL123" s="8">
        <v>-685.1</v>
      </c>
      <c r="AM123" s="8">
        <v>-691.5</v>
      </c>
      <c r="AN123" s="8">
        <v>-692.8</v>
      </c>
      <c r="AO123" s="8">
        <v>-696.7</v>
      </c>
      <c r="AP123" s="8">
        <v>-702.4</v>
      </c>
      <c r="AQ123" s="8">
        <v>-709</v>
      </c>
      <c r="AR123" s="8">
        <v>-714.6</v>
      </c>
      <c r="AS123" s="8">
        <v>-722.8</v>
      </c>
      <c r="AT123" s="8">
        <v>-732</v>
      </c>
      <c r="AU123" s="8">
        <v>-741.1</v>
      </c>
      <c r="AV123" s="8">
        <v>-747.9</v>
      </c>
      <c r="AW123" s="8">
        <v>-757.3</v>
      </c>
      <c r="AX123" s="8">
        <v>-765</v>
      </c>
      <c r="AY123" s="8">
        <v>-773</v>
      </c>
      <c r="AZ123" s="8">
        <v>-781.5</v>
      </c>
      <c r="BA123" s="8">
        <v>-788.6</v>
      </c>
      <c r="BB123" s="8">
        <v>-796.7</v>
      </c>
      <c r="BC123" s="8">
        <v>-805.6</v>
      </c>
      <c r="BD123" s="8">
        <v>-813.9</v>
      </c>
    </row>
    <row r="124" spans="1:56" s="11" customFormat="1" ht="15" customHeight="1">
      <c r="E124" s="9"/>
      <c r="F124" s="9"/>
      <c r="G124" s="9"/>
      <c r="H124" s="9"/>
      <c r="I124" s="9"/>
      <c r="J124" s="9"/>
      <c r="K124" s="9"/>
      <c r="L124" s="9"/>
      <c r="M124" s="9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  <c r="AT124" s="10"/>
      <c r="AU124" s="10"/>
      <c r="AV124" s="10"/>
      <c r="AW124" s="10"/>
      <c r="AX124" s="10"/>
      <c r="AY124" s="10"/>
      <c r="AZ124" s="10"/>
      <c r="BA124" s="10"/>
      <c r="BB124" s="10"/>
      <c r="BC124" s="10"/>
      <c r="BD124" s="10"/>
    </row>
    <row r="125" spans="1:56" s="11" customFormat="1" ht="15" customHeight="1">
      <c r="A125" s="12" t="s">
        <v>58</v>
      </c>
      <c r="E125" s="9"/>
      <c r="F125" s="9"/>
      <c r="G125" s="9"/>
      <c r="H125" s="9"/>
      <c r="I125" s="9"/>
      <c r="J125" s="9"/>
      <c r="K125" s="9"/>
      <c r="L125" s="9"/>
      <c r="M125" s="9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  <c r="AT125" s="10"/>
      <c r="AU125" s="10"/>
      <c r="AV125" s="10"/>
      <c r="AW125" s="10"/>
      <c r="AX125" s="10"/>
      <c r="AY125" s="10"/>
      <c r="AZ125" s="10"/>
      <c r="BA125" s="10"/>
      <c r="BB125" s="10"/>
      <c r="BC125" s="10"/>
      <c r="BD125" s="10"/>
    </row>
    <row r="126" spans="1:56" s="11" customFormat="1" ht="15" customHeight="1">
      <c r="B126" s="11" t="s">
        <v>50</v>
      </c>
      <c r="D126" s="1" t="s">
        <v>132</v>
      </c>
      <c r="E126" s="7">
        <v>12427.6</v>
      </c>
      <c r="F126" s="7">
        <v>12515.9</v>
      </c>
      <c r="G126" s="7">
        <v>12584.9</v>
      </c>
      <c r="H126" s="7">
        <v>12706.4</v>
      </c>
      <c r="I126" s="7">
        <v>12722.8</v>
      </c>
      <c r="J126" s="7">
        <v>12842</v>
      </c>
      <c r="K126" s="7">
        <v>12953.3</v>
      </c>
      <c r="L126" s="7">
        <v>13032.3</v>
      </c>
      <c r="M126" s="7">
        <v>13061.6</v>
      </c>
      <c r="N126" s="8">
        <v>13176.8</v>
      </c>
      <c r="O126" s="8">
        <v>13256.2</v>
      </c>
      <c r="P126" s="8">
        <v>13331.4</v>
      </c>
      <c r="Q126" s="8">
        <v>13406.8</v>
      </c>
      <c r="R126" s="8">
        <v>13474.7</v>
      </c>
      <c r="S126" s="8">
        <v>13533.6</v>
      </c>
      <c r="T126" s="8">
        <v>13591.1</v>
      </c>
      <c r="U126" s="8">
        <v>13654.7</v>
      </c>
      <c r="V126" s="8">
        <v>13720.8</v>
      </c>
      <c r="W126" s="8">
        <v>13782.3</v>
      </c>
      <c r="X126" s="8">
        <v>13846.2</v>
      </c>
      <c r="Y126" s="8">
        <v>13916.8</v>
      </c>
      <c r="Z126" s="8">
        <v>13986.3</v>
      </c>
      <c r="AA126" s="8">
        <v>14060.2</v>
      </c>
      <c r="AB126" s="8">
        <v>14132.5</v>
      </c>
      <c r="AC126" s="8">
        <v>14206.6</v>
      </c>
      <c r="AD126" s="8">
        <v>14274.3</v>
      </c>
      <c r="AE126" s="8">
        <v>14341.1</v>
      </c>
      <c r="AF126" s="8">
        <v>14410.3</v>
      </c>
      <c r="AG126" s="8">
        <v>14483.2</v>
      </c>
      <c r="AH126" s="8">
        <v>14553.6</v>
      </c>
      <c r="AI126" s="8">
        <v>14624.4</v>
      </c>
      <c r="AJ126" s="8">
        <v>14700.6</v>
      </c>
      <c r="AK126" s="8">
        <v>14784</v>
      </c>
      <c r="AL126" s="8">
        <v>14861.8</v>
      </c>
      <c r="AM126" s="8">
        <v>14931.2</v>
      </c>
      <c r="AN126" s="8">
        <v>14996.8</v>
      </c>
      <c r="AO126" s="8">
        <v>15069.7</v>
      </c>
      <c r="AP126" s="8">
        <v>15135.8</v>
      </c>
      <c r="AQ126" s="8">
        <v>15204</v>
      </c>
      <c r="AR126" s="8">
        <v>15278</v>
      </c>
      <c r="AS126" s="8">
        <v>15361.5</v>
      </c>
      <c r="AT126" s="8">
        <v>15444.5</v>
      </c>
      <c r="AU126" s="8">
        <v>15527.5</v>
      </c>
      <c r="AV126" s="8">
        <v>15606.6</v>
      </c>
      <c r="AW126" s="8">
        <v>15683.8</v>
      </c>
      <c r="AX126" s="8">
        <v>15762.3</v>
      </c>
      <c r="AY126" s="8">
        <v>15841.4</v>
      </c>
      <c r="AZ126" s="8">
        <v>15922.7</v>
      </c>
      <c r="BA126" s="8">
        <v>16003.4</v>
      </c>
      <c r="BB126" s="8">
        <v>16084.5</v>
      </c>
      <c r="BC126" s="8">
        <v>16166.6</v>
      </c>
      <c r="BD126" s="8">
        <v>16249.5</v>
      </c>
    </row>
    <row r="127" spans="1:56" s="11" customFormat="1" ht="15" customHeight="1">
      <c r="D127" s="11" t="s">
        <v>19</v>
      </c>
      <c r="E127" s="9">
        <v>1.786</v>
      </c>
      <c r="F127" s="9">
        <v>2.8719999999999999</v>
      </c>
      <c r="G127" s="9">
        <v>2.2229999999999999</v>
      </c>
      <c r="H127" s="9">
        <v>3.9180000000000001</v>
      </c>
      <c r="I127" s="9">
        <v>0.51700000000000002</v>
      </c>
      <c r="J127" s="9">
        <v>3.8</v>
      </c>
      <c r="K127" s="9">
        <v>3.512</v>
      </c>
      <c r="L127" s="9">
        <v>2.4609999999999999</v>
      </c>
      <c r="M127" s="9">
        <v>0.90200000000000002</v>
      </c>
      <c r="N127" s="10">
        <v>3.5739999999999998</v>
      </c>
      <c r="O127" s="10">
        <v>2.4340000000000002</v>
      </c>
      <c r="P127" s="10">
        <v>2.2869999999999999</v>
      </c>
      <c r="Q127" s="10">
        <v>2.2799999999999998</v>
      </c>
      <c r="R127" s="10">
        <v>2.0419999999999998</v>
      </c>
      <c r="S127" s="10">
        <v>1.7589999999999999</v>
      </c>
      <c r="T127" s="10">
        <v>1.708</v>
      </c>
      <c r="U127" s="10">
        <v>1.887</v>
      </c>
      <c r="V127" s="10">
        <v>1.948</v>
      </c>
      <c r="W127" s="10">
        <v>1.804</v>
      </c>
      <c r="X127" s="10">
        <v>1.8660000000000001</v>
      </c>
      <c r="Y127" s="10">
        <v>2.056</v>
      </c>
      <c r="Z127" s="10">
        <v>2.012</v>
      </c>
      <c r="AA127" s="10">
        <v>2.129</v>
      </c>
      <c r="AB127" s="10">
        <v>2.0710000000000002</v>
      </c>
      <c r="AC127" s="10">
        <v>2.1150000000000002</v>
      </c>
      <c r="AD127" s="10">
        <v>1.9179999999999999</v>
      </c>
      <c r="AE127" s="10">
        <v>1.8859999999999999</v>
      </c>
      <c r="AF127" s="10">
        <v>1.944</v>
      </c>
      <c r="AG127" s="10">
        <v>2.0369999999999999</v>
      </c>
      <c r="AH127" s="10">
        <v>1.9590000000000001</v>
      </c>
      <c r="AI127" s="10">
        <v>1.96</v>
      </c>
      <c r="AJ127" s="10">
        <v>2.101</v>
      </c>
      <c r="AK127" s="10">
        <v>2.2869999999999999</v>
      </c>
      <c r="AL127" s="10">
        <v>2.121</v>
      </c>
      <c r="AM127" s="10">
        <v>1.88</v>
      </c>
      <c r="AN127" s="10">
        <v>1.77</v>
      </c>
      <c r="AO127" s="10">
        <v>1.9590000000000001</v>
      </c>
      <c r="AP127" s="10">
        <v>1.766</v>
      </c>
      <c r="AQ127" s="10">
        <v>1.8140000000000001</v>
      </c>
      <c r="AR127" s="10">
        <v>1.96</v>
      </c>
      <c r="AS127" s="10">
        <v>2.2040000000000002</v>
      </c>
      <c r="AT127" s="10">
        <v>2.177</v>
      </c>
      <c r="AU127" s="10">
        <v>2.1669999999999998</v>
      </c>
      <c r="AV127" s="10">
        <v>2.0529999999999999</v>
      </c>
      <c r="AW127" s="10">
        <v>1.994</v>
      </c>
      <c r="AX127" s="10">
        <v>2.0169999999999999</v>
      </c>
      <c r="AY127" s="10">
        <v>2.0219999999999998</v>
      </c>
      <c r="AZ127" s="10">
        <v>2.0670000000000002</v>
      </c>
      <c r="BA127" s="10">
        <v>2.0419999999999998</v>
      </c>
      <c r="BB127" s="10">
        <v>2.0430000000000001</v>
      </c>
      <c r="BC127" s="10">
        <v>2.0579999999999998</v>
      </c>
      <c r="BD127" s="10">
        <v>2.0670000000000002</v>
      </c>
    </row>
    <row r="128" spans="1:56" s="11" customFormat="1" ht="15" customHeight="1">
      <c r="B128" s="11" t="s">
        <v>51</v>
      </c>
      <c r="D128" s="1" t="s">
        <v>132</v>
      </c>
      <c r="E128" s="7">
        <v>3128.6</v>
      </c>
      <c r="F128" s="7">
        <v>3172.1</v>
      </c>
      <c r="G128" s="7">
        <v>3239.8</v>
      </c>
      <c r="H128" s="7">
        <v>3246</v>
      </c>
      <c r="I128" s="7">
        <v>3321</v>
      </c>
      <c r="J128" s="7">
        <v>3316.7</v>
      </c>
      <c r="K128" s="7">
        <v>3436.2</v>
      </c>
      <c r="L128" s="7">
        <v>3467.3</v>
      </c>
      <c r="M128" s="7">
        <v>3518.5</v>
      </c>
      <c r="N128" s="8">
        <v>3463</v>
      </c>
      <c r="O128" s="8">
        <v>3463.3</v>
      </c>
      <c r="P128" s="8">
        <v>3490.3</v>
      </c>
      <c r="Q128" s="8">
        <v>3527.2</v>
      </c>
      <c r="R128" s="8">
        <v>3558.5</v>
      </c>
      <c r="S128" s="8">
        <v>3588.6</v>
      </c>
      <c r="T128" s="8">
        <v>3616</v>
      </c>
      <c r="U128" s="8">
        <v>3639.2</v>
      </c>
      <c r="V128" s="8">
        <v>3659.2</v>
      </c>
      <c r="W128" s="8">
        <v>3679.5</v>
      </c>
      <c r="X128" s="8">
        <v>3700.1</v>
      </c>
      <c r="Y128" s="8">
        <v>3715.1</v>
      </c>
      <c r="Z128" s="8">
        <v>3728.2</v>
      </c>
      <c r="AA128" s="8">
        <v>3740.6</v>
      </c>
      <c r="AB128" s="8">
        <v>3754.2</v>
      </c>
      <c r="AC128" s="8">
        <v>3763.3</v>
      </c>
      <c r="AD128" s="8">
        <v>3779.8</v>
      </c>
      <c r="AE128" s="8">
        <v>3797.2</v>
      </c>
      <c r="AF128" s="8">
        <v>3812.6</v>
      </c>
      <c r="AG128" s="8">
        <v>3826.4</v>
      </c>
      <c r="AH128" s="8">
        <v>3844.2</v>
      </c>
      <c r="AI128" s="8">
        <v>3863</v>
      </c>
      <c r="AJ128" s="8">
        <v>3883.4</v>
      </c>
      <c r="AK128" s="8">
        <v>3898.2</v>
      </c>
      <c r="AL128" s="8">
        <v>3918.8</v>
      </c>
      <c r="AM128" s="8">
        <v>3941.3</v>
      </c>
      <c r="AN128" s="8">
        <v>3964.9</v>
      </c>
      <c r="AO128" s="8">
        <v>3980.3</v>
      </c>
      <c r="AP128" s="8">
        <v>4005.1</v>
      </c>
      <c r="AQ128" s="8">
        <v>4031.6</v>
      </c>
      <c r="AR128" s="8">
        <v>4057.9</v>
      </c>
      <c r="AS128" s="8">
        <v>4078.9</v>
      </c>
      <c r="AT128" s="8">
        <v>4103.6000000000004</v>
      </c>
      <c r="AU128" s="8">
        <v>4127.7</v>
      </c>
      <c r="AV128" s="8">
        <v>4154</v>
      </c>
      <c r="AW128" s="8">
        <v>4177.8</v>
      </c>
      <c r="AX128" s="8">
        <v>4200.8</v>
      </c>
      <c r="AY128" s="8">
        <v>4224.1000000000004</v>
      </c>
      <c r="AZ128" s="8">
        <v>4246.3</v>
      </c>
      <c r="BA128" s="8">
        <v>4270.3999999999996</v>
      </c>
      <c r="BB128" s="8">
        <v>4295</v>
      </c>
      <c r="BC128" s="8">
        <v>4319.7</v>
      </c>
      <c r="BD128" s="8">
        <v>4344.3</v>
      </c>
    </row>
    <row r="129" spans="2:56" s="11" customFormat="1" ht="15" customHeight="1">
      <c r="D129" s="11" t="s">
        <v>19</v>
      </c>
      <c r="E129" s="9">
        <v>4.8600000000000003</v>
      </c>
      <c r="F129" s="9">
        <v>5.6779999999999999</v>
      </c>
      <c r="G129" s="9">
        <v>8.8140000000000001</v>
      </c>
      <c r="H129" s="9">
        <v>0.76700000000000002</v>
      </c>
      <c r="I129" s="9">
        <v>9.5670000000000002</v>
      </c>
      <c r="J129" s="9">
        <v>-0.51600000000000001</v>
      </c>
      <c r="K129" s="9">
        <v>15.209</v>
      </c>
      <c r="L129" s="9">
        <v>3.669</v>
      </c>
      <c r="M129" s="9">
        <v>6.0380000000000003</v>
      </c>
      <c r="N129" s="10">
        <v>-6.165</v>
      </c>
      <c r="O129" s="10">
        <v>4.2999999999999997E-2</v>
      </c>
      <c r="P129" s="10">
        <v>3.149</v>
      </c>
      <c r="Q129" s="10">
        <v>4.2919999999999998</v>
      </c>
      <c r="R129" s="10">
        <v>3.5960000000000001</v>
      </c>
      <c r="S129" s="10">
        <v>3.4350000000000001</v>
      </c>
      <c r="T129" s="10">
        <v>3.0859999999999999</v>
      </c>
      <c r="U129" s="10">
        <v>2.585</v>
      </c>
      <c r="V129" s="10">
        <v>2.2189999999999999</v>
      </c>
      <c r="W129" s="10">
        <v>2.2440000000000002</v>
      </c>
      <c r="X129" s="10">
        <v>2.2509999999999999</v>
      </c>
      <c r="Y129" s="10">
        <v>1.6339999999999999</v>
      </c>
      <c r="Z129" s="10">
        <v>1.42</v>
      </c>
      <c r="AA129" s="10">
        <v>1.3320000000000001</v>
      </c>
      <c r="AB129" s="10">
        <v>1.4590000000000001</v>
      </c>
      <c r="AC129" s="10">
        <v>0.97799999999999998</v>
      </c>
      <c r="AD129" s="10">
        <v>1.7669999999999999</v>
      </c>
      <c r="AE129" s="10">
        <v>1.8520000000000001</v>
      </c>
      <c r="AF129" s="10">
        <v>1.6359999999999999</v>
      </c>
      <c r="AG129" s="10">
        <v>1.454</v>
      </c>
      <c r="AH129" s="10">
        <v>1.871</v>
      </c>
      <c r="AI129" s="10">
        <v>1.9710000000000001</v>
      </c>
      <c r="AJ129" s="10">
        <v>2.129</v>
      </c>
      <c r="AK129" s="10">
        <v>1.532</v>
      </c>
      <c r="AL129" s="10">
        <v>2.1280000000000001</v>
      </c>
      <c r="AM129" s="10">
        <v>2.3119999999999998</v>
      </c>
      <c r="AN129" s="10">
        <v>2.4239999999999999</v>
      </c>
      <c r="AO129" s="10">
        <v>1.56</v>
      </c>
      <c r="AP129" s="10">
        <v>2.5169999999999999</v>
      </c>
      <c r="AQ129" s="10">
        <v>2.6669999999999998</v>
      </c>
      <c r="AR129" s="10">
        <v>2.64</v>
      </c>
      <c r="AS129" s="10">
        <v>2.085</v>
      </c>
      <c r="AT129" s="10">
        <v>2.44</v>
      </c>
      <c r="AU129" s="10">
        <v>2.3679999999999999</v>
      </c>
      <c r="AV129" s="10">
        <v>2.5750000000000002</v>
      </c>
      <c r="AW129" s="10">
        <v>2.3079999999999998</v>
      </c>
      <c r="AX129" s="10">
        <v>2.222</v>
      </c>
      <c r="AY129" s="10">
        <v>2.2429999999999999</v>
      </c>
      <c r="AZ129" s="10">
        <v>2.117</v>
      </c>
      <c r="BA129" s="10">
        <v>2.282</v>
      </c>
      <c r="BB129" s="10">
        <v>2.3290000000000002</v>
      </c>
      <c r="BC129" s="10">
        <v>2.3220000000000001</v>
      </c>
      <c r="BD129" s="10">
        <v>2.2930000000000001</v>
      </c>
    </row>
    <row r="130" spans="2:56" s="11" customFormat="1" ht="15" customHeight="1">
      <c r="C130" s="11" t="s">
        <v>68</v>
      </c>
      <c r="D130" s="1" t="s">
        <v>132</v>
      </c>
      <c r="E130" s="7">
        <v>2486.5</v>
      </c>
      <c r="F130" s="7">
        <v>2530.8000000000002</v>
      </c>
      <c r="G130" s="7">
        <v>2552.3000000000002</v>
      </c>
      <c r="H130" s="7">
        <v>2582.6999999999998</v>
      </c>
      <c r="I130" s="7">
        <v>2654</v>
      </c>
      <c r="J130" s="7">
        <v>2710.1</v>
      </c>
      <c r="K130" s="7">
        <v>2727</v>
      </c>
      <c r="L130" s="7">
        <v>2763.3</v>
      </c>
      <c r="M130" s="7">
        <v>2793.5</v>
      </c>
      <c r="N130" s="8">
        <v>2778.2</v>
      </c>
      <c r="O130" s="8">
        <v>2795.7</v>
      </c>
      <c r="P130" s="8">
        <v>2825</v>
      </c>
      <c r="Q130" s="8">
        <v>2853.7</v>
      </c>
      <c r="R130" s="8">
        <v>2874</v>
      </c>
      <c r="S130" s="8">
        <v>2897.2</v>
      </c>
      <c r="T130" s="8">
        <v>2915.4</v>
      </c>
      <c r="U130" s="8">
        <v>2932.6</v>
      </c>
      <c r="V130" s="8">
        <v>2947.3</v>
      </c>
      <c r="W130" s="8">
        <v>2961.9</v>
      </c>
      <c r="X130" s="8">
        <v>2976.8</v>
      </c>
      <c r="Y130" s="8">
        <v>2986.9</v>
      </c>
      <c r="Z130" s="8">
        <v>2995.9</v>
      </c>
      <c r="AA130" s="8">
        <v>3005.2</v>
      </c>
      <c r="AB130" s="8">
        <v>3015.9</v>
      </c>
      <c r="AC130" s="8">
        <v>3022.2</v>
      </c>
      <c r="AD130" s="8">
        <v>3036.7</v>
      </c>
      <c r="AE130" s="8">
        <v>3052</v>
      </c>
      <c r="AF130" s="8">
        <v>3065.8</v>
      </c>
      <c r="AG130" s="8">
        <v>3077.5</v>
      </c>
      <c r="AH130" s="8">
        <v>3093.9</v>
      </c>
      <c r="AI130" s="8">
        <v>3111.7</v>
      </c>
      <c r="AJ130" s="8">
        <v>3131.4</v>
      </c>
      <c r="AK130" s="8">
        <v>3145.2</v>
      </c>
      <c r="AL130" s="8">
        <v>3165.1</v>
      </c>
      <c r="AM130" s="8">
        <v>3187.7</v>
      </c>
      <c r="AN130" s="8">
        <v>3211.6</v>
      </c>
      <c r="AO130" s="8">
        <v>3229.2</v>
      </c>
      <c r="AP130" s="8">
        <v>3252</v>
      </c>
      <c r="AQ130" s="8">
        <v>3275.2</v>
      </c>
      <c r="AR130" s="8">
        <v>3298.4</v>
      </c>
      <c r="AS130" s="8">
        <v>3317.1</v>
      </c>
      <c r="AT130" s="8">
        <v>3340.9</v>
      </c>
      <c r="AU130" s="8">
        <v>3365.1</v>
      </c>
      <c r="AV130" s="8">
        <v>3392.3</v>
      </c>
      <c r="AW130" s="8">
        <v>3418</v>
      </c>
      <c r="AX130" s="8">
        <v>3443.8</v>
      </c>
      <c r="AY130" s="8">
        <v>3470.1</v>
      </c>
      <c r="AZ130" s="8">
        <v>3494.8</v>
      </c>
      <c r="BA130" s="8">
        <v>3521</v>
      </c>
      <c r="BB130" s="8">
        <v>3547.6</v>
      </c>
      <c r="BC130" s="8">
        <v>3574.5</v>
      </c>
      <c r="BD130" s="8">
        <v>3601.3</v>
      </c>
    </row>
    <row r="131" spans="2:56" s="11" customFormat="1" ht="15" customHeight="1">
      <c r="D131" s="11" t="s">
        <v>19</v>
      </c>
      <c r="E131" s="9">
        <v>9.5570000000000004</v>
      </c>
      <c r="F131" s="9">
        <v>7.319</v>
      </c>
      <c r="G131" s="9">
        <v>3.4409999999999998</v>
      </c>
      <c r="H131" s="9">
        <v>4.8499999999999996</v>
      </c>
      <c r="I131" s="9">
        <v>11.507999999999999</v>
      </c>
      <c r="J131" s="9">
        <v>8.7270000000000003</v>
      </c>
      <c r="K131" s="9">
        <v>2.5169999999999999</v>
      </c>
      <c r="L131" s="9">
        <v>5.431</v>
      </c>
      <c r="M131" s="9">
        <v>4.4429999999999996</v>
      </c>
      <c r="N131" s="10">
        <v>-2.1659999999999999</v>
      </c>
      <c r="O131" s="10">
        <v>2.5310000000000001</v>
      </c>
      <c r="P131" s="10">
        <v>4.2610000000000001</v>
      </c>
      <c r="Q131" s="10">
        <v>4.1310000000000002</v>
      </c>
      <c r="R131" s="10">
        <v>2.8719999999999999</v>
      </c>
      <c r="S131" s="10">
        <v>3.266</v>
      </c>
      <c r="T131" s="10">
        <v>2.5409999999999999</v>
      </c>
      <c r="U131" s="10">
        <v>2.379</v>
      </c>
      <c r="V131" s="10">
        <v>2.0150000000000001</v>
      </c>
      <c r="W131" s="10">
        <v>2.0049999999999999</v>
      </c>
      <c r="X131" s="10">
        <v>2.0179999999999998</v>
      </c>
      <c r="Y131" s="10">
        <v>1.3660000000000001</v>
      </c>
      <c r="Z131" s="10">
        <v>1.2150000000000001</v>
      </c>
      <c r="AA131" s="10">
        <v>1.246</v>
      </c>
      <c r="AB131" s="10">
        <v>1.4339999999999999</v>
      </c>
      <c r="AC131" s="10">
        <v>0.82699999999999996</v>
      </c>
      <c r="AD131" s="10">
        <v>1.9430000000000001</v>
      </c>
      <c r="AE131" s="10">
        <v>2.02</v>
      </c>
      <c r="AF131" s="10">
        <v>1.829</v>
      </c>
      <c r="AG131" s="10">
        <v>1.536</v>
      </c>
      <c r="AH131" s="10">
        <v>2.1469999999999998</v>
      </c>
      <c r="AI131" s="10">
        <v>2.3220000000000001</v>
      </c>
      <c r="AJ131" s="10">
        <v>2.5470000000000002</v>
      </c>
      <c r="AK131" s="10">
        <v>1.782</v>
      </c>
      <c r="AL131" s="10">
        <v>2.5529999999999999</v>
      </c>
      <c r="AM131" s="10">
        <v>2.8820000000000001</v>
      </c>
      <c r="AN131" s="10">
        <v>3.03</v>
      </c>
      <c r="AO131" s="10">
        <v>2.2160000000000002</v>
      </c>
      <c r="AP131" s="10">
        <v>2.8450000000000002</v>
      </c>
      <c r="AQ131" s="10">
        <v>2.883</v>
      </c>
      <c r="AR131" s="10">
        <v>2.863</v>
      </c>
      <c r="AS131" s="10">
        <v>2.286</v>
      </c>
      <c r="AT131" s="10">
        <v>2.907</v>
      </c>
      <c r="AU131" s="10">
        <v>2.9279999999999999</v>
      </c>
      <c r="AV131" s="10">
        <v>3.2730000000000001</v>
      </c>
      <c r="AW131" s="10">
        <v>3.0670000000000002</v>
      </c>
      <c r="AX131" s="10">
        <v>3.0550000000000002</v>
      </c>
      <c r="AY131" s="10">
        <v>3.0859999999999999</v>
      </c>
      <c r="AZ131" s="10">
        <v>2.875</v>
      </c>
      <c r="BA131" s="10">
        <v>3.0270000000000001</v>
      </c>
      <c r="BB131" s="10">
        <v>3.0590000000000002</v>
      </c>
      <c r="BC131" s="10">
        <v>3.0739999999999998</v>
      </c>
      <c r="BD131" s="10">
        <v>3.0270000000000001</v>
      </c>
    </row>
    <row r="132" spans="2:56" s="11" customFormat="1" ht="15" customHeight="1">
      <c r="C132" s="11" t="s">
        <v>69</v>
      </c>
      <c r="D132" s="1" t="s">
        <v>132</v>
      </c>
      <c r="E132" s="7">
        <v>613.79999999999995</v>
      </c>
      <c r="F132" s="7">
        <v>605.20000000000005</v>
      </c>
      <c r="G132" s="7">
        <v>604.5</v>
      </c>
      <c r="H132" s="7">
        <v>620.70000000000005</v>
      </c>
      <c r="I132" s="7">
        <v>615.29999999999995</v>
      </c>
      <c r="J132" s="7">
        <v>613.20000000000005</v>
      </c>
      <c r="K132" s="7">
        <v>607.70000000000005</v>
      </c>
      <c r="L132" s="7">
        <v>600.4</v>
      </c>
      <c r="M132" s="7">
        <v>597.4</v>
      </c>
      <c r="N132" s="8">
        <v>597.6</v>
      </c>
      <c r="O132" s="8">
        <v>602.6</v>
      </c>
      <c r="P132" s="8">
        <v>609</v>
      </c>
      <c r="Q132" s="8">
        <v>618.29999999999995</v>
      </c>
      <c r="R132" s="8">
        <v>627.5</v>
      </c>
      <c r="S132" s="8">
        <v>634.9</v>
      </c>
      <c r="T132" s="8">
        <v>642.5</v>
      </c>
      <c r="U132" s="8">
        <v>649.9</v>
      </c>
      <c r="V132" s="8">
        <v>656.6</v>
      </c>
      <c r="W132" s="8">
        <v>662.6</v>
      </c>
      <c r="X132" s="8">
        <v>668.1</v>
      </c>
      <c r="Y132" s="8">
        <v>672.8</v>
      </c>
      <c r="Z132" s="8">
        <v>676.7</v>
      </c>
      <c r="AA132" s="8">
        <v>679.6</v>
      </c>
      <c r="AB132" s="8">
        <v>682.2</v>
      </c>
      <c r="AC132" s="8">
        <v>684.5</v>
      </c>
      <c r="AD132" s="8">
        <v>686.5</v>
      </c>
      <c r="AE132" s="8">
        <v>688.5</v>
      </c>
      <c r="AF132" s="8">
        <v>690.4</v>
      </c>
      <c r="AG132" s="8">
        <v>692</v>
      </c>
      <c r="AH132" s="8">
        <v>693.3</v>
      </c>
      <c r="AI132" s="8">
        <v>694.2</v>
      </c>
      <c r="AJ132" s="8">
        <v>695</v>
      </c>
      <c r="AK132" s="8">
        <v>695.7</v>
      </c>
      <c r="AL132" s="8">
        <v>696.2</v>
      </c>
      <c r="AM132" s="8">
        <v>696.9</v>
      </c>
      <c r="AN132" s="8">
        <v>697.9</v>
      </c>
      <c r="AO132" s="8">
        <v>700.3</v>
      </c>
      <c r="AP132" s="8">
        <v>703.7</v>
      </c>
      <c r="AQ132" s="8">
        <v>707.6</v>
      </c>
      <c r="AR132" s="8">
        <v>710.8</v>
      </c>
      <c r="AS132" s="8">
        <v>712.6</v>
      </c>
      <c r="AT132" s="8">
        <v>713.3</v>
      </c>
      <c r="AU132" s="8">
        <v>713.4</v>
      </c>
      <c r="AV132" s="8">
        <v>713.3</v>
      </c>
      <c r="AW132" s="8">
        <v>713</v>
      </c>
      <c r="AX132" s="8">
        <v>712.7</v>
      </c>
      <c r="AY132" s="8">
        <v>712.6</v>
      </c>
      <c r="AZ132" s="8">
        <v>712.5</v>
      </c>
      <c r="BA132" s="8">
        <v>712.3</v>
      </c>
      <c r="BB132" s="8">
        <v>712</v>
      </c>
      <c r="BC132" s="8">
        <v>711.6</v>
      </c>
      <c r="BD132" s="8">
        <v>711.3</v>
      </c>
    </row>
    <row r="133" spans="2:56" s="11" customFormat="1" ht="15" customHeight="1">
      <c r="D133" s="11" t="s">
        <v>19</v>
      </c>
      <c r="E133" s="9">
        <v>11.069000000000001</v>
      </c>
      <c r="F133" s="9">
        <v>-5.4870000000000001</v>
      </c>
      <c r="G133" s="9">
        <v>-0.46100000000000002</v>
      </c>
      <c r="H133" s="9">
        <v>11.157999999999999</v>
      </c>
      <c r="I133" s="9">
        <v>-3.4340000000000002</v>
      </c>
      <c r="J133" s="9">
        <v>-1.3580000000000001</v>
      </c>
      <c r="K133" s="9">
        <v>-3.5390000000000001</v>
      </c>
      <c r="L133" s="9">
        <v>-4.7190000000000003</v>
      </c>
      <c r="M133" s="9">
        <v>-1.9830000000000001</v>
      </c>
      <c r="N133" s="10">
        <v>0.157</v>
      </c>
      <c r="O133" s="10">
        <v>3.3860000000000001</v>
      </c>
      <c r="P133" s="10">
        <v>4.2699999999999996</v>
      </c>
      <c r="Q133" s="10">
        <v>6.3029999999999999</v>
      </c>
      <c r="R133" s="10">
        <v>6.0650000000000004</v>
      </c>
      <c r="S133" s="10">
        <v>4.8159999999999998</v>
      </c>
      <c r="T133" s="10">
        <v>4.8319999999999999</v>
      </c>
      <c r="U133" s="10">
        <v>4.7210000000000001</v>
      </c>
      <c r="V133" s="10">
        <v>4.1760000000000002</v>
      </c>
      <c r="W133" s="10">
        <v>3.7050000000000001</v>
      </c>
      <c r="X133" s="10">
        <v>3.35</v>
      </c>
      <c r="Y133" s="10">
        <v>2.88</v>
      </c>
      <c r="Z133" s="10">
        <v>2.282</v>
      </c>
      <c r="AA133" s="10">
        <v>1.7729999999999999</v>
      </c>
      <c r="AB133" s="10">
        <v>1.4930000000000001</v>
      </c>
      <c r="AC133" s="10">
        <v>1.3620000000000001</v>
      </c>
      <c r="AD133" s="10">
        <v>1.2130000000000001</v>
      </c>
      <c r="AE133" s="10">
        <v>1.159</v>
      </c>
      <c r="AF133" s="10">
        <v>1.0940000000000001</v>
      </c>
      <c r="AG133" s="10">
        <v>0.95499999999999996</v>
      </c>
      <c r="AH133" s="10">
        <v>0.72099999999999997</v>
      </c>
      <c r="AI133" s="10">
        <v>0.54700000000000004</v>
      </c>
      <c r="AJ133" s="10">
        <v>0.41699999999999998</v>
      </c>
      <c r="AK133" s="10">
        <v>0.41299999999999998</v>
      </c>
      <c r="AL133" s="10">
        <v>0.32600000000000001</v>
      </c>
      <c r="AM133" s="10">
        <v>0.35499999999999998</v>
      </c>
      <c r="AN133" s="10">
        <v>0.61099999999999999</v>
      </c>
      <c r="AO133" s="10">
        <v>1.377</v>
      </c>
      <c r="AP133" s="10">
        <v>1.952</v>
      </c>
      <c r="AQ133" s="10">
        <v>2.238</v>
      </c>
      <c r="AR133" s="10">
        <v>1.8160000000000001</v>
      </c>
      <c r="AS133" s="10">
        <v>1.012</v>
      </c>
      <c r="AT133" s="10">
        <v>0.4</v>
      </c>
      <c r="AU133" s="10">
        <v>0.04</v>
      </c>
      <c r="AV133" s="10">
        <v>-3.7999999999999999E-2</v>
      </c>
      <c r="AW133" s="10">
        <v>-0.17100000000000001</v>
      </c>
      <c r="AX133" s="10">
        <v>-0.155</v>
      </c>
      <c r="AY133" s="10">
        <v>-9.8000000000000004E-2</v>
      </c>
      <c r="AZ133" s="10">
        <v>-2.3E-2</v>
      </c>
      <c r="BA133" s="10">
        <v>-0.11700000000000001</v>
      </c>
      <c r="BB133" s="10">
        <v>-0.16500000000000001</v>
      </c>
      <c r="BC133" s="10">
        <v>-0.20300000000000001</v>
      </c>
      <c r="BD133" s="10">
        <v>-0.2</v>
      </c>
    </row>
    <row r="134" spans="2:56" s="11" customFormat="1" ht="15" customHeight="1">
      <c r="C134" s="11" t="s">
        <v>70</v>
      </c>
      <c r="D134" s="1" t="s">
        <v>132</v>
      </c>
      <c r="E134" s="7">
        <v>-2.4</v>
      </c>
      <c r="F134" s="7">
        <v>11.9</v>
      </c>
      <c r="G134" s="7">
        <v>64.400000000000006</v>
      </c>
      <c r="H134" s="7">
        <v>16.100000000000001</v>
      </c>
      <c r="I134" s="7">
        <v>30.3</v>
      </c>
      <c r="J134" s="7">
        <v>-36.799999999999997</v>
      </c>
      <c r="K134" s="7">
        <v>89.8</v>
      </c>
      <c r="L134" s="7">
        <v>96.8</v>
      </c>
      <c r="M134" s="7">
        <v>122.8</v>
      </c>
      <c r="N134" s="8">
        <v>77.5</v>
      </c>
      <c r="O134" s="8">
        <v>53.2</v>
      </c>
      <c r="P134" s="8">
        <v>43.9</v>
      </c>
      <c r="Q134" s="8">
        <v>41.9</v>
      </c>
      <c r="R134" s="8">
        <v>42.9</v>
      </c>
      <c r="S134" s="8">
        <v>42</v>
      </c>
      <c r="T134" s="8">
        <v>42.9</v>
      </c>
      <c r="U134" s="8">
        <v>40.5</v>
      </c>
      <c r="V134" s="8">
        <v>38.299999999999997</v>
      </c>
      <c r="W134" s="8">
        <v>37.299999999999997</v>
      </c>
      <c r="X134" s="8">
        <v>37</v>
      </c>
      <c r="Y134" s="8">
        <v>36.5</v>
      </c>
      <c r="Z134" s="8">
        <v>36.299999999999997</v>
      </c>
      <c r="AA134" s="8">
        <v>36.200000000000003</v>
      </c>
      <c r="AB134" s="8">
        <v>36.5</v>
      </c>
      <c r="AC134" s="8">
        <v>36.799999999999997</v>
      </c>
      <c r="AD134" s="8">
        <v>37.1</v>
      </c>
      <c r="AE134" s="8">
        <v>37.6</v>
      </c>
      <c r="AF134" s="8">
        <v>37.700000000000003</v>
      </c>
      <c r="AG134" s="8">
        <v>38.4</v>
      </c>
      <c r="AH134" s="8">
        <v>39.299999999999997</v>
      </c>
      <c r="AI134" s="8">
        <v>40.299999999999997</v>
      </c>
      <c r="AJ134" s="8">
        <v>41.5</v>
      </c>
      <c r="AK134" s="8">
        <v>42.4</v>
      </c>
      <c r="AL134" s="8">
        <v>43.8</v>
      </c>
      <c r="AM134" s="8">
        <v>44.5</v>
      </c>
      <c r="AN134" s="8">
        <v>44.6</v>
      </c>
      <c r="AO134" s="8">
        <v>40.299999999999997</v>
      </c>
      <c r="AP134" s="8">
        <v>39.6</v>
      </c>
      <c r="AQ134" s="8">
        <v>39.4</v>
      </c>
      <c r="AR134" s="8">
        <v>40.1</v>
      </c>
      <c r="AS134" s="8">
        <v>41.5</v>
      </c>
      <c r="AT134" s="8">
        <v>43.3</v>
      </c>
      <c r="AU134" s="8">
        <v>45</v>
      </c>
      <c r="AV134" s="8">
        <v>46.5</v>
      </c>
      <c r="AW134" s="8">
        <v>47.1</v>
      </c>
      <c r="AX134" s="8">
        <v>46.8</v>
      </c>
      <c r="AY134" s="8">
        <v>46.3</v>
      </c>
      <c r="AZ134" s="8">
        <v>46</v>
      </c>
      <c r="BA134" s="8">
        <v>46.4</v>
      </c>
      <c r="BB134" s="8">
        <v>47.2</v>
      </c>
      <c r="BC134" s="8">
        <v>47.9</v>
      </c>
      <c r="BD134" s="8">
        <v>48.6</v>
      </c>
    </row>
    <row r="135" spans="2:56" s="11" customFormat="1" ht="15" customHeight="1">
      <c r="B135" s="11" t="s">
        <v>52</v>
      </c>
      <c r="D135" s="1" t="s">
        <v>132</v>
      </c>
      <c r="E135" s="7">
        <v>3129.6</v>
      </c>
      <c r="F135" s="7">
        <v>3130</v>
      </c>
      <c r="G135" s="7">
        <v>3121.8</v>
      </c>
      <c r="H135" s="7">
        <v>3140.2</v>
      </c>
      <c r="I135" s="7">
        <v>3152.2</v>
      </c>
      <c r="J135" s="7">
        <v>3171.8</v>
      </c>
      <c r="K135" s="7">
        <v>3192</v>
      </c>
      <c r="L135" s="7">
        <v>3188.7</v>
      </c>
      <c r="M135" s="7">
        <v>3211</v>
      </c>
      <c r="N135" s="8">
        <v>3245.5</v>
      </c>
      <c r="O135" s="8">
        <v>3264.7</v>
      </c>
      <c r="P135" s="8">
        <v>3279.4</v>
      </c>
      <c r="Q135" s="8">
        <v>3292.9</v>
      </c>
      <c r="R135" s="8">
        <v>3302.8</v>
      </c>
      <c r="S135" s="8">
        <v>3310.4</v>
      </c>
      <c r="T135" s="8">
        <v>3314.5</v>
      </c>
      <c r="U135" s="8">
        <v>3318.4</v>
      </c>
      <c r="V135" s="8">
        <v>3322.3</v>
      </c>
      <c r="W135" s="8">
        <v>3326.2</v>
      </c>
      <c r="X135" s="8">
        <v>3330.5</v>
      </c>
      <c r="Y135" s="8">
        <v>3335.1</v>
      </c>
      <c r="Z135" s="8">
        <v>3340.1</v>
      </c>
      <c r="AA135" s="8">
        <v>3345</v>
      </c>
      <c r="AB135" s="8">
        <v>3350</v>
      </c>
      <c r="AC135" s="8">
        <v>3354.9</v>
      </c>
      <c r="AD135" s="8">
        <v>3359.7</v>
      </c>
      <c r="AE135" s="8">
        <v>3364.5</v>
      </c>
      <c r="AF135" s="8">
        <v>3369.4</v>
      </c>
      <c r="AG135" s="8">
        <v>3374.1</v>
      </c>
      <c r="AH135" s="8">
        <v>3378.7</v>
      </c>
      <c r="AI135" s="8">
        <v>3383.4</v>
      </c>
      <c r="AJ135" s="8">
        <v>3388.1</v>
      </c>
      <c r="AK135" s="8">
        <v>3392.5</v>
      </c>
      <c r="AL135" s="8">
        <v>3396.8</v>
      </c>
      <c r="AM135" s="8">
        <v>3401.2</v>
      </c>
      <c r="AN135" s="8">
        <v>3405.7</v>
      </c>
      <c r="AO135" s="8">
        <v>3410.1</v>
      </c>
      <c r="AP135" s="8">
        <v>3414.3</v>
      </c>
      <c r="AQ135" s="8">
        <v>3418.7</v>
      </c>
      <c r="AR135" s="8">
        <v>3423</v>
      </c>
      <c r="AS135" s="8">
        <v>3427.3</v>
      </c>
      <c r="AT135" s="8">
        <v>3431.8</v>
      </c>
      <c r="AU135" s="8">
        <v>3436.3</v>
      </c>
      <c r="AV135" s="8">
        <v>3441</v>
      </c>
      <c r="AW135" s="8">
        <v>3445.9</v>
      </c>
      <c r="AX135" s="8">
        <v>3451.1</v>
      </c>
      <c r="AY135" s="8">
        <v>3456.3</v>
      </c>
      <c r="AZ135" s="8">
        <v>3461.6</v>
      </c>
      <c r="BA135" s="8">
        <v>3466.9</v>
      </c>
      <c r="BB135" s="8">
        <v>3472.2</v>
      </c>
      <c r="BC135" s="8">
        <v>3477.5</v>
      </c>
      <c r="BD135" s="8">
        <v>3482.8</v>
      </c>
    </row>
    <row r="136" spans="2:56" s="11" customFormat="1" ht="15" customHeight="1">
      <c r="D136" s="11" t="s">
        <v>19</v>
      </c>
      <c r="E136" s="9">
        <v>-0.76300000000000001</v>
      </c>
      <c r="F136" s="9">
        <v>5.0999999999999997E-2</v>
      </c>
      <c r="G136" s="9">
        <v>-1.0429999999999999</v>
      </c>
      <c r="H136" s="9">
        <v>2.3780000000000001</v>
      </c>
      <c r="I136" s="9">
        <v>1.5369999999999999</v>
      </c>
      <c r="J136" s="9">
        <v>2.5099999999999998</v>
      </c>
      <c r="K136" s="9">
        <v>2.5710000000000002</v>
      </c>
      <c r="L136" s="9">
        <v>-0.41199999999999998</v>
      </c>
      <c r="M136" s="9">
        <v>2.8260000000000001</v>
      </c>
      <c r="N136" s="10">
        <v>4.37</v>
      </c>
      <c r="O136" s="10">
        <v>2.3860000000000001</v>
      </c>
      <c r="P136" s="10">
        <v>1.8069999999999999</v>
      </c>
      <c r="Q136" s="10">
        <v>1.665</v>
      </c>
      <c r="R136" s="10">
        <v>1.2</v>
      </c>
      <c r="S136" s="10">
        <v>0.92500000000000004</v>
      </c>
      <c r="T136" s="10">
        <v>0.502</v>
      </c>
      <c r="U136" s="10">
        <v>0.46400000000000002</v>
      </c>
      <c r="V136" s="10">
        <v>0.47599999999999998</v>
      </c>
      <c r="W136" s="10">
        <v>0.46899999999999997</v>
      </c>
      <c r="X136" s="10">
        <v>0.51</v>
      </c>
      <c r="Y136" s="10">
        <v>0.55600000000000005</v>
      </c>
      <c r="Z136" s="10">
        <v>0.59899999999999998</v>
      </c>
      <c r="AA136" s="10">
        <v>0.58799999999999997</v>
      </c>
      <c r="AB136" s="10">
        <v>0.60599999999999998</v>
      </c>
      <c r="AC136" s="10">
        <v>0.58499999999999996</v>
      </c>
      <c r="AD136" s="10">
        <v>0.56699999999999995</v>
      </c>
      <c r="AE136" s="10">
        <v>0.57399999999999995</v>
      </c>
      <c r="AF136" s="10">
        <v>0.58399999999999996</v>
      </c>
      <c r="AG136" s="10">
        <v>0.56200000000000006</v>
      </c>
      <c r="AH136" s="10">
        <v>0.54400000000000004</v>
      </c>
      <c r="AI136" s="10">
        <v>0.55900000000000005</v>
      </c>
      <c r="AJ136" s="10">
        <v>0.55000000000000004</v>
      </c>
      <c r="AK136" s="10">
        <v>0.52500000000000002</v>
      </c>
      <c r="AL136" s="10">
        <v>0.51100000000000001</v>
      </c>
      <c r="AM136" s="10">
        <v>0.51700000000000002</v>
      </c>
      <c r="AN136" s="10">
        <v>0.53100000000000003</v>
      </c>
      <c r="AO136" s="10">
        <v>0.51100000000000001</v>
      </c>
      <c r="AP136" s="10">
        <v>0.499</v>
      </c>
      <c r="AQ136" s="10">
        <v>0.50900000000000001</v>
      </c>
      <c r="AR136" s="10">
        <v>0.51</v>
      </c>
      <c r="AS136" s="10">
        <v>0.497</v>
      </c>
      <c r="AT136" s="10">
        <v>0.52500000000000002</v>
      </c>
      <c r="AU136" s="10">
        <v>0.53100000000000003</v>
      </c>
      <c r="AV136" s="10">
        <v>0.54900000000000004</v>
      </c>
      <c r="AW136" s="10">
        <v>0.56599999999999995</v>
      </c>
      <c r="AX136" s="10">
        <v>0.60299999999999998</v>
      </c>
      <c r="AY136" s="10">
        <v>0.61099999999999999</v>
      </c>
      <c r="AZ136" s="10">
        <v>0.60699999999999998</v>
      </c>
      <c r="BA136" s="10">
        <v>0.61</v>
      </c>
      <c r="BB136" s="10">
        <v>0.61699999999999999</v>
      </c>
      <c r="BC136" s="10">
        <v>0.61199999999999999</v>
      </c>
      <c r="BD136" s="10">
        <v>0.60899999999999999</v>
      </c>
    </row>
    <row r="137" spans="2:56" s="11" customFormat="1" ht="15" customHeight="1">
      <c r="C137" s="11" t="s">
        <v>46</v>
      </c>
      <c r="D137" s="1" t="s">
        <v>132</v>
      </c>
      <c r="E137" s="7">
        <v>1190</v>
      </c>
      <c r="F137" s="7">
        <v>1197.0999999999999</v>
      </c>
      <c r="G137" s="7">
        <v>1193.2</v>
      </c>
      <c r="H137" s="7">
        <v>1205.2</v>
      </c>
      <c r="I137" s="7">
        <v>1213.0999999999999</v>
      </c>
      <c r="J137" s="7">
        <v>1224</v>
      </c>
      <c r="K137" s="7">
        <v>1234.7</v>
      </c>
      <c r="L137" s="7">
        <v>1238.0999999999999</v>
      </c>
      <c r="M137" s="7">
        <v>1237.9000000000001</v>
      </c>
      <c r="N137" s="8">
        <v>1259.0999999999999</v>
      </c>
      <c r="O137" s="8">
        <v>1270.8</v>
      </c>
      <c r="P137" s="8">
        <v>1281.4000000000001</v>
      </c>
      <c r="Q137" s="8">
        <v>1292.3</v>
      </c>
      <c r="R137" s="8">
        <v>1299.2</v>
      </c>
      <c r="S137" s="8">
        <v>1303.3</v>
      </c>
      <c r="T137" s="8">
        <v>1303.8</v>
      </c>
      <c r="U137" s="8">
        <v>1304.0999999999999</v>
      </c>
      <c r="V137" s="8">
        <v>1304.5</v>
      </c>
      <c r="W137" s="8">
        <v>1304.8</v>
      </c>
      <c r="X137" s="8">
        <v>1305.4000000000001</v>
      </c>
      <c r="Y137" s="8">
        <v>1306.3</v>
      </c>
      <c r="Z137" s="8">
        <v>1307.5</v>
      </c>
      <c r="AA137" s="8">
        <v>1308.7</v>
      </c>
      <c r="AB137" s="8">
        <v>1310</v>
      </c>
      <c r="AC137" s="8">
        <v>1311.2</v>
      </c>
      <c r="AD137" s="8">
        <v>1312.5</v>
      </c>
      <c r="AE137" s="8">
        <v>1313.7</v>
      </c>
      <c r="AF137" s="8">
        <v>1315</v>
      </c>
      <c r="AG137" s="8">
        <v>1316.3</v>
      </c>
      <c r="AH137" s="8">
        <v>1317.6</v>
      </c>
      <c r="AI137" s="8">
        <v>1319</v>
      </c>
      <c r="AJ137" s="8">
        <v>1320.4</v>
      </c>
      <c r="AK137" s="8">
        <v>1321.6</v>
      </c>
      <c r="AL137" s="8">
        <v>1322.9</v>
      </c>
      <c r="AM137" s="8">
        <v>1324.2</v>
      </c>
      <c r="AN137" s="8">
        <v>1325.6</v>
      </c>
      <c r="AO137" s="8">
        <v>1326.9</v>
      </c>
      <c r="AP137" s="8">
        <v>1328.2</v>
      </c>
      <c r="AQ137" s="8">
        <v>1329.6</v>
      </c>
      <c r="AR137" s="8">
        <v>1330.9</v>
      </c>
      <c r="AS137" s="8">
        <v>1332.2</v>
      </c>
      <c r="AT137" s="8">
        <v>1333.8</v>
      </c>
      <c r="AU137" s="8">
        <v>1335.4</v>
      </c>
      <c r="AV137" s="8">
        <v>1337.1</v>
      </c>
      <c r="AW137" s="8">
        <v>1339.1</v>
      </c>
      <c r="AX137" s="8">
        <v>1341.2</v>
      </c>
      <c r="AY137" s="8">
        <v>1343.4</v>
      </c>
      <c r="AZ137" s="8">
        <v>1345.7</v>
      </c>
      <c r="BA137" s="8">
        <v>1348</v>
      </c>
      <c r="BB137" s="8">
        <v>1350.4</v>
      </c>
      <c r="BC137" s="8">
        <v>1352.7</v>
      </c>
      <c r="BD137" s="8">
        <v>1355.1</v>
      </c>
    </row>
    <row r="138" spans="2:56" s="11" customFormat="1" ht="15" customHeight="1">
      <c r="D138" s="11" t="s">
        <v>19</v>
      </c>
      <c r="E138" s="9">
        <v>-3.3000000000000002E-2</v>
      </c>
      <c r="F138" s="9">
        <v>2.407</v>
      </c>
      <c r="G138" s="9">
        <v>-1.296</v>
      </c>
      <c r="H138" s="9">
        <v>4.0830000000000002</v>
      </c>
      <c r="I138" s="9">
        <v>2.6469999999999998</v>
      </c>
      <c r="J138" s="9">
        <v>3.6419999999999999</v>
      </c>
      <c r="K138" s="9">
        <v>3.5419999999999998</v>
      </c>
      <c r="L138" s="9">
        <v>1.1060000000000001</v>
      </c>
      <c r="M138" s="9">
        <v>-6.4000000000000001E-2</v>
      </c>
      <c r="N138" s="10">
        <v>7.02</v>
      </c>
      <c r="O138" s="10">
        <v>3.778</v>
      </c>
      <c r="P138" s="10">
        <v>3.3769999999999998</v>
      </c>
      <c r="Q138" s="10">
        <v>3.4529999999999998</v>
      </c>
      <c r="R138" s="10">
        <v>2.1429999999999998</v>
      </c>
      <c r="S138" s="10">
        <v>1.2829999999999999</v>
      </c>
      <c r="T138" s="10">
        <v>0.15</v>
      </c>
      <c r="U138" s="10">
        <v>7.5999999999999998E-2</v>
      </c>
      <c r="V138" s="10">
        <v>0.114</v>
      </c>
      <c r="W138" s="10">
        <v>9.4E-2</v>
      </c>
      <c r="X138" s="10">
        <v>0.187</v>
      </c>
      <c r="Y138" s="10">
        <v>0.28999999999999998</v>
      </c>
      <c r="Z138" s="10">
        <v>0.36799999999999999</v>
      </c>
      <c r="AA138" s="10">
        <v>0.34399999999999997</v>
      </c>
      <c r="AB138" s="10">
        <v>0.41099999999999998</v>
      </c>
      <c r="AC138" s="10">
        <v>0.373</v>
      </c>
      <c r="AD138" s="10">
        <v>0.379</v>
      </c>
      <c r="AE138" s="10">
        <v>0.374</v>
      </c>
      <c r="AF138" s="10">
        <v>0.41599999999999998</v>
      </c>
      <c r="AG138" s="10">
        <v>0.377</v>
      </c>
      <c r="AH138" s="10">
        <v>0.38700000000000001</v>
      </c>
      <c r="AI138" s="10">
        <v>0.42499999999999999</v>
      </c>
      <c r="AJ138" s="10">
        <v>0.42399999999999999</v>
      </c>
      <c r="AK138" s="10">
        <v>0.379</v>
      </c>
      <c r="AL138" s="10">
        <v>0.38500000000000001</v>
      </c>
      <c r="AM138" s="10">
        <v>0.38800000000000001</v>
      </c>
      <c r="AN138" s="10">
        <v>0.439</v>
      </c>
      <c r="AO138" s="10">
        <v>0.39</v>
      </c>
      <c r="AP138" s="10">
        <v>0.39900000000000002</v>
      </c>
      <c r="AQ138" s="10">
        <v>0.40600000000000003</v>
      </c>
      <c r="AR138" s="10">
        <v>0.41099999999999998</v>
      </c>
      <c r="AS138" s="10">
        <v>0.374</v>
      </c>
      <c r="AT138" s="10">
        <v>0.47499999999999998</v>
      </c>
      <c r="AU138" s="10">
        <v>0.48</v>
      </c>
      <c r="AV138" s="10">
        <v>0.53200000000000003</v>
      </c>
      <c r="AW138" s="10">
        <v>0.57499999999999996</v>
      </c>
      <c r="AX138" s="10">
        <v>0.63200000000000001</v>
      </c>
      <c r="AY138" s="10">
        <v>0.67800000000000005</v>
      </c>
      <c r="AZ138" s="10">
        <v>0.68200000000000005</v>
      </c>
      <c r="BA138" s="10">
        <v>0.69</v>
      </c>
      <c r="BB138" s="10">
        <v>0.69499999999999995</v>
      </c>
      <c r="BC138" s="10">
        <v>0.70199999999999996</v>
      </c>
      <c r="BD138" s="10">
        <v>0.70799999999999996</v>
      </c>
    </row>
    <row r="139" spans="2:56" s="11" customFormat="1" ht="15" customHeight="1">
      <c r="D139" s="11" t="s">
        <v>19</v>
      </c>
      <c r="E139" s="39">
        <v>-3.3000000000000002E-2</v>
      </c>
      <c r="F139" s="39">
        <v>2.407</v>
      </c>
      <c r="G139" s="39">
        <v>-1.296</v>
      </c>
      <c r="H139" s="39">
        <v>4.0830000000000002</v>
      </c>
      <c r="I139" s="39">
        <v>2.6469999999999998</v>
      </c>
      <c r="J139" s="39">
        <v>3.6419999999999999</v>
      </c>
      <c r="K139" s="39">
        <v>3.5089999999999999</v>
      </c>
      <c r="L139" s="40">
        <v>7.3</v>
      </c>
      <c r="M139" s="40">
        <v>3.6240000000000001</v>
      </c>
      <c r="N139" s="40">
        <v>0.48599999999999999</v>
      </c>
      <c r="O139" s="40">
        <v>-0.38700000000000001</v>
      </c>
      <c r="P139" s="40">
        <v>-9.0730000000000004</v>
      </c>
      <c r="Q139" s="40">
        <v>-5.86</v>
      </c>
      <c r="R139" s="40">
        <v>-3.1819999999999999</v>
      </c>
      <c r="S139" s="40">
        <v>-0.42399999999999999</v>
      </c>
      <c r="T139" s="40">
        <v>-0.13500000000000001</v>
      </c>
      <c r="U139" s="40">
        <v>9.9000000000000005E-2</v>
      </c>
      <c r="V139" s="40">
        <v>8.6999999999999994E-2</v>
      </c>
      <c r="W139" s="40">
        <v>-0.14699999999999999</v>
      </c>
      <c r="X139" s="40">
        <v>-0.19900000000000001</v>
      </c>
      <c r="Y139" s="40">
        <v>-1.603</v>
      </c>
      <c r="Z139" s="40">
        <v>-1.097</v>
      </c>
      <c r="AA139" s="40">
        <v>-0.312</v>
      </c>
      <c r="AB139" s="40">
        <v>-0.20100000000000001</v>
      </c>
      <c r="AC139" s="40">
        <v>0.13600000000000001</v>
      </c>
      <c r="AD139" s="40">
        <v>0.14199999999999999</v>
      </c>
      <c r="AE139" s="40">
        <v>0.13500000000000001</v>
      </c>
      <c r="AF139" s="40">
        <v>0.16</v>
      </c>
      <c r="AG139" s="40">
        <v>3.5999999999999997E-2</v>
      </c>
      <c r="AH139" s="40">
        <v>-0.33100000000000002</v>
      </c>
      <c r="AI139" s="40">
        <v>0.41299999999999998</v>
      </c>
      <c r="AJ139" s="40">
        <v>0.14599999999999999</v>
      </c>
      <c r="AK139" s="40">
        <v>0.14699999999999999</v>
      </c>
      <c r="AL139" s="40">
        <v>0.156</v>
      </c>
      <c r="AM139" s="40">
        <v>0.16400000000000001</v>
      </c>
      <c r="AN139" s="40">
        <v>0.16800000000000001</v>
      </c>
      <c r="AO139" s="40">
        <v>0.153</v>
      </c>
      <c r="AP139" s="40">
        <v>0.19900000000000001</v>
      </c>
      <c r="AQ139" s="40">
        <v>0.35099999999999998</v>
      </c>
      <c r="AR139" s="40">
        <v>0.32</v>
      </c>
      <c r="AS139" s="40">
        <v>0.36499999999999999</v>
      </c>
      <c r="AT139" s="40">
        <v>0.41199999999999998</v>
      </c>
      <c r="AU139" s="40">
        <v>0.49099999999999999</v>
      </c>
      <c r="AV139" s="40">
        <v>0.53500000000000003</v>
      </c>
      <c r="AW139" s="40">
        <v>0.53700000000000003</v>
      </c>
      <c r="AX139" s="40">
        <v>0.58599999999999997</v>
      </c>
      <c r="AY139" s="40">
        <v>0.59299999999999997</v>
      </c>
      <c r="AZ139" s="40">
        <v>0.58799999999999997</v>
      </c>
      <c r="BA139" s="40">
        <v>0.6</v>
      </c>
      <c r="BB139" s="40">
        <v>0.624</v>
      </c>
      <c r="BC139" s="40">
        <v>0.63500000000000001</v>
      </c>
      <c r="BD139" s="40">
        <v>0.63200000000000001</v>
      </c>
    </row>
    <row r="140" spans="2:56" s="11" customFormat="1" ht="15" customHeight="1">
      <c r="C140" s="11" t="s">
        <v>71</v>
      </c>
      <c r="D140" s="1" t="s">
        <v>132</v>
      </c>
      <c r="E140" s="7">
        <v>1937.7</v>
      </c>
      <c r="F140" s="7">
        <v>1931.3</v>
      </c>
      <c r="G140" s="7">
        <v>1926.9</v>
      </c>
      <c r="H140" s="7">
        <v>1933.5</v>
      </c>
      <c r="I140" s="7">
        <v>1937.7</v>
      </c>
      <c r="J140" s="7">
        <v>1946.6</v>
      </c>
      <c r="K140" s="7">
        <v>1956.3</v>
      </c>
      <c r="L140" s="7">
        <v>1949.8</v>
      </c>
      <c r="M140" s="7">
        <v>1971.9</v>
      </c>
      <c r="N140" s="8">
        <v>1985.5</v>
      </c>
      <c r="O140" s="8">
        <v>1993.1</v>
      </c>
      <c r="P140" s="8">
        <v>1997.4</v>
      </c>
      <c r="Q140" s="8">
        <v>2000.4</v>
      </c>
      <c r="R140" s="8">
        <v>2003.5</v>
      </c>
      <c r="S140" s="8">
        <v>2007.1</v>
      </c>
      <c r="T140" s="8">
        <v>2010.6</v>
      </c>
      <c r="U140" s="8">
        <v>2014.2</v>
      </c>
      <c r="V140" s="8">
        <v>2017.7</v>
      </c>
      <c r="W140" s="8">
        <v>2021.2</v>
      </c>
      <c r="X140" s="8">
        <v>2024.7</v>
      </c>
      <c r="Y140" s="8">
        <v>2028.3</v>
      </c>
      <c r="Z140" s="8">
        <v>2032.1</v>
      </c>
      <c r="AA140" s="8">
        <v>2035.8</v>
      </c>
      <c r="AB140" s="8">
        <v>2039.4</v>
      </c>
      <c r="AC140" s="8">
        <v>2043.1</v>
      </c>
      <c r="AD140" s="8">
        <v>2046.5</v>
      </c>
      <c r="AE140" s="8">
        <v>2050.1</v>
      </c>
      <c r="AF140" s="8">
        <v>2053.5</v>
      </c>
      <c r="AG140" s="8">
        <v>2057</v>
      </c>
      <c r="AH140" s="8">
        <v>2060.1999999999998</v>
      </c>
      <c r="AI140" s="8">
        <v>2063.5</v>
      </c>
      <c r="AJ140" s="8">
        <v>2066.6999999999998</v>
      </c>
      <c r="AK140" s="8">
        <v>2069.9</v>
      </c>
      <c r="AL140" s="8">
        <v>2072.9</v>
      </c>
      <c r="AM140" s="8">
        <v>2075.9</v>
      </c>
      <c r="AN140" s="8">
        <v>2078.9</v>
      </c>
      <c r="AO140" s="8">
        <v>2082</v>
      </c>
      <c r="AP140" s="8">
        <v>2084.8000000000002</v>
      </c>
      <c r="AQ140" s="8">
        <v>2087.8000000000002</v>
      </c>
      <c r="AR140" s="8">
        <v>2090.6999999999998</v>
      </c>
      <c r="AS140" s="8">
        <v>2093.6999999999998</v>
      </c>
      <c r="AT140" s="8">
        <v>2096.6</v>
      </c>
      <c r="AU140" s="8">
        <v>2099.5</v>
      </c>
      <c r="AV140" s="8">
        <v>2102.4</v>
      </c>
      <c r="AW140" s="8">
        <v>2105.4</v>
      </c>
      <c r="AX140" s="8">
        <v>2108.5</v>
      </c>
      <c r="AY140" s="8">
        <v>2111.5</v>
      </c>
      <c r="AZ140" s="8">
        <v>2114.5</v>
      </c>
      <c r="BA140" s="8">
        <v>2117.4</v>
      </c>
      <c r="BB140" s="8">
        <v>2120.5</v>
      </c>
      <c r="BC140" s="8">
        <v>2123.4</v>
      </c>
      <c r="BD140" s="8">
        <v>2126.4</v>
      </c>
    </row>
    <row r="141" spans="2:56" s="11" customFormat="1" ht="15" customHeight="1">
      <c r="D141" s="11" t="s">
        <v>19</v>
      </c>
      <c r="E141" s="9">
        <v>-1.208</v>
      </c>
      <c r="F141" s="9">
        <v>-1.3140000000000001</v>
      </c>
      <c r="G141" s="9">
        <v>-0.90800000000000003</v>
      </c>
      <c r="H141" s="9">
        <v>1.377</v>
      </c>
      <c r="I141" s="9">
        <v>0.871</v>
      </c>
      <c r="J141" s="9">
        <v>1.849</v>
      </c>
      <c r="K141" s="9">
        <v>2.008</v>
      </c>
      <c r="L141" s="9">
        <v>-1.3220000000000001</v>
      </c>
      <c r="M141" s="9">
        <v>4.6109999999999998</v>
      </c>
      <c r="N141" s="10">
        <v>2.778</v>
      </c>
      <c r="O141" s="10">
        <v>1.554</v>
      </c>
      <c r="P141" s="10">
        <v>0.86699999999999999</v>
      </c>
      <c r="Q141" s="10">
        <v>0.59199999999999997</v>
      </c>
      <c r="R141" s="10">
        <v>0.629</v>
      </c>
      <c r="S141" s="10">
        <v>0.70699999999999996</v>
      </c>
      <c r="T141" s="10">
        <v>0.71599999999999997</v>
      </c>
      <c r="U141" s="10">
        <v>0.70099999999999996</v>
      </c>
      <c r="V141" s="10">
        <v>0.69599999999999995</v>
      </c>
      <c r="W141" s="10">
        <v>0.69599999999999995</v>
      </c>
      <c r="X141" s="10">
        <v>0.70399999999999996</v>
      </c>
      <c r="Y141" s="10">
        <v>0.71599999999999997</v>
      </c>
      <c r="Z141" s="10">
        <v>0.73799999999999999</v>
      </c>
      <c r="AA141" s="10">
        <v>0.73299999999999998</v>
      </c>
      <c r="AB141" s="10">
        <v>0.72099999999999997</v>
      </c>
      <c r="AC141" s="10">
        <v>0.71199999999999997</v>
      </c>
      <c r="AD141" s="10">
        <v>0.67800000000000005</v>
      </c>
      <c r="AE141" s="10">
        <v>0.69199999999999995</v>
      </c>
      <c r="AF141" s="10">
        <v>0.68200000000000005</v>
      </c>
      <c r="AG141" s="10">
        <v>0.67</v>
      </c>
      <c r="AH141" s="10">
        <v>0.63500000000000001</v>
      </c>
      <c r="AI141" s="10">
        <v>0.63600000000000001</v>
      </c>
      <c r="AJ141" s="10">
        <v>0.622</v>
      </c>
      <c r="AK141" s="10">
        <v>0.60899999999999999</v>
      </c>
      <c r="AL141" s="10">
        <v>0.58399999999999996</v>
      </c>
      <c r="AM141" s="10">
        <v>0.59</v>
      </c>
      <c r="AN141" s="10">
        <v>0.58399999999999996</v>
      </c>
      <c r="AO141" s="10">
        <v>0.57999999999999996</v>
      </c>
      <c r="AP141" s="10">
        <v>0.55600000000000005</v>
      </c>
      <c r="AQ141" s="10">
        <v>0.56699999999999995</v>
      </c>
      <c r="AR141" s="10">
        <v>0.56499999999999995</v>
      </c>
      <c r="AS141" s="10">
        <v>0.56699999999999995</v>
      </c>
      <c r="AT141" s="10">
        <v>0.55300000000000005</v>
      </c>
      <c r="AU141" s="10">
        <v>0.56000000000000005</v>
      </c>
      <c r="AV141" s="10">
        <v>0.55700000000000005</v>
      </c>
      <c r="AW141" s="10">
        <v>0.56000000000000005</v>
      </c>
      <c r="AX141" s="10">
        <v>0.58699999999999997</v>
      </c>
      <c r="AY141" s="10">
        <v>0.57299999999999995</v>
      </c>
      <c r="AZ141" s="10">
        <v>0.56399999999999995</v>
      </c>
      <c r="BA141" s="10">
        <v>0.56499999999999995</v>
      </c>
      <c r="BB141" s="10">
        <v>0.57299999999999995</v>
      </c>
      <c r="BC141" s="10">
        <v>0.56200000000000006</v>
      </c>
      <c r="BD141" s="10">
        <v>0.55400000000000005</v>
      </c>
    </row>
    <row r="142" spans="2:56" s="11" customFormat="1" ht="15" customHeight="1">
      <c r="D142" s="11" t="s">
        <v>19</v>
      </c>
      <c r="E142" s="39">
        <v>-1.208</v>
      </c>
      <c r="F142" s="39">
        <v>-1.3140000000000001</v>
      </c>
      <c r="G142" s="39">
        <v>-0.90800000000000003</v>
      </c>
      <c r="H142" s="39">
        <v>1.377</v>
      </c>
      <c r="I142" s="39">
        <v>0.871</v>
      </c>
      <c r="J142" s="39">
        <v>1.849</v>
      </c>
      <c r="K142" s="39">
        <v>2.0489999999999999</v>
      </c>
      <c r="L142" s="40">
        <v>1.3440000000000001</v>
      </c>
      <c r="M142" s="40">
        <v>1.7250000000000001</v>
      </c>
      <c r="N142" s="40">
        <v>1.252</v>
      </c>
      <c r="O142" s="40">
        <v>1.05</v>
      </c>
      <c r="P142" s="40">
        <v>0.92900000000000005</v>
      </c>
      <c r="Q142" s="40">
        <v>0.94199999999999995</v>
      </c>
      <c r="R142" s="40">
        <v>0.90100000000000002</v>
      </c>
      <c r="S142" s="40">
        <v>0.86799999999999999</v>
      </c>
      <c r="T142" s="40">
        <v>0.85099999999999998</v>
      </c>
      <c r="U142" s="40">
        <v>0.86599999999999999</v>
      </c>
      <c r="V142" s="40">
        <v>0.83699999999999997</v>
      </c>
      <c r="W142" s="40">
        <v>0.81899999999999995</v>
      </c>
      <c r="X142" s="40">
        <v>0.81</v>
      </c>
      <c r="Y142" s="40">
        <v>0.82699999999999996</v>
      </c>
      <c r="Z142" s="40">
        <v>0.82399999999999995</v>
      </c>
      <c r="AA142" s="40">
        <v>0.81</v>
      </c>
      <c r="AB142" s="40">
        <v>0.78900000000000003</v>
      </c>
      <c r="AC142" s="40">
        <v>0.77700000000000002</v>
      </c>
      <c r="AD142" s="40">
        <v>0.73699999999999999</v>
      </c>
      <c r="AE142" s="40">
        <v>0.73899999999999999</v>
      </c>
      <c r="AF142" s="40">
        <v>0.70799999999999996</v>
      </c>
      <c r="AG142" s="40">
        <v>0.70799999999999996</v>
      </c>
      <c r="AH142" s="40">
        <v>0.67</v>
      </c>
      <c r="AI142" s="40">
        <v>0.66500000000000004</v>
      </c>
      <c r="AJ142" s="40">
        <v>0.64400000000000002</v>
      </c>
      <c r="AK142" s="40">
        <v>0.63100000000000001</v>
      </c>
      <c r="AL142" s="40">
        <v>0.59599999999999997</v>
      </c>
      <c r="AM142" s="40">
        <v>0.59199999999999997</v>
      </c>
      <c r="AN142" s="40">
        <v>0.57399999999999995</v>
      </c>
      <c r="AO142" s="40">
        <v>0.56599999999999995</v>
      </c>
      <c r="AP142" s="40">
        <v>0.53900000000000003</v>
      </c>
      <c r="AQ142" s="40">
        <v>0.54100000000000004</v>
      </c>
      <c r="AR142" s="40">
        <v>0.52300000000000002</v>
      </c>
      <c r="AS142" s="40">
        <v>0.52100000000000002</v>
      </c>
      <c r="AT142" s="40">
        <v>0.51100000000000001</v>
      </c>
      <c r="AU142" s="40">
        <v>0.498</v>
      </c>
      <c r="AV142" s="40">
        <v>0.47399999999999998</v>
      </c>
      <c r="AW142" s="40">
        <v>0.46200000000000002</v>
      </c>
      <c r="AX142" s="40">
        <v>0.45200000000000001</v>
      </c>
      <c r="AY142" s="40">
        <v>0.41299999999999998</v>
      </c>
      <c r="AZ142" s="40">
        <v>0.379</v>
      </c>
      <c r="BA142" s="40">
        <v>0.35199999999999998</v>
      </c>
      <c r="BB142" s="40">
        <v>0.34599999999999997</v>
      </c>
      <c r="BC142" s="40">
        <v>0.33100000000000002</v>
      </c>
      <c r="BD142" s="40">
        <v>0.32200000000000001</v>
      </c>
    </row>
    <row r="143" spans="2:56" s="11" customFormat="1" ht="15" customHeight="1">
      <c r="B143" s="11" t="s">
        <v>53</v>
      </c>
      <c r="D143" s="1" t="s">
        <v>132</v>
      </c>
      <c r="E143" s="7">
        <v>-845.5</v>
      </c>
      <c r="F143" s="7">
        <v>-844.1</v>
      </c>
      <c r="G143" s="7">
        <v>-845.9</v>
      </c>
      <c r="H143" s="7">
        <v>-899.2</v>
      </c>
      <c r="I143" s="7">
        <v>-902.4</v>
      </c>
      <c r="J143" s="7">
        <v>-841</v>
      </c>
      <c r="K143" s="7">
        <v>-949.7</v>
      </c>
      <c r="L143" s="7">
        <v>-955.7</v>
      </c>
      <c r="M143" s="7">
        <v>-905</v>
      </c>
      <c r="N143" s="8">
        <v>-920.1</v>
      </c>
      <c r="O143" s="8">
        <v>-925</v>
      </c>
      <c r="P143" s="8">
        <v>-939.4</v>
      </c>
      <c r="Q143" s="8">
        <v>-952.7</v>
      </c>
      <c r="R143" s="8">
        <v>-962</v>
      </c>
      <c r="S143" s="8">
        <v>-967.6</v>
      </c>
      <c r="T143" s="8">
        <v>-968.7</v>
      </c>
      <c r="U143" s="8">
        <v>-971.2</v>
      </c>
      <c r="V143" s="8">
        <v>-973.5</v>
      </c>
      <c r="W143" s="8">
        <v>-975.2</v>
      </c>
      <c r="X143" s="8">
        <v>-978.8</v>
      </c>
      <c r="Y143" s="8">
        <v>-984.7</v>
      </c>
      <c r="Z143" s="8">
        <v>-990.1</v>
      </c>
      <c r="AA143" s="8">
        <v>-995.8</v>
      </c>
      <c r="AB143" s="8">
        <v>-1002</v>
      </c>
      <c r="AC143" s="8">
        <v>-1006.4</v>
      </c>
      <c r="AD143" s="8">
        <v>-1011.9</v>
      </c>
      <c r="AE143" s="8">
        <v>-1017.8</v>
      </c>
      <c r="AF143" s="8">
        <v>-1023.9</v>
      </c>
      <c r="AG143" s="8">
        <v>-1030.2</v>
      </c>
      <c r="AH143" s="8">
        <v>-1036.5999999999999</v>
      </c>
      <c r="AI143" s="8">
        <v>-1043.0999999999999</v>
      </c>
      <c r="AJ143" s="8">
        <v>-1050.5999999999999</v>
      </c>
      <c r="AK143" s="8">
        <v>-1058.0999999999999</v>
      </c>
      <c r="AL143" s="8">
        <v>-1066.2</v>
      </c>
      <c r="AM143" s="8">
        <v>-1073.4000000000001</v>
      </c>
      <c r="AN143" s="8">
        <v>-1079.4000000000001</v>
      </c>
      <c r="AO143" s="8">
        <v>-1084.9000000000001</v>
      </c>
      <c r="AP143" s="8">
        <v>-1091.5999999999999</v>
      </c>
      <c r="AQ143" s="8">
        <v>-1099</v>
      </c>
      <c r="AR143" s="8">
        <v>-1107.8</v>
      </c>
      <c r="AS143" s="8">
        <v>-1117.4000000000001</v>
      </c>
      <c r="AT143" s="8">
        <v>-1127.7</v>
      </c>
      <c r="AU143" s="8">
        <v>-1137.7</v>
      </c>
      <c r="AV143" s="8">
        <v>-1147.5999999999999</v>
      </c>
      <c r="AW143" s="8">
        <v>-1156.9000000000001</v>
      </c>
      <c r="AX143" s="8">
        <v>-1165.8</v>
      </c>
      <c r="AY143" s="8">
        <v>-1174.7</v>
      </c>
      <c r="AZ143" s="8">
        <v>-1183.8</v>
      </c>
      <c r="BA143" s="8">
        <v>-1193.2</v>
      </c>
      <c r="BB143" s="8">
        <v>-1202.7</v>
      </c>
      <c r="BC143" s="8">
        <v>-1212.7</v>
      </c>
      <c r="BD143" s="8">
        <v>-1222.7</v>
      </c>
    </row>
    <row r="144" spans="2:56" s="11" customFormat="1" ht="15" customHeight="1">
      <c r="C144" s="11" t="s">
        <v>47</v>
      </c>
      <c r="D144" s="1" t="s">
        <v>132</v>
      </c>
      <c r="E144" s="7">
        <v>2413.3000000000002</v>
      </c>
      <c r="F144" s="7">
        <v>2435</v>
      </c>
      <c r="G144" s="7">
        <v>2456.1</v>
      </c>
      <c r="H144" s="7">
        <v>2495.9</v>
      </c>
      <c r="I144" s="7">
        <v>2517.8000000000002</v>
      </c>
      <c r="J144" s="7">
        <v>2574.1999999999998</v>
      </c>
      <c r="K144" s="7">
        <v>2542.1999999999998</v>
      </c>
      <c r="L144" s="7">
        <v>2553.3000000000002</v>
      </c>
      <c r="M144" s="7">
        <v>2587.1999999999998</v>
      </c>
      <c r="N144" s="8">
        <v>2579.6999999999998</v>
      </c>
      <c r="O144" s="8">
        <v>2591.6999999999998</v>
      </c>
      <c r="P144" s="8">
        <v>2607.5</v>
      </c>
      <c r="Q144" s="8">
        <v>2628.3</v>
      </c>
      <c r="R144" s="8">
        <v>2646.5</v>
      </c>
      <c r="S144" s="8">
        <v>2669.4</v>
      </c>
      <c r="T144" s="8">
        <v>2690.6</v>
      </c>
      <c r="U144" s="8">
        <v>2710.1</v>
      </c>
      <c r="V144" s="8">
        <v>2729</v>
      </c>
      <c r="W144" s="8">
        <v>2749.8</v>
      </c>
      <c r="X144" s="8">
        <v>2769.7</v>
      </c>
      <c r="Y144" s="8">
        <v>2789</v>
      </c>
      <c r="Z144" s="8">
        <v>2809.1</v>
      </c>
      <c r="AA144" s="8">
        <v>2829.6</v>
      </c>
      <c r="AB144" s="8">
        <v>2849.2</v>
      </c>
      <c r="AC144" s="8">
        <v>2868.8</v>
      </c>
      <c r="AD144" s="8">
        <v>2888.8</v>
      </c>
      <c r="AE144" s="8">
        <v>2908.3</v>
      </c>
      <c r="AF144" s="8">
        <v>2927.1</v>
      </c>
      <c r="AG144" s="8">
        <v>2946.4</v>
      </c>
      <c r="AH144" s="8">
        <v>2966</v>
      </c>
      <c r="AI144" s="8">
        <v>2985.3</v>
      </c>
      <c r="AJ144" s="8">
        <v>3004.8</v>
      </c>
      <c r="AK144" s="8">
        <v>3024.7</v>
      </c>
      <c r="AL144" s="8">
        <v>3044.7</v>
      </c>
      <c r="AM144" s="8">
        <v>3064.4</v>
      </c>
      <c r="AN144" s="8">
        <v>3084.4</v>
      </c>
      <c r="AO144" s="8">
        <v>3104.8</v>
      </c>
      <c r="AP144" s="8">
        <v>3124.9</v>
      </c>
      <c r="AQ144" s="8">
        <v>3144.9</v>
      </c>
      <c r="AR144" s="8">
        <v>3165.3</v>
      </c>
      <c r="AS144" s="8">
        <v>3185.8</v>
      </c>
      <c r="AT144" s="8">
        <v>3206.3</v>
      </c>
      <c r="AU144" s="8">
        <v>3227</v>
      </c>
      <c r="AV144" s="8">
        <v>3247.9</v>
      </c>
      <c r="AW144" s="8">
        <v>3268.8</v>
      </c>
      <c r="AX144" s="8">
        <v>3289.8</v>
      </c>
      <c r="AY144" s="8">
        <v>3311</v>
      </c>
      <c r="AZ144" s="8">
        <v>3332.4</v>
      </c>
      <c r="BA144" s="8">
        <v>3354.1</v>
      </c>
      <c r="BB144" s="8">
        <v>3375.9</v>
      </c>
      <c r="BC144" s="8">
        <v>3397.9</v>
      </c>
      <c r="BD144" s="8">
        <v>3420</v>
      </c>
    </row>
    <row r="145" spans="1:56" s="11" customFormat="1" ht="15" customHeight="1">
      <c r="D145" s="11" t="s">
        <v>19</v>
      </c>
      <c r="E145" s="9">
        <v>4.9720000000000004</v>
      </c>
      <c r="F145" s="9">
        <v>3.645</v>
      </c>
      <c r="G145" s="9">
        <v>3.5110000000000001</v>
      </c>
      <c r="H145" s="9">
        <v>6.641</v>
      </c>
      <c r="I145" s="9">
        <v>3.556</v>
      </c>
      <c r="J145" s="9">
        <v>9.2650000000000006</v>
      </c>
      <c r="K145" s="9">
        <v>-4.88</v>
      </c>
      <c r="L145" s="9">
        <v>1.7569999999999999</v>
      </c>
      <c r="M145" s="9">
        <v>5.4169999999999998</v>
      </c>
      <c r="N145" s="10">
        <v>-1.1559999999999999</v>
      </c>
      <c r="O145" s="10">
        <v>1.8720000000000001</v>
      </c>
      <c r="P145" s="10">
        <v>2.456</v>
      </c>
      <c r="Q145" s="10">
        <v>3.2320000000000002</v>
      </c>
      <c r="R145" s="10">
        <v>2.8090000000000002</v>
      </c>
      <c r="S145" s="10">
        <v>3.496</v>
      </c>
      <c r="T145" s="10">
        <v>3.222</v>
      </c>
      <c r="U145" s="10">
        <v>2.9319999999999999</v>
      </c>
      <c r="V145" s="10">
        <v>2.819</v>
      </c>
      <c r="W145" s="10">
        <v>3.0760000000000001</v>
      </c>
      <c r="X145" s="10">
        <v>2.9319999999999999</v>
      </c>
      <c r="Y145" s="10">
        <v>2.806</v>
      </c>
      <c r="Z145" s="10">
        <v>2.9180000000000001</v>
      </c>
      <c r="AA145" s="10">
        <v>2.9529999999999998</v>
      </c>
      <c r="AB145" s="10">
        <v>2.798</v>
      </c>
      <c r="AC145" s="10">
        <v>2.782</v>
      </c>
      <c r="AD145" s="10">
        <v>2.8170000000000002</v>
      </c>
      <c r="AE145" s="10">
        <v>2.7160000000000002</v>
      </c>
      <c r="AF145" s="10">
        <v>2.6190000000000002</v>
      </c>
      <c r="AG145" s="10">
        <v>2.6549999999999998</v>
      </c>
      <c r="AH145" s="10">
        <v>2.6989999999999998</v>
      </c>
      <c r="AI145" s="10">
        <v>2.6259999999999999</v>
      </c>
      <c r="AJ145" s="10">
        <v>2.629</v>
      </c>
      <c r="AK145" s="10">
        <v>2.6819999999999999</v>
      </c>
      <c r="AL145" s="10">
        <v>2.6709999999999998</v>
      </c>
      <c r="AM145" s="10">
        <v>2.609</v>
      </c>
      <c r="AN145" s="10">
        <v>2.6349999999999998</v>
      </c>
      <c r="AO145" s="10">
        <v>2.67</v>
      </c>
      <c r="AP145" s="10">
        <v>2.625</v>
      </c>
      <c r="AQ145" s="10">
        <v>2.5840000000000001</v>
      </c>
      <c r="AR145" s="10">
        <v>2.6190000000000002</v>
      </c>
      <c r="AS145" s="10">
        <v>2.6160000000000001</v>
      </c>
      <c r="AT145" s="10">
        <v>2.5979999999999999</v>
      </c>
      <c r="AU145" s="10">
        <v>2.5960000000000001</v>
      </c>
      <c r="AV145" s="10">
        <v>2.6160000000000001</v>
      </c>
      <c r="AW145" s="10">
        <v>2.6019999999999999</v>
      </c>
      <c r="AX145" s="10">
        <v>2.5960000000000001</v>
      </c>
      <c r="AY145" s="10">
        <v>2.6070000000000002</v>
      </c>
      <c r="AZ145" s="10">
        <v>2.61</v>
      </c>
      <c r="BA145" s="10">
        <v>2.621</v>
      </c>
      <c r="BB145" s="10">
        <v>2.6240000000000001</v>
      </c>
      <c r="BC145" s="10">
        <v>2.6349999999999998</v>
      </c>
      <c r="BD145" s="10">
        <v>2.6309999999999998</v>
      </c>
    </row>
    <row r="146" spans="1:56" s="11" customFormat="1" ht="15" customHeight="1">
      <c r="C146" s="11" t="s">
        <v>48</v>
      </c>
      <c r="D146" s="1" t="s">
        <v>132</v>
      </c>
      <c r="E146" s="7">
        <v>3258.8</v>
      </c>
      <c r="F146" s="7">
        <v>3279.1</v>
      </c>
      <c r="G146" s="7">
        <v>3302</v>
      </c>
      <c r="H146" s="7">
        <v>3395.1</v>
      </c>
      <c r="I146" s="7">
        <v>3420.1</v>
      </c>
      <c r="J146" s="7">
        <v>3415.2</v>
      </c>
      <c r="K146" s="7">
        <v>3491.9</v>
      </c>
      <c r="L146" s="7">
        <v>3509</v>
      </c>
      <c r="M146" s="7">
        <v>3492.2</v>
      </c>
      <c r="N146" s="8">
        <v>3499.8</v>
      </c>
      <c r="O146" s="8">
        <v>3516.7</v>
      </c>
      <c r="P146" s="8">
        <v>3546.9</v>
      </c>
      <c r="Q146" s="8">
        <v>3581</v>
      </c>
      <c r="R146" s="8">
        <v>3608.6</v>
      </c>
      <c r="S146" s="8">
        <v>3636.9</v>
      </c>
      <c r="T146" s="8">
        <v>3659.3</v>
      </c>
      <c r="U146" s="8">
        <v>3681.3</v>
      </c>
      <c r="V146" s="8">
        <v>3702.6</v>
      </c>
      <c r="W146" s="8">
        <v>3725</v>
      </c>
      <c r="X146" s="8">
        <v>3748.6</v>
      </c>
      <c r="Y146" s="8">
        <v>3773.7</v>
      </c>
      <c r="Z146" s="8">
        <v>3799.2</v>
      </c>
      <c r="AA146" s="8">
        <v>3825.4</v>
      </c>
      <c r="AB146" s="8">
        <v>3851.2</v>
      </c>
      <c r="AC146" s="8">
        <v>3875.3</v>
      </c>
      <c r="AD146" s="8">
        <v>3900.7</v>
      </c>
      <c r="AE146" s="8">
        <v>3926</v>
      </c>
      <c r="AF146" s="8">
        <v>3951.1</v>
      </c>
      <c r="AG146" s="8">
        <v>3976.6</v>
      </c>
      <c r="AH146" s="8">
        <v>4002.6</v>
      </c>
      <c r="AI146" s="8">
        <v>4028.4</v>
      </c>
      <c r="AJ146" s="8">
        <v>4055.4</v>
      </c>
      <c r="AK146" s="8">
        <v>4082.8</v>
      </c>
      <c r="AL146" s="8">
        <v>4110.8999999999996</v>
      </c>
      <c r="AM146" s="8">
        <v>4137.7</v>
      </c>
      <c r="AN146" s="8">
        <v>4163.8</v>
      </c>
      <c r="AO146" s="8">
        <v>4189.7</v>
      </c>
      <c r="AP146" s="8">
        <v>4216.5</v>
      </c>
      <c r="AQ146" s="8">
        <v>4244</v>
      </c>
      <c r="AR146" s="8">
        <v>4273.1000000000004</v>
      </c>
      <c r="AS146" s="8">
        <v>4303.3</v>
      </c>
      <c r="AT146" s="8">
        <v>4334.1000000000004</v>
      </c>
      <c r="AU146" s="8">
        <v>4364.7</v>
      </c>
      <c r="AV146" s="8">
        <v>4395.5</v>
      </c>
      <c r="AW146" s="8">
        <v>4425.7</v>
      </c>
      <c r="AX146" s="8">
        <v>4455.6000000000004</v>
      </c>
      <c r="AY146" s="8">
        <v>4485.8</v>
      </c>
      <c r="AZ146" s="8">
        <v>4516.3</v>
      </c>
      <c r="BA146" s="8">
        <v>4547.2</v>
      </c>
      <c r="BB146" s="8">
        <v>4578.6000000000004</v>
      </c>
      <c r="BC146" s="8">
        <v>4610.6000000000004</v>
      </c>
      <c r="BD146" s="8">
        <v>4642.8</v>
      </c>
    </row>
    <row r="147" spans="1:56" s="11" customFormat="1" ht="15" customHeight="1">
      <c r="A147" s="19"/>
      <c r="B147" s="19"/>
      <c r="C147" s="19"/>
      <c r="D147" s="19" t="s">
        <v>19</v>
      </c>
      <c r="E147" s="13">
        <v>4.79</v>
      </c>
      <c r="F147" s="13">
        <v>2.5150000000000001</v>
      </c>
      <c r="G147" s="13">
        <v>2.8220000000000001</v>
      </c>
      <c r="H147" s="13">
        <v>11.763999999999999</v>
      </c>
      <c r="I147" s="13">
        <v>2.9780000000000002</v>
      </c>
      <c r="J147" s="13">
        <v>-0.57099999999999995</v>
      </c>
      <c r="K147" s="13">
        <v>9.2899999999999991</v>
      </c>
      <c r="L147" s="13">
        <v>1.9730000000000001</v>
      </c>
      <c r="M147" s="13">
        <v>-1.901</v>
      </c>
      <c r="N147" s="14">
        <v>0.86699999999999999</v>
      </c>
      <c r="O147" s="14">
        <v>1.9510000000000001</v>
      </c>
      <c r="P147" s="14">
        <v>3.4780000000000002</v>
      </c>
      <c r="Q147" s="14">
        <v>3.903</v>
      </c>
      <c r="R147" s="14">
        <v>3.1120000000000001</v>
      </c>
      <c r="S147" s="14">
        <v>3.1819999999999999</v>
      </c>
      <c r="T147" s="14">
        <v>2.4849999999999999</v>
      </c>
      <c r="U147" s="14">
        <v>2.427</v>
      </c>
      <c r="V147" s="14">
        <v>2.3290000000000002</v>
      </c>
      <c r="W147" s="14">
        <v>2.4470000000000001</v>
      </c>
      <c r="X147" s="14">
        <v>2.548</v>
      </c>
      <c r="Y147" s="14">
        <v>2.7069999999999999</v>
      </c>
      <c r="Z147" s="14">
        <v>2.7330000000000001</v>
      </c>
      <c r="AA147" s="14">
        <v>2.7890000000000001</v>
      </c>
      <c r="AB147" s="14">
        <v>2.72</v>
      </c>
      <c r="AC147" s="14">
        <v>2.5270000000000001</v>
      </c>
      <c r="AD147" s="14">
        <v>2.6539999999999999</v>
      </c>
      <c r="AE147" s="14">
        <v>2.617</v>
      </c>
      <c r="AF147" s="14">
        <v>2.5750000000000002</v>
      </c>
      <c r="AG147" s="14">
        <v>2.6110000000000002</v>
      </c>
      <c r="AH147" s="14">
        <v>2.6429999999999998</v>
      </c>
      <c r="AI147" s="14">
        <v>2.6030000000000002</v>
      </c>
      <c r="AJ147" s="14">
        <v>2.7029999999999998</v>
      </c>
      <c r="AK147" s="14">
        <v>2.7330000000000001</v>
      </c>
      <c r="AL147" s="14">
        <v>2.7829999999999999</v>
      </c>
      <c r="AM147" s="14">
        <v>2.633</v>
      </c>
      <c r="AN147" s="14">
        <v>2.5419999999999998</v>
      </c>
      <c r="AO147" s="14">
        <v>2.508</v>
      </c>
      <c r="AP147" s="14">
        <v>2.589</v>
      </c>
      <c r="AQ147" s="14">
        <v>2.6269999999999998</v>
      </c>
      <c r="AR147" s="14">
        <v>2.7759999999999998</v>
      </c>
      <c r="AS147" s="14">
        <v>2.8540000000000001</v>
      </c>
      <c r="AT147" s="14">
        <v>2.8919999999999999</v>
      </c>
      <c r="AU147" s="14">
        <v>2.8559999999999999</v>
      </c>
      <c r="AV147" s="14">
        <v>2.8540000000000001</v>
      </c>
      <c r="AW147" s="14">
        <v>2.7709999999999999</v>
      </c>
      <c r="AX147" s="14">
        <v>2.7320000000000002</v>
      </c>
      <c r="AY147" s="14">
        <v>2.738</v>
      </c>
      <c r="AZ147" s="14">
        <v>2.7490000000000001</v>
      </c>
      <c r="BA147" s="14">
        <v>2.7679999999999998</v>
      </c>
      <c r="BB147" s="14">
        <v>2.7879999999999998</v>
      </c>
      <c r="BC147" s="14">
        <v>2.8250000000000002</v>
      </c>
      <c r="BD147" s="14">
        <v>2.819</v>
      </c>
    </row>
    <row r="148" spans="1:56" s="4" customFormat="1" ht="15" customHeight="1">
      <c r="H148" s="15"/>
      <c r="I148" s="15"/>
      <c r="L148" s="11"/>
      <c r="M148" s="15"/>
      <c r="N148" s="15"/>
    </row>
    <row r="149" spans="1:56" s="4" customFormat="1" ht="15" customHeight="1">
      <c r="A149" s="4" t="s">
        <v>39</v>
      </c>
      <c r="L149" s="11"/>
      <c r="M149" s="15"/>
      <c r="N149" s="15"/>
    </row>
    <row r="150" spans="1:56" ht="30" customHeight="1">
      <c r="A150" s="31" t="s">
        <v>142</v>
      </c>
      <c r="B150" s="31"/>
      <c r="C150" s="31"/>
      <c r="D150" s="31"/>
    </row>
    <row r="151" spans="1:56" ht="30" customHeight="1">
      <c r="A151" s="27" t="s">
        <v>60</v>
      </c>
      <c r="B151" s="27"/>
      <c r="C151" s="27"/>
      <c r="D151" s="27"/>
      <c r="E151" s="27"/>
      <c r="F151" s="27"/>
      <c r="G151" s="27"/>
      <c r="H151" s="27"/>
      <c r="I151" s="27"/>
      <c r="J151" s="27"/>
      <c r="K151" s="27"/>
      <c r="M151" s="35"/>
      <c r="N151" s="35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  <c r="AA151" s="27"/>
      <c r="AB151" s="27"/>
      <c r="AC151" s="27"/>
      <c r="AD151" s="27"/>
      <c r="AE151" s="27"/>
      <c r="AF151" s="27"/>
      <c r="AG151" s="27"/>
      <c r="AH151" s="27"/>
      <c r="AI151" s="27"/>
      <c r="AJ151" s="27"/>
      <c r="AK151" s="27"/>
      <c r="AL151" s="27"/>
      <c r="AM151" s="27"/>
      <c r="AN151" s="27"/>
      <c r="AO151" s="27"/>
      <c r="AP151" s="27"/>
      <c r="AQ151" s="27"/>
      <c r="AR151" s="27"/>
      <c r="AS151" s="27"/>
      <c r="AT151" s="27"/>
      <c r="AU151" s="27"/>
      <c r="AV151" s="27"/>
      <c r="AW151" s="27"/>
      <c r="AX151" s="27"/>
      <c r="AY151" s="27"/>
      <c r="AZ151" s="27"/>
      <c r="BA151" s="27"/>
      <c r="BB151" s="27"/>
      <c r="BC151" s="27"/>
      <c r="BD151" s="27"/>
    </row>
    <row r="152" spans="1:56" ht="15" customHeight="1">
      <c r="A152" s="3"/>
      <c r="B152" s="16"/>
      <c r="C152" s="3"/>
      <c r="D152" s="3"/>
      <c r="E152" s="3"/>
      <c r="F152" s="3"/>
      <c r="G152" s="3"/>
      <c r="H152" s="3"/>
      <c r="I152" s="3"/>
      <c r="J152" s="3"/>
      <c r="K152" s="3"/>
      <c r="L152" s="19"/>
      <c r="M152" s="19"/>
      <c r="N152" s="19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</row>
    <row r="154" spans="1:56" ht="15" customHeight="1">
      <c r="A154" s="22" t="s">
        <v>141</v>
      </c>
    </row>
  </sheetData>
  <phoneticPr fontId="0" type="noConversion"/>
  <hyperlinks>
    <hyperlink ref="A154" location="Contents!A1" display="Back to Table of Contents" xr:uid="{00000000-0004-0000-0100-000000000000}"/>
    <hyperlink ref="A2" r:id="rId1" xr:uid="{00000000-0004-0000-0100-000001000000}"/>
  </hyperlinks>
  <pageMargins left="0.25" right="0.25" top="0.25" bottom="0.25" header="0" footer="0"/>
  <pageSetup scale="75" fitToWidth="0" orientation="portrait" r:id="rId2"/>
  <headerFooter alignWithMargins="0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C03B3-BDDE-4460-A217-A1E52E840527}">
  <dimension ref="A9:BD21"/>
  <sheetViews>
    <sheetView tabSelected="1" topLeftCell="A34" workbookViewId="0">
      <selection activeCell="R58" sqref="R58"/>
    </sheetView>
  </sheetViews>
  <sheetFormatPr defaultRowHeight="12.75"/>
  <sheetData>
    <row r="9" spans="1:56" s="1" customFormat="1" ht="15" customHeight="1">
      <c r="A9" s="3"/>
      <c r="B9" s="3"/>
      <c r="C9" s="3"/>
      <c r="D9" s="3" t="s">
        <v>33</v>
      </c>
      <c r="E9" s="25" t="s">
        <v>80</v>
      </c>
      <c r="F9" s="25" t="s">
        <v>81</v>
      </c>
      <c r="G9" s="25" t="s">
        <v>82</v>
      </c>
      <c r="H9" s="25" t="s">
        <v>83</v>
      </c>
      <c r="I9" s="25" t="s">
        <v>84</v>
      </c>
      <c r="J9" s="25" t="s">
        <v>85</v>
      </c>
      <c r="K9" s="25" t="s">
        <v>86</v>
      </c>
      <c r="L9" s="34" t="s">
        <v>87</v>
      </c>
      <c r="M9" s="34" t="s">
        <v>88</v>
      </c>
      <c r="N9" s="34" t="s">
        <v>89</v>
      </c>
      <c r="O9" s="25" t="s">
        <v>90</v>
      </c>
      <c r="P9" s="25" t="s">
        <v>91</v>
      </c>
      <c r="Q9" s="25" t="s">
        <v>92</v>
      </c>
      <c r="R9" s="25" t="s">
        <v>93</v>
      </c>
      <c r="S9" s="25" t="s">
        <v>94</v>
      </c>
      <c r="T9" s="25" t="s">
        <v>95</v>
      </c>
      <c r="U9" s="25" t="s">
        <v>96</v>
      </c>
      <c r="V9" s="25" t="s">
        <v>97</v>
      </c>
      <c r="W9" s="25" t="s">
        <v>98</v>
      </c>
      <c r="X9" s="25" t="s">
        <v>99</v>
      </c>
      <c r="Y9" s="25" t="s">
        <v>100</v>
      </c>
      <c r="Z9" s="25" t="s">
        <v>101</v>
      </c>
      <c r="AA9" s="25" t="s">
        <v>102</v>
      </c>
      <c r="AB9" s="25" t="s">
        <v>103</v>
      </c>
      <c r="AC9" s="25" t="s">
        <v>104</v>
      </c>
      <c r="AD9" s="25" t="s">
        <v>105</v>
      </c>
      <c r="AE9" s="25" t="s">
        <v>106</v>
      </c>
      <c r="AF9" s="25" t="s">
        <v>107</v>
      </c>
      <c r="AG9" s="25" t="s">
        <v>108</v>
      </c>
      <c r="AH9" s="25" t="s">
        <v>109</v>
      </c>
      <c r="AI9" s="25" t="s">
        <v>110</v>
      </c>
      <c r="AJ9" s="25" t="s">
        <v>111</v>
      </c>
      <c r="AK9" s="25" t="s">
        <v>112</v>
      </c>
      <c r="AL9" s="25" t="s">
        <v>113</v>
      </c>
      <c r="AM9" s="25" t="s">
        <v>114</v>
      </c>
      <c r="AN9" s="25" t="s">
        <v>115</v>
      </c>
      <c r="AO9" s="25" t="s">
        <v>116</v>
      </c>
      <c r="AP9" s="25" t="s">
        <v>117</v>
      </c>
      <c r="AQ9" s="25" t="s">
        <v>118</v>
      </c>
      <c r="AR9" s="25" t="s">
        <v>119</v>
      </c>
      <c r="AS9" s="25" t="s">
        <v>120</v>
      </c>
      <c r="AT9" s="25" t="s">
        <v>121</v>
      </c>
      <c r="AU9" s="25" t="s">
        <v>122</v>
      </c>
      <c r="AV9" s="25" t="s">
        <v>123</v>
      </c>
      <c r="AW9" s="25" t="s">
        <v>124</v>
      </c>
      <c r="AX9" s="25" t="s">
        <v>125</v>
      </c>
      <c r="AY9" s="25" t="s">
        <v>126</v>
      </c>
      <c r="AZ9" s="25" t="s">
        <v>127</v>
      </c>
      <c r="BA9" s="25" t="s">
        <v>128</v>
      </c>
      <c r="BB9" s="25" t="s">
        <v>129</v>
      </c>
      <c r="BC9" s="25" t="s">
        <v>130</v>
      </c>
      <c r="BD9" s="25" t="s">
        <v>131</v>
      </c>
    </row>
    <row r="10" spans="1:56" s="1" customFormat="1" ht="15" customHeight="1">
      <c r="A10" s="1" t="s">
        <v>4</v>
      </c>
      <c r="B10" s="1" t="s">
        <v>144</v>
      </c>
      <c r="D10" s="1" t="s">
        <v>19</v>
      </c>
      <c r="E10" s="9">
        <v>1.6850000000000001</v>
      </c>
      <c r="F10" s="9">
        <v>1.704</v>
      </c>
      <c r="G10" s="9">
        <v>1.734</v>
      </c>
      <c r="H10" s="9">
        <v>1.776</v>
      </c>
      <c r="I10" s="9">
        <v>1.863</v>
      </c>
      <c r="J10" s="9">
        <v>1.93</v>
      </c>
      <c r="K10" s="9">
        <v>1.9770000000000001</v>
      </c>
      <c r="L10" s="9">
        <v>2.0179999999999998</v>
      </c>
      <c r="M10" s="9">
        <v>2.052</v>
      </c>
      <c r="N10" s="10">
        <v>2.0910000000000002</v>
      </c>
      <c r="O10" s="10">
        <v>2.1110000000000002</v>
      </c>
      <c r="P10" s="10">
        <v>2.1219999999999999</v>
      </c>
      <c r="Q10" s="10">
        <v>2.113</v>
      </c>
      <c r="R10" s="10">
        <v>2.1120000000000001</v>
      </c>
      <c r="S10" s="10">
        <v>2.1110000000000002</v>
      </c>
      <c r="T10" s="10">
        <v>2.1070000000000002</v>
      </c>
      <c r="U10" s="10">
        <v>2.09</v>
      </c>
      <c r="V10" s="10">
        <v>2.0840000000000001</v>
      </c>
      <c r="W10" s="10">
        <v>2.0739999999999998</v>
      </c>
      <c r="X10" s="10">
        <v>2.0630000000000002</v>
      </c>
      <c r="Y10" s="10">
        <v>2.0529999999999999</v>
      </c>
      <c r="Z10" s="10">
        <v>2.0409999999999999</v>
      </c>
      <c r="AA10" s="10">
        <v>2.0270000000000001</v>
      </c>
      <c r="AB10" s="10">
        <v>2.0110000000000001</v>
      </c>
      <c r="AC10" s="10">
        <v>1.9910000000000001</v>
      </c>
      <c r="AD10" s="10">
        <v>1.974</v>
      </c>
      <c r="AE10" s="10">
        <v>1.956</v>
      </c>
      <c r="AF10" s="10">
        <v>1.9379999999999999</v>
      </c>
      <c r="AG10" s="10">
        <v>1.9179999999999999</v>
      </c>
      <c r="AH10" s="10">
        <v>1.8979999999999999</v>
      </c>
      <c r="AI10" s="10">
        <v>1.879</v>
      </c>
      <c r="AJ10" s="10">
        <v>1.859</v>
      </c>
      <c r="AK10" s="10">
        <v>1.84</v>
      </c>
      <c r="AL10" s="10">
        <v>1.819</v>
      </c>
      <c r="AM10" s="10">
        <v>1.804</v>
      </c>
      <c r="AN10" s="10">
        <v>1.79</v>
      </c>
      <c r="AO10" s="10">
        <v>1.7789999999999999</v>
      </c>
      <c r="AP10" s="10">
        <v>1.7649999999999999</v>
      </c>
      <c r="AQ10" s="10">
        <v>1.7569999999999999</v>
      </c>
      <c r="AR10" s="10">
        <v>1.7529999999999999</v>
      </c>
      <c r="AS10" s="10">
        <v>1.7529999999999999</v>
      </c>
      <c r="AT10" s="10">
        <v>1.75</v>
      </c>
      <c r="AU10" s="10">
        <v>1.752</v>
      </c>
      <c r="AV10" s="10">
        <v>1.7569999999999999</v>
      </c>
      <c r="AW10" s="10">
        <v>1.7689999999999999</v>
      </c>
      <c r="AX10" s="10">
        <v>1.782</v>
      </c>
      <c r="AY10" s="10">
        <v>1.7909999999999999</v>
      </c>
      <c r="AZ10" s="10">
        <v>1.7989999999999999</v>
      </c>
      <c r="BA10" s="10">
        <v>1.81</v>
      </c>
      <c r="BB10" s="10">
        <v>1.8169999999999999</v>
      </c>
      <c r="BC10" s="10">
        <v>1.821</v>
      </c>
      <c r="BD10" s="10">
        <v>1.8220000000000001</v>
      </c>
    </row>
    <row r="11" spans="1:56" s="1" customFormat="1" ht="15" customHeight="1">
      <c r="A11" s="1" t="s">
        <v>4</v>
      </c>
      <c r="B11" s="1" t="s">
        <v>145</v>
      </c>
      <c r="D11" s="1" t="s">
        <v>19</v>
      </c>
      <c r="E11" s="39">
        <v>1.6379999999999999</v>
      </c>
      <c r="F11" s="39">
        <v>1.6419999999999999</v>
      </c>
      <c r="G11" s="39">
        <v>1.68</v>
      </c>
      <c r="H11" s="39">
        <v>1.7390000000000001</v>
      </c>
      <c r="I11" s="39">
        <v>1.8540000000000001</v>
      </c>
      <c r="J11" s="39">
        <v>1.9810000000000001</v>
      </c>
      <c r="K11" s="39">
        <v>2.0499999999999998</v>
      </c>
      <c r="L11" s="40">
        <v>2.1059999999999999</v>
      </c>
      <c r="M11" s="40">
        <v>2.161</v>
      </c>
      <c r="N11" s="40">
        <v>2.1819999999999999</v>
      </c>
      <c r="O11" s="40">
        <v>2.1869999999999998</v>
      </c>
      <c r="P11" s="40">
        <v>2.1749999999999998</v>
      </c>
      <c r="Q11" s="40">
        <v>2.105</v>
      </c>
      <c r="R11" s="40">
        <v>2.0720000000000001</v>
      </c>
      <c r="S11" s="40">
        <v>2.0510000000000002</v>
      </c>
      <c r="T11" s="40">
        <v>2.0339999999999998</v>
      </c>
      <c r="U11" s="40">
        <v>2.0219999999999998</v>
      </c>
      <c r="V11" s="40">
        <v>2.016</v>
      </c>
      <c r="W11" s="40">
        <v>2.0070000000000001</v>
      </c>
      <c r="X11" s="40">
        <v>1.9990000000000001</v>
      </c>
      <c r="Y11" s="40">
        <v>2</v>
      </c>
      <c r="Z11" s="40">
        <v>1.992</v>
      </c>
      <c r="AA11" s="40">
        <v>1.982</v>
      </c>
      <c r="AB11" s="40">
        <v>1.97</v>
      </c>
      <c r="AC11" s="40">
        <v>1.9530000000000001</v>
      </c>
      <c r="AD11" s="40">
        <v>1.94</v>
      </c>
      <c r="AE11" s="40">
        <v>1.927</v>
      </c>
      <c r="AF11" s="40">
        <v>1.9139999999999999</v>
      </c>
      <c r="AG11" s="40">
        <v>1.899</v>
      </c>
      <c r="AH11" s="40">
        <v>1.8839999999999999</v>
      </c>
      <c r="AI11" s="40">
        <v>1.8680000000000001</v>
      </c>
      <c r="AJ11" s="40">
        <v>1.853</v>
      </c>
      <c r="AK11" s="40">
        <v>1.837</v>
      </c>
      <c r="AL11" s="40">
        <v>1.82</v>
      </c>
      <c r="AM11" s="40">
        <v>1.806</v>
      </c>
      <c r="AN11" s="40">
        <v>1.794</v>
      </c>
      <c r="AO11" s="40">
        <v>1.7829999999999999</v>
      </c>
      <c r="AP11" s="40">
        <v>1.7669999999999999</v>
      </c>
      <c r="AQ11" s="40">
        <v>1.76</v>
      </c>
      <c r="AR11" s="40">
        <v>1.756</v>
      </c>
      <c r="AS11" s="40">
        <v>1.7569999999999999</v>
      </c>
      <c r="AT11" s="40">
        <v>1.7629999999999999</v>
      </c>
      <c r="AU11" s="40">
        <v>1.764</v>
      </c>
      <c r="AV11" s="40">
        <v>1.7629999999999999</v>
      </c>
      <c r="AW11" s="40">
        <v>1.768</v>
      </c>
      <c r="AX11" s="40">
        <v>1.7609999999999999</v>
      </c>
      <c r="AY11" s="40">
        <v>1.7589999999999999</v>
      </c>
      <c r="AZ11" s="40">
        <v>1.756</v>
      </c>
      <c r="BA11" s="40">
        <v>1.7490000000000001</v>
      </c>
      <c r="BB11" s="40">
        <v>1.7529999999999999</v>
      </c>
      <c r="BC11" s="40">
        <v>1.7529999999999999</v>
      </c>
      <c r="BD11" s="40">
        <v>1.754</v>
      </c>
    </row>
    <row r="12" spans="1:56" s="11" customFormat="1" ht="15" customHeight="1">
      <c r="A12" t="s">
        <v>151</v>
      </c>
      <c r="B12" s="1" t="s">
        <v>145</v>
      </c>
      <c r="D12" s="11" t="s">
        <v>19</v>
      </c>
      <c r="E12" s="9">
        <v>-3.3000000000000002E-2</v>
      </c>
      <c r="F12" s="9">
        <v>2.407</v>
      </c>
      <c r="G12" s="9">
        <v>-1.296</v>
      </c>
      <c r="H12" s="9">
        <v>4.0830000000000002</v>
      </c>
      <c r="I12" s="9">
        <v>2.6469999999999998</v>
      </c>
      <c r="J12" s="9">
        <v>3.6419999999999999</v>
      </c>
      <c r="K12" s="9">
        <v>3.5419999999999998</v>
      </c>
      <c r="L12" s="9">
        <v>1.1060000000000001</v>
      </c>
      <c r="M12" s="9">
        <v>-6.4000000000000001E-2</v>
      </c>
      <c r="N12" s="10">
        <v>7.02</v>
      </c>
      <c r="O12" s="10">
        <v>3.778</v>
      </c>
      <c r="P12" s="10">
        <v>3.3769999999999998</v>
      </c>
      <c r="Q12" s="10">
        <v>3.4529999999999998</v>
      </c>
      <c r="R12" s="10">
        <v>2.1429999999999998</v>
      </c>
      <c r="S12" s="10">
        <v>1.2829999999999999</v>
      </c>
      <c r="T12" s="10">
        <v>0.15</v>
      </c>
      <c r="U12" s="10">
        <v>7.5999999999999998E-2</v>
      </c>
      <c r="V12" s="10">
        <v>0.114</v>
      </c>
      <c r="W12" s="10">
        <v>9.4E-2</v>
      </c>
      <c r="X12" s="10">
        <v>0.187</v>
      </c>
      <c r="Y12" s="10">
        <v>0.28999999999999998</v>
      </c>
      <c r="Z12" s="10">
        <v>0.36799999999999999</v>
      </c>
      <c r="AA12" s="10">
        <v>0.34399999999999997</v>
      </c>
      <c r="AB12" s="10">
        <v>0.41099999999999998</v>
      </c>
      <c r="AC12" s="10">
        <v>0.373</v>
      </c>
      <c r="AD12" s="10">
        <v>0.379</v>
      </c>
      <c r="AE12" s="10">
        <v>0.374</v>
      </c>
      <c r="AF12" s="10">
        <v>0.41599999999999998</v>
      </c>
      <c r="AG12" s="10">
        <v>0.377</v>
      </c>
      <c r="AH12" s="10">
        <v>0.38700000000000001</v>
      </c>
      <c r="AI12" s="10">
        <v>0.42499999999999999</v>
      </c>
      <c r="AJ12" s="10">
        <v>0.42399999999999999</v>
      </c>
      <c r="AK12" s="10">
        <v>0.379</v>
      </c>
      <c r="AL12" s="10">
        <v>0.38500000000000001</v>
      </c>
      <c r="AM12" s="10">
        <v>0.38800000000000001</v>
      </c>
      <c r="AN12" s="10">
        <v>0.439</v>
      </c>
      <c r="AO12" s="10">
        <v>0.39</v>
      </c>
      <c r="AP12" s="10">
        <v>0.39900000000000002</v>
      </c>
      <c r="AQ12" s="10">
        <v>0.40600000000000003</v>
      </c>
      <c r="AR12" s="10">
        <v>0.41099999999999998</v>
      </c>
      <c r="AS12" s="10">
        <v>0.374</v>
      </c>
      <c r="AT12" s="10">
        <v>0.47499999999999998</v>
      </c>
      <c r="AU12" s="10">
        <v>0.48</v>
      </c>
      <c r="AV12" s="10">
        <v>0.53200000000000003</v>
      </c>
      <c r="AW12" s="10">
        <v>0.57499999999999996</v>
      </c>
      <c r="AX12" s="10">
        <v>0.63200000000000001</v>
      </c>
      <c r="AY12" s="10">
        <v>0.67800000000000005</v>
      </c>
      <c r="AZ12" s="10">
        <v>0.68200000000000005</v>
      </c>
      <c r="BA12" s="10">
        <v>0.69</v>
      </c>
      <c r="BB12" s="10">
        <v>0.69499999999999995</v>
      </c>
      <c r="BC12" s="10">
        <v>0.70199999999999996</v>
      </c>
      <c r="BD12" s="10">
        <v>0.70799999999999996</v>
      </c>
    </row>
    <row r="13" spans="1:56" s="11" customFormat="1" ht="15" customHeight="1">
      <c r="A13" t="s">
        <v>151</v>
      </c>
      <c r="B13" s="1" t="s">
        <v>144</v>
      </c>
      <c r="D13" s="11" t="s">
        <v>19</v>
      </c>
      <c r="E13" s="39">
        <v>-3.3000000000000002E-2</v>
      </c>
      <c r="F13" s="39">
        <v>2.407</v>
      </c>
      <c r="G13" s="39">
        <v>-1.296</v>
      </c>
      <c r="H13" s="39">
        <v>4.0830000000000002</v>
      </c>
      <c r="I13" s="39">
        <v>2.6469999999999998</v>
      </c>
      <c r="J13" s="39">
        <v>3.6419999999999999</v>
      </c>
      <c r="K13" s="39">
        <v>3.5089999999999999</v>
      </c>
      <c r="L13" s="40">
        <v>7.3</v>
      </c>
      <c r="M13" s="40">
        <v>3.6240000000000001</v>
      </c>
      <c r="N13" s="40">
        <v>0.48599999999999999</v>
      </c>
      <c r="O13" s="40">
        <v>-0.38700000000000001</v>
      </c>
      <c r="P13" s="40">
        <v>-9.0730000000000004</v>
      </c>
      <c r="Q13" s="40">
        <v>-5.86</v>
      </c>
      <c r="R13" s="40">
        <v>-3.1819999999999999</v>
      </c>
      <c r="S13" s="40">
        <v>-0.42399999999999999</v>
      </c>
      <c r="T13" s="40">
        <v>-0.13500000000000001</v>
      </c>
      <c r="U13" s="40">
        <v>9.9000000000000005E-2</v>
      </c>
      <c r="V13" s="40">
        <v>8.6999999999999994E-2</v>
      </c>
      <c r="W13" s="40">
        <v>-0.14699999999999999</v>
      </c>
      <c r="X13" s="40">
        <v>-0.19900000000000001</v>
      </c>
      <c r="Y13" s="40">
        <v>-1.603</v>
      </c>
      <c r="Z13" s="40">
        <v>-1.097</v>
      </c>
      <c r="AA13" s="40">
        <v>-0.312</v>
      </c>
      <c r="AB13" s="40">
        <v>-0.20100000000000001</v>
      </c>
      <c r="AC13" s="40">
        <v>0.13600000000000001</v>
      </c>
      <c r="AD13" s="40">
        <v>0.14199999999999999</v>
      </c>
      <c r="AE13" s="40">
        <v>0.13500000000000001</v>
      </c>
      <c r="AF13" s="40">
        <v>0.16</v>
      </c>
      <c r="AG13" s="40">
        <v>3.5999999999999997E-2</v>
      </c>
      <c r="AH13" s="40">
        <v>-0.33100000000000002</v>
      </c>
      <c r="AI13" s="40">
        <v>0.41299999999999998</v>
      </c>
      <c r="AJ13" s="40">
        <v>0.14599999999999999</v>
      </c>
      <c r="AK13" s="40">
        <v>0.14699999999999999</v>
      </c>
      <c r="AL13" s="40">
        <v>0.156</v>
      </c>
      <c r="AM13" s="40">
        <v>0.16400000000000001</v>
      </c>
      <c r="AN13" s="40">
        <v>0.16800000000000001</v>
      </c>
      <c r="AO13" s="40">
        <v>0.153</v>
      </c>
      <c r="AP13" s="40">
        <v>0.19900000000000001</v>
      </c>
      <c r="AQ13" s="40">
        <v>0.35099999999999998</v>
      </c>
      <c r="AR13" s="40">
        <v>0.32</v>
      </c>
      <c r="AS13" s="40">
        <v>0.36499999999999999</v>
      </c>
      <c r="AT13" s="40">
        <v>0.41199999999999998</v>
      </c>
      <c r="AU13" s="40">
        <v>0.49099999999999999</v>
      </c>
      <c r="AV13" s="40">
        <v>0.53500000000000003</v>
      </c>
      <c r="AW13" s="40">
        <v>0.53700000000000003</v>
      </c>
      <c r="AX13" s="40">
        <v>0.58599999999999997</v>
      </c>
      <c r="AY13" s="40">
        <v>0.59299999999999997</v>
      </c>
      <c r="AZ13" s="40">
        <v>0.58799999999999997</v>
      </c>
      <c r="BA13" s="40">
        <v>0.6</v>
      </c>
      <c r="BB13" s="40">
        <v>0.624</v>
      </c>
      <c r="BC13" s="40">
        <v>0.63500000000000001</v>
      </c>
      <c r="BD13" s="40">
        <v>0.63200000000000001</v>
      </c>
    </row>
    <row r="17" spans="4:17" ht="14.25">
      <c r="E17" s="26">
        <v>2017</v>
      </c>
      <c r="F17" s="36">
        <v>2018</v>
      </c>
      <c r="G17" s="26">
        <v>2019</v>
      </c>
      <c r="H17" s="26">
        <v>2020</v>
      </c>
      <c r="I17" s="26">
        <v>2021</v>
      </c>
      <c r="J17" s="26">
        <v>2022</v>
      </c>
      <c r="K17" s="26">
        <v>2023</v>
      </c>
      <c r="L17" s="26">
        <v>2024</v>
      </c>
      <c r="M17" s="26">
        <v>2025</v>
      </c>
      <c r="N17" s="26">
        <v>2026</v>
      </c>
      <c r="O17" s="26">
        <v>2027</v>
      </c>
      <c r="P17" s="26">
        <v>2028</v>
      </c>
      <c r="Q17" s="26">
        <v>2029</v>
      </c>
    </row>
    <row r="18" spans="4:17" ht="14.25">
      <c r="D18" t="s">
        <v>151</v>
      </c>
      <c r="E18" s="9">
        <v>0.71899999999999997</v>
      </c>
      <c r="F18" s="9">
        <v>2.5990000000000002</v>
      </c>
      <c r="G18" s="10">
        <v>2.8359999999999999</v>
      </c>
      <c r="H18" s="10">
        <v>2.9609999999999999</v>
      </c>
      <c r="I18" s="10">
        <v>0.38400000000000001</v>
      </c>
      <c r="J18" s="10">
        <v>0.26400000000000001</v>
      </c>
      <c r="K18" s="10">
        <v>0.38</v>
      </c>
      <c r="L18" s="10">
        <v>0.39500000000000002</v>
      </c>
      <c r="M18" s="10">
        <v>0.4</v>
      </c>
      <c r="N18" s="10">
        <v>0.40400000000000003</v>
      </c>
      <c r="O18" s="10">
        <v>0.42899999999999999</v>
      </c>
      <c r="P18" s="10">
        <v>0.57899999999999996</v>
      </c>
      <c r="Q18" s="10">
        <v>0.68700000000000006</v>
      </c>
    </row>
    <row r="19" spans="4:17" ht="14.25">
      <c r="D19" t="s">
        <v>4</v>
      </c>
      <c r="E19" s="9">
        <v>1.7050000000000001</v>
      </c>
      <c r="F19" s="9">
        <v>1.8580000000000001</v>
      </c>
      <c r="G19" s="10">
        <v>2.048</v>
      </c>
      <c r="H19" s="10">
        <v>2.1120000000000001</v>
      </c>
      <c r="I19" s="10">
        <v>2.0920000000000001</v>
      </c>
      <c r="J19" s="10">
        <v>2.0510000000000002</v>
      </c>
      <c r="K19" s="10">
        <v>1.9910000000000001</v>
      </c>
      <c r="L19" s="10">
        <v>1.917</v>
      </c>
      <c r="M19" s="10">
        <v>1.84</v>
      </c>
      <c r="N19" s="10">
        <v>1.7789999999999999</v>
      </c>
      <c r="O19" s="10">
        <v>1.754</v>
      </c>
      <c r="P19" s="10">
        <v>1.7709999999999999</v>
      </c>
      <c r="Q19" s="10">
        <v>1.8080000000000001</v>
      </c>
    </row>
    <row r="20" spans="4:17" ht="14.25">
      <c r="D20" t="s">
        <v>3</v>
      </c>
      <c r="E20" s="9">
        <v>2.2160000000000002</v>
      </c>
      <c r="F20" s="9">
        <v>2.8570000000000002</v>
      </c>
      <c r="G20" s="10">
        <v>2.5680000000000001</v>
      </c>
      <c r="H20" s="10">
        <v>2.1150000000000002</v>
      </c>
      <c r="I20" s="10">
        <v>1.82</v>
      </c>
      <c r="J20" s="10">
        <v>1.714</v>
      </c>
      <c r="K20" s="10">
        <v>1.6779999999999999</v>
      </c>
      <c r="L20" s="10">
        <v>1.6819999999999999</v>
      </c>
      <c r="M20" s="10">
        <v>1.7789999999999999</v>
      </c>
      <c r="N20" s="10">
        <v>1.6910000000000001</v>
      </c>
      <c r="O20" s="10">
        <v>1.823</v>
      </c>
      <c r="P20" s="10">
        <v>1.8109999999999999</v>
      </c>
      <c r="Q20" s="10">
        <v>1.8069999999999999</v>
      </c>
    </row>
    <row r="21" spans="4:17">
      <c r="D21" t="s">
        <v>152</v>
      </c>
      <c r="E21" s="41">
        <f>E20-E19</f>
        <v>0.51100000000000012</v>
      </c>
      <c r="F21" s="41">
        <f t="shared" ref="F21:Q21" si="0">F20-F19</f>
        <v>0.99900000000000011</v>
      </c>
      <c r="G21" s="41">
        <f t="shared" si="0"/>
        <v>0.52</v>
      </c>
      <c r="H21" s="41">
        <f t="shared" si="0"/>
        <v>3.0000000000001137E-3</v>
      </c>
      <c r="I21" s="41">
        <f t="shared" si="0"/>
        <v>-0.27200000000000002</v>
      </c>
      <c r="J21" s="41">
        <f t="shared" si="0"/>
        <v>-0.33700000000000019</v>
      </c>
      <c r="K21" s="41">
        <f t="shared" si="0"/>
        <v>-0.31300000000000017</v>
      </c>
      <c r="L21" s="41">
        <f t="shared" si="0"/>
        <v>-0.2350000000000001</v>
      </c>
      <c r="M21" s="41">
        <f t="shared" si="0"/>
        <v>-6.1000000000000165E-2</v>
      </c>
      <c r="N21" s="41">
        <f t="shared" si="0"/>
        <v>-8.7999999999999856E-2</v>
      </c>
      <c r="O21" s="41">
        <f t="shared" si="0"/>
        <v>6.899999999999995E-2</v>
      </c>
      <c r="P21" s="41">
        <f t="shared" si="0"/>
        <v>4.0000000000000036E-2</v>
      </c>
      <c r="Q21" s="41">
        <f t="shared" si="0"/>
        <v>-1.0000000000001119E-3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Y155"/>
  <sheetViews>
    <sheetView workbookViewId="0">
      <selection activeCell="E7" sqref="E7:Q7"/>
    </sheetView>
  </sheetViews>
  <sheetFormatPr defaultColWidth="9.140625" defaultRowHeight="15" customHeight="1"/>
  <cols>
    <col min="1" max="2" width="2.7109375" style="1" customWidth="1"/>
    <col min="3" max="3" width="55.7109375" style="1" customWidth="1"/>
    <col min="4" max="4" width="30.7109375" style="1" customWidth="1"/>
    <col min="5" max="5" width="8.28515625" style="1" customWidth="1"/>
    <col min="6" max="6" width="8.28515625" style="11" customWidth="1"/>
    <col min="7" max="17" width="8.28515625" style="1" customWidth="1"/>
    <col min="18" max="16384" width="9.140625" style="1"/>
  </cols>
  <sheetData>
    <row r="1" spans="1:17" ht="15" customHeight="1">
      <c r="A1" s="1" t="s">
        <v>137</v>
      </c>
    </row>
    <row r="2" spans="1:17" ht="15" customHeight="1">
      <c r="A2" s="37" t="s">
        <v>140</v>
      </c>
      <c r="B2" s="33"/>
      <c r="C2" s="33"/>
      <c r="D2" s="33"/>
      <c r="E2" s="33"/>
      <c r="F2" s="33"/>
      <c r="G2" s="33"/>
      <c r="H2" s="33"/>
    </row>
    <row r="3" spans="1:17" ht="15" customHeight="1">
      <c r="A3" s="2"/>
    </row>
    <row r="5" spans="1:17" ht="15" customHeight="1">
      <c r="A5" s="32" t="s">
        <v>135</v>
      </c>
      <c r="B5" s="32"/>
      <c r="C5" s="32"/>
      <c r="D5" s="32"/>
      <c r="E5" s="3"/>
      <c r="F5" s="19"/>
      <c r="G5" s="3"/>
      <c r="H5" s="3"/>
      <c r="I5" s="3"/>
      <c r="J5" s="3"/>
      <c r="K5" s="3"/>
      <c r="L5" s="3"/>
      <c r="M5" s="3"/>
      <c r="N5" s="3"/>
      <c r="O5" s="3"/>
      <c r="P5" s="3"/>
      <c r="Q5" s="3"/>
    </row>
    <row r="6" spans="1:17" s="4" customFormat="1" ht="15" customHeight="1">
      <c r="F6" s="15"/>
    </row>
    <row r="7" spans="1:17" ht="15" customHeight="1">
      <c r="A7" s="3"/>
      <c r="B7" s="3"/>
      <c r="C7" s="3"/>
      <c r="D7" s="3" t="s">
        <v>33</v>
      </c>
      <c r="E7" s="26">
        <v>2017</v>
      </c>
      <c r="F7" s="36">
        <v>2018</v>
      </c>
      <c r="G7" s="26">
        <v>2019</v>
      </c>
      <c r="H7" s="26">
        <v>2020</v>
      </c>
      <c r="I7" s="26">
        <v>2021</v>
      </c>
      <c r="J7" s="26">
        <v>2022</v>
      </c>
      <c r="K7" s="26">
        <v>2023</v>
      </c>
      <c r="L7" s="26">
        <v>2024</v>
      </c>
      <c r="M7" s="26">
        <v>2025</v>
      </c>
      <c r="N7" s="26">
        <v>2026</v>
      </c>
      <c r="O7" s="26">
        <v>2027</v>
      </c>
      <c r="P7" s="26">
        <v>2028</v>
      </c>
      <c r="Q7" s="26">
        <v>2029</v>
      </c>
    </row>
    <row r="8" spans="1:17" ht="15" customHeight="1">
      <c r="A8" s="6" t="s">
        <v>18</v>
      </c>
      <c r="E8" s="11" t="s">
        <v>26</v>
      </c>
      <c r="F8" s="11" t="s">
        <v>26</v>
      </c>
      <c r="G8" s="11" t="s">
        <v>26</v>
      </c>
      <c r="H8" s="11" t="s">
        <v>26</v>
      </c>
      <c r="I8" s="11" t="s">
        <v>26</v>
      </c>
      <c r="J8" s="11" t="s">
        <v>26</v>
      </c>
      <c r="K8" s="11" t="s">
        <v>26</v>
      </c>
      <c r="L8" s="11" t="s">
        <v>26</v>
      </c>
      <c r="M8" s="11" t="s">
        <v>26</v>
      </c>
      <c r="N8" s="11" t="s">
        <v>26</v>
      </c>
      <c r="O8" s="11" t="s">
        <v>26</v>
      </c>
      <c r="P8" s="11" t="s">
        <v>26</v>
      </c>
      <c r="Q8" s="11" t="s">
        <v>26</v>
      </c>
    </row>
    <row r="9" spans="1:17" ht="15" customHeight="1">
      <c r="B9" s="1" t="s">
        <v>16</v>
      </c>
      <c r="D9" s="1" t="s">
        <v>20</v>
      </c>
      <c r="E9" s="7">
        <v>19485.400000000001</v>
      </c>
      <c r="F9" s="7">
        <v>20494.099999999999</v>
      </c>
      <c r="G9" s="8">
        <v>21360.1</v>
      </c>
      <c r="H9" s="8">
        <v>22231</v>
      </c>
      <c r="I9" s="8">
        <v>23082.7</v>
      </c>
      <c r="J9" s="8">
        <v>23945.5</v>
      </c>
      <c r="K9" s="8">
        <v>24836</v>
      </c>
      <c r="L9" s="8">
        <v>25769</v>
      </c>
      <c r="M9" s="8">
        <v>26765.3</v>
      </c>
      <c r="N9" s="8">
        <v>27775.4</v>
      </c>
      <c r="O9" s="8">
        <v>28860.1</v>
      </c>
      <c r="P9" s="8">
        <v>29981.4</v>
      </c>
      <c r="Q9" s="8">
        <v>31141.3</v>
      </c>
    </row>
    <row r="10" spans="1:17" ht="15" customHeight="1">
      <c r="D10" s="1" t="s">
        <v>19</v>
      </c>
      <c r="E10" s="9">
        <v>4.16</v>
      </c>
      <c r="F10" s="9">
        <v>5.1760000000000002</v>
      </c>
      <c r="G10" s="10">
        <v>4.226</v>
      </c>
      <c r="H10" s="10">
        <v>4.0759999999999996</v>
      </c>
      <c r="I10" s="10">
        <v>3.831</v>
      </c>
      <c r="J10" s="10">
        <v>3.7370000000000001</v>
      </c>
      <c r="K10" s="10">
        <v>3.718</v>
      </c>
      <c r="L10" s="10">
        <v>3.7559999999999998</v>
      </c>
      <c r="M10" s="10">
        <v>3.8660000000000001</v>
      </c>
      <c r="N10" s="10">
        <v>3.774</v>
      </c>
      <c r="O10" s="10">
        <v>3.9049999999999998</v>
      </c>
      <c r="P10" s="10">
        <v>3.8849999999999998</v>
      </c>
      <c r="Q10" s="10">
        <v>3.8679999999999999</v>
      </c>
    </row>
    <row r="11" spans="1:17" ht="15" customHeight="1">
      <c r="B11" s="1" t="s">
        <v>36</v>
      </c>
      <c r="D11" s="1" t="s">
        <v>20</v>
      </c>
      <c r="E11" s="7">
        <v>19729.099999999999</v>
      </c>
      <c r="F11" s="7">
        <v>20755.5</v>
      </c>
      <c r="G11" s="8">
        <v>21619.4</v>
      </c>
      <c r="H11" s="8">
        <v>22498.7</v>
      </c>
      <c r="I11" s="8">
        <v>23356.3</v>
      </c>
      <c r="J11" s="8">
        <v>24227.200000000001</v>
      </c>
      <c r="K11" s="8">
        <v>25132.3</v>
      </c>
      <c r="L11" s="8">
        <v>26084.799999999999</v>
      </c>
      <c r="M11" s="8">
        <v>27099.9</v>
      </c>
      <c r="N11" s="8">
        <v>28127</v>
      </c>
      <c r="O11" s="8">
        <v>29230.400000000001</v>
      </c>
      <c r="P11" s="8">
        <v>30370.400000000001</v>
      </c>
      <c r="Q11" s="8">
        <v>31547.5</v>
      </c>
    </row>
    <row r="12" spans="1:17" ht="15" customHeight="1">
      <c r="D12" s="1" t="s">
        <v>19</v>
      </c>
      <c r="E12" s="9">
        <v>4.2619999999999996</v>
      </c>
      <c r="F12" s="9">
        <v>5.202</v>
      </c>
      <c r="G12" s="10">
        <v>4.1619999999999999</v>
      </c>
      <c r="H12" s="10">
        <v>4.0670000000000002</v>
      </c>
      <c r="I12" s="10">
        <v>3.8109999999999999</v>
      </c>
      <c r="J12" s="10">
        <v>3.7280000000000002</v>
      </c>
      <c r="K12" s="10">
        <v>3.7349999999999999</v>
      </c>
      <c r="L12" s="10">
        <v>3.7890000000000001</v>
      </c>
      <c r="M12" s="10">
        <v>3.891</v>
      </c>
      <c r="N12" s="10">
        <v>3.79</v>
      </c>
      <c r="O12" s="10">
        <v>3.923</v>
      </c>
      <c r="P12" s="10">
        <v>3.9</v>
      </c>
      <c r="Q12" s="10">
        <v>3.875</v>
      </c>
    </row>
    <row r="13" spans="1:17" ht="15" customHeight="1">
      <c r="B13" s="1" t="s">
        <v>0</v>
      </c>
      <c r="D13" s="1" t="s">
        <v>20</v>
      </c>
      <c r="E13" s="7">
        <v>19641.599999999999</v>
      </c>
      <c r="F13" s="7">
        <v>20451.400000000001</v>
      </c>
      <c r="G13" s="8">
        <v>21217.5</v>
      </c>
      <c r="H13" s="8">
        <v>22081.200000000001</v>
      </c>
      <c r="I13" s="8">
        <v>22988.7</v>
      </c>
      <c r="J13" s="8">
        <v>23927</v>
      </c>
      <c r="K13" s="8">
        <v>24893.200000000001</v>
      </c>
      <c r="L13" s="8">
        <v>25888</v>
      </c>
      <c r="M13" s="8">
        <v>26905.200000000001</v>
      </c>
      <c r="N13" s="8">
        <v>27945</v>
      </c>
      <c r="O13" s="8">
        <v>29016.6</v>
      </c>
      <c r="P13" s="8">
        <v>30132</v>
      </c>
      <c r="Q13" s="8">
        <v>31297.7</v>
      </c>
    </row>
    <row r="14" spans="1:17" ht="15" customHeight="1">
      <c r="D14" s="1" t="s">
        <v>19</v>
      </c>
      <c r="E14" s="9">
        <v>3.6579999999999999</v>
      </c>
      <c r="F14" s="9">
        <v>4.1219999999999999</v>
      </c>
      <c r="G14" s="10">
        <v>3.746</v>
      </c>
      <c r="H14" s="10">
        <v>4.07</v>
      </c>
      <c r="I14" s="10">
        <v>4.109</v>
      </c>
      <c r="J14" s="10">
        <v>4.0810000000000004</v>
      </c>
      <c r="K14" s="10">
        <v>4.0380000000000003</v>
      </c>
      <c r="L14" s="10">
        <v>3.996</v>
      </c>
      <c r="M14" s="10">
        <v>3.9289999999999998</v>
      </c>
      <c r="N14" s="10">
        <v>3.8639999999999999</v>
      </c>
      <c r="O14" s="10">
        <v>3.8340000000000001</v>
      </c>
      <c r="P14" s="10">
        <v>3.8439999999999999</v>
      </c>
      <c r="Q14" s="10">
        <v>3.8679999999999999</v>
      </c>
    </row>
    <row r="15" spans="1:17" s="11" customFormat="1" ht="15" customHeight="1">
      <c r="A15" s="1"/>
      <c r="B15" s="1" t="s">
        <v>3</v>
      </c>
      <c r="C15" s="1"/>
      <c r="D15" s="1" t="s">
        <v>132</v>
      </c>
      <c r="E15" s="7">
        <v>18050.7</v>
      </c>
      <c r="F15" s="7">
        <v>18566.5</v>
      </c>
      <c r="G15" s="8">
        <v>19043.400000000001</v>
      </c>
      <c r="H15" s="8">
        <v>19446.2</v>
      </c>
      <c r="I15" s="8">
        <v>19800.2</v>
      </c>
      <c r="J15" s="8">
        <v>20139.7</v>
      </c>
      <c r="K15" s="8">
        <v>20477.8</v>
      </c>
      <c r="L15" s="8">
        <v>20822.400000000001</v>
      </c>
      <c r="M15" s="8">
        <v>21192.799999999999</v>
      </c>
      <c r="N15" s="8">
        <v>21551.200000000001</v>
      </c>
      <c r="O15" s="8">
        <v>21944.1</v>
      </c>
      <c r="P15" s="8">
        <v>22341.7</v>
      </c>
      <c r="Q15" s="8">
        <v>22745.599999999999</v>
      </c>
    </row>
    <row r="16" spans="1:17" ht="15" customHeight="1">
      <c r="D16" s="1" t="s">
        <v>19</v>
      </c>
      <c r="E16" s="9">
        <v>2.2160000000000002</v>
      </c>
      <c r="F16" s="9">
        <v>2.8570000000000002</v>
      </c>
      <c r="G16" s="10">
        <v>2.5680000000000001</v>
      </c>
      <c r="H16" s="10">
        <v>2.1150000000000002</v>
      </c>
      <c r="I16" s="10">
        <v>1.82</v>
      </c>
      <c r="J16" s="10">
        <v>1.714</v>
      </c>
      <c r="K16" s="10">
        <v>1.6779999999999999</v>
      </c>
      <c r="L16" s="10">
        <v>1.6819999999999999</v>
      </c>
      <c r="M16" s="10">
        <v>1.7789999999999999</v>
      </c>
      <c r="N16" s="10">
        <v>1.6910000000000001</v>
      </c>
      <c r="O16" s="10">
        <v>1.823</v>
      </c>
      <c r="P16" s="10">
        <v>1.8109999999999999</v>
      </c>
      <c r="Q16" s="10">
        <v>1.8069999999999999</v>
      </c>
    </row>
    <row r="17" spans="1:17" s="11" customFormat="1" ht="15" customHeight="1">
      <c r="A17" s="1"/>
      <c r="B17" s="1" t="s">
        <v>37</v>
      </c>
      <c r="C17" s="1"/>
      <c r="D17" s="1" t="s">
        <v>132</v>
      </c>
      <c r="E17" s="7">
        <v>18284</v>
      </c>
      <c r="F17" s="7">
        <v>18815.900000000001</v>
      </c>
      <c r="G17" s="8">
        <v>19287.7</v>
      </c>
      <c r="H17" s="8">
        <v>19693.900000000001</v>
      </c>
      <c r="I17" s="8">
        <v>20048.7</v>
      </c>
      <c r="J17" s="8">
        <v>20390.7</v>
      </c>
      <c r="K17" s="8">
        <v>20736.5</v>
      </c>
      <c r="L17" s="8">
        <v>21092.2</v>
      </c>
      <c r="M17" s="8">
        <v>21472.799999999999</v>
      </c>
      <c r="N17" s="8">
        <v>21839.4</v>
      </c>
      <c r="O17" s="8">
        <v>22241.4</v>
      </c>
      <c r="P17" s="8">
        <v>22647.7</v>
      </c>
      <c r="Q17" s="8">
        <v>23058.799999999999</v>
      </c>
    </row>
    <row r="18" spans="1:17" ht="15" customHeight="1">
      <c r="D18" s="1" t="s">
        <v>19</v>
      </c>
      <c r="E18" s="9">
        <v>2.3290000000000002</v>
      </c>
      <c r="F18" s="9">
        <v>2.9079999999999999</v>
      </c>
      <c r="G18" s="10">
        <v>2.5070000000000001</v>
      </c>
      <c r="H18" s="10">
        <v>2.1059999999999999</v>
      </c>
      <c r="I18" s="10">
        <v>1.8009999999999999</v>
      </c>
      <c r="J18" s="10">
        <v>1.706</v>
      </c>
      <c r="K18" s="10">
        <v>1.6950000000000001</v>
      </c>
      <c r="L18" s="10">
        <v>1.7150000000000001</v>
      </c>
      <c r="M18" s="10">
        <v>1.804</v>
      </c>
      <c r="N18" s="10">
        <v>1.7070000000000001</v>
      </c>
      <c r="O18" s="10">
        <v>1.841</v>
      </c>
      <c r="P18" s="10">
        <v>1.8260000000000001</v>
      </c>
      <c r="Q18" s="10">
        <v>1.8149999999999999</v>
      </c>
    </row>
    <row r="19" spans="1:17" ht="15" customHeight="1">
      <c r="B19" s="1" t="s">
        <v>4</v>
      </c>
      <c r="D19" s="1" t="s">
        <v>132</v>
      </c>
      <c r="E19" s="7">
        <v>18197.7</v>
      </c>
      <c r="F19" s="7">
        <v>18535.8</v>
      </c>
      <c r="G19" s="8">
        <v>18915.5</v>
      </c>
      <c r="H19" s="8">
        <v>19315.2</v>
      </c>
      <c r="I19" s="8">
        <v>19719.400000000001</v>
      </c>
      <c r="J19" s="8">
        <v>20124</v>
      </c>
      <c r="K19" s="8">
        <v>20524.8</v>
      </c>
      <c r="L19" s="8">
        <v>20918.5</v>
      </c>
      <c r="M19" s="8">
        <v>21303.599999999999</v>
      </c>
      <c r="N19" s="8">
        <v>21682.799999999999</v>
      </c>
      <c r="O19" s="8">
        <v>22063.1</v>
      </c>
      <c r="P19" s="8">
        <v>22453.9</v>
      </c>
      <c r="Q19" s="8">
        <v>22859.9</v>
      </c>
    </row>
    <row r="20" spans="1:17" ht="15" customHeight="1">
      <c r="D20" s="1" t="s">
        <v>19</v>
      </c>
      <c r="E20" s="9">
        <v>1.7050000000000001</v>
      </c>
      <c r="F20" s="9">
        <v>1.8580000000000001</v>
      </c>
      <c r="G20" s="10">
        <v>2.048</v>
      </c>
      <c r="H20" s="10">
        <v>2.1120000000000001</v>
      </c>
      <c r="I20" s="10">
        <v>2.0920000000000001</v>
      </c>
      <c r="J20" s="10">
        <v>2.0510000000000002</v>
      </c>
      <c r="K20" s="10">
        <v>1.9910000000000001</v>
      </c>
      <c r="L20" s="10">
        <v>1.917</v>
      </c>
      <c r="M20" s="10">
        <v>1.84</v>
      </c>
      <c r="N20" s="10">
        <v>1.7789999999999999</v>
      </c>
      <c r="O20" s="10">
        <v>1.754</v>
      </c>
      <c r="P20" s="10">
        <v>1.7709999999999999</v>
      </c>
      <c r="Q20" s="10">
        <v>1.8080000000000001</v>
      </c>
    </row>
    <row r="21" spans="1:17" ht="15" customHeight="1">
      <c r="B21" s="1" t="s">
        <v>78</v>
      </c>
      <c r="D21" s="1" t="s">
        <v>132</v>
      </c>
      <c r="E21" s="7">
        <v>13699.9</v>
      </c>
      <c r="F21" s="7">
        <v>14178.5</v>
      </c>
      <c r="G21" s="8">
        <v>14607.5</v>
      </c>
      <c r="H21" s="8">
        <v>14957.4</v>
      </c>
      <c r="I21" s="8">
        <v>15265.6</v>
      </c>
      <c r="J21" s="8">
        <v>15561</v>
      </c>
      <c r="K21" s="8">
        <v>15854.1</v>
      </c>
      <c r="L21" s="8">
        <v>16155.6</v>
      </c>
      <c r="M21" s="8">
        <v>16487</v>
      </c>
      <c r="N21" s="8">
        <v>16809.2</v>
      </c>
      <c r="O21" s="8">
        <v>17169.3</v>
      </c>
      <c r="P21" s="8">
        <v>17534.900000000001</v>
      </c>
      <c r="Q21" s="8">
        <v>17907.3</v>
      </c>
    </row>
    <row r="22" spans="1:17" ht="15" customHeight="1">
      <c r="D22" s="1" t="s">
        <v>19</v>
      </c>
      <c r="E22" s="9">
        <v>2.702</v>
      </c>
      <c r="F22" s="9">
        <v>3.4929999999999999</v>
      </c>
      <c r="G22" s="10">
        <v>3.0249999999999999</v>
      </c>
      <c r="H22" s="10">
        <v>2.3940000000000001</v>
      </c>
      <c r="I22" s="10">
        <v>2.06</v>
      </c>
      <c r="J22" s="10">
        <v>1.9350000000000001</v>
      </c>
      <c r="K22" s="10">
        <v>1.883</v>
      </c>
      <c r="L22" s="10">
        <v>1.901</v>
      </c>
      <c r="M22" s="10">
        <v>2.0510000000000002</v>
      </c>
      <c r="N22" s="10">
        <v>1.954</v>
      </c>
      <c r="O22" s="10">
        <v>2.1419999999999999</v>
      </c>
      <c r="P22" s="10">
        <v>2.129</v>
      </c>
      <c r="Q22" s="10">
        <v>2.1240000000000001</v>
      </c>
    </row>
    <row r="23" spans="1:17" s="11" customFormat="1" ht="15" customHeight="1">
      <c r="E23" s="9"/>
      <c r="F23" s="9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</row>
    <row r="24" spans="1:17" s="11" customFormat="1" ht="15" customHeight="1">
      <c r="A24" s="12" t="s">
        <v>8</v>
      </c>
      <c r="E24" s="9"/>
      <c r="F24" s="9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</row>
    <row r="25" spans="1:17" ht="15" customHeight="1">
      <c r="A25" s="6"/>
      <c r="B25" s="1" t="s">
        <v>13</v>
      </c>
      <c r="D25" s="1" t="s">
        <v>133</v>
      </c>
      <c r="E25" s="9">
        <v>106.07299999999999</v>
      </c>
      <c r="F25" s="9">
        <v>108.23099999999999</v>
      </c>
      <c r="G25" s="10">
        <v>109.93899999999999</v>
      </c>
      <c r="H25" s="10">
        <v>112.252</v>
      </c>
      <c r="I25" s="10">
        <v>114.59399999999999</v>
      </c>
      <c r="J25" s="10">
        <v>116.965</v>
      </c>
      <c r="K25" s="10">
        <v>119.35599999999999</v>
      </c>
      <c r="L25" s="10">
        <v>121.77800000000001</v>
      </c>
      <c r="M25" s="10">
        <v>124.242</v>
      </c>
      <c r="N25" s="10">
        <v>126.74299999999999</v>
      </c>
      <c r="O25" s="10">
        <v>129.29</v>
      </c>
      <c r="P25" s="10">
        <v>131.88800000000001</v>
      </c>
      <c r="Q25" s="10">
        <v>134.536</v>
      </c>
    </row>
    <row r="26" spans="1:17" ht="15" customHeight="1">
      <c r="A26" s="6"/>
      <c r="D26" s="1" t="s">
        <v>19</v>
      </c>
      <c r="E26" s="9">
        <v>1.7629999999999999</v>
      </c>
      <c r="F26" s="9">
        <v>2.0339999999999998</v>
      </c>
      <c r="G26" s="10">
        <v>1.5780000000000001</v>
      </c>
      <c r="H26" s="10">
        <v>2.1030000000000002</v>
      </c>
      <c r="I26" s="10">
        <v>2.0859999999999999</v>
      </c>
      <c r="J26" s="10">
        <v>2.0680000000000001</v>
      </c>
      <c r="K26" s="10">
        <v>2.044</v>
      </c>
      <c r="L26" s="10">
        <v>2.0289999999999999</v>
      </c>
      <c r="M26" s="10">
        <v>2.0230000000000001</v>
      </c>
      <c r="N26" s="10">
        <v>2.0129999999999999</v>
      </c>
      <c r="O26" s="10">
        <v>2.0089999999999999</v>
      </c>
      <c r="P26" s="10">
        <v>2.0089999999999999</v>
      </c>
      <c r="Q26" s="10">
        <v>2.0070000000000001</v>
      </c>
    </row>
    <row r="27" spans="1:17" ht="15" customHeight="1">
      <c r="B27" s="1" t="s">
        <v>2</v>
      </c>
      <c r="D27" s="1" t="s">
        <v>133</v>
      </c>
      <c r="E27" s="9">
        <v>107.961</v>
      </c>
      <c r="F27" s="9">
        <v>110.00700000000001</v>
      </c>
      <c r="G27" s="10">
        <v>111.89700000000001</v>
      </c>
      <c r="H27" s="10">
        <v>114.346</v>
      </c>
      <c r="I27" s="10">
        <v>116.782</v>
      </c>
      <c r="J27" s="10">
        <v>119.166</v>
      </c>
      <c r="K27" s="10">
        <v>121.53400000000001</v>
      </c>
      <c r="L27" s="10">
        <v>123.95699999999999</v>
      </c>
      <c r="M27" s="10">
        <v>126.434</v>
      </c>
      <c r="N27" s="10">
        <v>128.94999999999999</v>
      </c>
      <c r="O27" s="10">
        <v>131.512</v>
      </c>
      <c r="P27" s="10">
        <v>134.12899999999999</v>
      </c>
      <c r="Q27" s="10">
        <v>136.79900000000001</v>
      </c>
    </row>
    <row r="28" spans="1:17" ht="15" customHeight="1">
      <c r="D28" s="1" t="s">
        <v>19</v>
      </c>
      <c r="E28" s="9">
        <v>1.623</v>
      </c>
      <c r="F28" s="9">
        <v>1.8939999999999999</v>
      </c>
      <c r="G28" s="10">
        <v>1.718</v>
      </c>
      <c r="H28" s="10">
        <v>2.1880000000000002</v>
      </c>
      <c r="I28" s="10">
        <v>2.129</v>
      </c>
      <c r="J28" s="10">
        <v>2.0419999999999998</v>
      </c>
      <c r="K28" s="10">
        <v>1.9870000000000001</v>
      </c>
      <c r="L28" s="10">
        <v>1.9930000000000001</v>
      </c>
      <c r="M28" s="10">
        <v>1.9970000000000001</v>
      </c>
      <c r="N28" s="10">
        <v>1.9890000000000001</v>
      </c>
      <c r="O28" s="10">
        <v>1.986</v>
      </c>
      <c r="P28" s="10">
        <v>1.99</v>
      </c>
      <c r="Q28" s="10">
        <v>1.99</v>
      </c>
    </row>
    <row r="29" spans="1:17" s="11" customFormat="1" ht="15" customHeight="1">
      <c r="A29" s="1"/>
      <c r="B29" s="1" t="s">
        <v>14</v>
      </c>
      <c r="C29" s="1"/>
      <c r="D29" s="1" t="s">
        <v>12</v>
      </c>
      <c r="E29" s="9">
        <v>245.13399999999999</v>
      </c>
      <c r="F29" s="9">
        <v>251.10400000000001</v>
      </c>
      <c r="G29" s="10">
        <v>255.852</v>
      </c>
      <c r="H29" s="10">
        <v>261.97399999999999</v>
      </c>
      <c r="I29" s="10">
        <v>268.42599999999999</v>
      </c>
      <c r="J29" s="10">
        <v>275.08100000000002</v>
      </c>
      <c r="K29" s="10">
        <v>281.79500000000002</v>
      </c>
      <c r="L29" s="10">
        <v>288.47399999999999</v>
      </c>
      <c r="M29" s="10">
        <v>295.197</v>
      </c>
      <c r="N29" s="10">
        <v>302.06400000000002</v>
      </c>
      <c r="O29" s="10">
        <v>309.08999999999997</v>
      </c>
      <c r="P29" s="10">
        <v>316.279</v>
      </c>
      <c r="Q29" s="10">
        <v>323.64600000000002</v>
      </c>
    </row>
    <row r="30" spans="1:17" ht="15" customHeight="1">
      <c r="D30" s="1" t="s">
        <v>19</v>
      </c>
      <c r="E30" s="9">
        <v>2.1349999999999998</v>
      </c>
      <c r="F30" s="9">
        <v>2.4350000000000001</v>
      </c>
      <c r="G30" s="10">
        <v>1.891</v>
      </c>
      <c r="H30" s="10">
        <v>2.3919999999999999</v>
      </c>
      <c r="I30" s="10">
        <v>2.4620000000000002</v>
      </c>
      <c r="J30" s="10">
        <v>2.4790000000000001</v>
      </c>
      <c r="K30" s="10">
        <v>2.44</v>
      </c>
      <c r="L30" s="10">
        <v>2.37</v>
      </c>
      <c r="M30" s="10">
        <v>2.33</v>
      </c>
      <c r="N30" s="10">
        <v>2.3260000000000001</v>
      </c>
      <c r="O30" s="10">
        <v>2.3250000000000002</v>
      </c>
      <c r="P30" s="10">
        <v>2.3250000000000002</v>
      </c>
      <c r="Q30" s="10">
        <v>2.3290000000000002</v>
      </c>
    </row>
    <row r="31" spans="1:17" ht="15" customHeight="1">
      <c r="B31" s="1" t="s">
        <v>15</v>
      </c>
      <c r="D31" s="1" t="s">
        <v>12</v>
      </c>
      <c r="E31" s="9">
        <v>252.17500000000001</v>
      </c>
      <c r="F31" s="9">
        <v>257.56799999999998</v>
      </c>
      <c r="G31" s="10">
        <v>263.18599999999998</v>
      </c>
      <c r="H31" s="10">
        <v>269.96499999999997</v>
      </c>
      <c r="I31" s="10">
        <v>276.97000000000003</v>
      </c>
      <c r="J31" s="10">
        <v>283.84100000000001</v>
      </c>
      <c r="K31" s="10">
        <v>290.58</v>
      </c>
      <c r="L31" s="10">
        <v>297.35000000000002</v>
      </c>
      <c r="M31" s="10">
        <v>304.17200000000003</v>
      </c>
      <c r="N31" s="10">
        <v>311.14999999999998</v>
      </c>
      <c r="O31" s="10">
        <v>318.29300000000001</v>
      </c>
      <c r="P31" s="10">
        <v>325.61799999999999</v>
      </c>
      <c r="Q31" s="10">
        <v>333.14100000000002</v>
      </c>
    </row>
    <row r="32" spans="1:17" ht="15" customHeight="1">
      <c r="D32" s="1" t="s">
        <v>19</v>
      </c>
      <c r="E32" s="9">
        <v>1.843</v>
      </c>
      <c r="F32" s="9">
        <v>2.1379999999999999</v>
      </c>
      <c r="G32" s="10">
        <v>2.1800000000000002</v>
      </c>
      <c r="H32" s="10">
        <v>2.5750000000000002</v>
      </c>
      <c r="I32" s="10">
        <v>2.5939999999999999</v>
      </c>
      <c r="J32" s="10">
        <v>2.48</v>
      </c>
      <c r="K32" s="10">
        <v>2.3740000000000001</v>
      </c>
      <c r="L32" s="10">
        <v>2.3290000000000002</v>
      </c>
      <c r="M32" s="10">
        <v>2.294</v>
      </c>
      <c r="N32" s="10">
        <v>2.2930000000000001</v>
      </c>
      <c r="O32" s="10">
        <v>2.2949999999999999</v>
      </c>
      <c r="P32" s="10">
        <v>2.3010000000000002</v>
      </c>
      <c r="Q32" s="10">
        <v>2.31</v>
      </c>
    </row>
    <row r="33" spans="1:17" s="11" customFormat="1" ht="15" customHeight="1">
      <c r="A33" s="1"/>
      <c r="B33" s="1" t="s">
        <v>75</v>
      </c>
      <c r="C33" s="1"/>
      <c r="D33" s="1" t="s">
        <v>76</v>
      </c>
      <c r="E33" s="9">
        <v>139.035</v>
      </c>
      <c r="F33" s="9">
        <v>141.881</v>
      </c>
      <c r="G33" s="10">
        <v>144.32</v>
      </c>
      <c r="H33" s="10">
        <v>147.517</v>
      </c>
      <c r="I33" s="10">
        <v>150.93700000000001</v>
      </c>
      <c r="J33" s="10">
        <v>154.422</v>
      </c>
      <c r="K33" s="10">
        <v>157.90299999999999</v>
      </c>
      <c r="L33" s="10">
        <v>161.25800000000001</v>
      </c>
      <c r="M33" s="10">
        <v>164.61500000000001</v>
      </c>
      <c r="N33" s="10">
        <v>168.035</v>
      </c>
      <c r="O33" s="10">
        <v>171.52600000000001</v>
      </c>
      <c r="P33" s="10">
        <v>175.08799999999999</v>
      </c>
      <c r="Q33" s="10">
        <v>178.73</v>
      </c>
    </row>
    <row r="34" spans="1:17" ht="15" customHeight="1">
      <c r="D34" s="1" t="s">
        <v>19</v>
      </c>
      <c r="E34" s="9">
        <v>1.764</v>
      </c>
      <c r="F34" s="9">
        <v>2.0459999999999998</v>
      </c>
      <c r="G34" s="10">
        <v>1.718</v>
      </c>
      <c r="H34" s="10">
        <v>2.2149999999999999</v>
      </c>
      <c r="I34" s="10">
        <v>2.3180000000000001</v>
      </c>
      <c r="J34" s="10">
        <v>2.3090000000000002</v>
      </c>
      <c r="K34" s="10">
        <v>2.254</v>
      </c>
      <c r="L34" s="10">
        <v>2.125</v>
      </c>
      <c r="M34" s="10">
        <v>2.081</v>
      </c>
      <c r="N34" s="10">
        <v>2.077</v>
      </c>
      <c r="O34" s="10">
        <v>2.077</v>
      </c>
      <c r="P34" s="10">
        <v>2.0760000000000001</v>
      </c>
      <c r="Q34" s="10">
        <v>2.08</v>
      </c>
    </row>
    <row r="35" spans="1:17" ht="15" customHeight="1">
      <c r="B35" s="1" t="s">
        <v>1</v>
      </c>
      <c r="D35" s="1" t="s">
        <v>133</v>
      </c>
      <c r="E35" s="9">
        <v>107.931</v>
      </c>
      <c r="F35" s="9">
        <v>110.33</v>
      </c>
      <c r="G35" s="10">
        <v>112.166</v>
      </c>
      <c r="H35" s="10">
        <v>114.316</v>
      </c>
      <c r="I35" s="10">
        <v>116.575</v>
      </c>
      <c r="J35" s="10">
        <v>118.893</v>
      </c>
      <c r="K35" s="10">
        <v>121.279</v>
      </c>
      <c r="L35" s="10">
        <v>123.752</v>
      </c>
      <c r="M35" s="10">
        <v>126.29</v>
      </c>
      <c r="N35" s="10">
        <v>128.87700000000001</v>
      </c>
      <c r="O35" s="10">
        <v>131.512</v>
      </c>
      <c r="P35" s="10">
        <v>134.191</v>
      </c>
      <c r="Q35" s="10">
        <v>136.90700000000001</v>
      </c>
    </row>
    <row r="36" spans="1:17" s="11" customFormat="1" ht="15" customHeight="1">
      <c r="A36" s="1"/>
      <c r="B36" s="1"/>
      <c r="C36" s="1"/>
      <c r="D36" s="1" t="s">
        <v>19</v>
      </c>
      <c r="E36" s="9">
        <v>1.919</v>
      </c>
      <c r="F36" s="9">
        <v>2.222</v>
      </c>
      <c r="G36" s="10">
        <v>1.663</v>
      </c>
      <c r="H36" s="10">
        <v>1.917</v>
      </c>
      <c r="I36" s="10">
        <v>1.9750000000000001</v>
      </c>
      <c r="J36" s="10">
        <v>1.988</v>
      </c>
      <c r="K36" s="10">
        <v>2.0059999999999998</v>
      </c>
      <c r="L36" s="10">
        <v>2.0390000000000001</v>
      </c>
      <c r="M36" s="10">
        <v>2.0499999999999998</v>
      </c>
      <c r="N36" s="10">
        <v>2.048</v>
      </c>
      <c r="O36" s="10">
        <v>2.044</v>
      </c>
      <c r="P36" s="10">
        <v>2.036</v>
      </c>
      <c r="Q36" s="10">
        <v>2.0230000000000001</v>
      </c>
    </row>
    <row r="37" spans="1:17" ht="15" customHeight="1">
      <c r="B37" s="1" t="s">
        <v>10</v>
      </c>
      <c r="D37" s="1" t="s">
        <v>22</v>
      </c>
      <c r="E37" s="9">
        <v>129.5</v>
      </c>
      <c r="F37" s="9">
        <v>133.4</v>
      </c>
      <c r="G37" s="10">
        <v>137.614</v>
      </c>
      <c r="H37" s="10">
        <v>142.441</v>
      </c>
      <c r="I37" s="10">
        <v>147.49</v>
      </c>
      <c r="J37" s="10">
        <v>152.63499999999999</v>
      </c>
      <c r="K37" s="10">
        <v>157.83799999999999</v>
      </c>
      <c r="L37" s="10">
        <v>163.05699999999999</v>
      </c>
      <c r="M37" s="10">
        <v>168.315</v>
      </c>
      <c r="N37" s="10">
        <v>173.62799999999999</v>
      </c>
      <c r="O37" s="10">
        <v>179.03899999999999</v>
      </c>
      <c r="P37" s="10">
        <v>184.601</v>
      </c>
      <c r="Q37" s="10">
        <v>190.316</v>
      </c>
    </row>
    <row r="38" spans="1:17" ht="15" customHeight="1">
      <c r="D38" s="1" t="s">
        <v>19</v>
      </c>
      <c r="E38" s="9">
        <v>2.5739999999999998</v>
      </c>
      <c r="F38" s="9">
        <v>3.0110000000000001</v>
      </c>
      <c r="G38" s="10">
        <v>3.1589999999999998</v>
      </c>
      <c r="H38" s="10">
        <v>3.5070000000000001</v>
      </c>
      <c r="I38" s="10">
        <v>3.544</v>
      </c>
      <c r="J38" s="10">
        <v>3.488</v>
      </c>
      <c r="K38" s="10">
        <v>3.4079999999999999</v>
      </c>
      <c r="L38" s="10">
        <v>3.306</v>
      </c>
      <c r="M38" s="10">
        <v>3.2240000000000002</v>
      </c>
      <c r="N38" s="10">
        <v>3.1560000000000001</v>
      </c>
      <c r="O38" s="10">
        <v>3.1160000000000001</v>
      </c>
      <c r="P38" s="10">
        <v>3.1059999999999999</v>
      </c>
      <c r="Q38" s="10">
        <v>3.0950000000000002</v>
      </c>
    </row>
    <row r="39" spans="1:17" ht="15" customHeight="1">
      <c r="B39" s="1" t="s">
        <v>17</v>
      </c>
      <c r="D39" s="1" t="s">
        <v>21</v>
      </c>
      <c r="E39" s="9">
        <v>49.23</v>
      </c>
      <c r="F39" s="9">
        <v>61.03</v>
      </c>
      <c r="G39" s="10">
        <v>57.78</v>
      </c>
      <c r="H39" s="10">
        <v>57.44</v>
      </c>
      <c r="I39" s="10">
        <v>56.66</v>
      </c>
      <c r="J39" s="10">
        <v>57.59</v>
      </c>
      <c r="K39" s="10">
        <v>59.19</v>
      </c>
      <c r="L39" s="10">
        <v>61.57</v>
      </c>
      <c r="M39" s="10">
        <v>64.13</v>
      </c>
      <c r="N39" s="10">
        <v>66.78</v>
      </c>
      <c r="O39" s="10">
        <v>69.53</v>
      </c>
      <c r="P39" s="10">
        <v>71.489999999999995</v>
      </c>
      <c r="Q39" s="10">
        <v>72.95</v>
      </c>
    </row>
    <row r="40" spans="1:17" ht="15" customHeight="1">
      <c r="B40" s="1" t="s">
        <v>42</v>
      </c>
      <c r="D40" s="1" t="s">
        <v>21</v>
      </c>
      <c r="E40" s="9">
        <v>50.88</v>
      </c>
      <c r="F40" s="9">
        <v>64.94</v>
      </c>
      <c r="G40" s="10">
        <v>58.25</v>
      </c>
      <c r="H40" s="10">
        <v>58.4</v>
      </c>
      <c r="I40" s="10">
        <v>57.36</v>
      </c>
      <c r="J40" s="10">
        <v>58.2</v>
      </c>
      <c r="K40" s="10">
        <v>59.83</v>
      </c>
      <c r="L40" s="10">
        <v>62.18</v>
      </c>
      <c r="M40" s="10">
        <v>64.7</v>
      </c>
      <c r="N40" s="10">
        <v>67.3</v>
      </c>
      <c r="O40" s="10">
        <v>70.010000000000005</v>
      </c>
      <c r="P40" s="10">
        <v>71.95</v>
      </c>
      <c r="Q40" s="10">
        <v>73.42</v>
      </c>
    </row>
    <row r="41" spans="1:17" s="11" customFormat="1" ht="15" customHeight="1">
      <c r="A41" s="1"/>
      <c r="B41" s="1" t="s">
        <v>43</v>
      </c>
      <c r="C41" s="1"/>
      <c r="D41" s="1" t="s">
        <v>44</v>
      </c>
      <c r="E41" s="9">
        <v>2.96</v>
      </c>
      <c r="F41" s="9">
        <v>3.14</v>
      </c>
      <c r="G41" s="10">
        <v>2.56</v>
      </c>
      <c r="H41" s="10">
        <v>2.54</v>
      </c>
      <c r="I41" s="10">
        <v>2.6</v>
      </c>
      <c r="J41" s="10">
        <v>2.63</v>
      </c>
      <c r="K41" s="10">
        <v>2.7</v>
      </c>
      <c r="L41" s="10">
        <v>2.79</v>
      </c>
      <c r="M41" s="10">
        <v>2.91</v>
      </c>
      <c r="N41" s="10">
        <v>3.02</v>
      </c>
      <c r="O41" s="10">
        <v>3.15</v>
      </c>
      <c r="P41" s="10">
        <v>3.26</v>
      </c>
      <c r="Q41" s="10">
        <v>3.38</v>
      </c>
    </row>
    <row r="42" spans="1:17" ht="15" customHeight="1">
      <c r="B42" s="1" t="s">
        <v>30</v>
      </c>
      <c r="D42" s="1" t="s">
        <v>31</v>
      </c>
      <c r="E42" s="9">
        <v>244.61699999999999</v>
      </c>
      <c r="F42" s="9">
        <v>260.82</v>
      </c>
      <c r="G42" s="10">
        <v>272.11200000000002</v>
      </c>
      <c r="H42" s="10">
        <v>279.78300000000002</v>
      </c>
      <c r="I42" s="10">
        <v>287.26100000000002</v>
      </c>
      <c r="J42" s="10">
        <v>295.38200000000001</v>
      </c>
      <c r="K42" s="10">
        <v>304.94600000000003</v>
      </c>
      <c r="L42" s="10">
        <v>315.87900000000002</v>
      </c>
      <c r="M42" s="10">
        <v>327.05599999999998</v>
      </c>
      <c r="N42" s="10">
        <v>338.51</v>
      </c>
      <c r="O42" s="10">
        <v>350.33199999999999</v>
      </c>
      <c r="P42" s="10">
        <v>362.51</v>
      </c>
      <c r="Q42" s="10">
        <v>375.05500000000001</v>
      </c>
    </row>
    <row r="43" spans="1:17" ht="15" customHeight="1">
      <c r="A43" s="23"/>
      <c r="B43" s="11" t="s">
        <v>56</v>
      </c>
      <c r="C43" s="11"/>
      <c r="D43" s="11" t="s">
        <v>55</v>
      </c>
      <c r="E43" s="9">
        <v>188.583</v>
      </c>
      <c r="F43" s="9">
        <v>187.09</v>
      </c>
      <c r="G43" s="10">
        <v>191.88200000000001</v>
      </c>
      <c r="H43" s="10">
        <v>189.994</v>
      </c>
      <c r="I43" s="10">
        <v>188.727</v>
      </c>
      <c r="J43" s="10">
        <v>187.41</v>
      </c>
      <c r="K43" s="10">
        <v>186.054</v>
      </c>
      <c r="L43" s="10">
        <v>184.697</v>
      </c>
      <c r="M43" s="10">
        <v>183.333</v>
      </c>
      <c r="N43" s="10">
        <v>181.93700000000001</v>
      </c>
      <c r="O43" s="10">
        <v>180.52799999999999</v>
      </c>
      <c r="P43" s="10">
        <v>179.14</v>
      </c>
      <c r="Q43" s="10">
        <v>177.791</v>
      </c>
    </row>
    <row r="44" spans="1:17" s="11" customFormat="1" ht="15" customHeight="1">
      <c r="E44" s="9"/>
      <c r="F44" s="9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</row>
    <row r="45" spans="1:17" s="11" customFormat="1" ht="15" customHeight="1">
      <c r="A45" s="12" t="s">
        <v>6</v>
      </c>
      <c r="E45" s="9"/>
      <c r="F45" s="9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</row>
    <row r="46" spans="1:17" ht="15" customHeight="1">
      <c r="A46" s="11"/>
      <c r="B46" s="1" t="s">
        <v>27</v>
      </c>
      <c r="D46" s="1" t="s">
        <v>24</v>
      </c>
      <c r="E46" s="9">
        <v>4.3499999999999996</v>
      </c>
      <c r="F46" s="9">
        <v>3.891</v>
      </c>
      <c r="G46" s="10">
        <v>3.7080000000000002</v>
      </c>
      <c r="H46" s="10">
        <v>3.677</v>
      </c>
      <c r="I46" s="10">
        <v>3.9060000000000001</v>
      </c>
      <c r="J46" s="10">
        <v>4.2240000000000002</v>
      </c>
      <c r="K46" s="10">
        <v>4.4770000000000003</v>
      </c>
      <c r="L46" s="10">
        <v>4.6550000000000002</v>
      </c>
      <c r="M46" s="10">
        <v>4.7169999999999996</v>
      </c>
      <c r="N46" s="10">
        <v>4.7519999999999998</v>
      </c>
      <c r="O46" s="10">
        <v>4.7210000000000001</v>
      </c>
      <c r="P46" s="10">
        <v>4.665</v>
      </c>
      <c r="Q46" s="10">
        <v>4.6379999999999999</v>
      </c>
    </row>
    <row r="47" spans="1:17" ht="15" customHeight="1">
      <c r="A47" s="11"/>
      <c r="B47" s="1" t="s">
        <v>28</v>
      </c>
      <c r="D47" s="1" t="s">
        <v>23</v>
      </c>
      <c r="E47" s="7">
        <v>160.31299999999999</v>
      </c>
      <c r="F47" s="7">
        <v>162.06899999999999</v>
      </c>
      <c r="G47" s="8">
        <v>163.1</v>
      </c>
      <c r="H47" s="8">
        <v>164.18</v>
      </c>
      <c r="I47" s="8">
        <v>165.233</v>
      </c>
      <c r="J47" s="8">
        <v>166.102</v>
      </c>
      <c r="K47" s="8">
        <v>166.85300000000001</v>
      </c>
      <c r="L47" s="8">
        <v>167.43299999999999</v>
      </c>
      <c r="M47" s="8">
        <v>167.92500000000001</v>
      </c>
      <c r="N47" s="8">
        <v>168.39099999999999</v>
      </c>
      <c r="O47" s="8">
        <v>168.876</v>
      </c>
      <c r="P47" s="8">
        <v>169.446</v>
      </c>
      <c r="Q47" s="8">
        <v>170.05699999999999</v>
      </c>
    </row>
    <row r="48" spans="1:17" ht="15" customHeight="1">
      <c r="A48" s="11"/>
      <c r="D48" s="1" t="s">
        <v>19</v>
      </c>
      <c r="E48" s="9">
        <v>0.70099999999999996</v>
      </c>
      <c r="F48" s="9">
        <v>1.095</v>
      </c>
      <c r="G48" s="10">
        <v>0.63600000000000001</v>
      </c>
      <c r="H48" s="10">
        <v>0.66200000000000003</v>
      </c>
      <c r="I48" s="10">
        <v>0.64100000000000001</v>
      </c>
      <c r="J48" s="10">
        <v>0.52500000000000002</v>
      </c>
      <c r="K48" s="10">
        <v>0.45200000000000001</v>
      </c>
      <c r="L48" s="10">
        <v>0.34699999999999998</v>
      </c>
      <c r="M48" s="10">
        <v>0.29399999999999998</v>
      </c>
      <c r="N48" s="10">
        <v>0.27700000000000002</v>
      </c>
      <c r="O48" s="10">
        <v>0.28699999999999998</v>
      </c>
      <c r="P48" s="10">
        <v>0.33700000000000002</v>
      </c>
      <c r="Q48" s="10">
        <v>0.36</v>
      </c>
    </row>
    <row r="49" spans="1:24" ht="15" customHeight="1">
      <c r="A49" s="11"/>
      <c r="B49" s="1" t="s">
        <v>45</v>
      </c>
      <c r="D49" s="1" t="s">
        <v>24</v>
      </c>
      <c r="E49" s="9">
        <v>62.847999999999999</v>
      </c>
      <c r="F49" s="9">
        <v>62.868000000000002</v>
      </c>
      <c r="G49" s="10">
        <v>62.94</v>
      </c>
      <c r="H49" s="10">
        <v>62.854999999999997</v>
      </c>
      <c r="I49" s="10">
        <v>62.752000000000002</v>
      </c>
      <c r="J49" s="10">
        <v>62.567999999999998</v>
      </c>
      <c r="K49" s="10">
        <v>62.33</v>
      </c>
      <c r="L49" s="10">
        <v>62.033999999999999</v>
      </c>
      <c r="M49" s="10">
        <v>61.725999999999999</v>
      </c>
      <c r="N49" s="10">
        <v>61.442</v>
      </c>
      <c r="O49" s="10">
        <v>61.197000000000003</v>
      </c>
      <c r="P49" s="10">
        <v>61.006</v>
      </c>
      <c r="Q49" s="10">
        <v>60.843000000000004</v>
      </c>
    </row>
    <row r="50" spans="1:24" ht="15" customHeight="1">
      <c r="A50" s="11"/>
      <c r="B50" s="1" t="s">
        <v>77</v>
      </c>
      <c r="D50" s="1" t="s">
        <v>24</v>
      </c>
      <c r="E50" s="9">
        <v>63.228999999999999</v>
      </c>
      <c r="F50" s="9">
        <v>63.045999999999999</v>
      </c>
      <c r="G50" s="10">
        <v>62.887999999999998</v>
      </c>
      <c r="H50" s="10">
        <v>62.722000000000001</v>
      </c>
      <c r="I50" s="10">
        <v>62.536000000000001</v>
      </c>
      <c r="J50" s="10">
        <v>62.332000000000001</v>
      </c>
      <c r="K50" s="10">
        <v>62.115000000000002</v>
      </c>
      <c r="L50" s="10">
        <v>61.890999999999998</v>
      </c>
      <c r="M50" s="10">
        <v>61.667000000000002</v>
      </c>
      <c r="N50" s="10">
        <v>61.451999999999998</v>
      </c>
      <c r="O50" s="10">
        <v>61.256</v>
      </c>
      <c r="P50" s="10">
        <v>61.085999999999999</v>
      </c>
      <c r="Q50" s="10">
        <v>60.938000000000002</v>
      </c>
    </row>
    <row r="51" spans="1:24" ht="15" customHeight="1">
      <c r="A51" s="11"/>
      <c r="B51" s="1" t="s">
        <v>29</v>
      </c>
      <c r="D51" s="1" t="s">
        <v>23</v>
      </c>
      <c r="E51" s="7">
        <v>153.33699999999999</v>
      </c>
      <c r="F51" s="7">
        <v>155.76400000000001</v>
      </c>
      <c r="G51" s="8">
        <v>157.05099999999999</v>
      </c>
      <c r="H51" s="8">
        <v>158.143</v>
      </c>
      <c r="I51" s="8">
        <v>158.77799999999999</v>
      </c>
      <c r="J51" s="8">
        <v>159.08500000000001</v>
      </c>
      <c r="K51" s="8">
        <v>159.38200000000001</v>
      </c>
      <c r="L51" s="8">
        <v>159.63800000000001</v>
      </c>
      <c r="M51" s="8">
        <v>160.00399999999999</v>
      </c>
      <c r="N51" s="8">
        <v>160.38900000000001</v>
      </c>
      <c r="O51" s="8">
        <v>160.90299999999999</v>
      </c>
      <c r="P51" s="8">
        <v>161.541</v>
      </c>
      <c r="Q51" s="8">
        <v>162.16800000000001</v>
      </c>
    </row>
    <row r="52" spans="1:24" s="11" customFormat="1" ht="15" customHeight="1">
      <c r="B52" s="1"/>
      <c r="C52" s="1"/>
      <c r="D52" s="1" t="s">
        <v>19</v>
      </c>
      <c r="E52" s="9">
        <v>1.2509999999999999</v>
      </c>
      <c r="F52" s="9">
        <v>1.5820000000000001</v>
      </c>
      <c r="G52" s="10">
        <v>0.82599999999999996</v>
      </c>
      <c r="H52" s="10">
        <v>0.69499999999999995</v>
      </c>
      <c r="I52" s="10">
        <v>0.40100000000000002</v>
      </c>
      <c r="J52" s="10">
        <v>0.193</v>
      </c>
      <c r="K52" s="10">
        <v>0.186</v>
      </c>
      <c r="L52" s="10">
        <v>0.16</v>
      </c>
      <c r="M52" s="10">
        <v>0.22800000000000001</v>
      </c>
      <c r="N52" s="10">
        <v>0.24</v>
      </c>
      <c r="O52" s="10">
        <v>0.32</v>
      </c>
      <c r="P52" s="10">
        <v>0.39600000000000002</v>
      </c>
      <c r="Q52" s="10">
        <v>0.38800000000000001</v>
      </c>
      <c r="R52" s="9"/>
      <c r="S52" s="9"/>
      <c r="T52" s="9"/>
      <c r="U52" s="9"/>
      <c r="V52" s="9"/>
      <c r="W52" s="9"/>
      <c r="X52" s="9"/>
    </row>
    <row r="53" spans="1:24" s="11" customFormat="1" ht="15" customHeight="1">
      <c r="B53" s="1" t="s">
        <v>38</v>
      </c>
      <c r="C53" s="1"/>
      <c r="D53" s="1" t="s">
        <v>23</v>
      </c>
      <c r="E53" s="7">
        <v>146.61000000000001</v>
      </c>
      <c r="F53" s="7">
        <v>149.06399999999999</v>
      </c>
      <c r="G53" s="8">
        <v>151.286</v>
      </c>
      <c r="H53" s="8">
        <v>152.66499999999999</v>
      </c>
      <c r="I53" s="8">
        <v>153.47200000000001</v>
      </c>
      <c r="J53" s="8">
        <v>153.822</v>
      </c>
      <c r="K53" s="8">
        <v>154.06700000000001</v>
      </c>
      <c r="L53" s="8">
        <v>154.28399999999999</v>
      </c>
      <c r="M53" s="8">
        <v>154.66900000000001</v>
      </c>
      <c r="N53" s="8">
        <v>155.125</v>
      </c>
      <c r="O53" s="8">
        <v>155.71899999999999</v>
      </c>
      <c r="P53" s="8">
        <v>156.47</v>
      </c>
      <c r="Q53" s="8">
        <v>157.18299999999999</v>
      </c>
      <c r="R53" s="9"/>
      <c r="S53" s="9"/>
      <c r="T53" s="9"/>
      <c r="U53" s="9"/>
      <c r="V53" s="9"/>
      <c r="W53" s="9"/>
      <c r="X53" s="9"/>
    </row>
    <row r="54" spans="1:24" s="11" customFormat="1" ht="15" customHeight="1">
      <c r="B54" s="1"/>
      <c r="C54" s="1"/>
      <c r="D54" s="1" t="s">
        <v>19</v>
      </c>
      <c r="E54" s="9">
        <v>1.5669999999999999</v>
      </c>
      <c r="F54" s="9">
        <v>1.673</v>
      </c>
      <c r="G54" s="10">
        <v>1.49</v>
      </c>
      <c r="H54" s="10">
        <v>0.91100000000000003</v>
      </c>
      <c r="I54" s="10">
        <v>0.52800000000000002</v>
      </c>
      <c r="J54" s="10">
        <v>0.22700000000000001</v>
      </c>
      <c r="K54" s="10">
        <v>0.159</v>
      </c>
      <c r="L54" s="10">
        <v>0.14000000000000001</v>
      </c>
      <c r="M54" s="10">
        <v>0.249</v>
      </c>
      <c r="N54" s="10">
        <v>0.29399999999999998</v>
      </c>
      <c r="O54" s="10">
        <v>0.38300000000000001</v>
      </c>
      <c r="P54" s="10">
        <v>0.48099999999999998</v>
      </c>
      <c r="Q54" s="10">
        <v>0.45600000000000002</v>
      </c>
    </row>
    <row r="55" spans="1:24" ht="15" customHeight="1">
      <c r="A55" s="11"/>
      <c r="B55" s="11" t="s">
        <v>57</v>
      </c>
      <c r="C55" s="11"/>
      <c r="D55" s="11" t="s">
        <v>133</v>
      </c>
      <c r="E55" s="9">
        <v>103.97</v>
      </c>
      <c r="F55" s="9">
        <v>105.367</v>
      </c>
      <c r="G55" s="10">
        <v>107.449</v>
      </c>
      <c r="H55" s="10">
        <v>109.113</v>
      </c>
      <c r="I55" s="10">
        <v>111.003</v>
      </c>
      <c r="J55" s="10">
        <v>113.19199999999999</v>
      </c>
      <c r="K55" s="10">
        <v>115.4</v>
      </c>
      <c r="L55" s="10">
        <v>117.643</v>
      </c>
      <c r="M55" s="10">
        <v>119.93300000000001</v>
      </c>
      <c r="N55" s="10">
        <v>122.17400000000001</v>
      </c>
      <c r="O55" s="10">
        <v>124.52</v>
      </c>
      <c r="P55" s="10">
        <v>126.724</v>
      </c>
      <c r="Q55" s="10">
        <v>128.941</v>
      </c>
    </row>
    <row r="56" spans="1:24" ht="15" customHeight="1">
      <c r="A56" s="11"/>
      <c r="B56" s="11"/>
      <c r="C56" s="11"/>
      <c r="D56" s="1" t="s">
        <v>19</v>
      </c>
      <c r="E56" s="9">
        <v>1.157</v>
      </c>
      <c r="F56" s="9">
        <v>1.343</v>
      </c>
      <c r="G56" s="10">
        <v>1.9750000000000001</v>
      </c>
      <c r="H56" s="10">
        <v>1.548</v>
      </c>
      <c r="I56" s="10">
        <v>1.7310000000000001</v>
      </c>
      <c r="J56" s="10">
        <v>1.972</v>
      </c>
      <c r="K56" s="10">
        <v>1.9490000000000001</v>
      </c>
      <c r="L56" s="10">
        <v>1.9430000000000001</v>
      </c>
      <c r="M56" s="10">
        <v>1.9470000000000001</v>
      </c>
      <c r="N56" s="10">
        <v>1.8680000000000001</v>
      </c>
      <c r="O56" s="10">
        <v>1.92</v>
      </c>
      <c r="P56" s="10">
        <v>1.7689999999999999</v>
      </c>
      <c r="Q56" s="10">
        <v>1.7490000000000001</v>
      </c>
    </row>
    <row r="57" spans="1:24" ht="15" customHeight="1">
      <c r="A57" s="11"/>
      <c r="B57" s="11" t="s">
        <v>79</v>
      </c>
      <c r="C57" s="11"/>
      <c r="D57" s="11" t="s">
        <v>133</v>
      </c>
      <c r="E57" s="9">
        <v>109.43300000000001</v>
      </c>
      <c r="F57" s="9">
        <v>111.754</v>
      </c>
      <c r="G57" s="10">
        <v>112.875</v>
      </c>
      <c r="H57" s="10">
        <v>113.816</v>
      </c>
      <c r="I57" s="10">
        <v>114.184</v>
      </c>
      <c r="J57" s="10">
        <v>114.143</v>
      </c>
      <c r="K57" s="10">
        <v>114.068</v>
      </c>
      <c r="L57" s="10">
        <v>114.021</v>
      </c>
      <c r="M57" s="10">
        <v>114.13800000000001</v>
      </c>
      <c r="N57" s="10">
        <v>114.23399999999999</v>
      </c>
      <c r="O57" s="10">
        <v>114.482</v>
      </c>
      <c r="P57" s="10">
        <v>114.887</v>
      </c>
      <c r="Q57" s="10">
        <v>115.31</v>
      </c>
    </row>
    <row r="58" spans="1:24" ht="15" customHeight="1">
      <c r="A58" s="11"/>
      <c r="B58" s="11"/>
      <c r="C58" s="11"/>
      <c r="D58" s="1" t="s">
        <v>19</v>
      </c>
      <c r="E58" s="9">
        <v>1.526</v>
      </c>
      <c r="F58" s="9">
        <v>2.12</v>
      </c>
      <c r="G58" s="10">
        <v>1.0029999999999999</v>
      </c>
      <c r="H58" s="10">
        <v>0.83299999999999996</v>
      </c>
      <c r="I58" s="10">
        <v>0.32300000000000001</v>
      </c>
      <c r="J58" s="10">
        <v>-3.5999999999999997E-2</v>
      </c>
      <c r="K58" s="10">
        <v>-6.5000000000000002E-2</v>
      </c>
      <c r="L58" s="10">
        <v>-4.1000000000000002E-2</v>
      </c>
      <c r="M58" s="10">
        <v>0.10199999999999999</v>
      </c>
      <c r="N58" s="10">
        <v>8.4000000000000005E-2</v>
      </c>
      <c r="O58" s="10">
        <v>0.217</v>
      </c>
      <c r="P58" s="10">
        <v>0.35299999999999998</v>
      </c>
      <c r="Q58" s="10">
        <v>0.36799999999999999</v>
      </c>
    </row>
    <row r="59" spans="1:24" s="11" customFormat="1" ht="15" customHeight="1">
      <c r="E59" s="9"/>
      <c r="F59" s="9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</row>
    <row r="60" spans="1:24" s="11" customFormat="1" ht="15" customHeight="1">
      <c r="A60" s="12" t="s">
        <v>73</v>
      </c>
      <c r="E60" s="9"/>
      <c r="F60" s="9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</row>
    <row r="61" spans="1:24" s="11" customFormat="1" ht="15" customHeight="1">
      <c r="B61" s="1" t="s">
        <v>40</v>
      </c>
      <c r="C61" s="1"/>
      <c r="D61" s="1" t="s">
        <v>23</v>
      </c>
      <c r="E61" s="7">
        <v>255.07900000000001</v>
      </c>
      <c r="F61" s="7">
        <v>257.79000000000002</v>
      </c>
      <c r="G61" s="8">
        <v>259.13400000000001</v>
      </c>
      <c r="H61" s="8">
        <v>261.202</v>
      </c>
      <c r="I61" s="8">
        <v>263.31099999999998</v>
      </c>
      <c r="J61" s="8">
        <v>265.47500000000002</v>
      </c>
      <c r="K61" s="8">
        <v>267.68900000000002</v>
      </c>
      <c r="L61" s="8">
        <v>269.90300000000002</v>
      </c>
      <c r="M61" s="8">
        <v>272.04700000000003</v>
      </c>
      <c r="N61" s="8">
        <v>274.06400000000002</v>
      </c>
      <c r="O61" s="8">
        <v>275.95400000000001</v>
      </c>
      <c r="P61" s="8">
        <v>277.75400000000002</v>
      </c>
      <c r="Q61" s="8">
        <v>279.49900000000002</v>
      </c>
    </row>
    <row r="62" spans="1:24" ht="15" customHeight="1">
      <c r="A62" s="11"/>
      <c r="D62" s="1" t="s">
        <v>19</v>
      </c>
      <c r="E62" s="9">
        <v>0.60699999999999998</v>
      </c>
      <c r="F62" s="9">
        <v>1.0629999999999999</v>
      </c>
      <c r="G62" s="10">
        <v>0.52100000000000002</v>
      </c>
      <c r="H62" s="10">
        <v>0.79800000000000004</v>
      </c>
      <c r="I62" s="10">
        <v>0.80700000000000005</v>
      </c>
      <c r="J62" s="10">
        <v>0.82099999999999995</v>
      </c>
      <c r="K62" s="10">
        <v>0.83399999999999996</v>
      </c>
      <c r="L62" s="10">
        <v>0.82699999999999996</v>
      </c>
      <c r="M62" s="10">
        <v>0.79400000000000004</v>
      </c>
      <c r="N62" s="10">
        <v>0.74099999999999999</v>
      </c>
      <c r="O62" s="10">
        <v>0.68899999999999995</v>
      </c>
      <c r="P62" s="10">
        <v>0.65200000000000002</v>
      </c>
      <c r="Q62" s="10">
        <v>0.628</v>
      </c>
    </row>
    <row r="63" spans="1:24" ht="15" customHeight="1">
      <c r="A63" s="11"/>
      <c r="B63" s="11" t="s">
        <v>74</v>
      </c>
      <c r="C63" s="11"/>
      <c r="D63" s="1" t="s">
        <v>23</v>
      </c>
      <c r="E63" s="7">
        <v>119.962</v>
      </c>
      <c r="F63" s="7">
        <v>121.465</v>
      </c>
      <c r="G63" s="8">
        <v>122.746</v>
      </c>
      <c r="H63" s="8">
        <v>123.94799999999999</v>
      </c>
      <c r="I63" s="8">
        <v>125.176</v>
      </c>
      <c r="J63" s="8">
        <v>126.32599999999999</v>
      </c>
      <c r="K63" s="8">
        <v>127.45</v>
      </c>
      <c r="L63" s="8">
        <v>128.57599999999999</v>
      </c>
      <c r="M63" s="8">
        <v>129.71100000000001</v>
      </c>
      <c r="N63" s="8">
        <v>130.87299999999999</v>
      </c>
      <c r="O63" s="8">
        <v>131.99</v>
      </c>
      <c r="P63" s="8">
        <v>133.065</v>
      </c>
      <c r="Q63" s="8">
        <v>134.108</v>
      </c>
    </row>
    <row r="64" spans="1:24" s="11" customFormat="1" ht="15" customHeight="1">
      <c r="E64" s="9"/>
      <c r="F64" s="9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</row>
    <row r="65" spans="1:17" s="11" customFormat="1" ht="15" customHeight="1">
      <c r="A65" s="12" t="s">
        <v>7</v>
      </c>
      <c r="E65" s="9"/>
      <c r="F65" s="9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</row>
    <row r="66" spans="1:17" ht="15" customHeight="1">
      <c r="A66" s="11"/>
      <c r="B66" s="1" t="s">
        <v>34</v>
      </c>
      <c r="D66" s="1" t="s">
        <v>24</v>
      </c>
      <c r="E66" s="9">
        <v>2.3290000000000002</v>
      </c>
      <c r="F66" s="9">
        <v>2.91</v>
      </c>
      <c r="G66" s="10">
        <v>2.306</v>
      </c>
      <c r="H66" s="10">
        <v>2.238</v>
      </c>
      <c r="I66" s="10">
        <v>2.532</v>
      </c>
      <c r="J66" s="10">
        <v>2.863</v>
      </c>
      <c r="K66" s="10">
        <v>3.0070000000000001</v>
      </c>
      <c r="L66" s="10">
        <v>3.0619999999999998</v>
      </c>
      <c r="M66" s="10">
        <v>3.1040000000000001</v>
      </c>
      <c r="N66" s="10">
        <v>3.1320000000000001</v>
      </c>
      <c r="O66" s="10">
        <v>3.16</v>
      </c>
      <c r="P66" s="10">
        <v>3.1890000000000001</v>
      </c>
      <c r="Q66" s="10">
        <v>3.2189999999999999</v>
      </c>
    </row>
    <row r="67" spans="1:17" ht="15" customHeight="1">
      <c r="A67" s="11"/>
      <c r="B67" s="1" t="s">
        <v>35</v>
      </c>
      <c r="D67" s="1" t="s">
        <v>24</v>
      </c>
      <c r="E67" s="9">
        <v>0.93</v>
      </c>
      <c r="F67" s="9">
        <v>1.9390000000000001</v>
      </c>
      <c r="G67" s="10">
        <v>2.2050000000000001</v>
      </c>
      <c r="H67" s="10">
        <v>2.1440000000000001</v>
      </c>
      <c r="I67" s="10">
        <v>2.3039999999999998</v>
      </c>
      <c r="J67" s="10">
        <v>2.3210000000000002</v>
      </c>
      <c r="K67" s="10">
        <v>2.3490000000000002</v>
      </c>
      <c r="L67" s="10">
        <v>2.38</v>
      </c>
      <c r="M67" s="10">
        <v>2.4079999999999999</v>
      </c>
      <c r="N67" s="10">
        <v>2.4359999999999999</v>
      </c>
      <c r="O67" s="10">
        <v>2.4649999999999999</v>
      </c>
      <c r="P67" s="10">
        <v>2.496</v>
      </c>
      <c r="Q67" s="10">
        <v>2.5299999999999998</v>
      </c>
    </row>
    <row r="68" spans="1:17" s="11" customFormat="1" ht="15" customHeight="1">
      <c r="B68" s="1" t="s">
        <v>49</v>
      </c>
      <c r="D68" s="11" t="s">
        <v>24</v>
      </c>
      <c r="E68" s="9">
        <v>1.0009999999999999</v>
      </c>
      <c r="F68" s="9">
        <v>1.831</v>
      </c>
      <c r="G68" s="10">
        <v>2.2850000000000001</v>
      </c>
      <c r="H68" s="10">
        <v>2.1669999999999998</v>
      </c>
      <c r="I68" s="10">
        <v>2.419</v>
      </c>
      <c r="J68" s="10">
        <v>2.4500000000000002</v>
      </c>
      <c r="K68" s="10">
        <v>2.484</v>
      </c>
      <c r="L68" s="10">
        <v>2.5179999999999998</v>
      </c>
      <c r="M68" s="10">
        <v>2.5550000000000002</v>
      </c>
      <c r="N68" s="10">
        <v>2.593</v>
      </c>
      <c r="O68" s="10">
        <v>2.633</v>
      </c>
      <c r="P68" s="10">
        <v>2.6749999999999998</v>
      </c>
      <c r="Q68" s="10">
        <v>2.718</v>
      </c>
    </row>
    <row r="69" spans="1:17" s="11" customFormat="1" ht="15" customHeight="1">
      <c r="E69" s="9"/>
      <c r="F69" s="9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</row>
    <row r="70" spans="1:17" s="11" customFormat="1" ht="15" customHeight="1">
      <c r="A70" s="12" t="s">
        <v>11</v>
      </c>
      <c r="E70" s="9"/>
      <c r="F70" s="9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</row>
    <row r="71" spans="1:17" s="11" customFormat="1" ht="15" customHeight="1">
      <c r="B71" s="1" t="s">
        <v>5</v>
      </c>
      <c r="C71" s="1"/>
      <c r="D71" s="1" t="s">
        <v>20</v>
      </c>
      <c r="E71" s="7">
        <v>16831</v>
      </c>
      <c r="F71" s="7">
        <v>17569.599999999999</v>
      </c>
      <c r="G71" s="8">
        <v>18257.7</v>
      </c>
      <c r="H71" s="8">
        <v>19074.7</v>
      </c>
      <c r="I71" s="8">
        <v>19917.8</v>
      </c>
      <c r="J71" s="8">
        <v>20779.099999999999</v>
      </c>
      <c r="K71" s="8">
        <v>21650.5</v>
      </c>
      <c r="L71" s="8">
        <v>22559.9</v>
      </c>
      <c r="M71" s="8">
        <v>23540.9</v>
      </c>
      <c r="N71" s="8">
        <v>24548.799999999999</v>
      </c>
      <c r="O71" s="8">
        <v>25596</v>
      </c>
      <c r="P71" s="8">
        <v>26724.2</v>
      </c>
      <c r="Q71" s="8">
        <v>27857.7</v>
      </c>
    </row>
    <row r="72" spans="1:17" ht="15" customHeight="1">
      <c r="A72" s="11"/>
      <c r="D72" s="1" t="s">
        <v>25</v>
      </c>
      <c r="E72" s="9">
        <v>86.376999999999995</v>
      </c>
      <c r="F72" s="9">
        <v>85.73</v>
      </c>
      <c r="G72" s="10">
        <v>85.474999999999994</v>
      </c>
      <c r="H72" s="10">
        <v>85.802000000000007</v>
      </c>
      <c r="I72" s="10">
        <v>86.287999999999997</v>
      </c>
      <c r="J72" s="10">
        <v>86.775999999999996</v>
      </c>
      <c r="K72" s="10">
        <v>87.173000000000002</v>
      </c>
      <c r="L72" s="10">
        <v>87.546000000000006</v>
      </c>
      <c r="M72" s="10">
        <v>87.953000000000003</v>
      </c>
      <c r="N72" s="10">
        <v>88.382999999999996</v>
      </c>
      <c r="O72" s="10">
        <v>88.688999999999993</v>
      </c>
      <c r="P72" s="10">
        <v>89.135000000000005</v>
      </c>
      <c r="Q72" s="10">
        <v>89.454999999999998</v>
      </c>
    </row>
    <row r="73" spans="1:17" ht="15" customHeight="1">
      <c r="A73" s="11"/>
      <c r="B73" s="1" t="s">
        <v>9</v>
      </c>
      <c r="D73" s="1" t="s">
        <v>20</v>
      </c>
      <c r="E73" s="7">
        <v>10407.200000000001</v>
      </c>
      <c r="F73" s="7">
        <v>10841.3</v>
      </c>
      <c r="G73" s="8">
        <v>11238.8</v>
      </c>
      <c r="H73" s="8">
        <v>11773.6</v>
      </c>
      <c r="I73" s="8">
        <v>12302</v>
      </c>
      <c r="J73" s="8">
        <v>12825.9</v>
      </c>
      <c r="K73" s="8">
        <v>13349.5</v>
      </c>
      <c r="L73" s="8">
        <v>13874.4</v>
      </c>
      <c r="M73" s="8">
        <v>14422</v>
      </c>
      <c r="N73" s="8">
        <v>14982.3</v>
      </c>
      <c r="O73" s="8">
        <v>15573.9</v>
      </c>
      <c r="P73" s="8">
        <v>16196.6</v>
      </c>
      <c r="Q73" s="8">
        <v>16835.400000000001</v>
      </c>
    </row>
    <row r="74" spans="1:17" ht="15" customHeight="1">
      <c r="A74" s="11"/>
      <c r="D74" s="1" t="s">
        <v>25</v>
      </c>
      <c r="E74" s="9">
        <v>53.41</v>
      </c>
      <c r="F74" s="9">
        <v>52.899000000000001</v>
      </c>
      <c r="G74" s="10">
        <v>52.615000000000002</v>
      </c>
      <c r="H74" s="10">
        <v>52.96</v>
      </c>
      <c r="I74" s="10">
        <v>53.295000000000002</v>
      </c>
      <c r="J74" s="10">
        <v>53.561999999999998</v>
      </c>
      <c r="K74" s="10">
        <v>53.75</v>
      </c>
      <c r="L74" s="10">
        <v>53.841000000000001</v>
      </c>
      <c r="M74" s="10">
        <v>53.883000000000003</v>
      </c>
      <c r="N74" s="10">
        <v>53.94</v>
      </c>
      <c r="O74" s="10">
        <v>53.963000000000001</v>
      </c>
      <c r="P74" s="10">
        <v>54.021999999999998</v>
      </c>
      <c r="Q74" s="10">
        <v>54.061</v>
      </c>
    </row>
    <row r="75" spans="1:17" ht="15" customHeight="1">
      <c r="A75" s="11"/>
      <c r="B75" s="1" t="s">
        <v>41</v>
      </c>
      <c r="D75" s="1" t="s">
        <v>20</v>
      </c>
      <c r="E75" s="7">
        <v>8453.9</v>
      </c>
      <c r="F75" s="7">
        <v>8821.2999999999993</v>
      </c>
      <c r="G75" s="8">
        <v>9149</v>
      </c>
      <c r="H75" s="8">
        <v>9588.7999999999993</v>
      </c>
      <c r="I75" s="8">
        <v>10019.799999999999</v>
      </c>
      <c r="J75" s="8">
        <v>10434.299999999999</v>
      </c>
      <c r="K75" s="8">
        <v>10849.9</v>
      </c>
      <c r="L75" s="8">
        <v>11268.2</v>
      </c>
      <c r="M75" s="8">
        <v>11706.1</v>
      </c>
      <c r="N75" s="8">
        <v>12156.5</v>
      </c>
      <c r="O75" s="8">
        <v>12631.2</v>
      </c>
      <c r="P75" s="8">
        <v>13133.6</v>
      </c>
      <c r="Q75" s="8">
        <v>13650.4</v>
      </c>
    </row>
    <row r="76" spans="1:17" ht="15" customHeight="1">
      <c r="A76" s="11"/>
      <c r="D76" s="1" t="s">
        <v>25</v>
      </c>
      <c r="E76" s="9">
        <v>43.384999999999998</v>
      </c>
      <c r="F76" s="9">
        <v>43.042999999999999</v>
      </c>
      <c r="G76" s="10">
        <v>42.832000000000001</v>
      </c>
      <c r="H76" s="10">
        <v>43.131999999999998</v>
      </c>
      <c r="I76" s="10">
        <v>43.408000000000001</v>
      </c>
      <c r="J76" s="10">
        <v>43.573999999999998</v>
      </c>
      <c r="K76" s="10">
        <v>43.686</v>
      </c>
      <c r="L76" s="10">
        <v>43.726999999999997</v>
      </c>
      <c r="M76" s="10">
        <v>43.735999999999997</v>
      </c>
      <c r="N76" s="10">
        <v>43.765999999999998</v>
      </c>
      <c r="O76" s="10">
        <v>43.765999999999998</v>
      </c>
      <c r="P76" s="10">
        <v>43.805</v>
      </c>
      <c r="Q76" s="10">
        <v>43.832999999999998</v>
      </c>
    </row>
    <row r="77" spans="1:17" ht="15" customHeight="1">
      <c r="A77" s="11"/>
      <c r="B77" s="1" t="s">
        <v>32</v>
      </c>
      <c r="D77" s="1" t="s">
        <v>20</v>
      </c>
      <c r="E77" s="7">
        <v>4862.7</v>
      </c>
      <c r="F77" s="7">
        <v>5106.8999999999996</v>
      </c>
      <c r="G77" s="8">
        <v>5285.5</v>
      </c>
      <c r="H77" s="8">
        <v>5504.8</v>
      </c>
      <c r="I77" s="8">
        <v>5697.6</v>
      </c>
      <c r="J77" s="8">
        <v>5904.8</v>
      </c>
      <c r="K77" s="8">
        <v>6122.4</v>
      </c>
      <c r="L77" s="8">
        <v>6363.4</v>
      </c>
      <c r="M77" s="8">
        <v>6647.9</v>
      </c>
      <c r="N77" s="8">
        <v>6934.3</v>
      </c>
      <c r="O77" s="8">
        <v>7233.4</v>
      </c>
      <c r="P77" s="8">
        <v>7544.4</v>
      </c>
      <c r="Q77" s="8">
        <v>7848.4</v>
      </c>
    </row>
    <row r="78" spans="1:17" ht="15" customHeight="1">
      <c r="A78" s="11"/>
      <c r="D78" s="1" t="s">
        <v>25</v>
      </c>
      <c r="E78" s="9">
        <v>24.954999999999998</v>
      </c>
      <c r="F78" s="9">
        <v>24.917999999999999</v>
      </c>
      <c r="G78" s="10">
        <v>24.744</v>
      </c>
      <c r="H78" s="10">
        <v>24.760999999999999</v>
      </c>
      <c r="I78" s="10">
        <v>24.683</v>
      </c>
      <c r="J78" s="10">
        <v>24.658999999999999</v>
      </c>
      <c r="K78" s="10">
        <v>24.651</v>
      </c>
      <c r="L78" s="10">
        <v>24.693999999999999</v>
      </c>
      <c r="M78" s="10">
        <v>24.837</v>
      </c>
      <c r="N78" s="10">
        <v>24.965</v>
      </c>
      <c r="O78" s="10">
        <v>25.062999999999999</v>
      </c>
      <c r="P78" s="10">
        <v>25.163</v>
      </c>
      <c r="Q78" s="10">
        <v>25.202000000000002</v>
      </c>
    </row>
    <row r="79" spans="1:17" ht="15" customHeight="1">
      <c r="A79" s="11"/>
      <c r="C79" s="1" t="s">
        <v>61</v>
      </c>
      <c r="D79" s="1" t="s">
        <v>20</v>
      </c>
      <c r="E79" s="7">
        <v>38.9</v>
      </c>
      <c r="F79" s="7">
        <v>37</v>
      </c>
      <c r="G79" s="8">
        <v>31.3</v>
      </c>
      <c r="H79" s="8">
        <v>40.799999999999997</v>
      </c>
      <c r="I79" s="8">
        <v>55.5</v>
      </c>
      <c r="J79" s="8">
        <v>65.8</v>
      </c>
      <c r="K79" s="8">
        <v>73</v>
      </c>
      <c r="L79" s="8">
        <v>79.099999999999994</v>
      </c>
      <c r="M79" s="8">
        <v>84.3</v>
      </c>
      <c r="N79" s="8">
        <v>89</v>
      </c>
      <c r="O79" s="8">
        <v>93.9</v>
      </c>
      <c r="P79" s="8">
        <v>99</v>
      </c>
      <c r="Q79" s="8">
        <v>104.6</v>
      </c>
    </row>
    <row r="80" spans="1:17" ht="15" customHeight="1">
      <c r="A80" s="11"/>
      <c r="D80" s="1" t="s">
        <v>25</v>
      </c>
      <c r="E80" s="9">
        <v>0.19900000000000001</v>
      </c>
      <c r="F80" s="9">
        <v>0.18</v>
      </c>
      <c r="G80" s="10">
        <v>0.14599999999999999</v>
      </c>
      <c r="H80" s="10">
        <v>0.183</v>
      </c>
      <c r="I80" s="10">
        <v>0.24</v>
      </c>
      <c r="J80" s="10">
        <v>0.27400000000000002</v>
      </c>
      <c r="K80" s="10">
        <v>0.29399999999999998</v>
      </c>
      <c r="L80" s="10">
        <v>0.30599999999999999</v>
      </c>
      <c r="M80" s="10">
        <v>0.315</v>
      </c>
      <c r="N80" s="10">
        <v>0.32</v>
      </c>
      <c r="O80" s="10">
        <v>0.32500000000000001</v>
      </c>
      <c r="P80" s="10">
        <v>0.33</v>
      </c>
      <c r="Q80" s="10">
        <v>0.33500000000000002</v>
      </c>
    </row>
    <row r="81" spans="1:17" ht="15" customHeight="1">
      <c r="A81" s="11"/>
      <c r="C81" s="1" t="s">
        <v>62</v>
      </c>
      <c r="D81" s="1" t="s">
        <v>20</v>
      </c>
      <c r="E81" s="7">
        <v>1462</v>
      </c>
      <c r="F81" s="7">
        <v>1541.8</v>
      </c>
      <c r="G81" s="8">
        <v>1588.2</v>
      </c>
      <c r="H81" s="8">
        <v>1642.2</v>
      </c>
      <c r="I81" s="8">
        <v>1690.5</v>
      </c>
      <c r="J81" s="8">
        <v>1744.9</v>
      </c>
      <c r="K81" s="8">
        <v>1802.4</v>
      </c>
      <c r="L81" s="8">
        <v>1871.3</v>
      </c>
      <c r="M81" s="8">
        <v>1951.7</v>
      </c>
      <c r="N81" s="8">
        <v>2021</v>
      </c>
      <c r="O81" s="8">
        <v>2104.9</v>
      </c>
      <c r="P81" s="8">
        <v>2190.1999999999998</v>
      </c>
      <c r="Q81" s="8">
        <v>2269</v>
      </c>
    </row>
    <row r="82" spans="1:17" ht="15" customHeight="1">
      <c r="A82" s="11"/>
      <c r="D82" s="1" t="s">
        <v>25</v>
      </c>
      <c r="E82" s="9">
        <v>7.5030000000000001</v>
      </c>
      <c r="F82" s="9">
        <v>7.5229999999999997</v>
      </c>
      <c r="G82" s="10">
        <v>7.4349999999999996</v>
      </c>
      <c r="H82" s="10">
        <v>7.3869999999999996</v>
      </c>
      <c r="I82" s="10">
        <v>7.3230000000000004</v>
      </c>
      <c r="J82" s="10">
        <v>7.2869999999999999</v>
      </c>
      <c r="K82" s="10">
        <v>7.2569999999999997</v>
      </c>
      <c r="L82" s="10">
        <v>7.2610000000000001</v>
      </c>
      <c r="M82" s="10">
        <v>7.2910000000000004</v>
      </c>
      <c r="N82" s="10">
        <v>7.2759999999999998</v>
      </c>
      <c r="O82" s="10">
        <v>7.2930000000000001</v>
      </c>
      <c r="P82" s="10">
        <v>7.3049999999999997</v>
      </c>
      <c r="Q82" s="10">
        <v>7.2859999999999996</v>
      </c>
    </row>
    <row r="83" spans="1:17" ht="15" customHeight="1">
      <c r="A83" s="11"/>
      <c r="C83" s="1" t="s">
        <v>63</v>
      </c>
      <c r="D83" s="1" t="s">
        <v>20</v>
      </c>
      <c r="E83" s="7">
        <v>730.2</v>
      </c>
      <c r="F83" s="7">
        <v>759.9</v>
      </c>
      <c r="G83" s="8">
        <v>795.9</v>
      </c>
      <c r="H83" s="8">
        <v>834.2</v>
      </c>
      <c r="I83" s="8">
        <v>865.9</v>
      </c>
      <c r="J83" s="8">
        <v>892</v>
      </c>
      <c r="K83" s="8">
        <v>906.3</v>
      </c>
      <c r="L83" s="8">
        <v>907.1</v>
      </c>
      <c r="M83" s="8">
        <v>909.8</v>
      </c>
      <c r="N83" s="8">
        <v>921.9</v>
      </c>
      <c r="O83" s="8">
        <v>941.5</v>
      </c>
      <c r="P83" s="8">
        <v>964</v>
      </c>
      <c r="Q83" s="8">
        <v>989.9</v>
      </c>
    </row>
    <row r="84" spans="1:17" ht="15" customHeight="1">
      <c r="A84" s="11"/>
      <c r="D84" s="1" t="s">
        <v>25</v>
      </c>
      <c r="E84" s="9">
        <v>3.7469999999999999</v>
      </c>
      <c r="F84" s="9">
        <v>3.7069999999999999</v>
      </c>
      <c r="G84" s="10">
        <v>3.7250000000000001</v>
      </c>
      <c r="H84" s="10">
        <v>3.7519999999999998</v>
      </c>
      <c r="I84" s="10">
        <v>3.7509999999999999</v>
      </c>
      <c r="J84" s="10">
        <v>3.7240000000000002</v>
      </c>
      <c r="K84" s="10">
        <v>3.649</v>
      </c>
      <c r="L84" s="10">
        <v>3.52</v>
      </c>
      <c r="M84" s="10">
        <v>3.399</v>
      </c>
      <c r="N84" s="10">
        <v>3.319</v>
      </c>
      <c r="O84" s="10">
        <v>3.262</v>
      </c>
      <c r="P84" s="10">
        <v>3.2149999999999999</v>
      </c>
      <c r="Q84" s="10">
        <v>3.1779999999999999</v>
      </c>
    </row>
    <row r="85" spans="1:17" ht="15" customHeight="1">
      <c r="A85" s="11"/>
      <c r="C85" s="1" t="s">
        <v>64</v>
      </c>
      <c r="D85" s="1" t="s">
        <v>20</v>
      </c>
      <c r="E85" s="7">
        <v>1523</v>
      </c>
      <c r="F85" s="7">
        <v>1616.5</v>
      </c>
      <c r="G85" s="8">
        <v>1677.4</v>
      </c>
      <c r="H85" s="8">
        <v>1742.3</v>
      </c>
      <c r="I85" s="8">
        <v>1789</v>
      </c>
      <c r="J85" s="8">
        <v>1856.6</v>
      </c>
      <c r="K85" s="8">
        <v>1944.5</v>
      </c>
      <c r="L85" s="8">
        <v>2055.6</v>
      </c>
      <c r="M85" s="8">
        <v>2191</v>
      </c>
      <c r="N85" s="8">
        <v>2333</v>
      </c>
      <c r="O85" s="8">
        <v>2465.3000000000002</v>
      </c>
      <c r="P85" s="8">
        <v>2596.1</v>
      </c>
      <c r="Q85" s="8">
        <v>2716.1</v>
      </c>
    </row>
    <row r="86" spans="1:17" ht="15" customHeight="1">
      <c r="A86" s="11"/>
      <c r="D86" s="1" t="s">
        <v>25</v>
      </c>
      <c r="E86" s="9">
        <v>7.8159999999999998</v>
      </c>
      <c r="F86" s="9">
        <v>7.8869999999999996</v>
      </c>
      <c r="G86" s="10">
        <v>7.8520000000000003</v>
      </c>
      <c r="H86" s="10">
        <v>7.8369999999999997</v>
      </c>
      <c r="I86" s="10">
        <v>7.75</v>
      </c>
      <c r="J86" s="10">
        <v>7.7530000000000001</v>
      </c>
      <c r="K86" s="10">
        <v>7.8289999999999997</v>
      </c>
      <c r="L86" s="10">
        <v>7.9770000000000003</v>
      </c>
      <c r="M86" s="10">
        <v>8.1850000000000005</v>
      </c>
      <c r="N86" s="10">
        <v>8.3989999999999991</v>
      </c>
      <c r="O86" s="10">
        <v>8.5419999999999998</v>
      </c>
      <c r="P86" s="10">
        <v>8.6590000000000007</v>
      </c>
      <c r="Q86" s="10">
        <v>8.7219999999999995</v>
      </c>
    </row>
    <row r="87" spans="1:17" ht="15" customHeight="1">
      <c r="A87" s="11"/>
      <c r="C87" s="1" t="s">
        <v>65</v>
      </c>
      <c r="D87" s="1" t="s">
        <v>20</v>
      </c>
      <c r="E87" s="7">
        <v>1108.5999999999999</v>
      </c>
      <c r="F87" s="7">
        <v>1151.8</v>
      </c>
      <c r="G87" s="8">
        <v>1192.9000000000001</v>
      </c>
      <c r="H87" s="8">
        <v>1245.2</v>
      </c>
      <c r="I87" s="8">
        <v>1296.7</v>
      </c>
      <c r="J87" s="8">
        <v>1345.5</v>
      </c>
      <c r="K87" s="8">
        <v>1396.1</v>
      </c>
      <c r="L87" s="8">
        <v>1450.3</v>
      </c>
      <c r="M87" s="8">
        <v>1511.1</v>
      </c>
      <c r="N87" s="8">
        <v>1569.4</v>
      </c>
      <c r="O87" s="8">
        <v>1627.8</v>
      </c>
      <c r="P87" s="8">
        <v>1695</v>
      </c>
      <c r="Q87" s="8">
        <v>1768.6</v>
      </c>
    </row>
    <row r="88" spans="1:17" ht="15" customHeight="1">
      <c r="A88" s="11"/>
      <c r="D88" s="1" t="s">
        <v>25</v>
      </c>
      <c r="E88" s="9">
        <v>5.6890000000000001</v>
      </c>
      <c r="F88" s="9">
        <v>5.6189999999999998</v>
      </c>
      <c r="G88" s="10">
        <v>5.5839999999999996</v>
      </c>
      <c r="H88" s="10">
        <v>5.601</v>
      </c>
      <c r="I88" s="10">
        <v>5.617</v>
      </c>
      <c r="J88" s="10">
        <v>5.6189999999999998</v>
      </c>
      <c r="K88" s="10">
        <v>5.6210000000000004</v>
      </c>
      <c r="L88" s="10">
        <v>5.6280000000000001</v>
      </c>
      <c r="M88" s="10">
        <v>5.6449999999999996</v>
      </c>
      <c r="N88" s="10">
        <v>5.65</v>
      </c>
      <c r="O88" s="10">
        <v>5.64</v>
      </c>
      <c r="P88" s="10">
        <v>5.6529999999999996</v>
      </c>
      <c r="Q88" s="10">
        <v>5.6790000000000003</v>
      </c>
    </row>
    <row r="89" spans="1:17" ht="15" customHeight="1">
      <c r="A89" s="11"/>
      <c r="B89" s="1" t="s">
        <v>66</v>
      </c>
      <c r="D89" s="1" t="s">
        <v>20</v>
      </c>
      <c r="E89" s="7">
        <v>2099.3000000000002</v>
      </c>
      <c r="F89" s="7">
        <v>2262.6999999999998</v>
      </c>
      <c r="G89" s="8">
        <v>2293.6999999999998</v>
      </c>
      <c r="H89" s="8">
        <v>2391.8000000000002</v>
      </c>
      <c r="I89" s="8">
        <v>2458.5</v>
      </c>
      <c r="J89" s="8">
        <v>2523.1999999999998</v>
      </c>
      <c r="K89" s="8">
        <v>2613</v>
      </c>
      <c r="L89" s="8">
        <v>2704.8</v>
      </c>
      <c r="M89" s="8">
        <v>2817.4</v>
      </c>
      <c r="N89" s="8">
        <v>2913.4</v>
      </c>
      <c r="O89" s="8">
        <v>3036</v>
      </c>
      <c r="P89" s="8">
        <v>3163.9</v>
      </c>
      <c r="Q89" s="8">
        <v>3281.8</v>
      </c>
    </row>
    <row r="90" spans="1:17" ht="15" customHeight="1">
      <c r="A90" s="11"/>
      <c r="D90" s="1" t="s">
        <v>25</v>
      </c>
      <c r="E90" s="9">
        <v>10.773</v>
      </c>
      <c r="F90" s="9">
        <v>11.04</v>
      </c>
      <c r="G90" s="10">
        <v>10.738</v>
      </c>
      <c r="H90" s="10">
        <v>10.757999999999999</v>
      </c>
      <c r="I90" s="10">
        <v>10.65</v>
      </c>
      <c r="J90" s="10">
        <v>10.537000000000001</v>
      </c>
      <c r="K90" s="10">
        <v>10.521000000000001</v>
      </c>
      <c r="L90" s="10">
        <v>10.496</v>
      </c>
      <c r="M90" s="10">
        <v>10.526</v>
      </c>
      <c r="N90" s="10">
        <v>10.488</v>
      </c>
      <c r="O90" s="10">
        <v>10.519</v>
      </c>
      <c r="P90" s="10">
        <v>10.552</v>
      </c>
      <c r="Q90" s="10">
        <v>10.538</v>
      </c>
    </row>
    <row r="91" spans="1:17" ht="15" customHeight="1">
      <c r="A91" s="11"/>
      <c r="B91" s="1" t="s">
        <v>67</v>
      </c>
      <c r="D91" s="1" t="s">
        <v>20</v>
      </c>
      <c r="E91" s="7">
        <v>1650.5</v>
      </c>
      <c r="F91" s="7">
        <v>1778.4</v>
      </c>
      <c r="G91" s="8">
        <v>1798.1</v>
      </c>
      <c r="H91" s="8">
        <v>1895.5</v>
      </c>
      <c r="I91" s="8">
        <v>1954.6</v>
      </c>
      <c r="J91" s="8">
        <v>1992.1</v>
      </c>
      <c r="K91" s="8">
        <v>2048.8000000000002</v>
      </c>
      <c r="L91" s="8">
        <v>2108</v>
      </c>
      <c r="M91" s="8">
        <v>2190</v>
      </c>
      <c r="N91" s="8">
        <v>2256.6999999999998</v>
      </c>
      <c r="O91" s="8">
        <v>2346.1</v>
      </c>
      <c r="P91" s="8">
        <v>2439.5</v>
      </c>
      <c r="Q91" s="8">
        <v>2524.6999999999998</v>
      </c>
    </row>
    <row r="92" spans="1:17" ht="15" customHeight="1">
      <c r="A92" s="15"/>
      <c r="B92" s="4"/>
      <c r="C92" s="4"/>
      <c r="D92" s="4" t="s">
        <v>25</v>
      </c>
      <c r="E92" s="9">
        <v>8.4700000000000006</v>
      </c>
      <c r="F92" s="9">
        <v>8.6769999999999996</v>
      </c>
      <c r="G92" s="10">
        <v>8.4179999999999993</v>
      </c>
      <c r="H92" s="10">
        <v>8.5259999999999998</v>
      </c>
      <c r="I92" s="10">
        <v>8.4670000000000005</v>
      </c>
      <c r="J92" s="10">
        <v>8.3190000000000008</v>
      </c>
      <c r="K92" s="10">
        <v>8.2490000000000006</v>
      </c>
      <c r="L92" s="10">
        <v>8.18</v>
      </c>
      <c r="M92" s="10">
        <v>8.1820000000000004</v>
      </c>
      <c r="N92" s="10">
        <v>8.1240000000000006</v>
      </c>
      <c r="O92" s="10">
        <v>8.1289999999999996</v>
      </c>
      <c r="P92" s="10">
        <v>8.1359999999999992</v>
      </c>
      <c r="Q92" s="10">
        <v>8.1069999999999993</v>
      </c>
    </row>
    <row r="93" spans="1:17" s="11" customFormat="1" ht="15" customHeight="1">
      <c r="A93" s="15"/>
      <c r="B93" s="15"/>
      <c r="C93" s="15"/>
      <c r="D93" s="15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</row>
    <row r="94" spans="1:17" s="11" customFormat="1" ht="15" customHeight="1">
      <c r="A94" s="12" t="s">
        <v>54</v>
      </c>
      <c r="E94" s="9"/>
      <c r="F94" s="9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</row>
    <row r="95" spans="1:17" ht="15" customHeight="1">
      <c r="A95" s="11"/>
      <c r="B95" s="11" t="s">
        <v>50</v>
      </c>
      <c r="C95" s="11"/>
      <c r="D95" s="11" t="s">
        <v>20</v>
      </c>
      <c r="E95" s="7">
        <v>13321.4</v>
      </c>
      <c r="F95" s="7">
        <v>13948.5</v>
      </c>
      <c r="G95" s="8">
        <v>14519.7</v>
      </c>
      <c r="H95" s="8">
        <v>15156.2</v>
      </c>
      <c r="I95" s="8">
        <v>15758.3</v>
      </c>
      <c r="J95" s="8">
        <v>16403.7</v>
      </c>
      <c r="K95" s="8">
        <v>17078.099999999999</v>
      </c>
      <c r="L95" s="8">
        <v>17768.599999999999</v>
      </c>
      <c r="M95" s="8">
        <v>18504.5</v>
      </c>
      <c r="N95" s="8">
        <v>19230</v>
      </c>
      <c r="O95" s="8">
        <v>20021.3</v>
      </c>
      <c r="P95" s="8">
        <v>20842.400000000001</v>
      </c>
      <c r="Q95" s="8">
        <v>21696.1</v>
      </c>
    </row>
    <row r="96" spans="1:17" ht="15" customHeight="1">
      <c r="A96" s="11"/>
      <c r="B96" s="11"/>
      <c r="C96" s="11"/>
      <c r="D96" s="11" t="s">
        <v>19</v>
      </c>
      <c r="E96" s="9">
        <v>4.343</v>
      </c>
      <c r="F96" s="9">
        <v>4.7069999999999999</v>
      </c>
      <c r="G96" s="10">
        <v>4.0940000000000003</v>
      </c>
      <c r="H96" s="10">
        <v>4.383</v>
      </c>
      <c r="I96" s="10">
        <v>3.972</v>
      </c>
      <c r="J96" s="10">
        <v>4.0949999999999998</v>
      </c>
      <c r="K96" s="10">
        <v>4.1109999999999998</v>
      </c>
      <c r="L96" s="10">
        <v>4.0430000000000001</v>
      </c>
      <c r="M96" s="10">
        <v>4.141</v>
      </c>
      <c r="N96" s="10">
        <v>3.92</v>
      </c>
      <c r="O96" s="10">
        <v>4.1139999999999999</v>
      </c>
      <c r="P96" s="10">
        <v>4.101</v>
      </c>
      <c r="Q96" s="10">
        <v>4.0949999999999998</v>
      </c>
    </row>
    <row r="97" spans="1:17" ht="15" customHeight="1">
      <c r="A97" s="11"/>
      <c r="B97" s="11" t="s">
        <v>51</v>
      </c>
      <c r="C97" s="11"/>
      <c r="D97" s="11" t="s">
        <v>20</v>
      </c>
      <c r="E97" s="7">
        <v>3368</v>
      </c>
      <c r="F97" s="7">
        <v>3650.1</v>
      </c>
      <c r="G97" s="8">
        <v>3802.2</v>
      </c>
      <c r="H97" s="8">
        <v>3946.6</v>
      </c>
      <c r="I97" s="8">
        <v>4105.3999999999996</v>
      </c>
      <c r="J97" s="8">
        <v>4229.3</v>
      </c>
      <c r="K97" s="8">
        <v>4344</v>
      </c>
      <c r="L97" s="8">
        <v>4479.5</v>
      </c>
      <c r="M97" s="8">
        <v>4632.1000000000004</v>
      </c>
      <c r="N97" s="8">
        <v>4803.3999999999996</v>
      </c>
      <c r="O97" s="8">
        <v>4991.6000000000004</v>
      </c>
      <c r="P97" s="8">
        <v>5181.8</v>
      </c>
      <c r="Q97" s="8">
        <v>5372.3</v>
      </c>
    </row>
    <row r="98" spans="1:17" ht="15" customHeight="1">
      <c r="A98" s="11"/>
      <c r="B98" s="11"/>
      <c r="C98" s="11"/>
      <c r="D98" s="11" t="s">
        <v>19</v>
      </c>
      <c r="E98" s="9">
        <v>6.2469999999999999</v>
      </c>
      <c r="F98" s="9">
        <v>8.3759999999999994</v>
      </c>
      <c r="G98" s="10">
        <v>4.1669999999999998</v>
      </c>
      <c r="H98" s="10">
        <v>3.7970000000000002</v>
      </c>
      <c r="I98" s="10">
        <v>4.0220000000000002</v>
      </c>
      <c r="J98" s="10">
        <v>3.0190000000000001</v>
      </c>
      <c r="K98" s="10">
        <v>2.71</v>
      </c>
      <c r="L98" s="10">
        <v>3.1190000000000002</v>
      </c>
      <c r="M98" s="10">
        <v>3.407</v>
      </c>
      <c r="N98" s="10">
        <v>3.6960000000000002</v>
      </c>
      <c r="O98" s="10">
        <v>3.919</v>
      </c>
      <c r="P98" s="10">
        <v>3.81</v>
      </c>
      <c r="Q98" s="10">
        <v>3.6749999999999998</v>
      </c>
    </row>
    <row r="99" spans="1:17" ht="15" customHeight="1">
      <c r="A99" s="11"/>
      <c r="B99" s="11"/>
      <c r="C99" s="11" t="s">
        <v>68</v>
      </c>
      <c r="D99" s="11" t="s">
        <v>20</v>
      </c>
      <c r="E99" s="7">
        <v>2587.9</v>
      </c>
      <c r="F99" s="7">
        <v>2799.1</v>
      </c>
      <c r="G99" s="8">
        <v>2925.9</v>
      </c>
      <c r="H99" s="8">
        <v>3046.4</v>
      </c>
      <c r="I99" s="8">
        <v>3148.6</v>
      </c>
      <c r="J99" s="8">
        <v>3225</v>
      </c>
      <c r="K99" s="8">
        <v>3297.9</v>
      </c>
      <c r="L99" s="8">
        <v>3391.5</v>
      </c>
      <c r="M99" s="8">
        <v>3503</v>
      </c>
      <c r="N99" s="8">
        <v>3630.7</v>
      </c>
      <c r="O99" s="8">
        <v>3765.6</v>
      </c>
      <c r="P99" s="8">
        <v>3917.1</v>
      </c>
      <c r="Q99" s="8">
        <v>4072.2</v>
      </c>
    </row>
    <row r="100" spans="1:17" ht="15" customHeight="1">
      <c r="A100" s="11"/>
      <c r="B100" s="11"/>
      <c r="C100" s="11"/>
      <c r="D100" s="11" t="s">
        <v>19</v>
      </c>
      <c r="E100" s="9">
        <v>5.968</v>
      </c>
      <c r="F100" s="9">
        <v>8.16</v>
      </c>
      <c r="G100" s="10">
        <v>4.532</v>
      </c>
      <c r="H100" s="10">
        <v>4.1189999999999998</v>
      </c>
      <c r="I100" s="10">
        <v>3.355</v>
      </c>
      <c r="J100" s="10">
        <v>2.4239999999999999</v>
      </c>
      <c r="K100" s="10">
        <v>2.262</v>
      </c>
      <c r="L100" s="10">
        <v>2.8380000000000001</v>
      </c>
      <c r="M100" s="10">
        <v>3.2839999999999998</v>
      </c>
      <c r="N100" s="10">
        <v>3.645</v>
      </c>
      <c r="O100" s="10">
        <v>3.7160000000000002</v>
      </c>
      <c r="P100" s="10">
        <v>4.024</v>
      </c>
      <c r="Q100" s="10">
        <v>3.9590000000000001</v>
      </c>
    </row>
    <row r="101" spans="1:17" ht="15" customHeight="1">
      <c r="A101" s="11"/>
      <c r="B101" s="11"/>
      <c r="C101" s="24" t="s">
        <v>69</v>
      </c>
      <c r="D101" s="24" t="s">
        <v>20</v>
      </c>
      <c r="E101" s="7">
        <v>754.6</v>
      </c>
      <c r="F101" s="7">
        <v>794.5</v>
      </c>
      <c r="G101" s="8">
        <v>802.2</v>
      </c>
      <c r="H101" s="8">
        <v>856.2</v>
      </c>
      <c r="I101" s="8">
        <v>916.2</v>
      </c>
      <c r="J101" s="8">
        <v>965</v>
      </c>
      <c r="K101" s="8">
        <v>1004.8</v>
      </c>
      <c r="L101" s="8">
        <v>1043</v>
      </c>
      <c r="M101" s="8">
        <v>1078.8</v>
      </c>
      <c r="N101" s="8">
        <v>1125.7</v>
      </c>
      <c r="O101" s="8">
        <v>1173.0999999999999</v>
      </c>
      <c r="P101" s="8">
        <v>1207.5999999999999</v>
      </c>
      <c r="Q101" s="8">
        <v>1240.5</v>
      </c>
    </row>
    <row r="102" spans="1:17" ht="15" customHeight="1">
      <c r="A102" s="11"/>
      <c r="B102" s="11"/>
      <c r="C102" s="11"/>
      <c r="D102" s="11" t="s">
        <v>19</v>
      </c>
      <c r="E102" s="9">
        <v>7.984</v>
      </c>
      <c r="F102" s="9">
        <v>5.28</v>
      </c>
      <c r="G102" s="10">
        <v>0.97699999999999998</v>
      </c>
      <c r="H102" s="10">
        <v>6.7229999999999999</v>
      </c>
      <c r="I102" s="10">
        <v>7.0049999999999999</v>
      </c>
      <c r="J102" s="10">
        <v>5.3250000000000002</v>
      </c>
      <c r="K102" s="10">
        <v>4.1260000000000003</v>
      </c>
      <c r="L102" s="10">
        <v>3.8010000000000002</v>
      </c>
      <c r="M102" s="10">
        <v>3.4319999999999999</v>
      </c>
      <c r="N102" s="10">
        <v>4.3529999999999998</v>
      </c>
      <c r="O102" s="10">
        <v>4.2060000000000004</v>
      </c>
      <c r="P102" s="10">
        <v>2.9449999999999998</v>
      </c>
      <c r="Q102" s="10">
        <v>2.7240000000000002</v>
      </c>
    </row>
    <row r="103" spans="1:17" ht="15" customHeight="1">
      <c r="A103" s="11"/>
      <c r="B103" s="11"/>
      <c r="C103" s="11" t="s">
        <v>70</v>
      </c>
      <c r="D103" s="11" t="s">
        <v>20</v>
      </c>
      <c r="E103" s="7">
        <v>25.5</v>
      </c>
      <c r="F103" s="7">
        <v>56.5</v>
      </c>
      <c r="G103" s="8">
        <v>74</v>
      </c>
      <c r="H103" s="8">
        <v>44</v>
      </c>
      <c r="I103" s="8">
        <v>40.5</v>
      </c>
      <c r="J103" s="8">
        <v>39.4</v>
      </c>
      <c r="K103" s="8">
        <v>41.3</v>
      </c>
      <c r="L103" s="8">
        <v>45</v>
      </c>
      <c r="M103" s="8">
        <v>50.4</v>
      </c>
      <c r="N103" s="8">
        <v>47</v>
      </c>
      <c r="O103" s="8">
        <v>53</v>
      </c>
      <c r="P103" s="8">
        <v>57.1</v>
      </c>
      <c r="Q103" s="8">
        <v>59.5</v>
      </c>
    </row>
    <row r="104" spans="1:17" ht="15" customHeight="1">
      <c r="A104" s="11"/>
      <c r="B104" s="11" t="s">
        <v>52</v>
      </c>
      <c r="C104" s="11"/>
      <c r="D104" s="11" t="s">
        <v>20</v>
      </c>
      <c r="E104" s="7">
        <v>3374.5</v>
      </c>
      <c r="F104" s="7">
        <v>3520.8</v>
      </c>
      <c r="G104" s="8">
        <v>3670.8</v>
      </c>
      <c r="H104" s="8">
        <v>3816.2</v>
      </c>
      <c r="I104" s="8">
        <v>3929</v>
      </c>
      <c r="J104" s="8">
        <v>4047.2</v>
      </c>
      <c r="K104" s="8">
        <v>4175.8999999999996</v>
      </c>
      <c r="L104" s="8">
        <v>4310.8</v>
      </c>
      <c r="M104" s="8">
        <v>4449.8999999999996</v>
      </c>
      <c r="N104" s="8">
        <v>4592.5</v>
      </c>
      <c r="O104" s="8">
        <v>4737.7</v>
      </c>
      <c r="P104" s="8">
        <v>4888.7</v>
      </c>
      <c r="Q104" s="8">
        <v>5045</v>
      </c>
    </row>
    <row r="105" spans="1:17" ht="15" customHeight="1">
      <c r="A105" s="11"/>
      <c r="B105" s="11"/>
      <c r="C105" s="11"/>
      <c r="D105" s="11" t="s">
        <v>19</v>
      </c>
      <c r="E105" s="9">
        <v>2.5369999999999999</v>
      </c>
      <c r="F105" s="9">
        <v>4.3369999999999997</v>
      </c>
      <c r="G105" s="10">
        <v>4.26</v>
      </c>
      <c r="H105" s="10">
        <v>3.96</v>
      </c>
      <c r="I105" s="10">
        <v>2.9550000000000001</v>
      </c>
      <c r="J105" s="10">
        <v>3.0089999999999999</v>
      </c>
      <c r="K105" s="10">
        <v>3.177</v>
      </c>
      <c r="L105" s="10">
        <v>3.2309999999999999</v>
      </c>
      <c r="M105" s="10">
        <v>3.2269999999999999</v>
      </c>
      <c r="N105" s="10">
        <v>3.2029999999999998</v>
      </c>
      <c r="O105" s="10">
        <v>3.161</v>
      </c>
      <c r="P105" s="10">
        <v>3.1869999999999998</v>
      </c>
      <c r="Q105" s="10">
        <v>3.198</v>
      </c>
    </row>
    <row r="106" spans="1:17" ht="15" customHeight="1">
      <c r="A106" s="11"/>
      <c r="B106" s="11"/>
      <c r="C106" s="11" t="s">
        <v>46</v>
      </c>
      <c r="D106" s="11" t="s">
        <v>20</v>
      </c>
      <c r="E106" s="7">
        <v>1265.2</v>
      </c>
      <c r="F106" s="7">
        <v>1319.8</v>
      </c>
      <c r="G106" s="8">
        <v>1382</v>
      </c>
      <c r="H106" s="8">
        <v>1445.4</v>
      </c>
      <c r="I106" s="8">
        <v>1478.5</v>
      </c>
      <c r="J106" s="8">
        <v>1511.6</v>
      </c>
      <c r="K106" s="8">
        <v>1547.9</v>
      </c>
      <c r="L106" s="8">
        <v>1585.4</v>
      </c>
      <c r="M106" s="8">
        <v>1623.9</v>
      </c>
      <c r="N106" s="8">
        <v>1663.2</v>
      </c>
      <c r="O106" s="8">
        <v>1703.5</v>
      </c>
      <c r="P106" s="8">
        <v>1747.2</v>
      </c>
      <c r="Q106" s="8">
        <v>1793.9</v>
      </c>
    </row>
    <row r="107" spans="1:17" ht="15" customHeight="1">
      <c r="A107" s="11"/>
      <c r="B107" s="11"/>
      <c r="C107" s="11"/>
      <c r="D107" s="11" t="s">
        <v>19</v>
      </c>
      <c r="E107" s="9">
        <v>2.6760000000000002</v>
      </c>
      <c r="F107" s="9">
        <v>4.3150000000000004</v>
      </c>
      <c r="G107" s="10">
        <v>4.7130000000000001</v>
      </c>
      <c r="H107" s="10">
        <v>4.5880000000000001</v>
      </c>
      <c r="I107" s="10">
        <v>2.2909999999999999</v>
      </c>
      <c r="J107" s="10">
        <v>2.234</v>
      </c>
      <c r="K107" s="10">
        <v>2.4020000000000001</v>
      </c>
      <c r="L107" s="10">
        <v>2.4220000000000002</v>
      </c>
      <c r="M107" s="10">
        <v>2.4249999999999998</v>
      </c>
      <c r="N107" s="10">
        <v>2.42</v>
      </c>
      <c r="O107" s="10">
        <v>2.4260000000000002</v>
      </c>
      <c r="P107" s="10">
        <v>2.5659999999999998</v>
      </c>
      <c r="Q107" s="10">
        <v>2.6720000000000002</v>
      </c>
    </row>
    <row r="108" spans="1:17" ht="15" customHeight="1">
      <c r="A108" s="11"/>
      <c r="B108" s="11"/>
      <c r="C108" s="11" t="s">
        <v>71</v>
      </c>
      <c r="D108" s="11" t="s">
        <v>20</v>
      </c>
      <c r="E108" s="7">
        <v>2109.1999999999998</v>
      </c>
      <c r="F108" s="7">
        <v>2201</v>
      </c>
      <c r="G108" s="8">
        <v>2288.8000000000002</v>
      </c>
      <c r="H108" s="8">
        <v>2370.8000000000002</v>
      </c>
      <c r="I108" s="8">
        <v>2450.4</v>
      </c>
      <c r="J108" s="8">
        <v>2535.6</v>
      </c>
      <c r="K108" s="8">
        <v>2628</v>
      </c>
      <c r="L108" s="8">
        <v>2725.4</v>
      </c>
      <c r="M108" s="8">
        <v>2826.1</v>
      </c>
      <c r="N108" s="8">
        <v>2929.3</v>
      </c>
      <c r="O108" s="8">
        <v>3034.2</v>
      </c>
      <c r="P108" s="8">
        <v>3141.4</v>
      </c>
      <c r="Q108" s="8">
        <v>3251.1</v>
      </c>
    </row>
    <row r="109" spans="1:17" ht="15" customHeight="1">
      <c r="A109" s="11"/>
      <c r="B109" s="11"/>
      <c r="C109" s="11"/>
      <c r="D109" s="11" t="s">
        <v>19</v>
      </c>
      <c r="E109" s="9">
        <v>2.4500000000000002</v>
      </c>
      <c r="F109" s="9">
        <v>4.351</v>
      </c>
      <c r="G109" s="10">
        <v>3.99</v>
      </c>
      <c r="H109" s="10">
        <v>3.58</v>
      </c>
      <c r="I109" s="10">
        <v>3.359</v>
      </c>
      <c r="J109" s="10">
        <v>3.4769999999999999</v>
      </c>
      <c r="K109" s="10">
        <v>3.64</v>
      </c>
      <c r="L109" s="10">
        <v>3.7080000000000002</v>
      </c>
      <c r="M109" s="10">
        <v>3.6930000000000001</v>
      </c>
      <c r="N109" s="10">
        <v>3.653</v>
      </c>
      <c r="O109" s="10">
        <v>3.5779999999999998</v>
      </c>
      <c r="P109" s="10">
        <v>3.5350000000000001</v>
      </c>
      <c r="Q109" s="10">
        <v>3.49</v>
      </c>
    </row>
    <row r="110" spans="1:17" ht="15" customHeight="1">
      <c r="A110" s="11"/>
      <c r="B110" s="11" t="s">
        <v>53</v>
      </c>
      <c r="C110" s="11"/>
      <c r="D110" s="11" t="s">
        <v>20</v>
      </c>
      <c r="E110" s="7">
        <v>-578.4</v>
      </c>
      <c r="F110" s="7">
        <v>-625.4</v>
      </c>
      <c r="G110" s="8">
        <v>-632.6</v>
      </c>
      <c r="H110" s="8">
        <v>-688.1</v>
      </c>
      <c r="I110" s="8">
        <v>-709.9</v>
      </c>
      <c r="J110" s="8">
        <v>-734.7</v>
      </c>
      <c r="K110" s="8">
        <v>-762</v>
      </c>
      <c r="L110" s="8">
        <v>-789.9</v>
      </c>
      <c r="M110" s="8">
        <v>-821.3</v>
      </c>
      <c r="N110" s="8">
        <v>-850.4</v>
      </c>
      <c r="O110" s="8">
        <v>-890.4</v>
      </c>
      <c r="P110" s="8">
        <v>-931.4</v>
      </c>
      <c r="Q110" s="8">
        <v>-972.1</v>
      </c>
    </row>
    <row r="111" spans="1:17" ht="15" customHeight="1">
      <c r="A111" s="11"/>
      <c r="B111" s="11"/>
      <c r="C111" s="11" t="s">
        <v>47</v>
      </c>
      <c r="D111" s="11" t="s">
        <v>20</v>
      </c>
      <c r="E111" s="7">
        <v>2350.1999999999998</v>
      </c>
      <c r="F111" s="7">
        <v>2531.3000000000002</v>
      </c>
      <c r="G111" s="8">
        <v>2569.9</v>
      </c>
      <c r="H111" s="8">
        <v>2669.2</v>
      </c>
      <c r="I111" s="8">
        <v>2785</v>
      </c>
      <c r="J111" s="8">
        <v>2909.1</v>
      </c>
      <c r="K111" s="8">
        <v>3037.9</v>
      </c>
      <c r="L111" s="8">
        <v>3172.1</v>
      </c>
      <c r="M111" s="8">
        <v>3311.7</v>
      </c>
      <c r="N111" s="8">
        <v>3457.4</v>
      </c>
      <c r="O111" s="8">
        <v>3609</v>
      </c>
      <c r="P111" s="8">
        <v>3765.2</v>
      </c>
      <c r="Q111" s="8">
        <v>3926.8</v>
      </c>
    </row>
    <row r="112" spans="1:17" ht="15" customHeight="1">
      <c r="A112" s="11"/>
      <c r="B112" s="11"/>
      <c r="C112" s="11"/>
      <c r="D112" s="11" t="s">
        <v>19</v>
      </c>
      <c r="E112" s="9">
        <v>5.9790000000000001</v>
      </c>
      <c r="F112" s="9">
        <v>7.7069999999999999</v>
      </c>
      <c r="G112" s="10">
        <v>1.5229999999999999</v>
      </c>
      <c r="H112" s="10">
        <v>3.8660000000000001</v>
      </c>
      <c r="I112" s="10">
        <v>4.335</v>
      </c>
      <c r="J112" s="10">
        <v>4.4569999999999999</v>
      </c>
      <c r="K112" s="10">
        <v>4.4260000000000002</v>
      </c>
      <c r="L112" s="10">
        <v>4.4180000000000001</v>
      </c>
      <c r="M112" s="10">
        <v>4.4000000000000004</v>
      </c>
      <c r="N112" s="10">
        <v>4.3979999999999997</v>
      </c>
      <c r="O112" s="10">
        <v>4.3869999999999996</v>
      </c>
      <c r="P112" s="10">
        <v>4.3259999999999996</v>
      </c>
      <c r="Q112" s="10">
        <v>4.29</v>
      </c>
    </row>
    <row r="113" spans="1:17" ht="15" customHeight="1">
      <c r="A113" s="11"/>
      <c r="B113" s="11"/>
      <c r="C113" s="11" t="s">
        <v>48</v>
      </c>
      <c r="D113" s="11" t="s">
        <v>20</v>
      </c>
      <c r="E113" s="7">
        <v>2928.6</v>
      </c>
      <c r="F113" s="7">
        <v>3156.7</v>
      </c>
      <c r="G113" s="8">
        <v>3202.5</v>
      </c>
      <c r="H113" s="8">
        <v>3357.3</v>
      </c>
      <c r="I113" s="8">
        <v>3494.9</v>
      </c>
      <c r="J113" s="8">
        <v>3643.8</v>
      </c>
      <c r="K113" s="8">
        <v>3799.9</v>
      </c>
      <c r="L113" s="8">
        <v>3962</v>
      </c>
      <c r="M113" s="8">
        <v>4133</v>
      </c>
      <c r="N113" s="8">
        <v>4307.7</v>
      </c>
      <c r="O113" s="8">
        <v>4499.5</v>
      </c>
      <c r="P113" s="8">
        <v>4696.6000000000004</v>
      </c>
      <c r="Q113" s="8">
        <v>4898.8999999999996</v>
      </c>
    </row>
    <row r="114" spans="1:17" ht="15" customHeight="1">
      <c r="A114" s="11"/>
      <c r="B114" s="11"/>
      <c r="C114" s="11"/>
      <c r="D114" s="11" t="s">
        <v>19</v>
      </c>
      <c r="E114" s="9">
        <v>6.9539999999999997</v>
      </c>
      <c r="F114" s="9">
        <v>7.7880000000000003</v>
      </c>
      <c r="G114" s="10">
        <v>1.45</v>
      </c>
      <c r="H114" s="10">
        <v>4.835</v>
      </c>
      <c r="I114" s="10">
        <v>4.0979999999999999</v>
      </c>
      <c r="J114" s="10">
        <v>4.2610000000000001</v>
      </c>
      <c r="K114" s="10">
        <v>4.2809999999999997</v>
      </c>
      <c r="L114" s="10">
        <v>4.2679999999999998</v>
      </c>
      <c r="M114" s="10">
        <v>4.3150000000000004</v>
      </c>
      <c r="N114" s="10">
        <v>4.2270000000000003</v>
      </c>
      <c r="O114" s="10">
        <v>4.4509999999999996</v>
      </c>
      <c r="P114" s="10">
        <v>4.3810000000000002</v>
      </c>
      <c r="Q114" s="10">
        <v>4.306</v>
      </c>
    </row>
    <row r="115" spans="1:17" ht="15" customHeight="1">
      <c r="A115" s="11"/>
      <c r="B115" s="11" t="s">
        <v>72</v>
      </c>
      <c r="C115" s="11"/>
      <c r="D115" s="11" t="s">
        <v>20</v>
      </c>
      <c r="E115" s="7">
        <v>-472.5</v>
      </c>
      <c r="F115" s="7">
        <v>-502.4</v>
      </c>
      <c r="G115" s="8">
        <v>-524.79999999999995</v>
      </c>
      <c r="H115" s="8">
        <v>-578.70000000000005</v>
      </c>
      <c r="I115" s="8">
        <v>-603.1</v>
      </c>
      <c r="J115" s="8">
        <v>-628.5</v>
      </c>
      <c r="K115" s="8">
        <v>-649.4</v>
      </c>
      <c r="L115" s="8">
        <v>-665.9</v>
      </c>
      <c r="M115" s="8">
        <v>-686.8</v>
      </c>
      <c r="N115" s="8">
        <v>-705.7</v>
      </c>
      <c r="O115" s="8">
        <v>-735.9</v>
      </c>
      <c r="P115" s="8">
        <v>-769.2</v>
      </c>
      <c r="Q115" s="8">
        <v>-801.2</v>
      </c>
    </row>
    <row r="116" spans="1:17" s="11" customFormat="1" ht="15" customHeight="1"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</row>
    <row r="117" spans="1:17" s="11" customFormat="1" ht="15" customHeight="1">
      <c r="A117" s="12" t="s">
        <v>58</v>
      </c>
      <c r="E117" s="9"/>
      <c r="F117" s="9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</row>
    <row r="118" spans="1:17" ht="15" customHeight="1">
      <c r="A118" s="11"/>
      <c r="B118" s="11" t="s">
        <v>50</v>
      </c>
      <c r="C118" s="11"/>
      <c r="D118" s="1" t="s">
        <v>132</v>
      </c>
      <c r="E118" s="7">
        <v>12558.7</v>
      </c>
      <c r="F118" s="7">
        <v>12887.6</v>
      </c>
      <c r="G118" s="8">
        <v>13206.5</v>
      </c>
      <c r="H118" s="8">
        <v>13501.5</v>
      </c>
      <c r="I118" s="8">
        <v>13751</v>
      </c>
      <c r="J118" s="8">
        <v>14023.9</v>
      </c>
      <c r="K118" s="8">
        <v>14308.1</v>
      </c>
      <c r="L118" s="8">
        <v>14590.5</v>
      </c>
      <c r="M118" s="8">
        <v>14893.4</v>
      </c>
      <c r="N118" s="8">
        <v>15171.9</v>
      </c>
      <c r="O118" s="8">
        <v>15485</v>
      </c>
      <c r="P118" s="8">
        <v>15802.5</v>
      </c>
      <c r="Q118" s="8">
        <v>16126</v>
      </c>
    </row>
    <row r="119" spans="1:17" ht="15" customHeight="1">
      <c r="A119" s="11"/>
      <c r="B119" s="11"/>
      <c r="C119" s="11"/>
      <c r="D119" s="11" t="s">
        <v>19</v>
      </c>
      <c r="E119" s="9">
        <v>2.5339999999999998</v>
      </c>
      <c r="F119" s="9">
        <v>2.6179999999999999</v>
      </c>
      <c r="G119" s="10">
        <v>2.4740000000000002</v>
      </c>
      <c r="H119" s="10">
        <v>2.234</v>
      </c>
      <c r="I119" s="10">
        <v>1.847</v>
      </c>
      <c r="J119" s="10">
        <v>1.9850000000000001</v>
      </c>
      <c r="K119" s="10">
        <v>2.0249999999999999</v>
      </c>
      <c r="L119" s="10">
        <v>1.9730000000000001</v>
      </c>
      <c r="M119" s="10">
        <v>2.0760000000000001</v>
      </c>
      <c r="N119" s="10">
        <v>1.869</v>
      </c>
      <c r="O119" s="10">
        <v>2.0630000000000002</v>
      </c>
      <c r="P119" s="10">
        <v>2.0499999999999998</v>
      </c>
      <c r="Q119" s="10">
        <v>2.0459999999999998</v>
      </c>
    </row>
    <row r="120" spans="1:17" ht="15" customHeight="1">
      <c r="A120" s="11"/>
      <c r="B120" s="11" t="s">
        <v>51</v>
      </c>
      <c r="C120" s="11"/>
      <c r="D120" s="1" t="s">
        <v>132</v>
      </c>
      <c r="E120" s="7">
        <v>3196.6</v>
      </c>
      <c r="F120" s="7">
        <v>3385.3</v>
      </c>
      <c r="G120" s="8">
        <v>3483.8</v>
      </c>
      <c r="H120" s="8">
        <v>3572.6</v>
      </c>
      <c r="I120" s="8">
        <v>3669.5</v>
      </c>
      <c r="J120" s="8">
        <v>3734.5</v>
      </c>
      <c r="K120" s="8">
        <v>3788.2</v>
      </c>
      <c r="L120" s="8">
        <v>3854.3</v>
      </c>
      <c r="M120" s="8">
        <v>3930.8</v>
      </c>
      <c r="N120" s="8">
        <v>4018.7</v>
      </c>
      <c r="O120" s="8">
        <v>4116.1000000000004</v>
      </c>
      <c r="P120" s="8">
        <v>4212.3</v>
      </c>
      <c r="Q120" s="8">
        <v>4307.3999999999996</v>
      </c>
    </row>
    <row r="121" spans="1:17" ht="15" customHeight="1">
      <c r="A121" s="11"/>
      <c r="B121" s="11"/>
      <c r="C121" s="11"/>
      <c r="D121" s="11" t="s">
        <v>19</v>
      </c>
      <c r="E121" s="9">
        <v>4.79</v>
      </c>
      <c r="F121" s="9">
        <v>5.9020000000000001</v>
      </c>
      <c r="G121" s="10">
        <v>2.9079999999999999</v>
      </c>
      <c r="H121" s="10">
        <v>2.548</v>
      </c>
      <c r="I121" s="10">
        <v>2.7120000000000002</v>
      </c>
      <c r="J121" s="10">
        <v>1.772</v>
      </c>
      <c r="K121" s="10">
        <v>1.4379999999999999</v>
      </c>
      <c r="L121" s="10">
        <v>1.742</v>
      </c>
      <c r="M121" s="10">
        <v>1.9850000000000001</v>
      </c>
      <c r="N121" s="10">
        <v>2.2370000000000001</v>
      </c>
      <c r="O121" s="10">
        <v>2.4209999999999998</v>
      </c>
      <c r="P121" s="10">
        <v>2.3370000000000002</v>
      </c>
      <c r="Q121" s="10">
        <v>2.2570000000000001</v>
      </c>
    </row>
    <row r="122" spans="1:17" ht="15" customHeight="1">
      <c r="A122" s="11"/>
      <c r="B122" s="11"/>
      <c r="C122" s="11" t="s">
        <v>68</v>
      </c>
      <c r="D122" s="1" t="s">
        <v>132</v>
      </c>
      <c r="E122" s="7">
        <v>2538.1</v>
      </c>
      <c r="F122" s="7">
        <v>2713.6</v>
      </c>
      <c r="G122" s="8">
        <v>2798.1</v>
      </c>
      <c r="H122" s="8">
        <v>2885.1</v>
      </c>
      <c r="I122" s="8">
        <v>2954.7</v>
      </c>
      <c r="J122" s="8">
        <v>3001</v>
      </c>
      <c r="K122" s="8">
        <v>3044.2</v>
      </c>
      <c r="L122" s="8">
        <v>3103.6</v>
      </c>
      <c r="M122" s="8">
        <v>3177.4</v>
      </c>
      <c r="N122" s="8">
        <v>3263.7</v>
      </c>
      <c r="O122" s="8">
        <v>3353.8</v>
      </c>
      <c r="P122" s="8">
        <v>3456.7</v>
      </c>
      <c r="Q122" s="8">
        <v>3561.1</v>
      </c>
    </row>
    <row r="123" spans="1:17" ht="15" customHeight="1">
      <c r="A123" s="11"/>
      <c r="B123" s="11"/>
      <c r="C123" s="11"/>
      <c r="D123" s="11" t="s">
        <v>19</v>
      </c>
      <c r="E123" s="9">
        <v>5.26</v>
      </c>
      <c r="F123" s="9">
        <v>6.915</v>
      </c>
      <c r="G123" s="10">
        <v>3.113</v>
      </c>
      <c r="H123" s="10">
        <v>3.1080000000000001</v>
      </c>
      <c r="I123" s="10">
        <v>2.411</v>
      </c>
      <c r="J123" s="10">
        <v>1.5680000000000001</v>
      </c>
      <c r="K123" s="10">
        <v>1.4379999999999999</v>
      </c>
      <c r="L123" s="10">
        <v>1.9530000000000001</v>
      </c>
      <c r="M123" s="10">
        <v>2.3759999999999999</v>
      </c>
      <c r="N123" s="10">
        <v>2.7149999999999999</v>
      </c>
      <c r="O123" s="10">
        <v>2.762</v>
      </c>
      <c r="P123" s="10">
        <v>3.0659999999999998</v>
      </c>
      <c r="Q123" s="10">
        <v>3.02</v>
      </c>
    </row>
    <row r="124" spans="1:17" ht="15" customHeight="1">
      <c r="A124" s="11"/>
      <c r="B124" s="11"/>
      <c r="C124" s="11" t="s">
        <v>69</v>
      </c>
      <c r="D124" s="1" t="s">
        <v>132</v>
      </c>
      <c r="E124" s="7">
        <v>611.1</v>
      </c>
      <c r="F124" s="7">
        <v>609.20000000000005</v>
      </c>
      <c r="G124" s="8">
        <v>601.70000000000005</v>
      </c>
      <c r="H124" s="8">
        <v>630.79999999999995</v>
      </c>
      <c r="I124" s="8">
        <v>659.3</v>
      </c>
      <c r="J124" s="8">
        <v>677.8</v>
      </c>
      <c r="K124" s="8">
        <v>687.5</v>
      </c>
      <c r="L124" s="8">
        <v>693.6</v>
      </c>
      <c r="M124" s="8">
        <v>696.7</v>
      </c>
      <c r="N124" s="8">
        <v>705.6</v>
      </c>
      <c r="O124" s="8">
        <v>713.1</v>
      </c>
      <c r="P124" s="8">
        <v>712.7</v>
      </c>
      <c r="Q124" s="8">
        <v>711.8</v>
      </c>
    </row>
    <row r="125" spans="1:17" ht="15" customHeight="1">
      <c r="A125" s="11"/>
      <c r="B125" s="11"/>
      <c r="C125" s="11"/>
      <c r="D125" s="11" t="s">
        <v>19</v>
      </c>
      <c r="E125" s="9">
        <v>3.3439999999999999</v>
      </c>
      <c r="F125" s="9">
        <v>-0.31</v>
      </c>
      <c r="G125" s="10">
        <v>-1.2290000000000001</v>
      </c>
      <c r="H125" s="10">
        <v>4.8460000000000001</v>
      </c>
      <c r="I125" s="10">
        <v>4.516</v>
      </c>
      <c r="J125" s="10">
        <v>2.8079999999999998</v>
      </c>
      <c r="K125" s="10">
        <v>1.4239999999999999</v>
      </c>
      <c r="L125" s="10">
        <v>0.89400000000000002</v>
      </c>
      <c r="M125" s="10">
        <v>0.438</v>
      </c>
      <c r="N125" s="10">
        <v>1.282</v>
      </c>
      <c r="O125" s="10">
        <v>1.0680000000000001</v>
      </c>
      <c r="P125" s="10">
        <v>-6.3E-2</v>
      </c>
      <c r="Q125" s="10">
        <v>-0.124</v>
      </c>
    </row>
    <row r="126" spans="1:17" ht="15" customHeight="1">
      <c r="A126" s="11"/>
      <c r="B126" s="11"/>
      <c r="C126" s="11" t="s">
        <v>70</v>
      </c>
      <c r="D126" s="1" t="s">
        <v>132</v>
      </c>
      <c r="E126" s="7">
        <v>22.5</v>
      </c>
      <c r="F126" s="7">
        <v>45</v>
      </c>
      <c r="G126" s="8">
        <v>74.400000000000006</v>
      </c>
      <c r="H126" s="8">
        <v>42.4</v>
      </c>
      <c r="I126" s="8">
        <v>38.200000000000003</v>
      </c>
      <c r="J126" s="8">
        <v>36.4</v>
      </c>
      <c r="K126" s="8">
        <v>37.299999999999997</v>
      </c>
      <c r="L126" s="8">
        <v>39.9</v>
      </c>
      <c r="M126" s="8">
        <v>43.8</v>
      </c>
      <c r="N126" s="8">
        <v>39.9</v>
      </c>
      <c r="O126" s="8">
        <v>44.1</v>
      </c>
      <c r="P126" s="8">
        <v>46.5</v>
      </c>
      <c r="Q126" s="8">
        <v>47.5</v>
      </c>
    </row>
    <row r="127" spans="1:17" ht="15" customHeight="1">
      <c r="A127" s="11"/>
      <c r="B127" s="11" t="s">
        <v>52</v>
      </c>
      <c r="C127" s="11"/>
      <c r="D127" s="1" t="s">
        <v>132</v>
      </c>
      <c r="E127" s="7">
        <v>3130.4</v>
      </c>
      <c r="F127" s="7">
        <v>3176.2</v>
      </c>
      <c r="G127" s="8">
        <v>3250.2</v>
      </c>
      <c r="H127" s="8">
        <v>3305.2</v>
      </c>
      <c r="I127" s="8">
        <v>3324.4</v>
      </c>
      <c r="J127" s="8">
        <v>3342.6</v>
      </c>
      <c r="K127" s="8">
        <v>3362.1</v>
      </c>
      <c r="L127" s="8">
        <v>3381.1</v>
      </c>
      <c r="M127" s="8">
        <v>3399.1</v>
      </c>
      <c r="N127" s="8">
        <v>3416.5</v>
      </c>
      <c r="O127" s="8">
        <v>3434.1</v>
      </c>
      <c r="P127" s="8">
        <v>3453.7</v>
      </c>
      <c r="Q127" s="8">
        <v>3474.8</v>
      </c>
    </row>
    <row r="128" spans="1:17" ht="15" customHeight="1">
      <c r="A128" s="11"/>
      <c r="B128" s="11"/>
      <c r="C128" s="11"/>
      <c r="D128" s="11" t="s">
        <v>19</v>
      </c>
      <c r="E128" s="9">
        <v>-6.7000000000000004E-2</v>
      </c>
      <c r="F128" s="9">
        <v>1.462</v>
      </c>
      <c r="G128" s="10">
        <v>2.3290000000000002</v>
      </c>
      <c r="H128" s="10">
        <v>1.6919999999999999</v>
      </c>
      <c r="I128" s="10">
        <v>0.57999999999999996</v>
      </c>
      <c r="J128" s="10">
        <v>0.54700000000000004</v>
      </c>
      <c r="K128" s="10">
        <v>0.58499999999999996</v>
      </c>
      <c r="L128" s="10">
        <v>0.56299999999999994</v>
      </c>
      <c r="M128" s="10">
        <v>0.53200000000000003</v>
      </c>
      <c r="N128" s="10">
        <v>0.51300000000000001</v>
      </c>
      <c r="O128" s="10">
        <v>0.51400000000000001</v>
      </c>
      <c r="P128" s="10">
        <v>0.57099999999999995</v>
      </c>
      <c r="Q128" s="10">
        <v>0.61</v>
      </c>
    </row>
    <row r="129" spans="1:25" ht="15" customHeight="1">
      <c r="A129" s="11"/>
      <c r="B129" s="11"/>
      <c r="C129" s="11" t="s">
        <v>46</v>
      </c>
      <c r="D129" s="1" t="s">
        <v>132</v>
      </c>
      <c r="E129" s="7">
        <v>1196.4000000000001</v>
      </c>
      <c r="F129" s="7">
        <v>1227.5</v>
      </c>
      <c r="G129" s="8">
        <v>1262.3</v>
      </c>
      <c r="H129" s="8">
        <v>1299.7</v>
      </c>
      <c r="I129" s="8">
        <v>1304.7</v>
      </c>
      <c r="J129" s="8">
        <v>1308.0999999999999</v>
      </c>
      <c r="K129" s="8">
        <v>1313.1</v>
      </c>
      <c r="L129" s="8">
        <v>1318.3</v>
      </c>
      <c r="M129" s="8">
        <v>1323.6</v>
      </c>
      <c r="N129" s="8">
        <v>1328.9</v>
      </c>
      <c r="O129" s="8">
        <v>1334.6</v>
      </c>
      <c r="P129" s="8">
        <v>1342.4</v>
      </c>
      <c r="Q129" s="8">
        <v>1351.6</v>
      </c>
    </row>
    <row r="130" spans="1:25" ht="15" customHeight="1">
      <c r="A130" s="11"/>
      <c r="B130" s="11"/>
      <c r="C130" s="11"/>
      <c r="D130" s="11" t="s">
        <v>19</v>
      </c>
      <c r="E130" s="9">
        <v>0.71899999999999997</v>
      </c>
      <c r="F130" s="9">
        <v>2.5990000000000002</v>
      </c>
      <c r="G130" s="10">
        <v>2.8359999999999999</v>
      </c>
      <c r="H130" s="10">
        <v>2.9609999999999999</v>
      </c>
      <c r="I130" s="10">
        <v>0.38400000000000001</v>
      </c>
      <c r="J130" s="10">
        <v>0.26400000000000001</v>
      </c>
      <c r="K130" s="10">
        <v>0.38</v>
      </c>
      <c r="L130" s="10">
        <v>0.39500000000000002</v>
      </c>
      <c r="M130" s="10">
        <v>0.4</v>
      </c>
      <c r="N130" s="10">
        <v>0.40400000000000003</v>
      </c>
      <c r="O130" s="10">
        <v>0.42899999999999999</v>
      </c>
      <c r="P130" s="10">
        <v>0.57899999999999996</v>
      </c>
      <c r="Q130" s="10">
        <v>0.68700000000000006</v>
      </c>
    </row>
    <row r="131" spans="1:25" ht="15" customHeight="1">
      <c r="A131" s="11"/>
      <c r="B131" s="11"/>
      <c r="C131" s="11" t="s">
        <v>71</v>
      </c>
      <c r="D131" s="1" t="s">
        <v>132</v>
      </c>
      <c r="E131" s="7">
        <v>1932.4</v>
      </c>
      <c r="F131" s="7">
        <v>1947.6</v>
      </c>
      <c r="G131" s="8">
        <v>1987</v>
      </c>
      <c r="H131" s="8">
        <v>2005.4</v>
      </c>
      <c r="I131" s="8">
        <v>2019.4</v>
      </c>
      <c r="J131" s="8">
        <v>2033.9</v>
      </c>
      <c r="K131" s="8">
        <v>2048.3000000000002</v>
      </c>
      <c r="L131" s="8">
        <v>2061.9</v>
      </c>
      <c r="M131" s="8">
        <v>2074.4</v>
      </c>
      <c r="N131" s="8">
        <v>2086.3000000000002</v>
      </c>
      <c r="O131" s="8">
        <v>2098.1</v>
      </c>
      <c r="P131" s="8">
        <v>2110</v>
      </c>
      <c r="Q131" s="8">
        <v>2121.9</v>
      </c>
    </row>
    <row r="132" spans="1:25" ht="15" customHeight="1">
      <c r="A132" s="11"/>
      <c r="B132" s="11"/>
      <c r="C132" s="11"/>
      <c r="D132" s="11" t="s">
        <v>19</v>
      </c>
      <c r="E132" s="9">
        <v>-0.53700000000000003</v>
      </c>
      <c r="F132" s="9">
        <v>0.78900000000000003</v>
      </c>
      <c r="G132" s="10">
        <v>2.0209999999999999</v>
      </c>
      <c r="H132" s="10">
        <v>0.92700000000000005</v>
      </c>
      <c r="I132" s="10">
        <v>0.69899999999999995</v>
      </c>
      <c r="J132" s="10">
        <v>0.71699999999999997</v>
      </c>
      <c r="K132" s="10">
        <v>0.70699999999999996</v>
      </c>
      <c r="L132" s="10">
        <v>0.66200000000000003</v>
      </c>
      <c r="M132" s="10">
        <v>0.60799999999999998</v>
      </c>
      <c r="N132" s="10">
        <v>0.57499999999999996</v>
      </c>
      <c r="O132" s="10">
        <v>0.56200000000000006</v>
      </c>
      <c r="P132" s="10">
        <v>0.56599999999999995</v>
      </c>
      <c r="Q132" s="10">
        <v>0.56799999999999995</v>
      </c>
    </row>
    <row r="133" spans="1:25" ht="15" customHeight="1">
      <c r="A133" s="11"/>
      <c r="B133" s="11" t="s">
        <v>53</v>
      </c>
      <c r="C133" s="11"/>
      <c r="D133" s="1" t="s">
        <v>132</v>
      </c>
      <c r="E133" s="7">
        <v>-858.7</v>
      </c>
      <c r="F133" s="7">
        <v>-912.2</v>
      </c>
      <c r="G133" s="8">
        <v>-922.4</v>
      </c>
      <c r="H133" s="8">
        <v>-962.7</v>
      </c>
      <c r="I133" s="8">
        <v>-974.7</v>
      </c>
      <c r="J133" s="8">
        <v>-993.1</v>
      </c>
      <c r="K133" s="8">
        <v>-1015</v>
      </c>
      <c r="L133" s="8">
        <v>-1040.0999999999999</v>
      </c>
      <c r="M133" s="8">
        <v>-1069.3</v>
      </c>
      <c r="N133" s="8">
        <v>-1095.8</v>
      </c>
      <c r="O133" s="8">
        <v>-1132.5999999999999</v>
      </c>
      <c r="P133" s="8">
        <v>-1170.3</v>
      </c>
      <c r="Q133" s="8">
        <v>-1207.8</v>
      </c>
    </row>
    <row r="134" spans="1:25" ht="15" customHeight="1">
      <c r="A134" s="11"/>
      <c r="B134" s="11"/>
      <c r="C134" s="11" t="s">
        <v>47</v>
      </c>
      <c r="D134" s="1" t="s">
        <v>132</v>
      </c>
      <c r="E134" s="7">
        <v>2450.1</v>
      </c>
      <c r="F134" s="7">
        <v>2546.9</v>
      </c>
      <c r="G134" s="8">
        <v>2591.5</v>
      </c>
      <c r="H134" s="8">
        <v>2658.7</v>
      </c>
      <c r="I134" s="8">
        <v>2739.7</v>
      </c>
      <c r="J134" s="8">
        <v>2819.2</v>
      </c>
      <c r="K134" s="8">
        <v>2898.3</v>
      </c>
      <c r="L134" s="8">
        <v>2975.6</v>
      </c>
      <c r="M134" s="8">
        <v>3054.5</v>
      </c>
      <c r="N134" s="8">
        <v>3135</v>
      </c>
      <c r="O134" s="8">
        <v>3216.8</v>
      </c>
      <c r="P134" s="8">
        <v>3300.5</v>
      </c>
      <c r="Q134" s="8">
        <v>3387</v>
      </c>
    </row>
    <row r="135" spans="1:25" ht="15" customHeight="1">
      <c r="A135" s="11"/>
      <c r="B135" s="11"/>
      <c r="C135" s="11"/>
      <c r="D135" s="11" t="s">
        <v>19</v>
      </c>
      <c r="E135" s="9">
        <v>3.024</v>
      </c>
      <c r="F135" s="9">
        <v>3.95</v>
      </c>
      <c r="G135" s="10">
        <v>1.752</v>
      </c>
      <c r="H135" s="10">
        <v>2.593</v>
      </c>
      <c r="I135" s="10">
        <v>3.0449999999999999</v>
      </c>
      <c r="J135" s="10">
        <v>2.903</v>
      </c>
      <c r="K135" s="10">
        <v>2.8029999999999999</v>
      </c>
      <c r="L135" s="10">
        <v>2.669</v>
      </c>
      <c r="M135" s="10">
        <v>2.6520000000000001</v>
      </c>
      <c r="N135" s="10">
        <v>2.633</v>
      </c>
      <c r="O135" s="10">
        <v>2.6070000000000002</v>
      </c>
      <c r="P135" s="10">
        <v>2.6040000000000001</v>
      </c>
      <c r="Q135" s="10">
        <v>2.6190000000000002</v>
      </c>
    </row>
    <row r="136" spans="1:25" ht="15" customHeight="1">
      <c r="A136" s="11"/>
      <c r="B136" s="11"/>
      <c r="C136" s="11" t="s">
        <v>48</v>
      </c>
      <c r="D136" s="1" t="s">
        <v>132</v>
      </c>
      <c r="E136" s="7">
        <v>3308.8</v>
      </c>
      <c r="F136" s="7">
        <v>3459.1</v>
      </c>
      <c r="G136" s="8">
        <v>3513.9</v>
      </c>
      <c r="H136" s="8">
        <v>3621.5</v>
      </c>
      <c r="I136" s="8">
        <v>3714.4</v>
      </c>
      <c r="J136" s="8">
        <v>3812.4</v>
      </c>
      <c r="K136" s="8">
        <v>3913.3</v>
      </c>
      <c r="L136" s="8">
        <v>4015.8</v>
      </c>
      <c r="M136" s="8">
        <v>4123.8</v>
      </c>
      <c r="N136" s="8">
        <v>4230.8</v>
      </c>
      <c r="O136" s="8">
        <v>4349.3999999999996</v>
      </c>
      <c r="P136" s="8">
        <v>4470.8</v>
      </c>
      <c r="Q136" s="8">
        <v>4594.8</v>
      </c>
    </row>
    <row r="137" spans="1:25" ht="15" customHeight="1">
      <c r="A137" s="19"/>
      <c r="B137" s="19"/>
      <c r="C137" s="19"/>
      <c r="D137" s="19" t="s">
        <v>19</v>
      </c>
      <c r="E137" s="13">
        <v>4.5620000000000003</v>
      </c>
      <c r="F137" s="13">
        <v>4.5419999999999998</v>
      </c>
      <c r="G137" s="14">
        <v>1.585</v>
      </c>
      <c r="H137" s="14">
        <v>3.0609999999999999</v>
      </c>
      <c r="I137" s="14">
        <v>2.5649999999999999</v>
      </c>
      <c r="J137" s="14">
        <v>2.6379999999999999</v>
      </c>
      <c r="K137" s="14">
        <v>2.6469999999999998</v>
      </c>
      <c r="L137" s="14">
        <v>2.6179999999999999</v>
      </c>
      <c r="M137" s="14">
        <v>2.69</v>
      </c>
      <c r="N137" s="14">
        <v>2.5939999999999999</v>
      </c>
      <c r="O137" s="14">
        <v>2.802</v>
      </c>
      <c r="P137" s="14">
        <v>2.7919999999999998</v>
      </c>
      <c r="Q137" s="14">
        <v>2.7730000000000001</v>
      </c>
    </row>
    <row r="138" spans="1:25" ht="15" customHeight="1">
      <c r="A138" s="15"/>
      <c r="B138" s="15"/>
      <c r="C138" s="15"/>
      <c r="D138" s="15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</row>
    <row r="139" spans="1:25" ht="15" customHeight="1">
      <c r="A139" s="15" t="s">
        <v>39</v>
      </c>
      <c r="B139" s="4"/>
      <c r="C139" s="4"/>
      <c r="D139" s="4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</row>
    <row r="140" spans="1:25" s="4" customFormat="1" ht="30" customHeight="1">
      <c r="A140" s="31" t="s">
        <v>142</v>
      </c>
      <c r="B140" s="31"/>
      <c r="C140" s="31"/>
      <c r="D140" s="31"/>
      <c r="E140" s="9"/>
      <c r="F140" s="9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1"/>
      <c r="S140" s="1"/>
      <c r="T140" s="1"/>
      <c r="U140" s="1"/>
      <c r="V140" s="1"/>
      <c r="W140" s="1"/>
      <c r="X140" s="1"/>
      <c r="Y140" s="1"/>
    </row>
    <row r="141" spans="1:25" ht="30" customHeight="1">
      <c r="A141" s="27" t="s">
        <v>60</v>
      </c>
      <c r="B141" s="28"/>
      <c r="C141" s="28"/>
      <c r="D141" s="28"/>
      <c r="E141" s="18"/>
      <c r="F141" s="18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28"/>
      <c r="S141" s="28"/>
      <c r="T141" s="28"/>
      <c r="U141" s="28"/>
      <c r="V141" s="28"/>
      <c r="W141" s="28"/>
      <c r="X141" s="28"/>
      <c r="Y141" s="28"/>
    </row>
    <row r="142" spans="1:25" ht="15" customHeight="1">
      <c r="A142" s="3"/>
      <c r="B142" s="16"/>
      <c r="C142" s="3"/>
      <c r="D142" s="3"/>
      <c r="E142" s="3"/>
      <c r="F142" s="19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4"/>
      <c r="S142" s="4"/>
      <c r="T142" s="4"/>
      <c r="U142" s="4"/>
      <c r="V142" s="4"/>
      <c r="W142" s="4"/>
      <c r="X142" s="4"/>
      <c r="Y142" s="4"/>
    </row>
    <row r="143" spans="1:25" ht="15" customHeight="1">
      <c r="E143" s="18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</row>
    <row r="144" spans="1:25" ht="15" customHeight="1">
      <c r="A144" s="22" t="s">
        <v>141</v>
      </c>
      <c r="E144" s="18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</row>
    <row r="145" spans="5:17" ht="15" customHeight="1">
      <c r="E145" s="18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</row>
    <row r="146" spans="5:17" ht="15" customHeight="1">
      <c r="E146" s="18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</row>
    <row r="147" spans="5:17" ht="15" customHeight="1">
      <c r="E147" s="18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</row>
    <row r="148" spans="5:17" ht="15" customHeight="1">
      <c r="E148" s="4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</row>
    <row r="149" spans="5:17" ht="15" customHeight="1">
      <c r="E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</row>
    <row r="150" spans="5:17" ht="15" customHeight="1">
      <c r="E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</row>
    <row r="152" spans="5:17" ht="15" customHeight="1">
      <c r="E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</row>
    <row r="153" spans="5:17" ht="15" customHeight="1">
      <c r="E153" s="29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Q153" s="29"/>
    </row>
    <row r="154" spans="5:17" ht="15" customHeight="1">
      <c r="E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</row>
    <row r="155" spans="5:17" ht="15" customHeight="1">
      <c r="E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</row>
  </sheetData>
  <phoneticPr fontId="0" type="noConversion"/>
  <hyperlinks>
    <hyperlink ref="A144" location="Contents!A1" display="Back to Table of Contents" xr:uid="{00000000-0004-0000-0200-000000000000}"/>
    <hyperlink ref="A2" r:id="rId1" xr:uid="{00000000-0004-0000-0200-000001000000}"/>
  </hyperlinks>
  <pageMargins left="0.25" right="0.25" top="0.75" bottom="0.75" header="0.3" footer="0.3"/>
  <pageSetup scale="75" fitToHeight="0" orientation="landscape" r:id="rId2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W150"/>
  <sheetViews>
    <sheetView workbookViewId="0"/>
  </sheetViews>
  <sheetFormatPr defaultColWidth="9.140625" defaultRowHeight="15" customHeight="1"/>
  <cols>
    <col min="1" max="2" width="2.7109375" style="1" customWidth="1"/>
    <col min="3" max="3" width="55.7109375" style="1" customWidth="1"/>
    <col min="4" max="4" width="30.7109375" style="1" customWidth="1"/>
    <col min="5" max="17" width="8.28515625" style="1" customWidth="1"/>
    <col min="18" max="16384" width="9.140625" style="1"/>
  </cols>
  <sheetData>
    <row r="1" spans="1:17" ht="15" customHeight="1">
      <c r="A1" s="1" t="s">
        <v>138</v>
      </c>
    </row>
    <row r="2" spans="1:17" ht="15" customHeight="1">
      <c r="A2" s="37" t="s">
        <v>140</v>
      </c>
      <c r="B2" s="33"/>
      <c r="C2" s="33"/>
      <c r="D2" s="33"/>
      <c r="E2" s="33"/>
      <c r="F2" s="33"/>
      <c r="G2" s="33"/>
      <c r="H2" s="33"/>
    </row>
    <row r="3" spans="1:17" ht="15" customHeight="1">
      <c r="A3" s="2"/>
    </row>
    <row r="5" spans="1:17" ht="15" customHeight="1">
      <c r="A5" s="32" t="s">
        <v>136</v>
      </c>
      <c r="B5" s="32"/>
      <c r="C5" s="32"/>
      <c r="D5" s="32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</row>
    <row r="6" spans="1:17" s="4" customFormat="1" ht="15" customHeight="1"/>
    <row r="7" spans="1:17" ht="15" customHeight="1">
      <c r="A7" s="3"/>
      <c r="B7" s="3"/>
      <c r="C7" s="3"/>
      <c r="D7" s="3" t="s">
        <v>33</v>
      </c>
      <c r="E7" s="26">
        <v>2017</v>
      </c>
      <c r="F7" s="26">
        <v>2018</v>
      </c>
      <c r="G7" s="26">
        <v>2019</v>
      </c>
      <c r="H7" s="26">
        <v>2020</v>
      </c>
      <c r="I7" s="26">
        <v>2021</v>
      </c>
      <c r="J7" s="26">
        <v>2022</v>
      </c>
      <c r="K7" s="26">
        <v>2023</v>
      </c>
      <c r="L7" s="26">
        <v>2024</v>
      </c>
      <c r="M7" s="26">
        <v>2025</v>
      </c>
      <c r="N7" s="26">
        <v>2026</v>
      </c>
      <c r="O7" s="26">
        <v>2027</v>
      </c>
      <c r="P7" s="26">
        <v>2028</v>
      </c>
      <c r="Q7" s="26">
        <v>2029</v>
      </c>
    </row>
    <row r="8" spans="1:17" ht="15" customHeight="1">
      <c r="A8" s="6" t="s">
        <v>18</v>
      </c>
      <c r="E8" s="11" t="s">
        <v>26</v>
      </c>
      <c r="F8" s="11" t="s">
        <v>26</v>
      </c>
      <c r="G8" s="11" t="s">
        <v>26</v>
      </c>
      <c r="H8" s="11" t="s">
        <v>26</v>
      </c>
      <c r="I8" s="11" t="s">
        <v>26</v>
      </c>
      <c r="J8" s="11" t="s">
        <v>26</v>
      </c>
      <c r="K8" s="11" t="s">
        <v>26</v>
      </c>
      <c r="L8" s="11" t="s">
        <v>26</v>
      </c>
      <c r="M8" s="11" t="s">
        <v>26</v>
      </c>
      <c r="N8" s="11" t="s">
        <v>26</v>
      </c>
      <c r="O8" s="11" t="s">
        <v>26</v>
      </c>
      <c r="P8" s="11" t="s">
        <v>26</v>
      </c>
      <c r="Q8" s="11" t="s">
        <v>26</v>
      </c>
    </row>
    <row r="9" spans="1:17" ht="15" customHeight="1">
      <c r="B9" s="1" t="s">
        <v>16</v>
      </c>
      <c r="D9" s="1" t="s">
        <v>20</v>
      </c>
      <c r="E9" s="7">
        <v>19272.3</v>
      </c>
      <c r="F9" s="7">
        <v>20235.7</v>
      </c>
      <c r="G9" s="8">
        <v>21156.7</v>
      </c>
      <c r="H9" s="8">
        <v>22012.9</v>
      </c>
      <c r="I9" s="8">
        <v>22870.400000000001</v>
      </c>
      <c r="J9" s="8">
        <v>23726.6</v>
      </c>
      <c r="K9" s="8">
        <v>24611.200000000001</v>
      </c>
      <c r="L9" s="8">
        <v>25529</v>
      </c>
      <c r="M9" s="8">
        <v>26514.3</v>
      </c>
      <c r="N9" s="8">
        <v>27518.3</v>
      </c>
      <c r="O9" s="8">
        <v>28582.1</v>
      </c>
      <c r="P9" s="8">
        <v>29699.200000000001</v>
      </c>
      <c r="Q9" s="8">
        <v>30846.799999999999</v>
      </c>
    </row>
    <row r="10" spans="1:17" ht="15" customHeight="1">
      <c r="D10" s="1" t="s">
        <v>19</v>
      </c>
      <c r="E10" s="9">
        <v>3.8879999999999999</v>
      </c>
      <c r="F10" s="9">
        <v>4.9989999999999997</v>
      </c>
      <c r="G10" s="10">
        <v>4.5510000000000002</v>
      </c>
      <c r="H10" s="10">
        <v>4.0460000000000003</v>
      </c>
      <c r="I10" s="10">
        <v>3.895</v>
      </c>
      <c r="J10" s="10">
        <v>3.7429999999999999</v>
      </c>
      <c r="K10" s="10">
        <v>3.7280000000000002</v>
      </c>
      <c r="L10" s="10">
        <v>3.7290000000000001</v>
      </c>
      <c r="M10" s="10">
        <v>3.859</v>
      </c>
      <c r="N10" s="10">
        <v>3.786</v>
      </c>
      <c r="O10" s="10">
        <v>3.8650000000000002</v>
      </c>
      <c r="P10" s="10">
        <v>3.9079999999999999</v>
      </c>
      <c r="Q10" s="10">
        <v>3.863</v>
      </c>
    </row>
    <row r="11" spans="1:17" ht="15" customHeight="1">
      <c r="B11" s="1" t="s">
        <v>36</v>
      </c>
      <c r="D11" s="1" t="s">
        <v>20</v>
      </c>
      <c r="E11" s="7">
        <v>19509.900000000001</v>
      </c>
      <c r="F11" s="7">
        <v>20501.2</v>
      </c>
      <c r="G11" s="8">
        <v>21415.599999999999</v>
      </c>
      <c r="H11" s="8">
        <v>22276.2</v>
      </c>
      <c r="I11" s="8">
        <v>23144</v>
      </c>
      <c r="J11" s="8">
        <v>24005</v>
      </c>
      <c r="K11" s="8">
        <v>24903.599999999999</v>
      </c>
      <c r="L11" s="8">
        <v>25839.5</v>
      </c>
      <c r="M11" s="8">
        <v>26844.6</v>
      </c>
      <c r="N11" s="8">
        <v>27865.5</v>
      </c>
      <c r="O11" s="8">
        <v>28947.5</v>
      </c>
      <c r="P11" s="8">
        <v>30084</v>
      </c>
      <c r="Q11" s="8">
        <v>31248.400000000001</v>
      </c>
    </row>
    <row r="12" spans="1:17" ht="15" customHeight="1">
      <c r="D12" s="1" t="s">
        <v>19</v>
      </c>
      <c r="E12" s="9">
        <v>3.9790000000000001</v>
      </c>
      <c r="F12" s="9">
        <v>5.08</v>
      </c>
      <c r="G12" s="10">
        <v>4.46</v>
      </c>
      <c r="H12" s="10">
        <v>4.0179999999999998</v>
      </c>
      <c r="I12" s="10">
        <v>3.895</v>
      </c>
      <c r="J12" s="10">
        <v>3.72</v>
      </c>
      <c r="K12" s="10">
        <v>3.7429999999999999</v>
      </c>
      <c r="L12" s="10">
        <v>3.758</v>
      </c>
      <c r="M12" s="10">
        <v>3.8889999999999998</v>
      </c>
      <c r="N12" s="10">
        <v>3.8029999999999999</v>
      </c>
      <c r="O12" s="10">
        <v>3.8820000000000001</v>
      </c>
      <c r="P12" s="10">
        <v>3.9260000000000002</v>
      </c>
      <c r="Q12" s="10">
        <v>3.87</v>
      </c>
    </row>
    <row r="13" spans="1:17" ht="15" customHeight="1">
      <c r="B13" s="1" t="s">
        <v>0</v>
      </c>
      <c r="D13" s="1" t="s">
        <v>20</v>
      </c>
      <c r="E13" s="7">
        <v>19462.400000000001</v>
      </c>
      <c r="F13" s="7">
        <v>20245.7</v>
      </c>
      <c r="G13" s="8">
        <v>21021</v>
      </c>
      <c r="H13" s="8">
        <v>21861.5</v>
      </c>
      <c r="I13" s="8">
        <v>22759.5</v>
      </c>
      <c r="J13" s="8">
        <v>23689</v>
      </c>
      <c r="K13" s="8">
        <v>24649.3</v>
      </c>
      <c r="L13" s="8">
        <v>25636.7</v>
      </c>
      <c r="M13" s="8">
        <v>26649.200000000001</v>
      </c>
      <c r="N13" s="8">
        <v>27682.5</v>
      </c>
      <c r="O13" s="8">
        <v>28745.1</v>
      </c>
      <c r="P13" s="8">
        <v>29848.400000000001</v>
      </c>
      <c r="Q13" s="8">
        <v>31001.8</v>
      </c>
    </row>
    <row r="14" spans="1:17" ht="15" customHeight="1">
      <c r="D14" s="1" t="s">
        <v>19</v>
      </c>
      <c r="E14" s="9">
        <v>3.544</v>
      </c>
      <c r="F14" s="9">
        <v>4.024</v>
      </c>
      <c r="G14" s="10">
        <v>3.8290000000000002</v>
      </c>
      <c r="H14" s="10">
        <v>3.9980000000000002</v>
      </c>
      <c r="I14" s="10">
        <v>4.1070000000000002</v>
      </c>
      <c r="J14" s="10">
        <v>4.0839999999999996</v>
      </c>
      <c r="K14" s="10">
        <v>4.0529999999999999</v>
      </c>
      <c r="L14" s="10">
        <v>4.0049999999999999</v>
      </c>
      <c r="M14" s="10">
        <v>3.9489999999999998</v>
      </c>
      <c r="N14" s="10">
        <v>3.8769999999999998</v>
      </c>
      <c r="O14" s="10">
        <v>3.8380000000000001</v>
      </c>
      <c r="P14" s="10">
        <v>3.8380000000000001</v>
      </c>
      <c r="Q14" s="10">
        <v>3.863</v>
      </c>
    </row>
    <row r="15" spans="1:17" s="11" customFormat="1" ht="15" customHeight="1">
      <c r="A15" s="1"/>
      <c r="B15" s="1" t="s">
        <v>3</v>
      </c>
      <c r="C15" s="1"/>
      <c r="D15" s="1" t="s">
        <v>132</v>
      </c>
      <c r="E15" s="7">
        <v>17940.8</v>
      </c>
      <c r="F15" s="7">
        <v>18431.099999999999</v>
      </c>
      <c r="G15" s="8">
        <v>18937.5</v>
      </c>
      <c r="H15" s="8">
        <v>19347.599999999999</v>
      </c>
      <c r="I15" s="8">
        <v>19714</v>
      </c>
      <c r="J15" s="8">
        <v>20054.8</v>
      </c>
      <c r="K15" s="8">
        <v>20393.8</v>
      </c>
      <c r="L15" s="8">
        <v>20733.5</v>
      </c>
      <c r="M15" s="8">
        <v>21100.7</v>
      </c>
      <c r="N15" s="8">
        <v>21460.2</v>
      </c>
      <c r="O15" s="8">
        <v>21842.9</v>
      </c>
      <c r="P15" s="8">
        <v>22243</v>
      </c>
      <c r="Q15" s="8">
        <v>22643.4</v>
      </c>
    </row>
    <row r="16" spans="1:17" ht="15" customHeight="1">
      <c r="D16" s="1" t="s">
        <v>19</v>
      </c>
      <c r="E16" s="9">
        <v>2.0680000000000001</v>
      </c>
      <c r="F16" s="9">
        <v>2.7320000000000002</v>
      </c>
      <c r="G16" s="10">
        <v>2.7469999999999999</v>
      </c>
      <c r="H16" s="10">
        <v>2.165</v>
      </c>
      <c r="I16" s="10">
        <v>1.893</v>
      </c>
      <c r="J16" s="10">
        <v>1.7290000000000001</v>
      </c>
      <c r="K16" s="10">
        <v>1.69</v>
      </c>
      <c r="L16" s="10">
        <v>1.6659999999999999</v>
      </c>
      <c r="M16" s="10">
        <v>1.77</v>
      </c>
      <c r="N16" s="10">
        <v>1.7030000000000001</v>
      </c>
      <c r="O16" s="10">
        <v>1.7829999999999999</v>
      </c>
      <c r="P16" s="10">
        <v>1.831</v>
      </c>
      <c r="Q16" s="10">
        <v>1.7989999999999999</v>
      </c>
    </row>
    <row r="17" spans="1:17" ht="15" customHeight="1">
      <c r="B17" s="1" t="s">
        <v>37</v>
      </c>
      <c r="D17" s="1" t="s">
        <v>132</v>
      </c>
      <c r="E17" s="7">
        <v>18168.900000000001</v>
      </c>
      <c r="F17" s="7">
        <v>18684.2</v>
      </c>
      <c r="G17" s="8">
        <v>19182.400000000001</v>
      </c>
      <c r="H17" s="8">
        <v>19592.400000000001</v>
      </c>
      <c r="I17" s="8">
        <v>19963.599999999999</v>
      </c>
      <c r="J17" s="8">
        <v>20304.2</v>
      </c>
      <c r="K17" s="8">
        <v>20650.400000000001</v>
      </c>
      <c r="L17" s="8">
        <v>21000.3</v>
      </c>
      <c r="M17" s="8">
        <v>21378.6</v>
      </c>
      <c r="N17" s="8">
        <v>21746.3</v>
      </c>
      <c r="O17" s="8">
        <v>22137.7</v>
      </c>
      <c r="P17" s="8">
        <v>22547.200000000001</v>
      </c>
      <c r="Q17" s="8">
        <v>22954.6</v>
      </c>
    </row>
    <row r="18" spans="1:17" ht="15" customHeight="1">
      <c r="D18" s="1" t="s">
        <v>19</v>
      </c>
      <c r="E18" s="9">
        <v>2.1640000000000001</v>
      </c>
      <c r="F18" s="9">
        <v>2.835</v>
      </c>
      <c r="G18" s="10">
        <v>2.6659999999999999</v>
      </c>
      <c r="H18" s="10">
        <v>2.137</v>
      </c>
      <c r="I18" s="10">
        <v>1.8939999999999999</v>
      </c>
      <c r="J18" s="10">
        <v>1.706</v>
      </c>
      <c r="K18" s="10">
        <v>1.7050000000000001</v>
      </c>
      <c r="L18" s="10">
        <v>1.694</v>
      </c>
      <c r="M18" s="10">
        <v>1.8009999999999999</v>
      </c>
      <c r="N18" s="10">
        <v>1.7190000000000001</v>
      </c>
      <c r="O18" s="10">
        <v>1.8</v>
      </c>
      <c r="P18" s="10">
        <v>1.849</v>
      </c>
      <c r="Q18" s="10">
        <v>1.806</v>
      </c>
    </row>
    <row r="19" spans="1:17" ht="15" customHeight="1">
      <c r="B19" s="1" t="s">
        <v>4</v>
      </c>
      <c r="D19" s="1" t="s">
        <v>132</v>
      </c>
      <c r="E19" s="7">
        <v>18120</v>
      </c>
      <c r="F19" s="7">
        <v>18446.599999999999</v>
      </c>
      <c r="G19" s="8">
        <v>18817.7</v>
      </c>
      <c r="H19" s="8">
        <v>19214.5</v>
      </c>
      <c r="I19" s="8">
        <v>19618.3</v>
      </c>
      <c r="J19" s="8">
        <v>20023</v>
      </c>
      <c r="K19" s="8">
        <v>20425.2</v>
      </c>
      <c r="L19" s="8">
        <v>20820.900000000001</v>
      </c>
      <c r="M19" s="8">
        <v>21208.1</v>
      </c>
      <c r="N19" s="8">
        <v>21588.2</v>
      </c>
      <c r="O19" s="8">
        <v>21967.4</v>
      </c>
      <c r="P19" s="8">
        <v>22354.799999999999</v>
      </c>
      <c r="Q19" s="8">
        <v>22757.200000000001</v>
      </c>
    </row>
    <row r="20" spans="1:17" ht="15" customHeight="1">
      <c r="D20" s="1" t="s">
        <v>19</v>
      </c>
      <c r="E20" s="9">
        <v>1.7030000000000001</v>
      </c>
      <c r="F20" s="9">
        <v>1.802</v>
      </c>
      <c r="G20" s="10">
        <v>2.0110000000000001</v>
      </c>
      <c r="H20" s="10">
        <v>2.1080000000000001</v>
      </c>
      <c r="I20" s="10">
        <v>2.101</v>
      </c>
      <c r="J20" s="10">
        <v>2.0630000000000002</v>
      </c>
      <c r="K20" s="10">
        <v>2.008</v>
      </c>
      <c r="L20" s="10">
        <v>1.9359999999999999</v>
      </c>
      <c r="M20" s="10">
        <v>1.859</v>
      </c>
      <c r="N20" s="10">
        <v>1.792</v>
      </c>
      <c r="O20" s="10">
        <v>1.756</v>
      </c>
      <c r="P20" s="10">
        <v>1.7629999999999999</v>
      </c>
      <c r="Q20" s="10">
        <v>1.8</v>
      </c>
    </row>
    <row r="21" spans="1:17" ht="15" customHeight="1">
      <c r="B21" s="1" t="s">
        <v>78</v>
      </c>
      <c r="D21" s="1" t="s">
        <v>132</v>
      </c>
      <c r="E21" s="7">
        <v>13596.3</v>
      </c>
      <c r="F21" s="7">
        <v>14055.7</v>
      </c>
      <c r="G21" s="8">
        <v>14515</v>
      </c>
      <c r="H21" s="8">
        <v>14870.7</v>
      </c>
      <c r="I21" s="8">
        <v>15190.3</v>
      </c>
      <c r="J21" s="8">
        <v>15487.2</v>
      </c>
      <c r="K21" s="8">
        <v>15781.3</v>
      </c>
      <c r="L21" s="8">
        <v>16077.2</v>
      </c>
      <c r="M21" s="8">
        <v>16404.3</v>
      </c>
      <c r="N21" s="8">
        <v>16726.900000000001</v>
      </c>
      <c r="O21" s="8">
        <v>17076</v>
      </c>
      <c r="P21" s="8">
        <v>17444.2</v>
      </c>
      <c r="Q21" s="8">
        <v>17812.8</v>
      </c>
    </row>
    <row r="22" spans="1:17" ht="15" customHeight="1">
      <c r="D22" s="1" t="s">
        <v>19</v>
      </c>
      <c r="E22" s="9">
        <v>2.468</v>
      </c>
      <c r="F22" s="9">
        <v>3.379</v>
      </c>
      <c r="G22" s="10">
        <v>3.2669999999999999</v>
      </c>
      <c r="H22" s="10">
        <v>2.4500000000000002</v>
      </c>
      <c r="I22" s="10">
        <v>2.149</v>
      </c>
      <c r="J22" s="10">
        <v>1.954</v>
      </c>
      <c r="K22" s="10">
        <v>1.8979999999999999</v>
      </c>
      <c r="L22" s="10">
        <v>1.8740000000000001</v>
      </c>
      <c r="M22" s="10">
        <v>2.0350000000000001</v>
      </c>
      <c r="N22" s="10">
        <v>1.966</v>
      </c>
      <c r="O22" s="10">
        <v>2.0870000000000002</v>
      </c>
      <c r="P22" s="10">
        <v>2.1560000000000001</v>
      </c>
      <c r="Q22" s="10">
        <v>2.113</v>
      </c>
    </row>
    <row r="23" spans="1:17" s="11" customFormat="1" ht="15" customHeight="1">
      <c r="E23" s="9"/>
      <c r="F23" s="9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</row>
    <row r="24" spans="1:17" s="11" customFormat="1" ht="15" customHeight="1">
      <c r="A24" s="12" t="s">
        <v>8</v>
      </c>
      <c r="E24" s="9"/>
      <c r="F24" s="9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</row>
    <row r="25" spans="1:17" ht="15" customHeight="1">
      <c r="A25" s="6"/>
      <c r="B25" s="1" t="s">
        <v>13</v>
      </c>
      <c r="D25" s="1" t="s">
        <v>133</v>
      </c>
      <c r="E25" s="9">
        <v>105.602</v>
      </c>
      <c r="F25" s="9">
        <v>107.73</v>
      </c>
      <c r="G25" s="10">
        <v>109.452</v>
      </c>
      <c r="H25" s="10">
        <v>111.67100000000001</v>
      </c>
      <c r="I25" s="10">
        <v>114.01600000000001</v>
      </c>
      <c r="J25" s="10">
        <v>116.36199999999999</v>
      </c>
      <c r="K25" s="10">
        <v>118.76</v>
      </c>
      <c r="L25" s="10">
        <v>121.166</v>
      </c>
      <c r="M25" s="10">
        <v>123.624</v>
      </c>
      <c r="N25" s="10">
        <v>126.114</v>
      </c>
      <c r="O25" s="10">
        <v>128.648</v>
      </c>
      <c r="P25" s="10">
        <v>131.23400000000001</v>
      </c>
      <c r="Q25" s="10">
        <v>133.869</v>
      </c>
    </row>
    <row r="26" spans="1:17" ht="15" customHeight="1">
      <c r="A26" s="6"/>
      <c r="D26" s="1" t="s">
        <v>19</v>
      </c>
      <c r="E26" s="9">
        <v>1.706</v>
      </c>
      <c r="F26" s="9">
        <v>2.0150000000000001</v>
      </c>
      <c r="G26" s="10">
        <v>1.5980000000000001</v>
      </c>
      <c r="H26" s="10">
        <v>2.0270000000000001</v>
      </c>
      <c r="I26" s="10">
        <v>2.0990000000000002</v>
      </c>
      <c r="J26" s="10">
        <v>2.0569999999999999</v>
      </c>
      <c r="K26" s="10">
        <v>2.06</v>
      </c>
      <c r="L26" s="10">
        <v>2.0259999999999998</v>
      </c>
      <c r="M26" s="10">
        <v>2.0270000000000001</v>
      </c>
      <c r="N26" s="10">
        <v>2.0139999999999998</v>
      </c>
      <c r="O26" s="10">
        <v>2.0089999999999999</v>
      </c>
      <c r="P26" s="10">
        <v>2.0099999999999998</v>
      </c>
      <c r="Q26" s="10">
        <v>2.008</v>
      </c>
    </row>
    <row r="27" spans="1:17" ht="15" customHeight="1">
      <c r="B27" s="1" t="s">
        <v>2</v>
      </c>
      <c r="D27" s="1" t="s">
        <v>133</v>
      </c>
      <c r="E27" s="9">
        <v>107.53100000000001</v>
      </c>
      <c r="F27" s="9">
        <v>109.489</v>
      </c>
      <c r="G27" s="10">
        <v>111.38500000000001</v>
      </c>
      <c r="H27" s="10">
        <v>113.72199999999999</v>
      </c>
      <c r="I27" s="10">
        <v>116.181</v>
      </c>
      <c r="J27" s="10">
        <v>118.571</v>
      </c>
      <c r="K27" s="10">
        <v>120.94199999999999</v>
      </c>
      <c r="L27" s="10">
        <v>123.343</v>
      </c>
      <c r="M27" s="10">
        <v>125.812</v>
      </c>
      <c r="N27" s="10">
        <v>128.31700000000001</v>
      </c>
      <c r="O27" s="10">
        <v>130.86600000000001</v>
      </c>
      <c r="P27" s="10">
        <v>133.47</v>
      </c>
      <c r="Q27" s="10">
        <v>136.12700000000001</v>
      </c>
    </row>
    <row r="28" spans="1:17" ht="15" customHeight="1">
      <c r="D28" s="1" t="s">
        <v>19</v>
      </c>
      <c r="E28" s="9">
        <v>1.6779999999999999</v>
      </c>
      <c r="F28" s="9">
        <v>1.82</v>
      </c>
      <c r="G28" s="10">
        <v>1.7310000000000001</v>
      </c>
      <c r="H28" s="10">
        <v>2.097</v>
      </c>
      <c r="I28" s="10">
        <v>2.1629999999999998</v>
      </c>
      <c r="J28" s="10">
        <v>2.056</v>
      </c>
      <c r="K28" s="10">
        <v>1.9990000000000001</v>
      </c>
      <c r="L28" s="10">
        <v>1.9850000000000001</v>
      </c>
      <c r="M28" s="10">
        <v>2.0009999999999999</v>
      </c>
      <c r="N28" s="10">
        <v>1.9910000000000001</v>
      </c>
      <c r="O28" s="10">
        <v>1.986</v>
      </c>
      <c r="P28" s="10">
        <v>1.9890000000000001</v>
      </c>
      <c r="Q28" s="10">
        <v>1.99</v>
      </c>
    </row>
    <row r="29" spans="1:17" s="11" customFormat="1" ht="15" customHeight="1">
      <c r="A29" s="1"/>
      <c r="B29" s="1" t="s">
        <v>14</v>
      </c>
      <c r="C29" s="1"/>
      <c r="D29" s="1" t="s">
        <v>12</v>
      </c>
      <c r="E29" s="9">
        <v>243.85599999999999</v>
      </c>
      <c r="F29" s="9">
        <v>249.732</v>
      </c>
      <c r="G29" s="10">
        <v>254.482</v>
      </c>
      <c r="H29" s="10">
        <v>260.43400000000003</v>
      </c>
      <c r="I29" s="10">
        <v>266.82100000000003</v>
      </c>
      <c r="J29" s="10">
        <v>273.38200000000001</v>
      </c>
      <c r="K29" s="10">
        <v>280.12299999999999</v>
      </c>
      <c r="L29" s="10">
        <v>286.80399999999997</v>
      </c>
      <c r="M29" s="10">
        <v>293.50599999999997</v>
      </c>
      <c r="N29" s="10">
        <v>300.33199999999999</v>
      </c>
      <c r="O29" s="10">
        <v>307.31700000000001</v>
      </c>
      <c r="P29" s="10">
        <v>314.46600000000001</v>
      </c>
      <c r="Q29" s="10">
        <v>321.78699999999998</v>
      </c>
    </row>
    <row r="30" spans="1:17" ht="15" customHeight="1">
      <c r="D30" s="1" t="s">
        <v>19</v>
      </c>
      <c r="E30" s="9">
        <v>2.06</v>
      </c>
      <c r="F30" s="9">
        <v>2.4089999999999998</v>
      </c>
      <c r="G30" s="10">
        <v>1.9019999999999999</v>
      </c>
      <c r="H30" s="10">
        <v>2.3380000000000001</v>
      </c>
      <c r="I30" s="10">
        <v>2.452</v>
      </c>
      <c r="J30" s="10">
        <v>2.4590000000000001</v>
      </c>
      <c r="K30" s="10">
        <v>2.4649999999999999</v>
      </c>
      <c r="L30" s="10">
        <v>2.3839999999999999</v>
      </c>
      <c r="M30" s="10">
        <v>2.3359999999999999</v>
      </c>
      <c r="N30" s="10">
        <v>2.3250000000000002</v>
      </c>
      <c r="O30" s="10">
        <v>2.3250000000000002</v>
      </c>
      <c r="P30" s="10">
        <v>2.3260000000000001</v>
      </c>
      <c r="Q30" s="10">
        <v>2.3279999999999998</v>
      </c>
    </row>
    <row r="31" spans="1:17" ht="15" customHeight="1">
      <c r="B31" s="1" t="s">
        <v>15</v>
      </c>
      <c r="D31" s="1" t="s">
        <v>12</v>
      </c>
      <c r="E31" s="9">
        <v>251.08099999999999</v>
      </c>
      <c r="F31" s="9">
        <v>256.166</v>
      </c>
      <c r="G31" s="10">
        <v>261.68299999999999</v>
      </c>
      <c r="H31" s="10">
        <v>268.20800000000003</v>
      </c>
      <c r="I31" s="10">
        <v>275.22699999999998</v>
      </c>
      <c r="J31" s="10">
        <v>282.14100000000002</v>
      </c>
      <c r="K31" s="10">
        <v>288.89400000000001</v>
      </c>
      <c r="L31" s="10">
        <v>295.654</v>
      </c>
      <c r="M31" s="10">
        <v>302.45600000000002</v>
      </c>
      <c r="N31" s="10">
        <v>309.38900000000001</v>
      </c>
      <c r="O31" s="10">
        <v>316.49099999999999</v>
      </c>
      <c r="P31" s="10">
        <v>323.76900000000001</v>
      </c>
      <c r="Q31" s="10">
        <v>331.24099999999999</v>
      </c>
    </row>
    <row r="32" spans="1:17" ht="15" customHeight="1">
      <c r="D32" s="1" t="s">
        <v>19</v>
      </c>
      <c r="E32" s="9">
        <v>1.95</v>
      </c>
      <c r="F32" s="9">
        <v>2.0249999999999999</v>
      </c>
      <c r="G32" s="10">
        <v>2.153</v>
      </c>
      <c r="H32" s="10">
        <v>2.4929999999999999</v>
      </c>
      <c r="I32" s="10">
        <v>2.6160000000000001</v>
      </c>
      <c r="J32" s="10">
        <v>2.512</v>
      </c>
      <c r="K32" s="10">
        <v>2.3929999999999998</v>
      </c>
      <c r="L32" s="10">
        <v>2.339</v>
      </c>
      <c r="M32" s="10">
        <v>2.2999999999999998</v>
      </c>
      <c r="N32" s="10">
        <v>2.2919999999999998</v>
      </c>
      <c r="O32" s="10">
        <v>2.2949999999999999</v>
      </c>
      <c r="P32" s="10">
        <v>2.2989999999999999</v>
      </c>
      <c r="Q32" s="10">
        <v>2.3069999999999999</v>
      </c>
    </row>
    <row r="33" spans="1:17" s="11" customFormat="1" ht="15" customHeight="1">
      <c r="A33" s="1"/>
      <c r="B33" s="1" t="s">
        <v>75</v>
      </c>
      <c r="C33" s="1"/>
      <c r="D33" s="1" t="s">
        <v>76</v>
      </c>
      <c r="E33" s="9">
        <v>138.44900000000001</v>
      </c>
      <c r="F33" s="9">
        <v>141.22300000000001</v>
      </c>
      <c r="G33" s="10">
        <v>143.62799999999999</v>
      </c>
      <c r="H33" s="10">
        <v>146.70099999999999</v>
      </c>
      <c r="I33" s="10">
        <v>150.08699999999999</v>
      </c>
      <c r="J33" s="10">
        <v>153.53800000000001</v>
      </c>
      <c r="K33" s="10">
        <v>157.048</v>
      </c>
      <c r="L33" s="10">
        <v>160.42699999999999</v>
      </c>
      <c r="M33" s="10">
        <v>163.774</v>
      </c>
      <c r="N33" s="10">
        <v>167.17599999999999</v>
      </c>
      <c r="O33" s="10">
        <v>170.649</v>
      </c>
      <c r="P33" s="10">
        <v>174.19300000000001</v>
      </c>
      <c r="Q33" s="10">
        <v>177.81399999999999</v>
      </c>
    </row>
    <row r="34" spans="1:17" ht="15" customHeight="1">
      <c r="D34" s="1" t="s">
        <v>19</v>
      </c>
      <c r="E34" s="9">
        <v>1.7130000000000001</v>
      </c>
      <c r="F34" s="9">
        <v>2.004</v>
      </c>
      <c r="G34" s="10">
        <v>1.702</v>
      </c>
      <c r="H34" s="10">
        <v>2.1389999999999998</v>
      </c>
      <c r="I34" s="10">
        <v>2.3079999999999998</v>
      </c>
      <c r="J34" s="10">
        <v>2.2989999999999999</v>
      </c>
      <c r="K34" s="10">
        <v>2.2850000000000001</v>
      </c>
      <c r="L34" s="10">
        <v>2.1509999999999998</v>
      </c>
      <c r="M34" s="10">
        <v>2.0859999999999999</v>
      </c>
      <c r="N34" s="10">
        <v>2.077</v>
      </c>
      <c r="O34" s="10">
        <v>2.077</v>
      </c>
      <c r="P34" s="10">
        <v>2.0760000000000001</v>
      </c>
      <c r="Q34" s="10">
        <v>2.0779999999999998</v>
      </c>
    </row>
    <row r="35" spans="1:17" ht="15" customHeight="1">
      <c r="B35" s="1" t="s">
        <v>1</v>
      </c>
      <c r="D35" s="1" t="s">
        <v>133</v>
      </c>
      <c r="E35" s="9">
        <v>107.405</v>
      </c>
      <c r="F35" s="9">
        <v>109.749</v>
      </c>
      <c r="G35" s="10">
        <v>111.705</v>
      </c>
      <c r="H35" s="10">
        <v>113.77200000000001</v>
      </c>
      <c r="I35" s="10">
        <v>116.00700000000001</v>
      </c>
      <c r="J35" s="10">
        <v>118.30500000000001</v>
      </c>
      <c r="K35" s="10">
        <v>120.676</v>
      </c>
      <c r="L35" s="10">
        <v>123.125</v>
      </c>
      <c r="M35" s="10">
        <v>125.652</v>
      </c>
      <c r="N35" s="10">
        <v>128.226</v>
      </c>
      <c r="O35" s="10">
        <v>130.84899999999999</v>
      </c>
      <c r="P35" s="10">
        <v>133.517</v>
      </c>
      <c r="Q35" s="10">
        <v>136.22399999999999</v>
      </c>
    </row>
    <row r="36" spans="1:17" s="11" customFormat="1" ht="15" customHeight="1">
      <c r="A36" s="1"/>
      <c r="B36" s="1"/>
      <c r="C36" s="1"/>
      <c r="D36" s="1" t="s">
        <v>19</v>
      </c>
      <c r="E36" s="9">
        <v>1.8089999999999999</v>
      </c>
      <c r="F36" s="9">
        <v>2.181</v>
      </c>
      <c r="G36" s="10">
        <v>1.782</v>
      </c>
      <c r="H36" s="10">
        <v>1.85</v>
      </c>
      <c r="I36" s="10">
        <v>1.964</v>
      </c>
      <c r="J36" s="10">
        <v>1.98</v>
      </c>
      <c r="K36" s="10">
        <v>2.004</v>
      </c>
      <c r="L36" s="10">
        <v>2.0289999999999999</v>
      </c>
      <c r="M36" s="10">
        <v>2.0510000000000002</v>
      </c>
      <c r="N36" s="10">
        <v>2.048</v>
      </c>
      <c r="O36" s="10">
        <v>2.0449999999999999</v>
      </c>
      <c r="P36" s="10">
        <v>2.0390000000000001</v>
      </c>
      <c r="Q36" s="10">
        <v>2.0270000000000001</v>
      </c>
    </row>
    <row r="37" spans="1:17" ht="15" customHeight="1">
      <c r="B37" s="1" t="s">
        <v>10</v>
      </c>
      <c r="D37" s="1" t="s">
        <v>22</v>
      </c>
      <c r="E37" s="9">
        <v>128.625</v>
      </c>
      <c r="F37" s="9">
        <v>132.375</v>
      </c>
      <c r="G37" s="10">
        <v>136.501</v>
      </c>
      <c r="H37" s="10">
        <v>141.20099999999999</v>
      </c>
      <c r="I37" s="10">
        <v>146.21600000000001</v>
      </c>
      <c r="J37" s="10">
        <v>151.34200000000001</v>
      </c>
      <c r="K37" s="10">
        <v>156.53399999999999</v>
      </c>
      <c r="L37" s="10">
        <v>161.751</v>
      </c>
      <c r="M37" s="10">
        <v>166.995</v>
      </c>
      <c r="N37" s="10">
        <v>172.29400000000001</v>
      </c>
      <c r="O37" s="10">
        <v>177.672</v>
      </c>
      <c r="P37" s="10">
        <v>183.197</v>
      </c>
      <c r="Q37" s="10">
        <v>188.87200000000001</v>
      </c>
    </row>
    <row r="38" spans="1:17" ht="15" customHeight="1">
      <c r="D38" s="1" t="s">
        <v>19</v>
      </c>
      <c r="E38" s="9">
        <v>2.4900000000000002</v>
      </c>
      <c r="F38" s="9">
        <v>2.915</v>
      </c>
      <c r="G38" s="10">
        <v>3.117</v>
      </c>
      <c r="H38" s="10">
        <v>3.4420000000000002</v>
      </c>
      <c r="I38" s="10">
        <v>3.5510000000000002</v>
      </c>
      <c r="J38" s="10">
        <v>3.5049999999999999</v>
      </c>
      <c r="K38" s="10">
        <v>3.43</v>
      </c>
      <c r="L38" s="10">
        <v>3.3319999999999999</v>
      </c>
      <c r="M38" s="10">
        <v>3.2410000000000001</v>
      </c>
      <c r="N38" s="10">
        <v>3.173</v>
      </c>
      <c r="O38" s="10">
        <v>3.121</v>
      </c>
      <c r="P38" s="10">
        <v>3.109</v>
      </c>
      <c r="Q38" s="10">
        <v>3.0979999999999999</v>
      </c>
    </row>
    <row r="39" spans="1:17" ht="15" customHeight="1">
      <c r="B39" s="1" t="s">
        <v>17</v>
      </c>
      <c r="D39" s="1" t="s">
        <v>21</v>
      </c>
      <c r="E39" s="9">
        <v>46.57</v>
      </c>
      <c r="F39" s="9">
        <v>61.04</v>
      </c>
      <c r="G39" s="10">
        <v>56.93</v>
      </c>
      <c r="H39" s="10">
        <v>57.8</v>
      </c>
      <c r="I39" s="10">
        <v>56.72</v>
      </c>
      <c r="J39" s="10">
        <v>57.25</v>
      </c>
      <c r="K39" s="10">
        <v>58.7</v>
      </c>
      <c r="L39" s="10">
        <v>60.95</v>
      </c>
      <c r="M39" s="10">
        <v>63.48</v>
      </c>
      <c r="N39" s="10">
        <v>66.11</v>
      </c>
      <c r="O39" s="10">
        <v>68.83</v>
      </c>
      <c r="P39" s="10">
        <v>71.13</v>
      </c>
      <c r="Q39" s="10">
        <v>72.58</v>
      </c>
    </row>
    <row r="40" spans="1:17" ht="15" customHeight="1">
      <c r="B40" s="1" t="s">
        <v>42</v>
      </c>
      <c r="D40" s="1" t="s">
        <v>21</v>
      </c>
      <c r="E40" s="9">
        <v>49.33</v>
      </c>
      <c r="F40" s="9">
        <v>64.010000000000005</v>
      </c>
      <c r="G40" s="10">
        <v>58.09</v>
      </c>
      <c r="H40" s="10">
        <v>58.9</v>
      </c>
      <c r="I40" s="10">
        <v>57.45</v>
      </c>
      <c r="J40" s="10">
        <v>57.87</v>
      </c>
      <c r="K40" s="10">
        <v>59.33</v>
      </c>
      <c r="L40" s="10">
        <v>61.56</v>
      </c>
      <c r="M40" s="10">
        <v>64.06</v>
      </c>
      <c r="N40" s="10">
        <v>66.64</v>
      </c>
      <c r="O40" s="10">
        <v>69.33</v>
      </c>
      <c r="P40" s="10">
        <v>71.59</v>
      </c>
      <c r="Q40" s="10">
        <v>73.05</v>
      </c>
    </row>
    <row r="41" spans="1:17" s="11" customFormat="1" ht="15" customHeight="1">
      <c r="A41" s="1"/>
      <c r="B41" s="1" t="s">
        <v>43</v>
      </c>
      <c r="C41" s="1"/>
      <c r="D41" s="1" t="s">
        <v>44</v>
      </c>
      <c r="E41" s="9">
        <v>2.99</v>
      </c>
      <c r="F41" s="9">
        <v>2.91</v>
      </c>
      <c r="G41" s="10">
        <v>2.9</v>
      </c>
      <c r="H41" s="10">
        <v>2.5</v>
      </c>
      <c r="I41" s="10">
        <v>2.59</v>
      </c>
      <c r="J41" s="10">
        <v>2.62</v>
      </c>
      <c r="K41" s="10">
        <v>2.67</v>
      </c>
      <c r="L41" s="10">
        <v>2.77</v>
      </c>
      <c r="M41" s="10">
        <v>2.88</v>
      </c>
      <c r="N41" s="10">
        <v>2.99</v>
      </c>
      <c r="O41" s="10">
        <v>3.11</v>
      </c>
      <c r="P41" s="10">
        <v>3.23</v>
      </c>
      <c r="Q41" s="10">
        <v>3.35</v>
      </c>
    </row>
    <row r="42" spans="1:17" ht="15" customHeight="1">
      <c r="B42" s="1" t="s">
        <v>30</v>
      </c>
      <c r="D42" s="1" t="s">
        <v>31</v>
      </c>
      <c r="E42" s="9">
        <v>240.64500000000001</v>
      </c>
      <c r="F42" s="9">
        <v>257.12200000000001</v>
      </c>
      <c r="G42" s="10">
        <v>269.71600000000001</v>
      </c>
      <c r="H42" s="10">
        <v>277.99799999999999</v>
      </c>
      <c r="I42" s="10">
        <v>285.31799999999998</v>
      </c>
      <c r="J42" s="10">
        <v>293.30599999999998</v>
      </c>
      <c r="K42" s="10">
        <v>302.37400000000002</v>
      </c>
      <c r="L42" s="10">
        <v>313.05500000000001</v>
      </c>
      <c r="M42" s="10">
        <v>324.25799999999998</v>
      </c>
      <c r="N42" s="10">
        <v>335.60399999999998</v>
      </c>
      <c r="O42" s="10">
        <v>347.34800000000001</v>
      </c>
      <c r="P42" s="10">
        <v>359.428</v>
      </c>
      <c r="Q42" s="10">
        <v>371.88600000000002</v>
      </c>
    </row>
    <row r="43" spans="1:17" ht="15" customHeight="1">
      <c r="A43" s="23"/>
      <c r="B43" s="11" t="s">
        <v>56</v>
      </c>
      <c r="C43" s="11"/>
      <c r="D43" s="11" t="s">
        <v>55</v>
      </c>
      <c r="E43" s="9">
        <v>190.78299999999999</v>
      </c>
      <c r="F43" s="9">
        <v>185.173</v>
      </c>
      <c r="G43" s="10">
        <v>192.42099999999999</v>
      </c>
      <c r="H43" s="10">
        <v>190.31</v>
      </c>
      <c r="I43" s="10">
        <v>189.047</v>
      </c>
      <c r="J43" s="10">
        <v>187.744</v>
      </c>
      <c r="K43" s="10">
        <v>186.39400000000001</v>
      </c>
      <c r="L43" s="10">
        <v>185.036</v>
      </c>
      <c r="M43" s="10">
        <v>183.67699999999999</v>
      </c>
      <c r="N43" s="10">
        <v>182.28899999999999</v>
      </c>
      <c r="O43" s="10">
        <v>180.881</v>
      </c>
      <c r="P43" s="10">
        <v>179.482</v>
      </c>
      <c r="Q43" s="10">
        <v>178.13200000000001</v>
      </c>
    </row>
    <row r="44" spans="1:17" s="11" customFormat="1" ht="15" customHeight="1">
      <c r="E44" s="9"/>
      <c r="F44" s="9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</row>
    <row r="45" spans="1:17" s="11" customFormat="1" ht="15" customHeight="1">
      <c r="A45" s="12" t="s">
        <v>6</v>
      </c>
      <c r="E45" s="9"/>
      <c r="F45" s="9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</row>
    <row r="46" spans="1:17" ht="15" customHeight="1">
      <c r="A46" s="11"/>
      <c r="B46" s="1" t="s">
        <v>27</v>
      </c>
      <c r="D46" s="1" t="s">
        <v>24</v>
      </c>
      <c r="E46" s="9">
        <v>4.508</v>
      </c>
      <c r="F46" s="9">
        <v>3.9750000000000001</v>
      </c>
      <c r="G46" s="10">
        <v>3.7389999999999999</v>
      </c>
      <c r="H46" s="10">
        <v>3.661</v>
      </c>
      <c r="I46" s="10">
        <v>3.8330000000000002</v>
      </c>
      <c r="J46" s="10">
        <v>4.1470000000000002</v>
      </c>
      <c r="K46" s="10">
        <v>4.42</v>
      </c>
      <c r="L46" s="10">
        <v>4.6189999999999998</v>
      </c>
      <c r="M46" s="10">
        <v>4.7089999999999996</v>
      </c>
      <c r="N46" s="10">
        <v>4.7450000000000001</v>
      </c>
      <c r="O46" s="10">
        <v>4.7370000000000001</v>
      </c>
      <c r="P46" s="10">
        <v>4.6749999999999998</v>
      </c>
      <c r="Q46" s="10">
        <v>4.6440000000000001</v>
      </c>
    </row>
    <row r="47" spans="1:17" ht="15" customHeight="1">
      <c r="A47" s="11"/>
      <c r="B47" s="1" t="s">
        <v>28</v>
      </c>
      <c r="D47" s="1" t="s">
        <v>23</v>
      </c>
      <c r="E47" s="7">
        <v>160.10300000000001</v>
      </c>
      <c r="F47" s="7">
        <v>161.48099999999999</v>
      </c>
      <c r="G47" s="8">
        <v>162.96899999999999</v>
      </c>
      <c r="H47" s="8">
        <v>163.88900000000001</v>
      </c>
      <c r="I47" s="8">
        <v>164.99199999999999</v>
      </c>
      <c r="J47" s="8">
        <v>165.89400000000001</v>
      </c>
      <c r="K47" s="8">
        <v>166.679</v>
      </c>
      <c r="L47" s="8">
        <v>167.30199999999999</v>
      </c>
      <c r="M47" s="8">
        <v>167.80500000000001</v>
      </c>
      <c r="N47" s="8">
        <v>168.27600000000001</v>
      </c>
      <c r="O47" s="8">
        <v>168.74700000000001</v>
      </c>
      <c r="P47" s="8">
        <v>169.297</v>
      </c>
      <c r="Q47" s="8">
        <v>169.904</v>
      </c>
    </row>
    <row r="48" spans="1:17" ht="15" customHeight="1">
      <c r="A48" s="11"/>
      <c r="D48" s="1" t="s">
        <v>19</v>
      </c>
      <c r="E48" s="9">
        <v>0.90700000000000003</v>
      </c>
      <c r="F48" s="9">
        <v>0.86</v>
      </c>
      <c r="G48" s="10">
        <v>0.92100000000000004</v>
      </c>
      <c r="H48" s="10">
        <v>0.56399999999999995</v>
      </c>
      <c r="I48" s="10">
        <v>0.67200000000000004</v>
      </c>
      <c r="J48" s="10">
        <v>0.54700000000000004</v>
      </c>
      <c r="K48" s="10">
        <v>0.47199999999999998</v>
      </c>
      <c r="L48" s="10">
        <v>0.373</v>
      </c>
      <c r="M48" s="10">
        <v>0.3</v>
      </c>
      <c r="N48" s="10">
        <v>0.28100000000000003</v>
      </c>
      <c r="O48" s="10">
        <v>0.27900000000000003</v>
      </c>
      <c r="P48" s="10">
        <v>0.32500000000000001</v>
      </c>
      <c r="Q48" s="10">
        <v>0.35799999999999998</v>
      </c>
    </row>
    <row r="49" spans="1:22" ht="15" customHeight="1">
      <c r="A49" s="11"/>
      <c r="B49" s="1" t="s">
        <v>45</v>
      </c>
      <c r="D49" s="1" t="s">
        <v>24</v>
      </c>
      <c r="E49" s="9">
        <v>62.851999999999997</v>
      </c>
      <c r="F49" s="9">
        <v>62.808</v>
      </c>
      <c r="G49" s="10">
        <v>62.962000000000003</v>
      </c>
      <c r="H49" s="10">
        <v>62.869</v>
      </c>
      <c r="I49" s="10">
        <v>62.786999999999999</v>
      </c>
      <c r="J49" s="10">
        <v>62.618000000000002</v>
      </c>
      <c r="K49" s="10">
        <v>62.395000000000003</v>
      </c>
      <c r="L49" s="10">
        <v>62.112000000000002</v>
      </c>
      <c r="M49" s="10">
        <v>61.801000000000002</v>
      </c>
      <c r="N49" s="10">
        <v>61.51</v>
      </c>
      <c r="O49" s="10">
        <v>61.253</v>
      </c>
      <c r="P49" s="10">
        <v>61.048999999999999</v>
      </c>
      <c r="Q49" s="10">
        <v>60.883000000000003</v>
      </c>
    </row>
    <row r="50" spans="1:22" ht="15" customHeight="1">
      <c r="A50" s="11"/>
      <c r="B50" s="1" t="s">
        <v>77</v>
      </c>
      <c r="D50" s="1" t="s">
        <v>24</v>
      </c>
      <c r="E50" s="9">
        <v>63.283000000000001</v>
      </c>
      <c r="F50" s="9">
        <v>63.088000000000001</v>
      </c>
      <c r="G50" s="10">
        <v>62.927</v>
      </c>
      <c r="H50" s="10">
        <v>62.765000000000001</v>
      </c>
      <c r="I50" s="10">
        <v>62.584000000000003</v>
      </c>
      <c r="J50" s="10">
        <v>62.384999999999998</v>
      </c>
      <c r="K50" s="10">
        <v>62.17</v>
      </c>
      <c r="L50" s="10">
        <v>61.947000000000003</v>
      </c>
      <c r="M50" s="10">
        <v>61.722000000000001</v>
      </c>
      <c r="N50" s="10">
        <v>61.503999999999998</v>
      </c>
      <c r="O50" s="10">
        <v>61.302999999999997</v>
      </c>
      <c r="P50" s="10">
        <v>61.125999999999998</v>
      </c>
      <c r="Q50" s="10">
        <v>60.972999999999999</v>
      </c>
    </row>
    <row r="51" spans="1:22" ht="15" customHeight="1">
      <c r="A51" s="11"/>
      <c r="B51" s="1" t="s">
        <v>29</v>
      </c>
      <c r="D51" s="1" t="s">
        <v>23</v>
      </c>
      <c r="E51" s="7">
        <v>152.88</v>
      </c>
      <c r="F51" s="7">
        <v>155.05799999999999</v>
      </c>
      <c r="G51" s="8">
        <v>156.88499999999999</v>
      </c>
      <c r="H51" s="8">
        <v>157.88900000000001</v>
      </c>
      <c r="I51" s="8">
        <v>158.666</v>
      </c>
      <c r="J51" s="8">
        <v>159.01300000000001</v>
      </c>
      <c r="K51" s="8">
        <v>159.31</v>
      </c>
      <c r="L51" s="8">
        <v>159.572</v>
      </c>
      <c r="M51" s="8">
        <v>159.90299999999999</v>
      </c>
      <c r="N51" s="8">
        <v>160.291</v>
      </c>
      <c r="O51" s="8">
        <v>160.75299999999999</v>
      </c>
      <c r="P51" s="8">
        <v>161.381</v>
      </c>
      <c r="Q51" s="8">
        <v>162.01300000000001</v>
      </c>
    </row>
    <row r="52" spans="1:22" s="11" customFormat="1" ht="15" customHeight="1">
      <c r="B52" s="1"/>
      <c r="C52" s="1"/>
      <c r="D52" s="1" t="s">
        <v>19</v>
      </c>
      <c r="E52" s="9">
        <v>1.3640000000000001</v>
      </c>
      <c r="F52" s="9">
        <v>1.4239999999999999</v>
      </c>
      <c r="G52" s="10">
        <v>1.1779999999999999</v>
      </c>
      <c r="H52" s="10">
        <v>0.63900000000000001</v>
      </c>
      <c r="I52" s="10">
        <v>0.49099999999999999</v>
      </c>
      <c r="J52" s="10">
        <v>0.218</v>
      </c>
      <c r="K52" s="10">
        <v>0.187</v>
      </c>
      <c r="L52" s="10">
        <v>0.16400000000000001</v>
      </c>
      <c r="M52" s="10">
        <v>0.20599999999999999</v>
      </c>
      <c r="N52" s="10">
        <v>0.24299999999999999</v>
      </c>
      <c r="O52" s="10">
        <v>0.28699999999999998</v>
      </c>
      <c r="P52" s="10">
        <v>0.39</v>
      </c>
      <c r="Q52" s="10">
        <v>0.39100000000000001</v>
      </c>
      <c r="R52" s="9"/>
      <c r="S52" s="9"/>
      <c r="T52" s="9"/>
      <c r="U52" s="9"/>
      <c r="V52" s="9"/>
    </row>
    <row r="53" spans="1:22" s="11" customFormat="1" ht="15" customHeight="1">
      <c r="B53" s="1" t="s">
        <v>38</v>
      </c>
      <c r="C53" s="1"/>
      <c r="D53" s="1" t="s">
        <v>23</v>
      </c>
      <c r="E53" s="7">
        <v>146.06899999999999</v>
      </c>
      <c r="F53" s="7">
        <v>148.40100000000001</v>
      </c>
      <c r="G53" s="8">
        <v>150.84299999999999</v>
      </c>
      <c r="H53" s="8">
        <v>152.36500000000001</v>
      </c>
      <c r="I53" s="8">
        <v>153.322</v>
      </c>
      <c r="J53" s="8">
        <v>153.74799999999999</v>
      </c>
      <c r="K53" s="8">
        <v>154.01300000000001</v>
      </c>
      <c r="L53" s="8">
        <v>154.22300000000001</v>
      </c>
      <c r="M53" s="8">
        <v>154.55799999999999</v>
      </c>
      <c r="N53" s="8">
        <v>155.00700000000001</v>
      </c>
      <c r="O53" s="8">
        <v>155.547</v>
      </c>
      <c r="P53" s="8">
        <v>156.28</v>
      </c>
      <c r="Q53" s="8">
        <v>157.011</v>
      </c>
      <c r="R53" s="9"/>
      <c r="S53" s="9"/>
      <c r="T53" s="9"/>
      <c r="U53" s="9"/>
      <c r="V53" s="9"/>
    </row>
    <row r="54" spans="1:22" s="11" customFormat="1" ht="15" customHeight="1">
      <c r="B54" s="1"/>
      <c r="C54" s="1"/>
      <c r="D54" s="1" t="s">
        <v>19</v>
      </c>
      <c r="E54" s="9">
        <v>1.6120000000000001</v>
      </c>
      <c r="F54" s="9">
        <v>1.5960000000000001</v>
      </c>
      <c r="G54" s="10">
        <v>1.645</v>
      </c>
      <c r="H54" s="10">
        <v>1.008</v>
      </c>
      <c r="I54" s="10">
        <v>0.627</v>
      </c>
      <c r="J54" s="10">
        <v>0.27800000000000002</v>
      </c>
      <c r="K54" s="10">
        <v>0.17100000000000001</v>
      </c>
      <c r="L54" s="10">
        <v>0.13600000000000001</v>
      </c>
      <c r="M54" s="10">
        <v>0.217</v>
      </c>
      <c r="N54" s="10">
        <v>0.28999999999999998</v>
      </c>
      <c r="O54" s="10">
        <v>0.34799999999999998</v>
      </c>
      <c r="P54" s="10">
        <v>0.47099999999999997</v>
      </c>
      <c r="Q54" s="10">
        <v>0.46700000000000003</v>
      </c>
    </row>
    <row r="55" spans="1:22" ht="15" customHeight="1">
      <c r="A55" s="11"/>
      <c r="B55" s="11" t="s">
        <v>57</v>
      </c>
      <c r="C55" s="11"/>
      <c r="D55" s="11" t="s">
        <v>133</v>
      </c>
      <c r="E55" s="9">
        <v>103.708</v>
      </c>
      <c r="F55" s="9">
        <v>104.931</v>
      </c>
      <c r="G55" s="10">
        <v>106.95699999999999</v>
      </c>
      <c r="H55" s="10">
        <v>108.67400000000001</v>
      </c>
      <c r="I55" s="10">
        <v>110.495</v>
      </c>
      <c r="J55" s="10">
        <v>112.63800000000001</v>
      </c>
      <c r="K55" s="10">
        <v>114.851</v>
      </c>
      <c r="L55" s="10">
        <v>117.071</v>
      </c>
      <c r="M55" s="10">
        <v>119.369</v>
      </c>
      <c r="N55" s="10">
        <v>121.60299999999999</v>
      </c>
      <c r="O55" s="10">
        <v>123.93899999999999</v>
      </c>
      <c r="P55" s="10">
        <v>126.18300000000001</v>
      </c>
      <c r="Q55" s="10">
        <v>128.37899999999999</v>
      </c>
    </row>
    <row r="56" spans="1:22" ht="15" customHeight="1">
      <c r="A56" s="11"/>
      <c r="B56" s="11"/>
      <c r="C56" s="11"/>
      <c r="D56" s="1" t="s">
        <v>19</v>
      </c>
      <c r="E56" s="9">
        <v>1.155</v>
      </c>
      <c r="F56" s="9">
        <v>1.1779999999999999</v>
      </c>
      <c r="G56" s="10">
        <v>1.931</v>
      </c>
      <c r="H56" s="10">
        <v>1.605</v>
      </c>
      <c r="I56" s="10">
        <v>1.675</v>
      </c>
      <c r="J56" s="10">
        <v>1.9390000000000001</v>
      </c>
      <c r="K56" s="10">
        <v>1.964</v>
      </c>
      <c r="L56" s="10">
        <v>1.9330000000000001</v>
      </c>
      <c r="M56" s="10">
        <v>1.962</v>
      </c>
      <c r="N56" s="10">
        <v>1.871</v>
      </c>
      <c r="O56" s="10">
        <v>1.921</v>
      </c>
      <c r="P56" s="10">
        <v>1.81</v>
      </c>
      <c r="Q56" s="10">
        <v>1.7390000000000001</v>
      </c>
    </row>
    <row r="57" spans="1:22" ht="15" customHeight="1">
      <c r="A57" s="11"/>
      <c r="B57" s="11" t="s">
        <v>79</v>
      </c>
      <c r="C57" s="11"/>
      <c r="D57" s="11" t="s">
        <v>133</v>
      </c>
      <c r="E57" s="9">
        <v>108.88</v>
      </c>
      <c r="F57" s="9">
        <v>111.247</v>
      </c>
      <c r="G57" s="10">
        <v>112.684</v>
      </c>
      <c r="H57" s="10">
        <v>113.613</v>
      </c>
      <c r="I57" s="10">
        <v>114.143</v>
      </c>
      <c r="J57" s="10">
        <v>114.161</v>
      </c>
      <c r="K57" s="10">
        <v>114.087</v>
      </c>
      <c r="L57" s="10">
        <v>114.02200000000001</v>
      </c>
      <c r="M57" s="10">
        <v>114.102</v>
      </c>
      <c r="N57" s="10">
        <v>114.208</v>
      </c>
      <c r="O57" s="10">
        <v>114.39400000000001</v>
      </c>
      <c r="P57" s="10">
        <v>114.782</v>
      </c>
      <c r="Q57" s="10">
        <v>115.20399999999999</v>
      </c>
    </row>
    <row r="58" spans="1:22" ht="15" customHeight="1">
      <c r="A58" s="11"/>
      <c r="B58" s="11"/>
      <c r="C58" s="11"/>
      <c r="D58" s="1" t="s">
        <v>19</v>
      </c>
      <c r="E58" s="9">
        <v>1.296</v>
      </c>
      <c r="F58" s="9">
        <v>2.1739999999999999</v>
      </c>
      <c r="G58" s="10">
        <v>1.2909999999999999</v>
      </c>
      <c r="H58" s="10">
        <v>0.82399999999999995</v>
      </c>
      <c r="I58" s="10">
        <v>0.46600000000000003</v>
      </c>
      <c r="J58" s="10">
        <v>1.4999999999999999E-2</v>
      </c>
      <c r="K58" s="10">
        <v>-6.4000000000000001E-2</v>
      </c>
      <c r="L58" s="10">
        <v>-5.7000000000000002E-2</v>
      </c>
      <c r="M58" s="10">
        <v>7.0000000000000007E-2</v>
      </c>
      <c r="N58" s="10">
        <v>9.1999999999999998E-2</v>
      </c>
      <c r="O58" s="10">
        <v>0.16200000000000001</v>
      </c>
      <c r="P58" s="10">
        <v>0.33900000000000002</v>
      </c>
      <c r="Q58" s="10">
        <v>0.36599999999999999</v>
      </c>
    </row>
    <row r="59" spans="1:22" s="11" customFormat="1" ht="15" customHeight="1">
      <c r="E59" s="9"/>
      <c r="F59" s="9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</row>
    <row r="60" spans="1:22" s="11" customFormat="1" ht="15" customHeight="1">
      <c r="A60" s="12" t="s">
        <v>73</v>
      </c>
      <c r="E60" s="9"/>
      <c r="F60" s="9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</row>
    <row r="61" spans="1:22" s="11" customFormat="1" ht="15" customHeight="1">
      <c r="B61" s="1" t="s">
        <v>40</v>
      </c>
      <c r="C61" s="1"/>
      <c r="D61" s="1" t="s">
        <v>23</v>
      </c>
      <c r="E61" s="7">
        <v>254.727</v>
      </c>
      <c r="F61" s="7">
        <v>257.10000000000002</v>
      </c>
      <c r="G61" s="8">
        <v>258.834</v>
      </c>
      <c r="H61" s="8">
        <v>260.68099999999998</v>
      </c>
      <c r="I61" s="8">
        <v>262.77999999999997</v>
      </c>
      <c r="J61" s="8">
        <v>264.92700000000002</v>
      </c>
      <c r="K61" s="8">
        <v>267.13299999999998</v>
      </c>
      <c r="L61" s="8">
        <v>269.35399999999998</v>
      </c>
      <c r="M61" s="8">
        <v>271.52100000000002</v>
      </c>
      <c r="N61" s="8">
        <v>273.57299999999998</v>
      </c>
      <c r="O61" s="8">
        <v>275.49200000000002</v>
      </c>
      <c r="P61" s="8">
        <v>277.31</v>
      </c>
      <c r="Q61" s="8">
        <v>279.06700000000001</v>
      </c>
    </row>
    <row r="62" spans="1:22" ht="15" customHeight="1">
      <c r="A62" s="11"/>
      <c r="D62" s="1" t="s">
        <v>19</v>
      </c>
      <c r="E62" s="9">
        <v>0.746</v>
      </c>
      <c r="F62" s="9">
        <v>0.93100000000000005</v>
      </c>
      <c r="G62" s="10">
        <v>0.67400000000000004</v>
      </c>
      <c r="H62" s="10">
        <v>0.71299999999999997</v>
      </c>
      <c r="I62" s="10">
        <v>0.80500000000000005</v>
      </c>
      <c r="J62" s="10">
        <v>0.81699999999999995</v>
      </c>
      <c r="K62" s="10">
        <v>0.83199999999999996</v>
      </c>
      <c r="L62" s="10">
        <v>0.83099999999999996</v>
      </c>
      <c r="M62" s="10">
        <v>0.80400000000000005</v>
      </c>
      <c r="N62" s="10">
        <v>0.755</v>
      </c>
      <c r="O62" s="10">
        <v>0.70099999999999996</v>
      </c>
      <c r="P62" s="10">
        <v>0.65900000000000003</v>
      </c>
      <c r="Q62" s="10">
        <v>0.63300000000000001</v>
      </c>
    </row>
    <row r="63" spans="1:22" ht="15" customHeight="1">
      <c r="A63" s="11"/>
      <c r="B63" s="11" t="s">
        <v>74</v>
      </c>
      <c r="C63" s="11"/>
      <c r="D63" s="1" t="s">
        <v>23</v>
      </c>
      <c r="E63" s="7">
        <v>119.566</v>
      </c>
      <c r="F63" s="7">
        <v>121.084</v>
      </c>
      <c r="G63" s="8">
        <v>122.483</v>
      </c>
      <c r="H63" s="8">
        <v>123.629</v>
      </c>
      <c r="I63" s="8">
        <v>124.878</v>
      </c>
      <c r="J63" s="8">
        <v>126.04300000000001</v>
      </c>
      <c r="K63" s="8">
        <v>127.169</v>
      </c>
      <c r="L63" s="8">
        <v>128.29400000000001</v>
      </c>
      <c r="M63" s="8">
        <v>129.42599999999999</v>
      </c>
      <c r="N63" s="8">
        <v>130.58199999999999</v>
      </c>
      <c r="O63" s="8">
        <v>131.71600000000001</v>
      </c>
      <c r="P63" s="8">
        <v>132.79900000000001</v>
      </c>
      <c r="Q63" s="8">
        <v>133.852</v>
      </c>
    </row>
    <row r="64" spans="1:22" s="11" customFormat="1" ht="15" customHeight="1">
      <c r="E64" s="9"/>
      <c r="F64" s="9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</row>
    <row r="65" spans="1:17" s="11" customFormat="1" ht="15" customHeight="1">
      <c r="A65" s="12" t="s">
        <v>7</v>
      </c>
      <c r="E65" s="9"/>
      <c r="F65" s="9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</row>
    <row r="66" spans="1:17" ht="15" customHeight="1">
      <c r="A66" s="11"/>
      <c r="B66" s="1" t="s">
        <v>34</v>
      </c>
      <c r="D66" s="1" t="s">
        <v>24</v>
      </c>
      <c r="E66" s="9">
        <v>2.2690000000000001</v>
      </c>
      <c r="F66" s="9">
        <v>2.7440000000000002</v>
      </c>
      <c r="G66" s="10">
        <v>2.5310000000000001</v>
      </c>
      <c r="H66" s="10">
        <v>2.1920000000000002</v>
      </c>
      <c r="I66" s="10">
        <v>2.44</v>
      </c>
      <c r="J66" s="10">
        <v>2.7970000000000002</v>
      </c>
      <c r="K66" s="10">
        <v>2.9849999999999999</v>
      </c>
      <c r="L66" s="10">
        <v>3.0510000000000002</v>
      </c>
      <c r="M66" s="10">
        <v>3.0950000000000002</v>
      </c>
      <c r="N66" s="10">
        <v>3.125</v>
      </c>
      <c r="O66" s="10">
        <v>3.153</v>
      </c>
      <c r="P66" s="10">
        <v>3.1819999999999999</v>
      </c>
      <c r="Q66" s="10">
        <v>3.2120000000000002</v>
      </c>
    </row>
    <row r="67" spans="1:17" ht="15" customHeight="1">
      <c r="A67" s="11"/>
      <c r="B67" s="1" t="s">
        <v>35</v>
      </c>
      <c r="D67" s="1" t="s">
        <v>24</v>
      </c>
      <c r="E67" s="9">
        <v>0.73599999999999999</v>
      </c>
      <c r="F67" s="9">
        <v>1.661</v>
      </c>
      <c r="G67" s="10">
        <v>2.2669999999999999</v>
      </c>
      <c r="H67" s="10">
        <v>2.1040000000000001</v>
      </c>
      <c r="I67" s="10">
        <v>2.2829999999999999</v>
      </c>
      <c r="J67" s="10">
        <v>2.3159999999999998</v>
      </c>
      <c r="K67" s="10">
        <v>2.3410000000000002</v>
      </c>
      <c r="L67" s="10">
        <v>2.3719999999999999</v>
      </c>
      <c r="M67" s="10">
        <v>2.4009999999999998</v>
      </c>
      <c r="N67" s="10">
        <v>2.4289999999999998</v>
      </c>
      <c r="O67" s="10">
        <v>2.4580000000000002</v>
      </c>
      <c r="P67" s="10">
        <v>2.488</v>
      </c>
      <c r="Q67" s="10">
        <v>2.5219999999999998</v>
      </c>
    </row>
    <row r="68" spans="1:17" s="11" customFormat="1" ht="15" customHeight="1">
      <c r="B68" s="1" t="s">
        <v>49</v>
      </c>
      <c r="D68" s="11" t="s">
        <v>24</v>
      </c>
      <c r="E68" s="9">
        <v>0.81299999999999994</v>
      </c>
      <c r="F68" s="9">
        <v>1.577</v>
      </c>
      <c r="G68" s="10">
        <v>2.3029999999999999</v>
      </c>
      <c r="H68" s="10">
        <v>2.15</v>
      </c>
      <c r="I68" s="10">
        <v>2.3660000000000001</v>
      </c>
      <c r="J68" s="10">
        <v>2.4420000000000002</v>
      </c>
      <c r="K68" s="10">
        <v>2.4750000000000001</v>
      </c>
      <c r="L68" s="10">
        <v>2.5099999999999998</v>
      </c>
      <c r="M68" s="10">
        <v>2.5459999999999998</v>
      </c>
      <c r="N68" s="10">
        <v>2.5830000000000002</v>
      </c>
      <c r="O68" s="10">
        <v>2.6230000000000002</v>
      </c>
      <c r="P68" s="10">
        <v>2.6640000000000001</v>
      </c>
      <c r="Q68" s="10">
        <v>2.7069999999999999</v>
      </c>
    </row>
    <row r="69" spans="1:17" s="11" customFormat="1" ht="15" customHeight="1">
      <c r="E69" s="9"/>
      <c r="F69" s="9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</row>
    <row r="70" spans="1:17" s="11" customFormat="1" ht="15" customHeight="1">
      <c r="A70" s="12" t="s">
        <v>11</v>
      </c>
      <c r="E70" s="9"/>
      <c r="F70" s="9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</row>
    <row r="71" spans="1:17" s="11" customFormat="1" ht="15" customHeight="1">
      <c r="B71" s="1" t="s">
        <v>5</v>
      </c>
      <c r="C71" s="1"/>
      <c r="D71" s="1" t="s">
        <v>20</v>
      </c>
      <c r="E71" s="7">
        <v>16643.099999999999</v>
      </c>
      <c r="F71" s="7">
        <v>17386.599999999999</v>
      </c>
      <c r="G71" s="8">
        <v>18078.900000000001</v>
      </c>
      <c r="H71" s="8">
        <v>18872</v>
      </c>
      <c r="I71" s="8">
        <v>19703.3</v>
      </c>
      <c r="J71" s="8">
        <v>20564.599999999999</v>
      </c>
      <c r="K71" s="8">
        <v>21432.2</v>
      </c>
      <c r="L71" s="8">
        <v>22324.799999999999</v>
      </c>
      <c r="M71" s="8">
        <v>23291.5</v>
      </c>
      <c r="N71" s="8">
        <v>24295.8</v>
      </c>
      <c r="O71" s="8">
        <v>25325.3</v>
      </c>
      <c r="P71" s="8">
        <v>26442.2</v>
      </c>
      <c r="Q71" s="8">
        <v>27570.799999999999</v>
      </c>
    </row>
    <row r="72" spans="1:17" ht="15" customHeight="1">
      <c r="A72" s="11"/>
      <c r="D72" s="1" t="s">
        <v>25</v>
      </c>
      <c r="E72" s="9">
        <v>86.356999999999999</v>
      </c>
      <c r="F72" s="9">
        <v>85.92</v>
      </c>
      <c r="G72" s="10">
        <v>85.451999999999998</v>
      </c>
      <c r="H72" s="10">
        <v>85.730999999999995</v>
      </c>
      <c r="I72" s="10">
        <v>86.152000000000001</v>
      </c>
      <c r="J72" s="10">
        <v>86.673000000000002</v>
      </c>
      <c r="K72" s="10">
        <v>87.082999999999998</v>
      </c>
      <c r="L72" s="10">
        <v>87.447999999999993</v>
      </c>
      <c r="M72" s="10">
        <v>87.844999999999999</v>
      </c>
      <c r="N72" s="10">
        <v>88.289000000000001</v>
      </c>
      <c r="O72" s="10">
        <v>88.605000000000004</v>
      </c>
      <c r="P72" s="10">
        <v>89.033000000000001</v>
      </c>
      <c r="Q72" s="10">
        <v>89.379000000000005</v>
      </c>
    </row>
    <row r="73" spans="1:17" ht="15" customHeight="1">
      <c r="A73" s="11"/>
      <c r="B73" s="1" t="s">
        <v>9</v>
      </c>
      <c r="D73" s="1" t="s">
        <v>20</v>
      </c>
      <c r="E73" s="7">
        <v>10292.4</v>
      </c>
      <c r="F73" s="7">
        <v>10742.4</v>
      </c>
      <c r="G73" s="8">
        <v>11123.6</v>
      </c>
      <c r="H73" s="8">
        <v>11636.7</v>
      </c>
      <c r="I73" s="8">
        <v>12170.8</v>
      </c>
      <c r="J73" s="8">
        <v>12694.2</v>
      </c>
      <c r="K73" s="8">
        <v>13219.1</v>
      </c>
      <c r="L73" s="8">
        <v>13741.6</v>
      </c>
      <c r="M73" s="8">
        <v>14284</v>
      </c>
      <c r="N73" s="8">
        <v>14839.9</v>
      </c>
      <c r="O73" s="8">
        <v>15422.3</v>
      </c>
      <c r="P73" s="8">
        <v>16039.2</v>
      </c>
      <c r="Q73" s="8">
        <v>16674.599999999999</v>
      </c>
    </row>
    <row r="74" spans="1:17" ht="15" customHeight="1">
      <c r="A74" s="11"/>
      <c r="D74" s="1" t="s">
        <v>25</v>
      </c>
      <c r="E74" s="9">
        <v>53.405000000000001</v>
      </c>
      <c r="F74" s="9">
        <v>53.085999999999999</v>
      </c>
      <c r="G74" s="10">
        <v>52.576999999999998</v>
      </c>
      <c r="H74" s="10">
        <v>52.863</v>
      </c>
      <c r="I74" s="10">
        <v>53.216000000000001</v>
      </c>
      <c r="J74" s="10">
        <v>53.502000000000002</v>
      </c>
      <c r="K74" s="10">
        <v>53.710999999999999</v>
      </c>
      <c r="L74" s="10">
        <v>53.826999999999998</v>
      </c>
      <c r="M74" s="10">
        <v>53.872</v>
      </c>
      <c r="N74" s="10">
        <v>53.927</v>
      </c>
      <c r="O74" s="10">
        <v>53.957000000000001</v>
      </c>
      <c r="P74" s="10">
        <v>54.005000000000003</v>
      </c>
      <c r="Q74" s="10">
        <v>54.055999999999997</v>
      </c>
    </row>
    <row r="75" spans="1:17" ht="15" customHeight="1">
      <c r="A75" s="11"/>
      <c r="B75" s="1" t="s">
        <v>41</v>
      </c>
      <c r="D75" s="1" t="s">
        <v>20</v>
      </c>
      <c r="E75" s="7">
        <v>8359.2000000000007</v>
      </c>
      <c r="F75" s="7">
        <v>8737.2000000000007</v>
      </c>
      <c r="G75" s="8">
        <v>9053.9</v>
      </c>
      <c r="H75" s="8">
        <v>9476.9</v>
      </c>
      <c r="I75" s="8">
        <v>9914</v>
      </c>
      <c r="J75" s="8">
        <v>10330.6</v>
      </c>
      <c r="K75" s="8">
        <v>10746</v>
      </c>
      <c r="L75" s="8">
        <v>11162.6</v>
      </c>
      <c r="M75" s="8">
        <v>11594.8</v>
      </c>
      <c r="N75" s="8">
        <v>12042.6</v>
      </c>
      <c r="O75" s="8">
        <v>12509.1</v>
      </c>
      <c r="P75" s="8">
        <v>13006.4</v>
      </c>
      <c r="Q75" s="8">
        <v>13520</v>
      </c>
    </row>
    <row r="76" spans="1:17" ht="15" customHeight="1">
      <c r="A76" s="11"/>
      <c r="D76" s="1" t="s">
        <v>25</v>
      </c>
      <c r="E76" s="9">
        <v>43.374000000000002</v>
      </c>
      <c r="F76" s="9">
        <v>43.176000000000002</v>
      </c>
      <c r="G76" s="10">
        <v>42.793999999999997</v>
      </c>
      <c r="H76" s="10">
        <v>43.051000000000002</v>
      </c>
      <c r="I76" s="10">
        <v>43.347999999999999</v>
      </c>
      <c r="J76" s="10">
        <v>43.54</v>
      </c>
      <c r="K76" s="10">
        <v>43.662999999999997</v>
      </c>
      <c r="L76" s="10">
        <v>43.725000000000001</v>
      </c>
      <c r="M76" s="10">
        <v>43.73</v>
      </c>
      <c r="N76" s="10">
        <v>43.762</v>
      </c>
      <c r="O76" s="10">
        <v>43.765000000000001</v>
      </c>
      <c r="P76" s="10">
        <v>43.792999999999999</v>
      </c>
      <c r="Q76" s="10">
        <v>43.829000000000001</v>
      </c>
    </row>
    <row r="77" spans="1:17" ht="15" customHeight="1">
      <c r="A77" s="11"/>
      <c r="B77" s="1" t="s">
        <v>32</v>
      </c>
      <c r="D77" s="1" t="s">
        <v>20</v>
      </c>
      <c r="E77" s="7">
        <v>4794.8999999999996</v>
      </c>
      <c r="F77" s="7">
        <v>5043.2</v>
      </c>
      <c r="G77" s="8">
        <v>5243.1</v>
      </c>
      <c r="H77" s="8">
        <v>5459.4</v>
      </c>
      <c r="I77" s="8">
        <v>5645.5</v>
      </c>
      <c r="J77" s="8">
        <v>5853.3</v>
      </c>
      <c r="K77" s="8">
        <v>6068.1</v>
      </c>
      <c r="L77" s="8">
        <v>6296.7</v>
      </c>
      <c r="M77" s="8">
        <v>6576.2</v>
      </c>
      <c r="N77" s="8">
        <v>6862.1</v>
      </c>
      <c r="O77" s="8">
        <v>7155.6</v>
      </c>
      <c r="P77" s="8">
        <v>7469.5</v>
      </c>
      <c r="Q77" s="8">
        <v>7770.2</v>
      </c>
    </row>
    <row r="78" spans="1:17" ht="15" customHeight="1">
      <c r="A78" s="11"/>
      <c r="D78" s="1" t="s">
        <v>25</v>
      </c>
      <c r="E78" s="9">
        <v>24.879000000000001</v>
      </c>
      <c r="F78" s="9">
        <v>24.922000000000001</v>
      </c>
      <c r="G78" s="10">
        <v>24.782</v>
      </c>
      <c r="H78" s="10">
        <v>24.8</v>
      </c>
      <c r="I78" s="10">
        <v>24.684000000000001</v>
      </c>
      <c r="J78" s="10">
        <v>24.669</v>
      </c>
      <c r="K78" s="10">
        <v>24.655000000000001</v>
      </c>
      <c r="L78" s="10">
        <v>24.664000000000001</v>
      </c>
      <c r="M78" s="10">
        <v>24.802</v>
      </c>
      <c r="N78" s="10">
        <v>24.936</v>
      </c>
      <c r="O78" s="10">
        <v>25.035</v>
      </c>
      <c r="P78" s="10">
        <v>25.15</v>
      </c>
      <c r="Q78" s="10">
        <v>25.189</v>
      </c>
    </row>
    <row r="79" spans="1:17" ht="15" customHeight="1">
      <c r="A79" s="11"/>
      <c r="C79" s="1" t="s">
        <v>61</v>
      </c>
      <c r="D79" s="1" t="s">
        <v>20</v>
      </c>
      <c r="E79" s="7">
        <v>37.799999999999997</v>
      </c>
      <c r="F79" s="7">
        <v>33.9</v>
      </c>
      <c r="G79" s="8">
        <v>35.4</v>
      </c>
      <c r="H79" s="8">
        <v>36.799999999999997</v>
      </c>
      <c r="I79" s="8">
        <v>52.3</v>
      </c>
      <c r="J79" s="8">
        <v>63.5</v>
      </c>
      <c r="K79" s="8">
        <v>71.400000000000006</v>
      </c>
      <c r="L79" s="8">
        <v>77.599999999999994</v>
      </c>
      <c r="M79" s="8">
        <v>83.1</v>
      </c>
      <c r="N79" s="8">
        <v>87.8</v>
      </c>
      <c r="O79" s="8">
        <v>92.6</v>
      </c>
      <c r="P79" s="8">
        <v>97.7</v>
      </c>
      <c r="Q79" s="8">
        <v>103.2</v>
      </c>
    </row>
    <row r="80" spans="1:17" ht="15" customHeight="1">
      <c r="A80" s="11"/>
      <c r="D80" s="1" t="s">
        <v>25</v>
      </c>
      <c r="E80" s="9">
        <v>0.19600000000000001</v>
      </c>
      <c r="F80" s="9">
        <v>0.16700000000000001</v>
      </c>
      <c r="G80" s="10">
        <v>0.16700000000000001</v>
      </c>
      <c r="H80" s="10">
        <v>0.16700000000000001</v>
      </c>
      <c r="I80" s="10">
        <v>0.22800000000000001</v>
      </c>
      <c r="J80" s="10">
        <v>0.26700000000000002</v>
      </c>
      <c r="K80" s="10">
        <v>0.28999999999999998</v>
      </c>
      <c r="L80" s="10">
        <v>0.30299999999999999</v>
      </c>
      <c r="M80" s="10">
        <v>0.313</v>
      </c>
      <c r="N80" s="10">
        <v>0.31900000000000001</v>
      </c>
      <c r="O80" s="10">
        <v>0.32400000000000001</v>
      </c>
      <c r="P80" s="10">
        <v>0.32800000000000001</v>
      </c>
      <c r="Q80" s="10">
        <v>0.33400000000000002</v>
      </c>
    </row>
    <row r="81" spans="1:17" ht="15" customHeight="1">
      <c r="A81" s="11"/>
      <c r="C81" s="1" t="s">
        <v>62</v>
      </c>
      <c r="D81" s="1" t="s">
        <v>20</v>
      </c>
      <c r="E81" s="7">
        <v>1441.3</v>
      </c>
      <c r="F81" s="7">
        <v>1522.2</v>
      </c>
      <c r="G81" s="8">
        <v>1577.9</v>
      </c>
      <c r="H81" s="8">
        <v>1630.3</v>
      </c>
      <c r="I81" s="8">
        <v>1677</v>
      </c>
      <c r="J81" s="8">
        <v>1731.2</v>
      </c>
      <c r="K81" s="8">
        <v>1789.2</v>
      </c>
      <c r="L81" s="8">
        <v>1850.1</v>
      </c>
      <c r="M81" s="8">
        <v>1933.3</v>
      </c>
      <c r="N81" s="8">
        <v>2003.3</v>
      </c>
      <c r="O81" s="8">
        <v>2081</v>
      </c>
      <c r="P81" s="8">
        <v>2172.6</v>
      </c>
      <c r="Q81" s="8">
        <v>2246.6</v>
      </c>
    </row>
    <row r="82" spans="1:17" ht="15" customHeight="1">
      <c r="A82" s="11"/>
      <c r="D82" s="1" t="s">
        <v>25</v>
      </c>
      <c r="E82" s="9">
        <v>7.4779999999999998</v>
      </c>
      <c r="F82" s="9">
        <v>7.5220000000000002</v>
      </c>
      <c r="G82" s="10">
        <v>7.4580000000000002</v>
      </c>
      <c r="H82" s="10">
        <v>7.4059999999999997</v>
      </c>
      <c r="I82" s="10">
        <v>7.3319999999999999</v>
      </c>
      <c r="J82" s="10">
        <v>7.2960000000000003</v>
      </c>
      <c r="K82" s="10">
        <v>7.2690000000000001</v>
      </c>
      <c r="L82" s="10">
        <v>7.2469999999999999</v>
      </c>
      <c r="M82" s="10">
        <v>7.2910000000000004</v>
      </c>
      <c r="N82" s="10">
        <v>7.2789999999999999</v>
      </c>
      <c r="O82" s="10">
        <v>7.28</v>
      </c>
      <c r="P82" s="10">
        <v>7.3150000000000004</v>
      </c>
      <c r="Q82" s="10">
        <v>7.2830000000000004</v>
      </c>
    </row>
    <row r="83" spans="1:17" ht="15" customHeight="1">
      <c r="A83" s="11"/>
      <c r="C83" s="1" t="s">
        <v>63</v>
      </c>
      <c r="D83" s="1" t="s">
        <v>20</v>
      </c>
      <c r="E83" s="7">
        <v>719.8</v>
      </c>
      <c r="F83" s="7">
        <v>754.1</v>
      </c>
      <c r="G83" s="8">
        <v>785.1</v>
      </c>
      <c r="H83" s="8">
        <v>826</v>
      </c>
      <c r="I83" s="8">
        <v>858.1</v>
      </c>
      <c r="J83" s="8">
        <v>884.6</v>
      </c>
      <c r="K83" s="8">
        <v>905.2</v>
      </c>
      <c r="L83" s="8">
        <v>906.9</v>
      </c>
      <c r="M83" s="8">
        <v>908.3</v>
      </c>
      <c r="N83" s="8">
        <v>918.5</v>
      </c>
      <c r="O83" s="8">
        <v>936.4</v>
      </c>
      <c r="P83" s="8">
        <v>958.1</v>
      </c>
      <c r="Q83" s="8">
        <v>983.1</v>
      </c>
    </row>
    <row r="84" spans="1:17" ht="15" customHeight="1">
      <c r="A84" s="11"/>
      <c r="D84" s="1" t="s">
        <v>25</v>
      </c>
      <c r="E84" s="9">
        <v>3.734</v>
      </c>
      <c r="F84" s="9">
        <v>3.726</v>
      </c>
      <c r="G84" s="10">
        <v>3.71</v>
      </c>
      <c r="H84" s="10">
        <v>3.7519999999999998</v>
      </c>
      <c r="I84" s="10">
        <v>3.7519999999999998</v>
      </c>
      <c r="J84" s="10">
        <v>3.7280000000000002</v>
      </c>
      <c r="K84" s="10">
        <v>3.677</v>
      </c>
      <c r="L84" s="10">
        <v>3.552</v>
      </c>
      <c r="M84" s="10">
        <v>3.4249999999999998</v>
      </c>
      <c r="N84" s="10">
        <v>3.3370000000000002</v>
      </c>
      <c r="O84" s="10">
        <v>3.2759999999999998</v>
      </c>
      <c r="P84" s="10">
        <v>3.226</v>
      </c>
      <c r="Q84" s="10">
        <v>3.1869999999999998</v>
      </c>
    </row>
    <row r="85" spans="1:17" ht="15" customHeight="1">
      <c r="A85" s="11"/>
      <c r="C85" s="1" t="s">
        <v>64</v>
      </c>
      <c r="D85" s="1" t="s">
        <v>20</v>
      </c>
      <c r="E85" s="7">
        <v>1493.3</v>
      </c>
      <c r="F85" s="7">
        <v>1599.4</v>
      </c>
      <c r="G85" s="8">
        <v>1658.3</v>
      </c>
      <c r="H85" s="8">
        <v>1733.8</v>
      </c>
      <c r="I85" s="8">
        <v>1774.1</v>
      </c>
      <c r="J85" s="8">
        <v>1840.7</v>
      </c>
      <c r="K85" s="8">
        <v>1919</v>
      </c>
      <c r="L85" s="8">
        <v>2026</v>
      </c>
      <c r="M85" s="8">
        <v>2155.8000000000002</v>
      </c>
      <c r="N85" s="8">
        <v>2297.1999999999998</v>
      </c>
      <c r="O85" s="8">
        <v>2432.8000000000002</v>
      </c>
      <c r="P85" s="8">
        <v>2563.6999999999998</v>
      </c>
      <c r="Q85" s="8">
        <v>2687.7</v>
      </c>
    </row>
    <row r="86" spans="1:17" ht="15" customHeight="1">
      <c r="A86" s="11"/>
      <c r="D86" s="1" t="s">
        <v>25</v>
      </c>
      <c r="E86" s="9">
        <v>7.7480000000000002</v>
      </c>
      <c r="F86" s="9">
        <v>7.9029999999999996</v>
      </c>
      <c r="G86" s="10">
        <v>7.8380000000000001</v>
      </c>
      <c r="H86" s="10">
        <v>7.8760000000000003</v>
      </c>
      <c r="I86" s="10">
        <v>7.7569999999999997</v>
      </c>
      <c r="J86" s="10">
        <v>7.7569999999999997</v>
      </c>
      <c r="K86" s="10">
        <v>7.7969999999999997</v>
      </c>
      <c r="L86" s="10">
        <v>7.9359999999999999</v>
      </c>
      <c r="M86" s="10">
        <v>8.1300000000000008</v>
      </c>
      <c r="N86" s="10">
        <v>8.3469999999999995</v>
      </c>
      <c r="O86" s="10">
        <v>8.5109999999999992</v>
      </c>
      <c r="P86" s="10">
        <v>8.6319999999999997</v>
      </c>
      <c r="Q86" s="10">
        <v>8.7119999999999997</v>
      </c>
    </row>
    <row r="87" spans="1:17" ht="15" customHeight="1">
      <c r="A87" s="11"/>
      <c r="C87" s="1" t="s">
        <v>65</v>
      </c>
      <c r="D87" s="1" t="s">
        <v>20</v>
      </c>
      <c r="E87" s="7">
        <v>1102.7</v>
      </c>
      <c r="F87" s="7">
        <v>1133.7</v>
      </c>
      <c r="G87" s="8">
        <v>1186.4000000000001</v>
      </c>
      <c r="H87" s="8">
        <v>1232.4000000000001</v>
      </c>
      <c r="I87" s="8">
        <v>1284</v>
      </c>
      <c r="J87" s="8">
        <v>1333.3</v>
      </c>
      <c r="K87" s="8">
        <v>1383.3</v>
      </c>
      <c r="L87" s="8">
        <v>1436.1</v>
      </c>
      <c r="M87" s="8">
        <v>1495.6</v>
      </c>
      <c r="N87" s="8">
        <v>1555.3</v>
      </c>
      <c r="O87" s="8">
        <v>1612.8</v>
      </c>
      <c r="P87" s="8">
        <v>1677.4</v>
      </c>
      <c r="Q87" s="8">
        <v>1749.7</v>
      </c>
    </row>
    <row r="88" spans="1:17" ht="15" customHeight="1">
      <c r="A88" s="11"/>
      <c r="D88" s="1" t="s">
        <v>25</v>
      </c>
      <c r="E88" s="9">
        <v>5.7210000000000001</v>
      </c>
      <c r="F88" s="9">
        <v>5.6020000000000003</v>
      </c>
      <c r="G88" s="10">
        <v>5.6070000000000002</v>
      </c>
      <c r="H88" s="10">
        <v>5.5979999999999999</v>
      </c>
      <c r="I88" s="10">
        <v>5.6139999999999999</v>
      </c>
      <c r="J88" s="10">
        <v>5.6189999999999998</v>
      </c>
      <c r="K88" s="10">
        <v>5.62</v>
      </c>
      <c r="L88" s="10">
        <v>5.625</v>
      </c>
      <c r="M88" s="10">
        <v>5.64</v>
      </c>
      <c r="N88" s="10">
        <v>5.6509999999999998</v>
      </c>
      <c r="O88" s="10">
        <v>5.6420000000000003</v>
      </c>
      <c r="P88" s="10">
        <v>5.6479999999999997</v>
      </c>
      <c r="Q88" s="10">
        <v>5.6719999999999997</v>
      </c>
    </row>
    <row r="89" spans="1:17" ht="15" customHeight="1">
      <c r="A89" s="11"/>
      <c r="B89" s="1" t="s">
        <v>66</v>
      </c>
      <c r="D89" s="1" t="s">
        <v>20</v>
      </c>
      <c r="E89" s="7">
        <v>2082.1999999999998</v>
      </c>
      <c r="F89" s="7">
        <v>2222.6999999999998</v>
      </c>
      <c r="G89" s="8">
        <v>2290.1</v>
      </c>
      <c r="H89" s="8">
        <v>2365.4</v>
      </c>
      <c r="I89" s="8">
        <v>2448.6</v>
      </c>
      <c r="J89" s="8">
        <v>2500.9</v>
      </c>
      <c r="K89" s="8">
        <v>2593.8000000000002</v>
      </c>
      <c r="L89" s="8">
        <v>2676.2</v>
      </c>
      <c r="M89" s="8">
        <v>2791.8</v>
      </c>
      <c r="N89" s="8">
        <v>2888.6</v>
      </c>
      <c r="O89" s="8">
        <v>3001</v>
      </c>
      <c r="P89" s="8">
        <v>3136.3</v>
      </c>
      <c r="Q89" s="8">
        <v>3249.9</v>
      </c>
    </row>
    <row r="90" spans="1:17" ht="15" customHeight="1">
      <c r="A90" s="11"/>
      <c r="D90" s="1" t="s">
        <v>25</v>
      </c>
      <c r="E90" s="9">
        <v>10.804</v>
      </c>
      <c r="F90" s="9">
        <v>10.984</v>
      </c>
      <c r="G90" s="10">
        <v>10.824</v>
      </c>
      <c r="H90" s="10">
        <v>10.744999999999999</v>
      </c>
      <c r="I90" s="10">
        <v>10.706</v>
      </c>
      <c r="J90" s="10">
        <v>10.54</v>
      </c>
      <c r="K90" s="10">
        <v>10.539</v>
      </c>
      <c r="L90" s="10">
        <v>10.481999999999999</v>
      </c>
      <c r="M90" s="10">
        <v>10.529</v>
      </c>
      <c r="N90" s="10">
        <v>10.497</v>
      </c>
      <c r="O90" s="10">
        <v>10.499000000000001</v>
      </c>
      <c r="P90" s="10">
        <v>10.56</v>
      </c>
      <c r="Q90" s="10">
        <v>10.535</v>
      </c>
    </row>
    <row r="91" spans="1:17" ht="15" customHeight="1">
      <c r="A91" s="11"/>
      <c r="B91" s="1" t="s">
        <v>67</v>
      </c>
      <c r="D91" s="1" t="s">
        <v>20</v>
      </c>
      <c r="E91" s="7">
        <v>1642.7</v>
      </c>
      <c r="F91" s="7">
        <v>1738.9</v>
      </c>
      <c r="G91" s="8">
        <v>1795.6</v>
      </c>
      <c r="H91" s="8">
        <v>1871.7</v>
      </c>
      <c r="I91" s="8">
        <v>1947.1</v>
      </c>
      <c r="J91" s="8">
        <v>1978.2</v>
      </c>
      <c r="K91" s="8">
        <v>2037.6</v>
      </c>
      <c r="L91" s="8">
        <v>2087.6</v>
      </c>
      <c r="M91" s="8">
        <v>2171.8000000000002</v>
      </c>
      <c r="N91" s="8">
        <v>2239.5</v>
      </c>
      <c r="O91" s="8">
        <v>2320</v>
      </c>
      <c r="P91" s="8">
        <v>2420.1</v>
      </c>
      <c r="Q91" s="8">
        <v>2501.3000000000002</v>
      </c>
    </row>
    <row r="92" spans="1:17" ht="15" customHeight="1">
      <c r="A92" s="15"/>
      <c r="B92" s="4"/>
      <c r="C92" s="4"/>
      <c r="D92" s="4" t="s">
        <v>25</v>
      </c>
      <c r="E92" s="9">
        <v>8.5229999999999997</v>
      </c>
      <c r="F92" s="9">
        <v>8.593</v>
      </c>
      <c r="G92" s="10">
        <v>8.4870000000000001</v>
      </c>
      <c r="H92" s="10">
        <v>8.5020000000000007</v>
      </c>
      <c r="I92" s="10">
        <v>8.5129999999999999</v>
      </c>
      <c r="J92" s="10">
        <v>8.3369999999999997</v>
      </c>
      <c r="K92" s="10">
        <v>8.2789999999999999</v>
      </c>
      <c r="L92" s="10">
        <v>8.1769999999999996</v>
      </c>
      <c r="M92" s="10">
        <v>8.19</v>
      </c>
      <c r="N92" s="10">
        <v>8.1379999999999999</v>
      </c>
      <c r="O92" s="10">
        <v>8.1159999999999997</v>
      </c>
      <c r="P92" s="10">
        <v>8.1479999999999997</v>
      </c>
      <c r="Q92" s="10">
        <v>8.1080000000000005</v>
      </c>
    </row>
    <row r="93" spans="1:17" s="11" customFormat="1" ht="15" customHeight="1">
      <c r="A93" s="15"/>
      <c r="B93" s="15"/>
      <c r="C93" s="15"/>
      <c r="D93" s="15"/>
      <c r="E93" s="9"/>
      <c r="F93" s="9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</row>
    <row r="94" spans="1:17" s="11" customFormat="1" ht="15" customHeight="1">
      <c r="A94" s="12" t="s">
        <v>54</v>
      </c>
      <c r="E94" s="9"/>
      <c r="F94" s="9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</row>
    <row r="95" spans="1:17" ht="15" customHeight="1">
      <c r="A95" s="11"/>
      <c r="B95" s="11" t="s">
        <v>50</v>
      </c>
      <c r="C95" s="11"/>
      <c r="D95" s="11" t="s">
        <v>20</v>
      </c>
      <c r="E95" s="7">
        <v>13174</v>
      </c>
      <c r="F95" s="7">
        <v>13796.2</v>
      </c>
      <c r="G95" s="8">
        <v>14373.3</v>
      </c>
      <c r="H95" s="8">
        <v>15005.4</v>
      </c>
      <c r="I95" s="8">
        <v>15606.1</v>
      </c>
      <c r="J95" s="8">
        <v>16235.9</v>
      </c>
      <c r="K95" s="8">
        <v>16910.3</v>
      </c>
      <c r="L95" s="8">
        <v>17591.400000000001</v>
      </c>
      <c r="M95" s="8">
        <v>18320.900000000001</v>
      </c>
      <c r="N95" s="8">
        <v>19045.900000000001</v>
      </c>
      <c r="O95" s="8">
        <v>19816.2</v>
      </c>
      <c r="P95" s="8">
        <v>20635.3</v>
      </c>
      <c r="Q95" s="8">
        <v>21479.1</v>
      </c>
    </row>
    <row r="96" spans="1:17" ht="15" customHeight="1">
      <c r="A96" s="11"/>
      <c r="B96" s="11"/>
      <c r="C96" s="11"/>
      <c r="D96" s="11" t="s">
        <v>19</v>
      </c>
      <c r="E96" s="9">
        <v>4.2990000000000004</v>
      </c>
      <c r="F96" s="9">
        <v>4.7229999999999999</v>
      </c>
      <c r="G96" s="10">
        <v>4.1820000000000004</v>
      </c>
      <c r="H96" s="10">
        <v>4.3970000000000002</v>
      </c>
      <c r="I96" s="10">
        <v>4.0030000000000001</v>
      </c>
      <c r="J96" s="10">
        <v>4.0350000000000001</v>
      </c>
      <c r="K96" s="10">
        <v>4.1529999999999996</v>
      </c>
      <c r="L96" s="10">
        <v>4.0270000000000001</v>
      </c>
      <c r="M96" s="10">
        <v>4.1470000000000002</v>
      </c>
      <c r="N96" s="10">
        <v>3.956</v>
      </c>
      <c r="O96" s="10">
        <v>4.0439999999999996</v>
      </c>
      <c r="P96" s="10">
        <v>4.133</v>
      </c>
      <c r="Q96" s="10">
        <v>4.0890000000000004</v>
      </c>
    </row>
    <row r="97" spans="1:17" ht="15" customHeight="1">
      <c r="A97" s="11"/>
      <c r="B97" s="11" t="s">
        <v>51</v>
      </c>
      <c r="C97" s="11"/>
      <c r="D97" s="11" t="s">
        <v>20</v>
      </c>
      <c r="E97" s="7">
        <v>3314.5</v>
      </c>
      <c r="F97" s="7">
        <v>3568.9</v>
      </c>
      <c r="G97" s="8">
        <v>3787.1</v>
      </c>
      <c r="H97" s="8">
        <v>3900</v>
      </c>
      <c r="I97" s="8">
        <v>4069</v>
      </c>
      <c r="J97" s="8">
        <v>4201.3</v>
      </c>
      <c r="K97" s="8">
        <v>4313.3999999999996</v>
      </c>
      <c r="L97" s="8">
        <v>4443.7</v>
      </c>
      <c r="M97" s="8">
        <v>4592.1000000000004</v>
      </c>
      <c r="N97" s="8">
        <v>4758.3999999999996</v>
      </c>
      <c r="O97" s="8">
        <v>4944.5</v>
      </c>
      <c r="P97" s="8">
        <v>5135.3</v>
      </c>
      <c r="Q97" s="8">
        <v>5323.6</v>
      </c>
    </row>
    <row r="98" spans="1:17" ht="15" customHeight="1">
      <c r="A98" s="11"/>
      <c r="B98" s="11"/>
      <c r="C98" s="11"/>
      <c r="D98" s="11" t="s">
        <v>19</v>
      </c>
      <c r="E98" s="9">
        <v>4.9930000000000003</v>
      </c>
      <c r="F98" s="9">
        <v>7.673</v>
      </c>
      <c r="G98" s="10">
        <v>6.1150000000000002</v>
      </c>
      <c r="H98" s="10">
        <v>2.98</v>
      </c>
      <c r="I98" s="10">
        <v>4.335</v>
      </c>
      <c r="J98" s="10">
        <v>3.25</v>
      </c>
      <c r="K98" s="10">
        <v>2.6669999999999998</v>
      </c>
      <c r="L98" s="10">
        <v>3.02</v>
      </c>
      <c r="M98" s="10">
        <v>3.34</v>
      </c>
      <c r="N98" s="10">
        <v>3.6219999999999999</v>
      </c>
      <c r="O98" s="10">
        <v>3.91</v>
      </c>
      <c r="P98" s="10">
        <v>3.859</v>
      </c>
      <c r="Q98" s="10">
        <v>3.6659999999999999</v>
      </c>
    </row>
    <row r="99" spans="1:17" ht="15" customHeight="1">
      <c r="A99" s="11"/>
      <c r="B99" s="11"/>
      <c r="C99" s="11" t="s">
        <v>68</v>
      </c>
      <c r="D99" s="11" t="s">
        <v>20</v>
      </c>
      <c r="E99" s="7">
        <v>2543.4</v>
      </c>
      <c r="F99" s="7">
        <v>2743.5</v>
      </c>
      <c r="G99" s="8">
        <v>2900.5</v>
      </c>
      <c r="H99" s="8">
        <v>3015.8</v>
      </c>
      <c r="I99" s="8">
        <v>3125.2</v>
      </c>
      <c r="J99" s="8">
        <v>3208</v>
      </c>
      <c r="K99" s="8">
        <v>3277.6</v>
      </c>
      <c r="L99" s="8">
        <v>3366.2</v>
      </c>
      <c r="M99" s="8">
        <v>3473.1</v>
      </c>
      <c r="N99" s="8">
        <v>3598.3</v>
      </c>
      <c r="O99" s="8">
        <v>3730.5</v>
      </c>
      <c r="P99" s="8">
        <v>3879.2</v>
      </c>
      <c r="Q99" s="8">
        <v>4032.7</v>
      </c>
    </row>
    <row r="100" spans="1:17" ht="15" customHeight="1">
      <c r="A100" s="11"/>
      <c r="B100" s="11"/>
      <c r="C100" s="11"/>
      <c r="D100" s="11" t="s">
        <v>19</v>
      </c>
      <c r="E100" s="9">
        <v>4.5149999999999997</v>
      </c>
      <c r="F100" s="9">
        <v>7.867</v>
      </c>
      <c r="G100" s="10">
        <v>5.7220000000000004</v>
      </c>
      <c r="H100" s="10">
        <v>3.976</v>
      </c>
      <c r="I100" s="10">
        <v>3.6280000000000001</v>
      </c>
      <c r="J100" s="10">
        <v>2.6469999999999998</v>
      </c>
      <c r="K100" s="10">
        <v>2.1709999999999998</v>
      </c>
      <c r="L100" s="10">
        <v>2.7029999999999998</v>
      </c>
      <c r="M100" s="10">
        <v>3.1749999999999998</v>
      </c>
      <c r="N100" s="10">
        <v>3.6030000000000002</v>
      </c>
      <c r="O100" s="10">
        <v>3.6739999999999999</v>
      </c>
      <c r="P100" s="10">
        <v>3.984</v>
      </c>
      <c r="Q100" s="10">
        <v>3.9569999999999999</v>
      </c>
    </row>
    <row r="101" spans="1:17" ht="15" customHeight="1">
      <c r="A101" s="11"/>
      <c r="B101" s="11"/>
      <c r="C101" s="24" t="s">
        <v>69</v>
      </c>
      <c r="D101" s="24" t="s">
        <v>20</v>
      </c>
      <c r="E101" s="7">
        <v>740.5</v>
      </c>
      <c r="F101" s="7">
        <v>790.4</v>
      </c>
      <c r="G101" s="8">
        <v>796.7</v>
      </c>
      <c r="H101" s="8">
        <v>840.3</v>
      </c>
      <c r="I101" s="8">
        <v>901.9</v>
      </c>
      <c r="J101" s="8">
        <v>954</v>
      </c>
      <c r="K101" s="8">
        <v>995</v>
      </c>
      <c r="L101" s="8">
        <v>1033.7</v>
      </c>
      <c r="M101" s="8">
        <v>1069.7</v>
      </c>
      <c r="N101" s="8">
        <v>1112.2</v>
      </c>
      <c r="O101" s="8">
        <v>1163.0999999999999</v>
      </c>
      <c r="P101" s="8">
        <v>1199.2</v>
      </c>
      <c r="Q101" s="8">
        <v>1232.5</v>
      </c>
    </row>
    <row r="102" spans="1:17" ht="15" customHeight="1">
      <c r="A102" s="11"/>
      <c r="B102" s="11"/>
      <c r="C102" s="11"/>
      <c r="D102" s="11" t="s">
        <v>19</v>
      </c>
      <c r="E102" s="9">
        <v>8.3309999999999995</v>
      </c>
      <c r="F102" s="9">
        <v>6.7350000000000003</v>
      </c>
      <c r="G102" s="10">
        <v>0.80800000000000005</v>
      </c>
      <c r="H102" s="10">
        <v>5.4610000000000003</v>
      </c>
      <c r="I102" s="10">
        <v>7.34</v>
      </c>
      <c r="J102" s="10">
        <v>5.77</v>
      </c>
      <c r="K102" s="10">
        <v>4.2990000000000004</v>
      </c>
      <c r="L102" s="10">
        <v>3.8919999999999999</v>
      </c>
      <c r="M102" s="10">
        <v>3.4809999999999999</v>
      </c>
      <c r="N102" s="10">
        <v>3.968</v>
      </c>
      <c r="O102" s="10">
        <v>4.5830000000000002</v>
      </c>
      <c r="P102" s="10">
        <v>3.1040000000000001</v>
      </c>
      <c r="Q102" s="10">
        <v>2.7730000000000001</v>
      </c>
    </row>
    <row r="103" spans="1:17" ht="15" customHeight="1">
      <c r="A103" s="11"/>
      <c r="B103" s="11"/>
      <c r="C103" s="11" t="s">
        <v>70</v>
      </c>
      <c r="D103" s="11" t="s">
        <v>20</v>
      </c>
      <c r="E103" s="7">
        <v>30.7</v>
      </c>
      <c r="F103" s="7">
        <v>35</v>
      </c>
      <c r="G103" s="8">
        <v>89.8</v>
      </c>
      <c r="H103" s="8">
        <v>43.9</v>
      </c>
      <c r="I103" s="8">
        <v>41.9</v>
      </c>
      <c r="J103" s="8">
        <v>39.299999999999997</v>
      </c>
      <c r="K103" s="8">
        <v>40.700000000000003</v>
      </c>
      <c r="L103" s="8">
        <v>43.7</v>
      </c>
      <c r="M103" s="8">
        <v>49.2</v>
      </c>
      <c r="N103" s="8">
        <v>48</v>
      </c>
      <c r="O103" s="8">
        <v>50.8</v>
      </c>
      <c r="P103" s="8">
        <v>56.9</v>
      </c>
      <c r="Q103" s="8">
        <v>58.4</v>
      </c>
    </row>
    <row r="104" spans="1:17" ht="15" customHeight="1">
      <c r="A104" s="11"/>
      <c r="B104" s="11" t="s">
        <v>52</v>
      </c>
      <c r="C104" s="11"/>
      <c r="D104" s="11" t="s">
        <v>20</v>
      </c>
      <c r="E104" s="7">
        <v>3350.3</v>
      </c>
      <c r="F104" s="7">
        <v>3483.3</v>
      </c>
      <c r="G104" s="8">
        <v>3629.9</v>
      </c>
      <c r="H104" s="8">
        <v>3784.4</v>
      </c>
      <c r="I104" s="8">
        <v>3901.1</v>
      </c>
      <c r="J104" s="8">
        <v>4016.5</v>
      </c>
      <c r="K104" s="8">
        <v>4143</v>
      </c>
      <c r="L104" s="8">
        <v>4276.6000000000004</v>
      </c>
      <c r="M104" s="8">
        <v>4414.8</v>
      </c>
      <c r="N104" s="8">
        <v>4556.6000000000004</v>
      </c>
      <c r="O104" s="8">
        <v>4701</v>
      </c>
      <c r="P104" s="8">
        <v>4850.3</v>
      </c>
      <c r="Q104" s="8">
        <v>5005.6000000000004</v>
      </c>
    </row>
    <row r="105" spans="1:17" ht="15" customHeight="1">
      <c r="A105" s="11"/>
      <c r="B105" s="11"/>
      <c r="C105" s="11"/>
      <c r="D105" s="11" t="s">
        <v>19</v>
      </c>
      <c r="E105" s="9">
        <v>2.335</v>
      </c>
      <c r="F105" s="9">
        <v>3.9689999999999999</v>
      </c>
      <c r="G105" s="10">
        <v>4.2110000000000003</v>
      </c>
      <c r="H105" s="10">
        <v>4.2560000000000002</v>
      </c>
      <c r="I105" s="10">
        <v>3.0840000000000001</v>
      </c>
      <c r="J105" s="10">
        <v>2.956</v>
      </c>
      <c r="K105" s="10">
        <v>3.149</v>
      </c>
      <c r="L105" s="10">
        <v>3.2240000000000002</v>
      </c>
      <c r="M105" s="10">
        <v>3.2309999999999999</v>
      </c>
      <c r="N105" s="10">
        <v>3.2109999999999999</v>
      </c>
      <c r="O105" s="10">
        <v>3.1680000000000001</v>
      </c>
      <c r="P105" s="10">
        <v>3.1760000000000002</v>
      </c>
      <c r="Q105" s="10">
        <v>3.2010000000000001</v>
      </c>
    </row>
    <row r="106" spans="1:17" ht="15" customHeight="1">
      <c r="A106" s="11"/>
      <c r="B106" s="11"/>
      <c r="C106" s="11" t="s">
        <v>46</v>
      </c>
      <c r="D106" s="11" t="s">
        <v>20</v>
      </c>
      <c r="E106" s="7">
        <v>1256.0999999999999</v>
      </c>
      <c r="F106" s="7">
        <v>1304.5</v>
      </c>
      <c r="G106" s="8">
        <v>1365.2</v>
      </c>
      <c r="H106" s="8">
        <v>1432.7</v>
      </c>
      <c r="I106" s="8">
        <v>1471.1</v>
      </c>
      <c r="J106" s="8">
        <v>1502.8</v>
      </c>
      <c r="K106" s="8">
        <v>1538.7</v>
      </c>
      <c r="L106" s="8">
        <v>1575.9</v>
      </c>
      <c r="M106" s="8">
        <v>1614.2</v>
      </c>
      <c r="N106" s="8">
        <v>1653.3</v>
      </c>
      <c r="O106" s="8">
        <v>1693.2</v>
      </c>
      <c r="P106" s="8">
        <v>1735.9</v>
      </c>
      <c r="Q106" s="8">
        <v>1782.1</v>
      </c>
    </row>
    <row r="107" spans="1:17" ht="15" customHeight="1">
      <c r="A107" s="11"/>
      <c r="B107" s="11"/>
      <c r="C107" s="11"/>
      <c r="D107" s="11" t="s">
        <v>19</v>
      </c>
      <c r="E107" s="9">
        <v>2.298</v>
      </c>
      <c r="F107" s="9">
        <v>3.8530000000000002</v>
      </c>
      <c r="G107" s="10">
        <v>4.6559999999999997</v>
      </c>
      <c r="H107" s="10">
        <v>4.9390000000000001</v>
      </c>
      <c r="I107" s="10">
        <v>2.6819999999999999</v>
      </c>
      <c r="J107" s="10">
        <v>2.157</v>
      </c>
      <c r="K107" s="10">
        <v>2.387</v>
      </c>
      <c r="L107" s="10">
        <v>2.4180000000000001</v>
      </c>
      <c r="M107" s="10">
        <v>2.4279999999999999</v>
      </c>
      <c r="N107" s="10">
        <v>2.4209999999999998</v>
      </c>
      <c r="O107" s="10">
        <v>2.4159999999999999</v>
      </c>
      <c r="P107" s="10">
        <v>2.5230000000000001</v>
      </c>
      <c r="Q107" s="10">
        <v>2.6589999999999998</v>
      </c>
    </row>
    <row r="108" spans="1:17" ht="15" customHeight="1">
      <c r="A108" s="11"/>
      <c r="B108" s="11"/>
      <c r="C108" s="11" t="s">
        <v>71</v>
      </c>
      <c r="D108" s="11" t="s">
        <v>20</v>
      </c>
      <c r="E108" s="7">
        <v>2094.1999999999998</v>
      </c>
      <c r="F108" s="7">
        <v>2178.8000000000002</v>
      </c>
      <c r="G108" s="8">
        <v>2264.6999999999998</v>
      </c>
      <c r="H108" s="8">
        <v>2351.8000000000002</v>
      </c>
      <c r="I108" s="8">
        <v>2430.1</v>
      </c>
      <c r="J108" s="8">
        <v>2513.6999999999998</v>
      </c>
      <c r="K108" s="8">
        <v>2604.3000000000002</v>
      </c>
      <c r="L108" s="8">
        <v>2700.7</v>
      </c>
      <c r="M108" s="8">
        <v>2800.7</v>
      </c>
      <c r="N108" s="8">
        <v>2903.3</v>
      </c>
      <c r="O108" s="8">
        <v>3007.8</v>
      </c>
      <c r="P108" s="8">
        <v>3114.4</v>
      </c>
      <c r="Q108" s="8">
        <v>3223.5</v>
      </c>
    </row>
    <row r="109" spans="1:17" ht="15" customHeight="1">
      <c r="A109" s="11"/>
      <c r="B109" s="11"/>
      <c r="C109" s="11"/>
      <c r="D109" s="11" t="s">
        <v>19</v>
      </c>
      <c r="E109" s="9">
        <v>2.3540000000000001</v>
      </c>
      <c r="F109" s="9">
        <v>4.0380000000000003</v>
      </c>
      <c r="G109" s="10">
        <v>3.9460000000000002</v>
      </c>
      <c r="H109" s="10">
        <v>3.843</v>
      </c>
      <c r="I109" s="10">
        <v>3.3290000000000002</v>
      </c>
      <c r="J109" s="10">
        <v>3.44</v>
      </c>
      <c r="K109" s="10">
        <v>3.605</v>
      </c>
      <c r="L109" s="10">
        <v>3.7010000000000001</v>
      </c>
      <c r="M109" s="10">
        <v>3.7</v>
      </c>
      <c r="N109" s="10">
        <v>3.6659999999999999</v>
      </c>
      <c r="O109" s="10">
        <v>3.5960000000000001</v>
      </c>
      <c r="P109" s="10">
        <v>3.5430000000000001</v>
      </c>
      <c r="Q109" s="10">
        <v>3.504</v>
      </c>
    </row>
    <row r="110" spans="1:17" ht="15" customHeight="1">
      <c r="A110" s="11"/>
      <c r="B110" s="11" t="s">
        <v>53</v>
      </c>
      <c r="C110" s="11"/>
      <c r="D110" s="11" t="s">
        <v>20</v>
      </c>
      <c r="E110" s="7">
        <v>-566.5</v>
      </c>
      <c r="F110" s="7">
        <v>-612.6</v>
      </c>
      <c r="G110" s="8">
        <v>-633.6</v>
      </c>
      <c r="H110" s="8">
        <v>-676.8</v>
      </c>
      <c r="I110" s="8">
        <v>-706</v>
      </c>
      <c r="J110" s="8">
        <v>-727.1</v>
      </c>
      <c r="K110" s="8">
        <v>-755.5</v>
      </c>
      <c r="L110" s="8">
        <v>-782.6</v>
      </c>
      <c r="M110" s="8">
        <v>-813.6</v>
      </c>
      <c r="N110" s="8">
        <v>-842.6</v>
      </c>
      <c r="O110" s="8">
        <v>-879.5</v>
      </c>
      <c r="P110" s="8">
        <v>-921.7</v>
      </c>
      <c r="Q110" s="8">
        <v>-961.5</v>
      </c>
    </row>
    <row r="111" spans="1:17" ht="15" customHeight="1">
      <c r="A111" s="11"/>
      <c r="B111" s="11"/>
      <c r="C111" s="11" t="s">
        <v>47</v>
      </c>
      <c r="D111" s="11" t="s">
        <v>20</v>
      </c>
      <c r="E111" s="7">
        <v>2303.6</v>
      </c>
      <c r="F111" s="7">
        <v>2504.1999999999998</v>
      </c>
      <c r="G111" s="8">
        <v>2555.5</v>
      </c>
      <c r="H111" s="8">
        <v>2641</v>
      </c>
      <c r="I111" s="8">
        <v>2755</v>
      </c>
      <c r="J111" s="8">
        <v>2877.8</v>
      </c>
      <c r="K111" s="8">
        <v>3005.1</v>
      </c>
      <c r="L111" s="8">
        <v>3138.1</v>
      </c>
      <c r="M111" s="8">
        <v>3276.2</v>
      </c>
      <c r="N111" s="8">
        <v>3420.4</v>
      </c>
      <c r="O111" s="8">
        <v>3570.5</v>
      </c>
      <c r="P111" s="8">
        <v>3725.9</v>
      </c>
      <c r="Q111" s="8">
        <v>3885.7</v>
      </c>
    </row>
    <row r="112" spans="1:17" ht="15" customHeight="1">
      <c r="A112" s="11"/>
      <c r="B112" s="11"/>
      <c r="C112" s="11"/>
      <c r="D112" s="11" t="s">
        <v>19</v>
      </c>
      <c r="E112" s="9">
        <v>4.282</v>
      </c>
      <c r="F112" s="9">
        <v>8.7080000000000002</v>
      </c>
      <c r="G112" s="10">
        <v>2.0489999999999999</v>
      </c>
      <c r="H112" s="10">
        <v>3.3439999999999999</v>
      </c>
      <c r="I112" s="10">
        <v>4.319</v>
      </c>
      <c r="J112" s="10">
        <v>4.4569999999999999</v>
      </c>
      <c r="K112" s="10">
        <v>4.423</v>
      </c>
      <c r="L112" s="10">
        <v>4.4249999999999998</v>
      </c>
      <c r="M112" s="10">
        <v>4.4009999999999998</v>
      </c>
      <c r="N112" s="10">
        <v>4.399</v>
      </c>
      <c r="O112" s="10">
        <v>4.3879999999999999</v>
      </c>
      <c r="P112" s="10">
        <v>4.3529999999999998</v>
      </c>
      <c r="Q112" s="10">
        <v>4.2869999999999999</v>
      </c>
    </row>
    <row r="113" spans="1:17" ht="15" customHeight="1">
      <c r="A113" s="11"/>
      <c r="B113" s="11"/>
      <c r="C113" s="11" t="s">
        <v>48</v>
      </c>
      <c r="D113" s="11" t="s">
        <v>20</v>
      </c>
      <c r="E113" s="7">
        <v>2870.1</v>
      </c>
      <c r="F113" s="7">
        <v>3116.8</v>
      </c>
      <c r="G113" s="8">
        <v>3189</v>
      </c>
      <c r="H113" s="8">
        <v>3317.8</v>
      </c>
      <c r="I113" s="8">
        <v>3461</v>
      </c>
      <c r="J113" s="8">
        <v>3604.9</v>
      </c>
      <c r="K113" s="8">
        <v>3760.6</v>
      </c>
      <c r="L113" s="8">
        <v>3920.7</v>
      </c>
      <c r="M113" s="8">
        <v>4089.8</v>
      </c>
      <c r="N113" s="8">
        <v>4263</v>
      </c>
      <c r="O113" s="8">
        <v>4450</v>
      </c>
      <c r="P113" s="8">
        <v>4647.6000000000004</v>
      </c>
      <c r="Q113" s="8">
        <v>4847.2</v>
      </c>
    </row>
    <row r="114" spans="1:17" ht="15" customHeight="1">
      <c r="A114" s="11"/>
      <c r="B114" s="11"/>
      <c r="C114" s="11"/>
      <c r="D114" s="11" t="s">
        <v>19</v>
      </c>
      <c r="E114" s="9">
        <v>5.5339999999999998</v>
      </c>
      <c r="F114" s="9">
        <v>8.5960000000000001</v>
      </c>
      <c r="G114" s="10">
        <v>2.3180000000000001</v>
      </c>
      <c r="H114" s="10">
        <v>4.0369999999999999</v>
      </c>
      <c r="I114" s="10">
        <v>4.3150000000000004</v>
      </c>
      <c r="J114" s="10">
        <v>4.1589999999999998</v>
      </c>
      <c r="K114" s="10">
        <v>4.3179999999999996</v>
      </c>
      <c r="L114" s="10">
        <v>4.2569999999999997</v>
      </c>
      <c r="M114" s="10">
        <v>4.3109999999999999</v>
      </c>
      <c r="N114" s="10">
        <v>4.2350000000000003</v>
      </c>
      <c r="O114" s="10">
        <v>4.3860000000000001</v>
      </c>
      <c r="P114" s="10">
        <v>4.4390000000000001</v>
      </c>
      <c r="Q114" s="10">
        <v>4.2939999999999996</v>
      </c>
    </row>
    <row r="115" spans="1:17" ht="15" customHeight="1">
      <c r="A115" s="11"/>
      <c r="B115" s="11" t="s">
        <v>72</v>
      </c>
      <c r="C115" s="11"/>
      <c r="D115" s="11" t="s">
        <v>20</v>
      </c>
      <c r="E115" s="7">
        <v>-465.7</v>
      </c>
      <c r="F115" s="7">
        <v>-487.6</v>
      </c>
      <c r="G115" s="8">
        <v>-523</v>
      </c>
      <c r="H115" s="8">
        <v>-569.9</v>
      </c>
      <c r="I115" s="8">
        <v>-597</v>
      </c>
      <c r="J115" s="8">
        <v>-621.9</v>
      </c>
      <c r="K115" s="8">
        <v>-644.79999999999995</v>
      </c>
      <c r="L115" s="8">
        <v>-662</v>
      </c>
      <c r="M115" s="8">
        <v>-681.5</v>
      </c>
      <c r="N115" s="8">
        <v>-700.2</v>
      </c>
      <c r="O115" s="8">
        <v>-727.6</v>
      </c>
      <c r="P115" s="8">
        <v>-760.8</v>
      </c>
      <c r="Q115" s="8">
        <v>-793.1</v>
      </c>
    </row>
    <row r="116" spans="1:17" s="11" customFormat="1" ht="15" customHeight="1">
      <c r="E116" s="9"/>
      <c r="F116" s="9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</row>
    <row r="117" spans="1:17" s="11" customFormat="1" ht="15" customHeight="1">
      <c r="A117" s="12" t="s">
        <v>58</v>
      </c>
      <c r="E117" s="9"/>
      <c r="F117" s="9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</row>
    <row r="118" spans="1:17" ht="15" customHeight="1">
      <c r="A118" s="11"/>
      <c r="B118" s="11" t="s">
        <v>50</v>
      </c>
      <c r="C118" s="11"/>
      <c r="D118" s="1" t="s">
        <v>132</v>
      </c>
      <c r="E118" s="7">
        <v>12475.3</v>
      </c>
      <c r="F118" s="7">
        <v>12806.1</v>
      </c>
      <c r="G118" s="8">
        <v>13131.7</v>
      </c>
      <c r="H118" s="8">
        <v>13436.6</v>
      </c>
      <c r="I118" s="8">
        <v>13687.2</v>
      </c>
      <c r="J118" s="8">
        <v>13952.4</v>
      </c>
      <c r="K118" s="8">
        <v>14238.6</v>
      </c>
      <c r="L118" s="8">
        <v>14517.9</v>
      </c>
      <c r="M118" s="8">
        <v>14819.4</v>
      </c>
      <c r="N118" s="8">
        <v>15101.6</v>
      </c>
      <c r="O118" s="8">
        <v>15402.9</v>
      </c>
      <c r="P118" s="8">
        <v>15723.5</v>
      </c>
      <c r="Q118" s="8">
        <v>16044.3</v>
      </c>
    </row>
    <row r="119" spans="1:17" ht="15" customHeight="1">
      <c r="A119" s="11"/>
      <c r="B119" s="11"/>
      <c r="C119" s="11"/>
      <c r="D119" s="11" t="s">
        <v>19</v>
      </c>
      <c r="E119" s="9">
        <v>2.5499999999999998</v>
      </c>
      <c r="F119" s="9">
        <v>2.6520000000000001</v>
      </c>
      <c r="G119" s="10">
        <v>2.5419999999999998</v>
      </c>
      <c r="H119" s="10">
        <v>2.3210000000000002</v>
      </c>
      <c r="I119" s="10">
        <v>1.8640000000000001</v>
      </c>
      <c r="J119" s="10">
        <v>1.9370000000000001</v>
      </c>
      <c r="K119" s="10">
        <v>2.0510000000000002</v>
      </c>
      <c r="L119" s="10">
        <v>1.9610000000000001</v>
      </c>
      <c r="M119" s="10">
        <v>2.0760000000000001</v>
      </c>
      <c r="N119" s="10">
        <v>1.9039999999999999</v>
      </c>
      <c r="O119" s="10">
        <v>1.994</v>
      </c>
      <c r="P119" s="10">
        <v>2.081</v>
      </c>
      <c r="Q119" s="10">
        <v>2.04</v>
      </c>
    </row>
    <row r="120" spans="1:17" ht="15" customHeight="1">
      <c r="A120" s="11"/>
      <c r="B120" s="11" t="s">
        <v>51</v>
      </c>
      <c r="C120" s="11"/>
      <c r="D120" s="1" t="s">
        <v>132</v>
      </c>
      <c r="E120" s="7">
        <v>3158.1</v>
      </c>
      <c r="F120" s="7">
        <v>3330</v>
      </c>
      <c r="G120" s="8">
        <v>3478</v>
      </c>
      <c r="H120" s="8">
        <v>3541.1</v>
      </c>
      <c r="I120" s="8">
        <v>3648.5</v>
      </c>
      <c r="J120" s="8">
        <v>3721</v>
      </c>
      <c r="K120" s="8">
        <v>3773.6</v>
      </c>
      <c r="L120" s="8">
        <v>3836.6</v>
      </c>
      <c r="M120" s="8">
        <v>3910.4</v>
      </c>
      <c r="N120" s="8">
        <v>3995.5</v>
      </c>
      <c r="O120" s="8">
        <v>4092</v>
      </c>
      <c r="P120" s="8">
        <v>4189.2</v>
      </c>
      <c r="Q120" s="8">
        <v>4282.8999999999996</v>
      </c>
    </row>
    <row r="121" spans="1:17" ht="15" customHeight="1">
      <c r="A121" s="11"/>
      <c r="B121" s="11"/>
      <c r="C121" s="11"/>
      <c r="D121" s="11" t="s">
        <v>19</v>
      </c>
      <c r="E121" s="9">
        <v>3.8210000000000002</v>
      </c>
      <c r="F121" s="9">
        <v>5.444</v>
      </c>
      <c r="G121" s="10">
        <v>4.4459999999999997</v>
      </c>
      <c r="H121" s="10">
        <v>1.8140000000000001</v>
      </c>
      <c r="I121" s="10">
        <v>3.0310000000000001</v>
      </c>
      <c r="J121" s="10">
        <v>1.9870000000000001</v>
      </c>
      <c r="K121" s="10">
        <v>1.4139999999999999</v>
      </c>
      <c r="L121" s="10">
        <v>1.6679999999999999</v>
      </c>
      <c r="M121" s="10">
        <v>1.9239999999999999</v>
      </c>
      <c r="N121" s="10">
        <v>2.1749999999999998</v>
      </c>
      <c r="O121" s="10">
        <v>2.4159999999999999</v>
      </c>
      <c r="P121" s="10">
        <v>2.3730000000000002</v>
      </c>
      <c r="Q121" s="10">
        <v>2.2360000000000002</v>
      </c>
    </row>
    <row r="122" spans="1:17" ht="15" customHeight="1">
      <c r="A122" s="11"/>
      <c r="B122" s="11"/>
      <c r="C122" s="11" t="s">
        <v>68</v>
      </c>
      <c r="D122" s="1" t="s">
        <v>132</v>
      </c>
      <c r="E122" s="7">
        <v>2500</v>
      </c>
      <c r="F122" s="7">
        <v>2668.5</v>
      </c>
      <c r="G122" s="8">
        <v>2782.7</v>
      </c>
      <c r="H122" s="8">
        <v>2862.5</v>
      </c>
      <c r="I122" s="8">
        <v>2939.3</v>
      </c>
      <c r="J122" s="8">
        <v>2991.2</v>
      </c>
      <c r="K122" s="8">
        <v>3031.7</v>
      </c>
      <c r="L122" s="8">
        <v>3087.3</v>
      </c>
      <c r="M122" s="8">
        <v>3157.4</v>
      </c>
      <c r="N122" s="8">
        <v>3242</v>
      </c>
      <c r="O122" s="8">
        <v>3330.4</v>
      </c>
      <c r="P122" s="8">
        <v>3431.1</v>
      </c>
      <c r="Q122" s="8">
        <v>3534.5</v>
      </c>
    </row>
    <row r="123" spans="1:17" ht="15" customHeight="1">
      <c r="A123" s="11"/>
      <c r="B123" s="11"/>
      <c r="C123" s="11"/>
      <c r="D123" s="11" t="s">
        <v>19</v>
      </c>
      <c r="E123" s="9">
        <v>4.1379999999999999</v>
      </c>
      <c r="F123" s="9">
        <v>6.7380000000000004</v>
      </c>
      <c r="G123" s="10">
        <v>4.28</v>
      </c>
      <c r="H123" s="10">
        <v>2.867</v>
      </c>
      <c r="I123" s="10">
        <v>2.6840000000000002</v>
      </c>
      <c r="J123" s="10">
        <v>1.7649999999999999</v>
      </c>
      <c r="K123" s="10">
        <v>1.353</v>
      </c>
      <c r="L123" s="10">
        <v>1.8320000000000001</v>
      </c>
      <c r="M123" s="10">
        <v>2.27</v>
      </c>
      <c r="N123" s="10">
        <v>2.68</v>
      </c>
      <c r="O123" s="10">
        <v>2.7250000000000001</v>
      </c>
      <c r="P123" s="10">
        <v>3.024</v>
      </c>
      <c r="Q123" s="10">
        <v>3.0129999999999999</v>
      </c>
    </row>
    <row r="124" spans="1:17" ht="15" customHeight="1">
      <c r="A124" s="11"/>
      <c r="B124" s="11"/>
      <c r="C124" s="11" t="s">
        <v>69</v>
      </c>
      <c r="D124" s="1" t="s">
        <v>132</v>
      </c>
      <c r="E124" s="7">
        <v>605.4</v>
      </c>
      <c r="F124" s="7">
        <v>614.20000000000005</v>
      </c>
      <c r="G124" s="8">
        <v>599.5</v>
      </c>
      <c r="H124" s="8">
        <v>622.4</v>
      </c>
      <c r="I124" s="8">
        <v>652.9</v>
      </c>
      <c r="J124" s="8">
        <v>674.3</v>
      </c>
      <c r="K124" s="8">
        <v>685.4</v>
      </c>
      <c r="L124" s="8">
        <v>692.5</v>
      </c>
      <c r="M124" s="8">
        <v>695.9</v>
      </c>
      <c r="N124" s="8">
        <v>702.4</v>
      </c>
      <c r="O124" s="8">
        <v>712.5</v>
      </c>
      <c r="P124" s="8">
        <v>712.9</v>
      </c>
      <c r="Q124" s="8">
        <v>712.1</v>
      </c>
    </row>
    <row r="125" spans="1:17" ht="15" customHeight="1">
      <c r="A125" s="11"/>
      <c r="B125" s="11"/>
      <c r="C125" s="11"/>
      <c r="D125" s="11" t="s">
        <v>19</v>
      </c>
      <c r="E125" s="9">
        <v>3.5</v>
      </c>
      <c r="F125" s="9">
        <v>1.466</v>
      </c>
      <c r="G125" s="10">
        <v>-2.3940000000000001</v>
      </c>
      <c r="H125" s="10">
        <v>3.823</v>
      </c>
      <c r="I125" s="10">
        <v>4.8940000000000001</v>
      </c>
      <c r="J125" s="10">
        <v>3.278</v>
      </c>
      <c r="K125" s="10">
        <v>1.6479999999999999</v>
      </c>
      <c r="L125" s="10">
        <v>1.03</v>
      </c>
      <c r="M125" s="10">
        <v>0.497</v>
      </c>
      <c r="N125" s="10">
        <v>0.92700000000000005</v>
      </c>
      <c r="O125" s="10">
        <v>1.4419999999999999</v>
      </c>
      <c r="P125" s="10">
        <v>5.1999999999999998E-2</v>
      </c>
      <c r="Q125" s="10">
        <v>-0.11</v>
      </c>
    </row>
    <row r="126" spans="1:17" ht="15" customHeight="1">
      <c r="A126" s="11"/>
      <c r="B126" s="11"/>
      <c r="C126" s="11" t="s">
        <v>70</v>
      </c>
      <c r="D126" s="1" t="s">
        <v>132</v>
      </c>
      <c r="E126" s="7">
        <v>28.3</v>
      </c>
      <c r="F126" s="7">
        <v>24.9</v>
      </c>
      <c r="G126" s="8">
        <v>87.6</v>
      </c>
      <c r="H126" s="8">
        <v>42.7</v>
      </c>
      <c r="I126" s="8">
        <v>39.700000000000003</v>
      </c>
      <c r="J126" s="8">
        <v>36.5</v>
      </c>
      <c r="K126" s="8">
        <v>37</v>
      </c>
      <c r="L126" s="8">
        <v>38.9</v>
      </c>
      <c r="M126" s="8">
        <v>43</v>
      </c>
      <c r="N126" s="8">
        <v>41</v>
      </c>
      <c r="O126" s="8">
        <v>42.5</v>
      </c>
      <c r="P126" s="8">
        <v>46.7</v>
      </c>
      <c r="Q126" s="8">
        <v>46.9</v>
      </c>
    </row>
    <row r="127" spans="1:17" ht="15" customHeight="1">
      <c r="A127" s="11"/>
      <c r="B127" s="11" t="s">
        <v>52</v>
      </c>
      <c r="C127" s="11"/>
      <c r="D127" s="1" t="s">
        <v>132</v>
      </c>
      <c r="E127" s="7">
        <v>3129.3</v>
      </c>
      <c r="F127" s="7">
        <v>3164.1</v>
      </c>
      <c r="G127" s="8">
        <v>3227.5</v>
      </c>
      <c r="H127" s="8">
        <v>3296.4</v>
      </c>
      <c r="I127" s="8">
        <v>3320.4</v>
      </c>
      <c r="J127" s="8">
        <v>3337.7</v>
      </c>
      <c r="K127" s="8">
        <v>3357.3</v>
      </c>
      <c r="L127" s="8">
        <v>3376.4</v>
      </c>
      <c r="M127" s="8">
        <v>3394.7</v>
      </c>
      <c r="N127" s="8">
        <v>3412.2</v>
      </c>
      <c r="O127" s="8">
        <v>3429.6</v>
      </c>
      <c r="P127" s="8">
        <v>3448.6</v>
      </c>
      <c r="Q127" s="8">
        <v>3469.5</v>
      </c>
    </row>
    <row r="128" spans="1:17" ht="15" customHeight="1">
      <c r="A128" s="11"/>
      <c r="B128" s="11"/>
      <c r="C128" s="11"/>
      <c r="D128" s="11" t="s">
        <v>19</v>
      </c>
      <c r="E128" s="9">
        <v>0.123</v>
      </c>
      <c r="F128" s="9">
        <v>1.1120000000000001</v>
      </c>
      <c r="G128" s="10">
        <v>2.004</v>
      </c>
      <c r="H128" s="10">
        <v>2.1339999999999999</v>
      </c>
      <c r="I128" s="10">
        <v>0.72799999999999998</v>
      </c>
      <c r="J128" s="10">
        <v>0.52</v>
      </c>
      <c r="K128" s="10">
        <v>0.58799999999999997</v>
      </c>
      <c r="L128" s="10">
        <v>0.56899999999999995</v>
      </c>
      <c r="M128" s="10">
        <v>0.54</v>
      </c>
      <c r="N128" s="10">
        <v>0.51600000000000001</v>
      </c>
      <c r="O128" s="10">
        <v>0.50900000000000001</v>
      </c>
      <c r="P128" s="10">
        <v>0.55300000000000005</v>
      </c>
      <c r="Q128" s="10">
        <v>0.60699999999999998</v>
      </c>
    </row>
    <row r="129" spans="1:23" ht="15" customHeight="1">
      <c r="A129" s="11"/>
      <c r="B129" s="11"/>
      <c r="C129" s="11" t="s">
        <v>46</v>
      </c>
      <c r="D129" s="1" t="s">
        <v>132</v>
      </c>
      <c r="E129" s="7">
        <v>1192.5999999999999</v>
      </c>
      <c r="F129" s="7">
        <v>1219.3</v>
      </c>
      <c r="G129" s="8">
        <v>1251.5</v>
      </c>
      <c r="H129" s="8">
        <v>1294.0999999999999</v>
      </c>
      <c r="I129" s="8">
        <v>1304.3</v>
      </c>
      <c r="J129" s="8">
        <v>1307</v>
      </c>
      <c r="K129" s="8">
        <v>1311.8</v>
      </c>
      <c r="L129" s="8">
        <v>1317</v>
      </c>
      <c r="M129" s="8">
        <v>1322.3</v>
      </c>
      <c r="N129" s="8">
        <v>1327.6</v>
      </c>
      <c r="O129" s="8">
        <v>1333.1</v>
      </c>
      <c r="P129" s="8">
        <v>1340.2</v>
      </c>
      <c r="Q129" s="8">
        <v>1349.2</v>
      </c>
    </row>
    <row r="130" spans="1:23" ht="15" customHeight="1">
      <c r="A130" s="11"/>
      <c r="B130" s="11"/>
      <c r="C130" s="11"/>
      <c r="D130" s="11" t="s">
        <v>19</v>
      </c>
      <c r="E130" s="9">
        <v>0.44600000000000001</v>
      </c>
      <c r="F130" s="9">
        <v>2.234</v>
      </c>
      <c r="G130" s="10">
        <v>2.6419999999999999</v>
      </c>
      <c r="H130" s="10">
        <v>3.403</v>
      </c>
      <c r="I130" s="10">
        <v>0.78900000000000003</v>
      </c>
      <c r="J130" s="10">
        <v>0.20499999999999999</v>
      </c>
      <c r="K130" s="10">
        <v>0.372</v>
      </c>
      <c r="L130" s="10">
        <v>0.39</v>
      </c>
      <c r="M130" s="10">
        <v>0.40100000000000002</v>
      </c>
      <c r="N130" s="10">
        <v>0.40300000000000002</v>
      </c>
      <c r="O130" s="10">
        <v>0.41299999999999998</v>
      </c>
      <c r="P130" s="10">
        <v>0.53500000000000003</v>
      </c>
      <c r="Q130" s="10">
        <v>0.67300000000000004</v>
      </c>
    </row>
    <row r="131" spans="1:23" ht="15" customHeight="1">
      <c r="A131" s="11"/>
      <c r="B131" s="11"/>
      <c r="C131" s="11" t="s">
        <v>71</v>
      </c>
      <c r="D131" s="1" t="s">
        <v>132</v>
      </c>
      <c r="E131" s="7">
        <v>1934.9</v>
      </c>
      <c r="F131" s="7">
        <v>1943.5</v>
      </c>
      <c r="G131" s="8">
        <v>1975.1</v>
      </c>
      <c r="H131" s="8">
        <v>2002.1</v>
      </c>
      <c r="I131" s="8">
        <v>2015.9</v>
      </c>
      <c r="J131" s="8">
        <v>2030.2</v>
      </c>
      <c r="K131" s="8">
        <v>2044.8</v>
      </c>
      <c r="L131" s="8">
        <v>2058.6</v>
      </c>
      <c r="M131" s="8">
        <v>2071.3000000000002</v>
      </c>
      <c r="N131" s="8">
        <v>2083.4</v>
      </c>
      <c r="O131" s="8">
        <v>2095.1</v>
      </c>
      <c r="P131" s="8">
        <v>2106.9</v>
      </c>
      <c r="Q131" s="8">
        <v>2119</v>
      </c>
    </row>
    <row r="132" spans="1:23" ht="15" customHeight="1">
      <c r="A132" s="11"/>
      <c r="B132" s="11"/>
      <c r="C132" s="11"/>
      <c r="D132" s="11" t="s">
        <v>19</v>
      </c>
      <c r="E132" s="9">
        <v>-7.1999999999999995E-2</v>
      </c>
      <c r="F132" s="9">
        <v>0.44700000000000001</v>
      </c>
      <c r="G132" s="10">
        <v>1.623</v>
      </c>
      <c r="H132" s="10">
        <v>1.3680000000000001</v>
      </c>
      <c r="I132" s="10">
        <v>0.68899999999999995</v>
      </c>
      <c r="J132" s="10">
        <v>0.71</v>
      </c>
      <c r="K132" s="10">
        <v>0.71599999999999997</v>
      </c>
      <c r="L132" s="10">
        <v>0.67400000000000004</v>
      </c>
      <c r="M132" s="10">
        <v>0.62</v>
      </c>
      <c r="N132" s="10">
        <v>0.58099999999999996</v>
      </c>
      <c r="O132" s="10">
        <v>0.56399999999999995</v>
      </c>
      <c r="P132" s="10">
        <v>0.56299999999999994</v>
      </c>
      <c r="Q132" s="10">
        <v>0.56999999999999995</v>
      </c>
    </row>
    <row r="133" spans="1:23" ht="15" customHeight="1">
      <c r="A133" s="11"/>
      <c r="B133" s="11" t="s">
        <v>53</v>
      </c>
      <c r="C133" s="11"/>
      <c r="D133" s="1" t="s">
        <v>132</v>
      </c>
      <c r="E133" s="7">
        <v>-843.1</v>
      </c>
      <c r="F133" s="7">
        <v>-898.1</v>
      </c>
      <c r="G133" s="8">
        <v>-926.4</v>
      </c>
      <c r="H133" s="8">
        <v>-955.4</v>
      </c>
      <c r="I133" s="8">
        <v>-972.2</v>
      </c>
      <c r="J133" s="8">
        <v>-987.3</v>
      </c>
      <c r="K133" s="8">
        <v>-1009.5</v>
      </c>
      <c r="L133" s="8">
        <v>-1033.5</v>
      </c>
      <c r="M133" s="8">
        <v>-1062.0999999999999</v>
      </c>
      <c r="N133" s="8">
        <v>-1088.7</v>
      </c>
      <c r="O133" s="8">
        <v>-1122.7</v>
      </c>
      <c r="P133" s="8">
        <v>-1161.3</v>
      </c>
      <c r="Q133" s="8">
        <v>-1198.0999999999999</v>
      </c>
    </row>
    <row r="134" spans="1:23" ht="15" customHeight="1">
      <c r="A134" s="11"/>
      <c r="B134" s="11"/>
      <c r="C134" s="11" t="s">
        <v>47</v>
      </c>
      <c r="D134" s="1" t="s">
        <v>132</v>
      </c>
      <c r="E134" s="7">
        <v>2422.1999999999998</v>
      </c>
      <c r="F134" s="7">
        <v>2532.5</v>
      </c>
      <c r="G134" s="8">
        <v>2578</v>
      </c>
      <c r="H134" s="8">
        <v>2637.9</v>
      </c>
      <c r="I134" s="8">
        <v>2719.9</v>
      </c>
      <c r="J134" s="8">
        <v>2799.4</v>
      </c>
      <c r="K134" s="8">
        <v>2878.8</v>
      </c>
      <c r="L134" s="8">
        <v>2956.2</v>
      </c>
      <c r="M134" s="8">
        <v>3034.6</v>
      </c>
      <c r="N134" s="8">
        <v>3114.8</v>
      </c>
      <c r="O134" s="8">
        <v>3196.1</v>
      </c>
      <c r="P134" s="8">
        <v>3279.4</v>
      </c>
      <c r="Q134" s="8">
        <v>3365.1</v>
      </c>
    </row>
    <row r="135" spans="1:23" ht="15" customHeight="1">
      <c r="A135" s="11"/>
      <c r="B135" s="11"/>
      <c r="C135" s="11"/>
      <c r="D135" s="11" t="s">
        <v>19</v>
      </c>
      <c r="E135" s="9">
        <v>2.048</v>
      </c>
      <c r="F135" s="9">
        <v>4.556</v>
      </c>
      <c r="G135" s="10">
        <v>1.794</v>
      </c>
      <c r="H135" s="10">
        <v>2.3250000000000002</v>
      </c>
      <c r="I135" s="10">
        <v>3.1080000000000001</v>
      </c>
      <c r="J135" s="10">
        <v>2.9209999999999998</v>
      </c>
      <c r="K135" s="10">
        <v>2.8370000000000002</v>
      </c>
      <c r="L135" s="10">
        <v>2.6890000000000001</v>
      </c>
      <c r="M135" s="10">
        <v>2.653</v>
      </c>
      <c r="N135" s="10">
        <v>2.6389999999999998</v>
      </c>
      <c r="O135" s="10">
        <v>2.6120000000000001</v>
      </c>
      <c r="P135" s="10">
        <v>2.6040000000000001</v>
      </c>
      <c r="Q135" s="10">
        <v>2.613</v>
      </c>
    </row>
    <row r="136" spans="1:23" ht="15" customHeight="1">
      <c r="A136" s="11"/>
      <c r="B136" s="11"/>
      <c r="C136" s="11" t="s">
        <v>48</v>
      </c>
      <c r="D136" s="1" t="s">
        <v>132</v>
      </c>
      <c r="E136" s="7">
        <v>3265.2</v>
      </c>
      <c r="F136" s="7">
        <v>3430.6</v>
      </c>
      <c r="G136" s="8">
        <v>3504.4</v>
      </c>
      <c r="H136" s="8">
        <v>3593.3</v>
      </c>
      <c r="I136" s="8">
        <v>3692.1</v>
      </c>
      <c r="J136" s="8">
        <v>3786.7</v>
      </c>
      <c r="K136" s="8">
        <v>3888.3</v>
      </c>
      <c r="L136" s="8">
        <v>3989.7</v>
      </c>
      <c r="M136" s="8">
        <v>4096.7</v>
      </c>
      <c r="N136" s="8">
        <v>4203.5</v>
      </c>
      <c r="O136" s="8">
        <v>4318.8</v>
      </c>
      <c r="P136" s="8">
        <v>4440.6000000000004</v>
      </c>
      <c r="Q136" s="8">
        <v>4563.2</v>
      </c>
    </row>
    <row r="137" spans="1:23" ht="15" customHeight="1">
      <c r="A137" s="19"/>
      <c r="B137" s="19"/>
      <c r="C137" s="19"/>
      <c r="D137" s="19" t="s">
        <v>19</v>
      </c>
      <c r="E137" s="13">
        <v>3.9740000000000002</v>
      </c>
      <c r="F137" s="13">
        <v>5.0640000000000001</v>
      </c>
      <c r="G137" s="14">
        <v>2.1520000000000001</v>
      </c>
      <c r="H137" s="14">
        <v>2.5369999999999999</v>
      </c>
      <c r="I137" s="14">
        <v>2.7469999999999999</v>
      </c>
      <c r="J137" s="14">
        <v>2.5630000000000002</v>
      </c>
      <c r="K137" s="14">
        <v>2.6819999999999999</v>
      </c>
      <c r="L137" s="14">
        <v>2.6070000000000002</v>
      </c>
      <c r="M137" s="14">
        <v>2.6819999999999999</v>
      </c>
      <c r="N137" s="14">
        <v>2.6059999999999999</v>
      </c>
      <c r="O137" s="14">
        <v>2.742</v>
      </c>
      <c r="P137" s="14">
        <v>2.8210000000000002</v>
      </c>
      <c r="Q137" s="14">
        <v>2.7589999999999999</v>
      </c>
    </row>
    <row r="138" spans="1:23" s="4" customFormat="1" ht="15" customHeight="1">
      <c r="A138" s="15"/>
      <c r="E138" s="9"/>
      <c r="F138" s="17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</row>
    <row r="139" spans="1:23" s="4" customFormat="1" ht="15" customHeight="1">
      <c r="A139" s="15" t="s">
        <v>39</v>
      </c>
      <c r="E139" s="9"/>
      <c r="F139" s="1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</row>
    <row r="140" spans="1:23" s="4" customFormat="1" ht="30" customHeight="1">
      <c r="A140" s="31" t="s">
        <v>142</v>
      </c>
      <c r="B140" s="31"/>
      <c r="C140" s="31"/>
      <c r="D140" s="31"/>
      <c r="E140" s="9"/>
      <c r="F140" s="1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1"/>
      <c r="S140" s="1"/>
      <c r="T140" s="1"/>
      <c r="U140" s="1"/>
      <c r="V140" s="1"/>
      <c r="W140" s="1"/>
    </row>
    <row r="141" spans="1:23" ht="30" customHeight="1">
      <c r="A141" s="27" t="s">
        <v>60</v>
      </c>
      <c r="B141" s="28"/>
      <c r="C141" s="28"/>
      <c r="D141" s="28"/>
      <c r="E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28"/>
      <c r="S141" s="28"/>
      <c r="T141" s="28"/>
      <c r="U141" s="28"/>
      <c r="V141" s="28"/>
      <c r="W141" s="28"/>
    </row>
    <row r="142" spans="1:23" ht="15" customHeight="1">
      <c r="A142" s="3"/>
      <c r="B142" s="16"/>
      <c r="C142" s="3"/>
      <c r="D142" s="3"/>
      <c r="E142" s="13"/>
      <c r="F142" s="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4"/>
      <c r="S142" s="4"/>
      <c r="T142" s="4"/>
      <c r="U142" s="4"/>
      <c r="V142" s="4"/>
      <c r="W142" s="4"/>
    </row>
    <row r="143" spans="1:23" ht="15" customHeight="1">
      <c r="E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</row>
    <row r="144" spans="1:23" ht="15" customHeight="1">
      <c r="A144" s="22" t="s">
        <v>141</v>
      </c>
      <c r="E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</row>
    <row r="145" spans="5:17" ht="15" customHeight="1">
      <c r="E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</row>
    <row r="146" spans="5:17" ht="15" customHeight="1">
      <c r="E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</row>
    <row r="147" spans="5:17" ht="15" customHeight="1">
      <c r="E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</row>
    <row r="148" spans="5:17" ht="15" customHeight="1">
      <c r="E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</row>
    <row r="149" spans="5:17" ht="15" customHeight="1">
      <c r="E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</row>
    <row r="150" spans="5:17" ht="15" customHeight="1">
      <c r="E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</row>
  </sheetData>
  <phoneticPr fontId="0" type="noConversion"/>
  <hyperlinks>
    <hyperlink ref="A144" location="Contents!A1" display="Back to Table of Contents" xr:uid="{00000000-0004-0000-0300-000000000000}"/>
    <hyperlink ref="A2" r:id="rId1" xr:uid="{00000000-0004-0000-0300-000001000000}"/>
  </hyperlinks>
  <pageMargins left="0.75" right="0.75" top="1" bottom="1" header="0.5" footer="0.5"/>
  <pageSetup scale="52" orientation="landscape" r:id="rId2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A9F3DB0CD4D844B918872BCED9B9CF9" ma:contentTypeVersion="12" ma:contentTypeDescription="Create a new document." ma:contentTypeScope="" ma:versionID="61f75d9b13a46a58fd2456a565edcb9c">
  <xsd:schema xmlns:xsd="http://www.w3.org/2001/XMLSchema" xmlns:xs="http://www.w3.org/2001/XMLSchema" xmlns:p="http://schemas.microsoft.com/office/2006/metadata/properties" xmlns:ns2="cac5d118-ba7b-4807-b700-df6f95cfff50" xmlns:ns3="66951ee6-cd93-49c7-9437-e871b2a117d6" targetNamespace="http://schemas.microsoft.com/office/2006/metadata/properties" ma:root="true" ma:fieldsID="d86870d415110e2c98f3a885b29630d1" ns2:_="" ns3:_="">
    <xsd:import namespace="cac5d118-ba7b-4807-b700-df6f95cfff50"/>
    <xsd:import namespace="66951ee6-cd93-49c7-9437-e871b2a117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c5d118-ba7b-4807-b700-df6f95cfff5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951ee6-cd93-49c7-9437-e871b2a117d6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290426B-3906-4F76-AA27-1CD67F1FBA31}">
  <ds:schemaRefs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cac5d118-ba7b-4807-b700-df6f95cfff50"/>
    <ds:schemaRef ds:uri="http://purl.org/dc/terms/"/>
    <ds:schemaRef ds:uri="http://schemas.openxmlformats.org/package/2006/metadata/core-properties"/>
    <ds:schemaRef ds:uri="66951ee6-cd93-49c7-9437-e871b2a117d6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F7EAC362-CD67-4C85-A8C8-4587EB763B4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3418957-2710-4B5C-BCD0-6E193D06430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ac5d118-ba7b-4807-b700-df6f95cfff50"/>
    <ds:schemaRef ds:uri="66951ee6-cd93-49c7-9437-e871b2a117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Contents</vt:lpstr>
      <vt:lpstr>1. Quarterly</vt:lpstr>
      <vt:lpstr>Sheet1</vt:lpstr>
      <vt:lpstr>2. Calendar Year</vt:lpstr>
      <vt:lpstr>3. Fiscal Year</vt:lpstr>
      <vt:lpstr>'1. Quarterly'!Print_Area</vt:lpstr>
      <vt:lpstr>'2. Calendar Year'!Print_Area</vt:lpstr>
      <vt:lpstr>'3. Fiscal Year'!Print_Area</vt:lpstr>
      <vt:lpstr>'1. Quarterly'!Print_Titles</vt:lpstr>
    </vt:vector>
  </TitlesOfParts>
  <Company>CBO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priscilah</dc:creator>
  <cp:lastModifiedBy>Sage Belz</cp:lastModifiedBy>
  <cp:lastPrinted>2013-02-06T21:09:37Z</cp:lastPrinted>
  <dcterms:created xsi:type="dcterms:W3CDTF">2010-12-10T16:31:16Z</dcterms:created>
  <dcterms:modified xsi:type="dcterms:W3CDTF">2019-08-29T15:50:00Z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0x010100FA9F3DB0CD4D844B918872BCED9B9CF9</vt:lpwstr>
  </property>
</Properties>
</file>