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toja\dev\FIM\"/>
    </mc:Choice>
  </mc:AlternateContent>
  <xr:revisionPtr revIDLastSave="0" documentId="13_ncr:1_{372ABAAD-2FC3-4152-B84F-9359931E5FF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6" i="1"/>
  <c r="N4" i="1"/>
  <c r="M3" i="1"/>
  <c r="L3" i="1"/>
  <c r="S4" i="1"/>
  <c r="Q4" i="1"/>
  <c r="R4" i="1"/>
  <c r="M4" i="1"/>
  <c r="J3" i="1"/>
  <c r="N3" i="1" s="1"/>
  <c r="L4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R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E11" i="1" l="1"/>
  <c r="E66" i="1"/>
  <c r="E10" i="1"/>
  <c r="E65" i="1"/>
  <c r="E24" i="1"/>
  <c r="E164" i="1"/>
  <c r="E48" i="1"/>
  <c r="E20" i="1"/>
  <c r="E12" i="1"/>
  <c r="E80" i="1"/>
  <c r="E151" i="1"/>
  <c r="E210" i="1"/>
  <c r="E32" i="1"/>
  <c r="E99" i="1"/>
  <c r="E182" i="1"/>
  <c r="E243" i="1"/>
  <c r="E47" i="1"/>
  <c r="E256" i="1"/>
  <c r="E33" i="1"/>
  <c r="E116" i="1"/>
  <c r="E183" i="1"/>
  <c r="E255" i="1"/>
  <c r="E119" i="1"/>
  <c r="E198" i="1"/>
  <c r="E152" i="1"/>
  <c r="E15" i="1"/>
  <c r="E239" i="1"/>
  <c r="E132" i="1"/>
  <c r="E227" i="1"/>
  <c r="E131" i="1"/>
  <c r="E226" i="1"/>
  <c r="E98" i="1"/>
  <c r="E199" i="1"/>
  <c r="E170" i="1"/>
  <c r="E211" i="1"/>
  <c r="E84" i="1"/>
  <c r="E238" i="1"/>
  <c r="E209" i="1"/>
  <c r="E180" i="1"/>
  <c r="E148" i="1"/>
  <c r="E79" i="1"/>
  <c r="E252" i="1"/>
  <c r="E220" i="1"/>
  <c r="E192" i="1"/>
  <c r="E162" i="1"/>
  <c r="E129" i="1"/>
  <c r="E96" i="1"/>
  <c r="E58" i="1"/>
  <c r="E25" i="1"/>
  <c r="E235" i="1"/>
  <c r="E207" i="1"/>
  <c r="E175" i="1"/>
  <c r="E143" i="1"/>
  <c r="E108" i="1"/>
  <c r="E75" i="1"/>
  <c r="E42" i="1"/>
  <c r="E247" i="1"/>
  <c r="E218" i="1"/>
  <c r="E190" i="1"/>
  <c r="E160" i="1"/>
  <c r="E122" i="1"/>
  <c r="E89" i="1"/>
  <c r="E56" i="1"/>
  <c r="E23" i="1"/>
  <c r="E246" i="1"/>
  <c r="E230" i="1"/>
  <c r="E217" i="1"/>
  <c r="E201" i="1"/>
  <c r="E188" i="1"/>
  <c r="E172" i="1"/>
  <c r="E154" i="1"/>
  <c r="E139" i="1"/>
  <c r="E121" i="1"/>
  <c r="E106" i="1"/>
  <c r="E88" i="1"/>
  <c r="E68" i="1"/>
  <c r="E55" i="1"/>
  <c r="E35" i="1"/>
  <c r="E254" i="1"/>
  <c r="E225" i="1"/>
  <c r="E193" i="1"/>
  <c r="E163" i="1"/>
  <c r="E130" i="1"/>
  <c r="E112" i="1"/>
  <c r="E97" i="1"/>
  <c r="E64" i="1"/>
  <c r="E44" i="1"/>
  <c r="E26" i="1"/>
  <c r="E236" i="1"/>
  <c r="E208" i="1"/>
  <c r="E179" i="1"/>
  <c r="E144" i="1"/>
  <c r="E111" i="1"/>
  <c r="E76" i="1"/>
  <c r="E43" i="1"/>
  <c r="E248" i="1"/>
  <c r="E219" i="1"/>
  <c r="E191" i="1"/>
  <c r="E161" i="1"/>
  <c r="E128" i="1"/>
  <c r="E90" i="1"/>
  <c r="E57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4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6" i="1"/>
  <c r="E7" i="1"/>
  <c r="E17" i="1"/>
  <c r="E27" i="1"/>
  <c r="E39" i="1"/>
  <c r="E49" i="1"/>
  <c r="E59" i="1"/>
  <c r="E71" i="1"/>
  <c r="E81" i="1"/>
  <c r="E91" i="1"/>
  <c r="E103" i="1"/>
  <c r="E113" i="1"/>
  <c r="E123" i="1"/>
  <c r="E135" i="1"/>
  <c r="E145" i="1"/>
  <c r="E155" i="1"/>
  <c r="E167" i="1"/>
  <c r="E176" i="1"/>
  <c r="E185" i="1"/>
  <c r="E194" i="1"/>
  <c r="E203" i="1"/>
  <c r="E212" i="1"/>
  <c r="E222" i="1"/>
  <c r="E231" i="1"/>
  <c r="E240" i="1"/>
  <c r="E249" i="1"/>
  <c r="E258" i="1"/>
  <c r="E19" i="1"/>
  <c r="E31" i="1"/>
  <c r="E51" i="1"/>
  <c r="E73" i="1"/>
  <c r="E95" i="1"/>
  <c r="E115" i="1"/>
  <c r="E137" i="1"/>
  <c r="E159" i="1"/>
  <c r="E178" i="1"/>
  <c r="E196" i="1"/>
  <c r="E215" i="1"/>
  <c r="E233" i="1"/>
  <c r="E251" i="1"/>
  <c r="E8" i="1"/>
  <c r="E18" i="1"/>
  <c r="E28" i="1"/>
  <c r="E40" i="1"/>
  <c r="E50" i="1"/>
  <c r="E60" i="1"/>
  <c r="E72" i="1"/>
  <c r="E82" i="1"/>
  <c r="E92" i="1"/>
  <c r="E104" i="1"/>
  <c r="E114" i="1"/>
  <c r="E124" i="1"/>
  <c r="E136" i="1"/>
  <c r="E146" i="1"/>
  <c r="E156" i="1"/>
  <c r="E168" i="1"/>
  <c r="E177" i="1"/>
  <c r="E186" i="1"/>
  <c r="E195" i="1"/>
  <c r="E204" i="1"/>
  <c r="E214" i="1"/>
  <c r="E223" i="1"/>
  <c r="E232" i="1"/>
  <c r="E241" i="1"/>
  <c r="E250" i="1"/>
  <c r="E259" i="1"/>
  <c r="E9" i="1"/>
  <c r="E41" i="1"/>
  <c r="E63" i="1"/>
  <c r="E83" i="1"/>
  <c r="E105" i="1"/>
  <c r="E127" i="1"/>
  <c r="E147" i="1"/>
  <c r="E169" i="1"/>
  <c r="E187" i="1"/>
  <c r="E206" i="1"/>
  <c r="E224" i="1"/>
  <c r="E242" i="1"/>
  <c r="E260" i="1"/>
  <c r="E234" i="1"/>
  <c r="E202" i="1"/>
  <c r="E174" i="1"/>
  <c r="E140" i="1"/>
  <c r="E107" i="1"/>
  <c r="E74" i="1"/>
  <c r="E36" i="1"/>
  <c r="E257" i="1"/>
  <c r="E244" i="1"/>
  <c r="E228" i="1"/>
  <c r="E216" i="1"/>
  <c r="E200" i="1"/>
  <c r="E184" i="1"/>
  <c r="E171" i="1"/>
  <c r="E153" i="1"/>
  <c r="E138" i="1"/>
  <c r="E120" i="1"/>
  <c r="E100" i="1"/>
  <c r="E87" i="1"/>
  <c r="E67" i="1"/>
  <c r="E52" i="1"/>
  <c r="E34" i="1"/>
  <c r="E16" i="1"/>
  <c r="J4" i="1"/>
  <c r="J5" i="1" l="1"/>
  <c r="N5" i="1" s="1"/>
  <c r="R5" i="1" l="1"/>
  <c r="O5" i="1"/>
  <c r="Q5" i="1" s="1"/>
  <c r="J6" i="1"/>
  <c r="J7" i="1" l="1"/>
  <c r="R6" i="1" l="1"/>
  <c r="O6" i="1"/>
  <c r="Q6" i="1" s="1"/>
  <c r="J8" i="1"/>
  <c r="N7" i="1"/>
  <c r="R7" i="1" l="1"/>
  <c r="O7" i="1"/>
  <c r="Q7" i="1" s="1"/>
  <c r="J9" i="1"/>
  <c r="N8" i="1"/>
  <c r="O8" i="1" l="1"/>
  <c r="Q8" i="1" s="1"/>
  <c r="R8" i="1"/>
  <c r="J10" i="1"/>
  <c r="N9" i="1"/>
  <c r="R9" i="1" l="1"/>
  <c r="O9" i="1"/>
  <c r="Q9" i="1" s="1"/>
  <c r="J11" i="1"/>
  <c r="N10" i="1"/>
  <c r="R10" i="1" l="1"/>
  <c r="O10" i="1"/>
  <c r="Q10" i="1" s="1"/>
  <c r="J12" i="1"/>
  <c r="N11" i="1"/>
  <c r="R11" i="1" l="1"/>
  <c r="O11" i="1"/>
  <c r="Q11" i="1" s="1"/>
  <c r="J13" i="1"/>
  <c r="N12" i="1"/>
  <c r="R12" i="1" l="1"/>
  <c r="O12" i="1"/>
  <c r="Q12" i="1" s="1"/>
  <c r="J14" i="1"/>
  <c r="N13" i="1"/>
  <c r="R13" i="1" l="1"/>
  <c r="O13" i="1"/>
  <c r="Q13" i="1" s="1"/>
  <c r="J15" i="1"/>
  <c r="N14" i="1"/>
  <c r="O14" i="1" l="1"/>
  <c r="Q14" i="1" s="1"/>
  <c r="R14" i="1"/>
  <c r="J16" i="1"/>
  <c r="N15" i="1"/>
  <c r="O15" i="1" l="1"/>
  <c r="Q15" i="1" s="1"/>
  <c r="R15" i="1"/>
  <c r="J17" i="1"/>
  <c r="N16" i="1"/>
  <c r="O16" i="1" l="1"/>
  <c r="Q16" i="1" s="1"/>
  <c r="R16" i="1"/>
  <c r="J18" i="1"/>
  <c r="N17" i="1"/>
  <c r="R17" i="1" l="1"/>
  <c r="O17" i="1"/>
  <c r="Q17" i="1" s="1"/>
  <c r="J19" i="1"/>
  <c r="N18" i="1"/>
  <c r="R18" i="1" l="1"/>
  <c r="O18" i="1"/>
  <c r="Q18" i="1" s="1"/>
  <c r="J20" i="1"/>
  <c r="N19" i="1"/>
  <c r="O19" i="1" l="1"/>
  <c r="Q19" i="1" s="1"/>
  <c r="R19" i="1"/>
  <c r="J21" i="1"/>
  <c r="N20" i="1"/>
  <c r="O20" i="1" l="1"/>
  <c r="Q20" i="1" s="1"/>
  <c r="R20" i="1"/>
  <c r="J22" i="1"/>
  <c r="N21" i="1"/>
  <c r="R21" i="1" l="1"/>
  <c r="O21" i="1"/>
  <c r="Q21" i="1" s="1"/>
  <c r="J23" i="1"/>
  <c r="N22" i="1"/>
  <c r="R22" i="1" l="1"/>
  <c r="O22" i="1"/>
  <c r="Q22" i="1" s="1"/>
  <c r="J24" i="1"/>
  <c r="N23" i="1"/>
  <c r="R23" i="1" l="1"/>
  <c r="O23" i="1"/>
  <c r="Q23" i="1" s="1"/>
  <c r="J25" i="1"/>
  <c r="N24" i="1"/>
  <c r="O24" i="1" l="1"/>
  <c r="Q24" i="1" s="1"/>
  <c r="R24" i="1"/>
  <c r="J26" i="1"/>
  <c r="N25" i="1"/>
  <c r="R25" i="1" l="1"/>
  <c r="O25" i="1"/>
  <c r="Q25" i="1" s="1"/>
  <c r="J27" i="1"/>
  <c r="N26" i="1"/>
  <c r="R26" i="1" l="1"/>
  <c r="O26" i="1"/>
  <c r="Q26" i="1" s="1"/>
  <c r="J28" i="1"/>
  <c r="N27" i="1"/>
  <c r="R27" i="1" l="1"/>
  <c r="O27" i="1"/>
  <c r="Q27" i="1" s="1"/>
  <c r="J29" i="1"/>
  <c r="N28" i="1"/>
  <c r="R28" i="1" l="1"/>
  <c r="O28" i="1"/>
  <c r="Q28" i="1" s="1"/>
  <c r="J30" i="1"/>
  <c r="N29" i="1"/>
  <c r="R29" i="1" l="1"/>
  <c r="O29" i="1"/>
  <c r="Q29" i="1" s="1"/>
  <c r="J31" i="1"/>
  <c r="N30" i="1"/>
  <c r="O30" i="1" l="1"/>
  <c r="Q30" i="1" s="1"/>
  <c r="R30" i="1"/>
  <c r="J32" i="1"/>
  <c r="N31" i="1"/>
  <c r="O31" i="1" l="1"/>
  <c r="Q31" i="1" s="1"/>
  <c r="R31" i="1"/>
  <c r="J33" i="1"/>
  <c r="N32" i="1"/>
  <c r="O32" i="1" l="1"/>
  <c r="Q32" i="1" s="1"/>
  <c r="R32" i="1"/>
  <c r="J34" i="1"/>
  <c r="N33" i="1"/>
  <c r="R33" i="1" l="1"/>
  <c r="O33" i="1"/>
  <c r="Q33" i="1" s="1"/>
  <c r="J35" i="1"/>
  <c r="N34" i="1"/>
  <c r="R34" i="1" l="1"/>
  <c r="O34" i="1"/>
  <c r="Q34" i="1" s="1"/>
  <c r="J36" i="1"/>
  <c r="N35" i="1"/>
  <c r="O35" i="1" l="1"/>
  <c r="Q35" i="1" s="1"/>
  <c r="R35" i="1"/>
  <c r="J37" i="1"/>
  <c r="N36" i="1"/>
  <c r="O36" i="1" l="1"/>
  <c r="Q36" i="1" s="1"/>
  <c r="R36" i="1"/>
  <c r="J38" i="1"/>
  <c r="N37" i="1"/>
  <c r="R37" i="1" l="1"/>
  <c r="O37" i="1"/>
  <c r="Q37" i="1" s="1"/>
  <c r="J39" i="1"/>
  <c r="N38" i="1"/>
  <c r="R38" i="1" l="1"/>
  <c r="O38" i="1"/>
  <c r="Q38" i="1" s="1"/>
  <c r="J40" i="1"/>
  <c r="N39" i="1"/>
  <c r="R39" i="1" l="1"/>
  <c r="O39" i="1"/>
  <c r="Q39" i="1" s="1"/>
  <c r="J41" i="1"/>
  <c r="N40" i="1"/>
  <c r="O40" i="1" l="1"/>
  <c r="Q40" i="1" s="1"/>
  <c r="R40" i="1"/>
  <c r="J42" i="1"/>
  <c r="N41" i="1"/>
  <c r="R41" i="1" l="1"/>
  <c r="O41" i="1"/>
  <c r="Q41" i="1" s="1"/>
  <c r="J43" i="1"/>
  <c r="N42" i="1"/>
  <c r="R42" i="1" l="1"/>
  <c r="O42" i="1"/>
  <c r="Q42" i="1" s="1"/>
  <c r="J44" i="1"/>
  <c r="N43" i="1"/>
  <c r="R43" i="1" l="1"/>
  <c r="O43" i="1"/>
  <c r="Q43" i="1" s="1"/>
  <c r="J45" i="1"/>
  <c r="N44" i="1"/>
  <c r="R44" i="1" l="1"/>
  <c r="O44" i="1"/>
  <c r="Q44" i="1" s="1"/>
  <c r="J46" i="1"/>
  <c r="N45" i="1"/>
  <c r="R45" i="1" l="1"/>
  <c r="O45" i="1"/>
  <c r="Q45" i="1" s="1"/>
  <c r="J47" i="1"/>
  <c r="N46" i="1"/>
  <c r="O46" i="1" l="1"/>
  <c r="Q46" i="1" s="1"/>
  <c r="R46" i="1"/>
  <c r="J48" i="1"/>
  <c r="N47" i="1"/>
  <c r="O47" i="1" l="1"/>
  <c r="Q47" i="1" s="1"/>
  <c r="R47" i="1"/>
  <c r="J49" i="1"/>
  <c r="N48" i="1"/>
  <c r="O48" i="1" l="1"/>
  <c r="Q48" i="1" s="1"/>
  <c r="R48" i="1"/>
  <c r="J50" i="1"/>
  <c r="N49" i="1"/>
  <c r="R49" i="1" l="1"/>
  <c r="O49" i="1"/>
  <c r="Q49" i="1" s="1"/>
  <c r="J51" i="1"/>
  <c r="N50" i="1"/>
  <c r="R50" i="1" l="1"/>
  <c r="O50" i="1"/>
  <c r="Q50" i="1" s="1"/>
  <c r="J52" i="1"/>
  <c r="N51" i="1"/>
  <c r="O51" i="1" l="1"/>
  <c r="Q51" i="1" s="1"/>
  <c r="R51" i="1"/>
  <c r="J53" i="1"/>
  <c r="N52" i="1"/>
  <c r="O52" i="1" l="1"/>
  <c r="Q52" i="1" s="1"/>
  <c r="R52" i="1"/>
  <c r="J54" i="1"/>
  <c r="N53" i="1"/>
  <c r="R53" i="1" l="1"/>
  <c r="O53" i="1"/>
  <c r="Q53" i="1" s="1"/>
  <c r="J55" i="1"/>
  <c r="N54" i="1"/>
  <c r="R54" i="1" l="1"/>
  <c r="O54" i="1"/>
  <c r="Q54" i="1" s="1"/>
  <c r="J56" i="1"/>
  <c r="N55" i="1"/>
  <c r="O55" i="1" l="1"/>
  <c r="Q55" i="1" s="1"/>
  <c r="R55" i="1"/>
  <c r="J57" i="1"/>
  <c r="N56" i="1"/>
  <c r="O56" i="1" l="1"/>
  <c r="Q56" i="1" s="1"/>
  <c r="R56" i="1"/>
  <c r="J58" i="1"/>
  <c r="N57" i="1"/>
  <c r="R57" i="1" l="1"/>
  <c r="O57" i="1"/>
  <c r="Q57" i="1" s="1"/>
  <c r="J59" i="1"/>
  <c r="N58" i="1"/>
  <c r="R58" i="1" l="1"/>
  <c r="O58" i="1"/>
  <c r="Q58" i="1" s="1"/>
  <c r="J60" i="1"/>
  <c r="N59" i="1"/>
  <c r="R59" i="1" l="1"/>
  <c r="O59" i="1"/>
  <c r="Q59" i="1" s="1"/>
  <c r="J61" i="1"/>
  <c r="N60" i="1"/>
  <c r="R60" i="1" l="1"/>
  <c r="O60" i="1"/>
  <c r="Q60" i="1" s="1"/>
  <c r="J62" i="1"/>
  <c r="N61" i="1"/>
  <c r="R61" i="1" l="1"/>
  <c r="O61" i="1"/>
  <c r="Q61" i="1" s="1"/>
  <c r="J63" i="1"/>
  <c r="N62" i="1"/>
  <c r="O62" i="1" l="1"/>
  <c r="Q62" i="1" s="1"/>
  <c r="R62" i="1"/>
  <c r="J64" i="1"/>
  <c r="N63" i="1"/>
  <c r="O63" i="1" l="1"/>
  <c r="Q63" i="1" s="1"/>
  <c r="R63" i="1"/>
  <c r="J65" i="1"/>
  <c r="N64" i="1"/>
  <c r="O64" i="1" l="1"/>
  <c r="Q64" i="1" s="1"/>
  <c r="R64" i="1"/>
  <c r="J66" i="1"/>
  <c r="N65" i="1"/>
  <c r="R65" i="1" l="1"/>
  <c r="O65" i="1"/>
  <c r="Q65" i="1" s="1"/>
  <c r="J67" i="1"/>
  <c r="N66" i="1"/>
  <c r="R66" i="1" l="1"/>
  <c r="O66" i="1"/>
  <c r="Q66" i="1" s="1"/>
  <c r="J68" i="1"/>
  <c r="N67" i="1"/>
  <c r="O67" i="1" l="1"/>
  <c r="Q67" i="1" s="1"/>
  <c r="R67" i="1"/>
  <c r="J69" i="1"/>
  <c r="N68" i="1"/>
  <c r="O68" i="1" l="1"/>
  <c r="Q68" i="1" s="1"/>
  <c r="R68" i="1"/>
  <c r="J70" i="1"/>
  <c r="N69" i="1"/>
  <c r="R69" i="1" l="1"/>
  <c r="O69" i="1"/>
  <c r="Q69" i="1" s="1"/>
  <c r="J71" i="1"/>
  <c r="N70" i="1"/>
  <c r="R70" i="1" l="1"/>
  <c r="O70" i="1"/>
  <c r="Q70" i="1" s="1"/>
  <c r="J72" i="1"/>
  <c r="N71" i="1"/>
  <c r="O71" i="1" l="1"/>
  <c r="Q71" i="1" s="1"/>
  <c r="R71" i="1"/>
  <c r="J73" i="1"/>
  <c r="N72" i="1"/>
  <c r="O72" i="1" l="1"/>
  <c r="Q72" i="1" s="1"/>
  <c r="R72" i="1"/>
  <c r="J74" i="1"/>
  <c r="N73" i="1"/>
  <c r="R73" i="1" l="1"/>
  <c r="O73" i="1"/>
  <c r="Q73" i="1" s="1"/>
  <c r="J75" i="1"/>
  <c r="N74" i="1"/>
  <c r="R74" i="1" l="1"/>
  <c r="O74" i="1"/>
  <c r="Q74" i="1" s="1"/>
  <c r="J76" i="1"/>
  <c r="N75" i="1"/>
  <c r="R75" i="1" l="1"/>
  <c r="O75" i="1"/>
  <c r="Q75" i="1" s="1"/>
  <c r="J77" i="1"/>
  <c r="N76" i="1"/>
  <c r="R76" i="1" l="1"/>
  <c r="O76" i="1"/>
  <c r="Q76" i="1" s="1"/>
  <c r="J78" i="1"/>
  <c r="N77" i="1"/>
  <c r="R77" i="1" l="1"/>
  <c r="O77" i="1"/>
  <c r="Q77" i="1" s="1"/>
  <c r="J79" i="1"/>
  <c r="N78" i="1"/>
  <c r="O78" i="1" l="1"/>
  <c r="Q78" i="1" s="1"/>
  <c r="R78" i="1"/>
  <c r="J80" i="1"/>
  <c r="N79" i="1"/>
  <c r="O79" i="1" l="1"/>
  <c r="Q79" i="1" s="1"/>
  <c r="R79" i="1"/>
  <c r="J81" i="1"/>
  <c r="N80" i="1"/>
  <c r="O80" i="1" l="1"/>
  <c r="Q80" i="1" s="1"/>
  <c r="R80" i="1"/>
  <c r="J82" i="1"/>
  <c r="N81" i="1"/>
  <c r="R81" i="1" l="1"/>
  <c r="O81" i="1"/>
  <c r="Q81" i="1" s="1"/>
  <c r="J83" i="1"/>
  <c r="N82" i="1"/>
  <c r="R82" i="1" l="1"/>
  <c r="O82" i="1"/>
  <c r="Q82" i="1" s="1"/>
  <c r="J84" i="1"/>
  <c r="N83" i="1"/>
  <c r="O83" i="1" l="1"/>
  <c r="Q83" i="1" s="1"/>
  <c r="R83" i="1"/>
  <c r="J85" i="1"/>
  <c r="N84" i="1"/>
  <c r="O84" i="1" l="1"/>
  <c r="Q84" i="1" s="1"/>
  <c r="R84" i="1"/>
  <c r="J86" i="1"/>
  <c r="N85" i="1"/>
  <c r="R85" i="1" l="1"/>
  <c r="O85" i="1"/>
  <c r="Q85" i="1" s="1"/>
  <c r="J87" i="1"/>
  <c r="N86" i="1"/>
  <c r="R86" i="1" l="1"/>
  <c r="O86" i="1"/>
  <c r="Q86" i="1" s="1"/>
  <c r="J88" i="1"/>
  <c r="N87" i="1"/>
  <c r="R87" i="1" l="1"/>
  <c r="O87" i="1"/>
  <c r="Q87" i="1" s="1"/>
  <c r="J89" i="1"/>
  <c r="N88" i="1"/>
  <c r="O88" i="1" l="1"/>
  <c r="Q88" i="1" s="1"/>
  <c r="R88" i="1"/>
  <c r="J90" i="1"/>
  <c r="N89" i="1"/>
  <c r="R89" i="1" l="1"/>
  <c r="O89" i="1"/>
  <c r="Q89" i="1" s="1"/>
  <c r="J91" i="1"/>
  <c r="N90" i="1"/>
  <c r="R90" i="1" l="1"/>
  <c r="O90" i="1"/>
  <c r="Q90" i="1" s="1"/>
  <c r="J92" i="1"/>
  <c r="N91" i="1"/>
  <c r="R91" i="1" l="1"/>
  <c r="O91" i="1"/>
  <c r="Q91" i="1" s="1"/>
  <c r="J93" i="1"/>
  <c r="N92" i="1"/>
  <c r="R92" i="1" l="1"/>
  <c r="O92" i="1"/>
  <c r="Q92" i="1" s="1"/>
  <c r="J94" i="1"/>
  <c r="N93" i="1"/>
  <c r="R93" i="1" l="1"/>
  <c r="O93" i="1"/>
  <c r="Q93" i="1" s="1"/>
  <c r="J95" i="1"/>
  <c r="N94" i="1"/>
  <c r="O94" i="1" l="1"/>
  <c r="Q94" i="1" s="1"/>
  <c r="R94" i="1"/>
  <c r="J96" i="1"/>
  <c r="N95" i="1"/>
  <c r="O95" i="1" l="1"/>
  <c r="Q95" i="1" s="1"/>
  <c r="R95" i="1"/>
  <c r="J97" i="1"/>
  <c r="N96" i="1"/>
  <c r="O96" i="1" l="1"/>
  <c r="Q96" i="1" s="1"/>
  <c r="R96" i="1"/>
  <c r="J98" i="1"/>
  <c r="N97" i="1"/>
  <c r="R97" i="1" l="1"/>
  <c r="O97" i="1"/>
  <c r="Q97" i="1" s="1"/>
  <c r="J99" i="1"/>
  <c r="N98" i="1"/>
  <c r="R98" i="1" l="1"/>
  <c r="O98" i="1"/>
  <c r="Q98" i="1" s="1"/>
  <c r="J100" i="1"/>
  <c r="N99" i="1"/>
  <c r="O99" i="1" l="1"/>
  <c r="Q99" i="1" s="1"/>
  <c r="R99" i="1"/>
  <c r="J101" i="1"/>
  <c r="N100" i="1"/>
  <c r="O100" i="1" l="1"/>
  <c r="Q100" i="1" s="1"/>
  <c r="R100" i="1"/>
  <c r="J102" i="1"/>
  <c r="N101" i="1"/>
  <c r="R101" i="1" l="1"/>
  <c r="O101" i="1"/>
  <c r="Q101" i="1" s="1"/>
  <c r="J103" i="1"/>
  <c r="N102" i="1"/>
  <c r="O102" i="1" l="1"/>
  <c r="Q102" i="1" s="1"/>
  <c r="R102" i="1"/>
  <c r="J104" i="1"/>
  <c r="N103" i="1"/>
  <c r="O103" i="1" l="1"/>
  <c r="Q103" i="1" s="1"/>
  <c r="R103" i="1"/>
  <c r="J105" i="1"/>
  <c r="N104" i="1"/>
  <c r="O104" i="1" l="1"/>
  <c r="Q104" i="1" s="1"/>
  <c r="R104" i="1"/>
  <c r="J106" i="1"/>
  <c r="N105" i="1"/>
  <c r="R105" i="1" l="1"/>
  <c r="O105" i="1"/>
  <c r="Q105" i="1" s="1"/>
  <c r="J107" i="1"/>
  <c r="N106" i="1"/>
  <c r="R106" i="1" l="1"/>
  <c r="O106" i="1"/>
  <c r="Q106" i="1" s="1"/>
  <c r="J108" i="1"/>
  <c r="N107" i="1"/>
  <c r="R107" i="1" l="1"/>
  <c r="O107" i="1"/>
  <c r="Q107" i="1" s="1"/>
  <c r="J109" i="1"/>
  <c r="N108" i="1"/>
  <c r="R108" i="1" l="1"/>
  <c r="O108" i="1"/>
  <c r="Q108" i="1" s="1"/>
  <c r="J110" i="1"/>
  <c r="N109" i="1"/>
  <c r="R109" i="1" l="1"/>
  <c r="O109" i="1"/>
  <c r="Q109" i="1" s="1"/>
  <c r="J111" i="1"/>
  <c r="N110" i="1"/>
  <c r="O110" i="1" l="1"/>
  <c r="Q110" i="1" s="1"/>
  <c r="R110" i="1"/>
  <c r="J112" i="1"/>
  <c r="N111" i="1"/>
  <c r="O111" i="1" l="1"/>
  <c r="Q111" i="1" s="1"/>
  <c r="R111" i="1"/>
  <c r="J113" i="1"/>
  <c r="N112" i="1"/>
  <c r="O112" i="1" l="1"/>
  <c r="Q112" i="1" s="1"/>
  <c r="R112" i="1"/>
  <c r="J114" i="1"/>
  <c r="N113" i="1"/>
  <c r="R113" i="1" l="1"/>
  <c r="O113" i="1"/>
  <c r="Q113" i="1" s="1"/>
  <c r="J115" i="1"/>
  <c r="N114" i="1"/>
  <c r="R114" i="1" l="1"/>
  <c r="O114" i="1"/>
  <c r="Q114" i="1" s="1"/>
  <c r="J116" i="1"/>
  <c r="N115" i="1"/>
  <c r="O115" i="1" l="1"/>
  <c r="Q115" i="1" s="1"/>
  <c r="R115" i="1"/>
  <c r="J117" i="1"/>
  <c r="N116" i="1"/>
  <c r="O116" i="1" l="1"/>
  <c r="Q116" i="1" s="1"/>
  <c r="R116" i="1"/>
  <c r="J118" i="1"/>
  <c r="N117" i="1"/>
  <c r="R117" i="1" l="1"/>
  <c r="O117" i="1"/>
  <c r="Q117" i="1" s="1"/>
  <c r="J119" i="1"/>
  <c r="N118" i="1"/>
  <c r="O118" i="1" l="1"/>
  <c r="Q118" i="1" s="1"/>
  <c r="R118" i="1"/>
  <c r="J120" i="1"/>
  <c r="N119" i="1"/>
  <c r="O119" i="1" l="1"/>
  <c r="Q119" i="1" s="1"/>
  <c r="R119" i="1"/>
  <c r="J121" i="1"/>
  <c r="N120" i="1"/>
  <c r="O120" i="1" l="1"/>
  <c r="Q120" i="1" s="1"/>
  <c r="R120" i="1"/>
  <c r="J122" i="1"/>
  <c r="N121" i="1"/>
  <c r="R121" i="1" l="1"/>
  <c r="O121" i="1"/>
  <c r="Q121" i="1" s="1"/>
  <c r="J123" i="1"/>
  <c r="N122" i="1"/>
  <c r="R122" i="1" l="1"/>
  <c r="O122" i="1"/>
  <c r="Q122" i="1" s="1"/>
  <c r="J124" i="1"/>
  <c r="N123" i="1"/>
  <c r="O123" i="1" l="1"/>
  <c r="Q123" i="1" s="1"/>
  <c r="R123" i="1"/>
  <c r="J125" i="1"/>
  <c r="N124" i="1"/>
  <c r="R124" i="1" l="1"/>
  <c r="O124" i="1"/>
  <c r="Q124" i="1" s="1"/>
  <c r="J126" i="1"/>
  <c r="N125" i="1"/>
  <c r="R125" i="1" l="1"/>
  <c r="O125" i="1"/>
  <c r="Q125" i="1" s="1"/>
  <c r="J127" i="1"/>
  <c r="N126" i="1"/>
  <c r="O126" i="1" l="1"/>
  <c r="Q126" i="1" s="1"/>
  <c r="R126" i="1"/>
  <c r="J128" i="1"/>
  <c r="N127" i="1"/>
  <c r="O127" i="1" l="1"/>
  <c r="Q127" i="1" s="1"/>
  <c r="R127" i="1"/>
  <c r="J129" i="1"/>
  <c r="N128" i="1"/>
  <c r="O128" i="1" l="1"/>
  <c r="Q128" i="1" s="1"/>
  <c r="R128" i="1"/>
  <c r="J130" i="1"/>
  <c r="N129" i="1"/>
  <c r="R129" i="1" l="1"/>
  <c r="O129" i="1"/>
  <c r="Q129" i="1" s="1"/>
  <c r="J131" i="1"/>
  <c r="N130" i="1"/>
  <c r="R130" i="1" l="1"/>
  <c r="O130" i="1"/>
  <c r="Q130" i="1" s="1"/>
  <c r="J132" i="1"/>
  <c r="N131" i="1"/>
  <c r="O131" i="1" l="1"/>
  <c r="Q131" i="1" s="1"/>
  <c r="R131" i="1"/>
  <c r="J133" i="1"/>
  <c r="N132" i="1"/>
  <c r="O132" i="1" l="1"/>
  <c r="Q132" i="1" s="1"/>
  <c r="R132" i="1"/>
  <c r="J134" i="1"/>
  <c r="N133" i="1"/>
  <c r="R133" i="1" l="1"/>
  <c r="O133" i="1"/>
  <c r="Q133" i="1" s="1"/>
  <c r="J135" i="1"/>
  <c r="N134" i="1"/>
  <c r="O134" i="1" l="1"/>
  <c r="Q134" i="1" s="1"/>
  <c r="R134" i="1"/>
  <c r="J136" i="1"/>
  <c r="N135" i="1"/>
  <c r="R135" i="1" l="1"/>
  <c r="O135" i="1"/>
  <c r="Q135" i="1" s="1"/>
  <c r="J137" i="1"/>
  <c r="N136" i="1"/>
  <c r="R136" i="1" l="1"/>
  <c r="O136" i="1"/>
  <c r="Q136" i="1" s="1"/>
  <c r="J138" i="1"/>
  <c r="N137" i="1"/>
  <c r="R137" i="1" l="1"/>
  <c r="O137" i="1"/>
  <c r="Q137" i="1" s="1"/>
  <c r="J139" i="1"/>
  <c r="N138" i="1"/>
  <c r="R138" i="1" l="1"/>
  <c r="O138" i="1"/>
  <c r="Q138" i="1" s="1"/>
  <c r="J140" i="1"/>
  <c r="N139" i="1"/>
  <c r="O139" i="1" l="1"/>
  <c r="Q139" i="1" s="1"/>
  <c r="R139" i="1"/>
  <c r="J141" i="1"/>
  <c r="N140" i="1"/>
  <c r="R140" i="1" l="1"/>
  <c r="O140" i="1"/>
  <c r="Q140" i="1" s="1"/>
  <c r="J142" i="1"/>
  <c r="N141" i="1"/>
  <c r="R141" i="1" l="1"/>
  <c r="O141" i="1"/>
  <c r="Q141" i="1" s="1"/>
  <c r="J143" i="1"/>
  <c r="N142" i="1"/>
  <c r="O142" i="1" l="1"/>
  <c r="Q142" i="1" s="1"/>
  <c r="R142" i="1"/>
  <c r="J144" i="1"/>
  <c r="N143" i="1"/>
  <c r="O143" i="1" l="1"/>
  <c r="Q143" i="1" s="1"/>
  <c r="R143" i="1"/>
  <c r="J145" i="1"/>
  <c r="N144" i="1"/>
  <c r="O144" i="1" l="1"/>
  <c r="Q144" i="1" s="1"/>
  <c r="R144" i="1"/>
  <c r="J146" i="1"/>
  <c r="N145" i="1"/>
  <c r="R145" i="1" l="1"/>
  <c r="O145" i="1"/>
  <c r="Q145" i="1" s="1"/>
  <c r="J147" i="1"/>
  <c r="N146" i="1"/>
  <c r="R146" i="1" l="1"/>
  <c r="O146" i="1"/>
  <c r="Q146" i="1" s="1"/>
  <c r="J148" i="1"/>
  <c r="N147" i="1"/>
  <c r="O147" i="1" l="1"/>
  <c r="Q147" i="1" s="1"/>
  <c r="R147" i="1"/>
  <c r="J149" i="1"/>
  <c r="N148" i="1"/>
  <c r="O148" i="1" l="1"/>
  <c r="Q148" i="1" s="1"/>
  <c r="R148" i="1"/>
  <c r="J150" i="1"/>
  <c r="N149" i="1"/>
  <c r="R149" i="1" l="1"/>
  <c r="O149" i="1"/>
  <c r="Q149" i="1" s="1"/>
  <c r="J151" i="1"/>
  <c r="N150" i="1"/>
  <c r="O150" i="1" l="1"/>
  <c r="Q150" i="1" s="1"/>
  <c r="R150" i="1"/>
  <c r="J152" i="1"/>
  <c r="N151" i="1"/>
  <c r="R151" i="1" l="1"/>
  <c r="O151" i="1"/>
  <c r="Q151" i="1" s="1"/>
  <c r="J153" i="1"/>
  <c r="N152" i="1"/>
  <c r="R152" i="1" l="1"/>
  <c r="O152" i="1"/>
  <c r="Q152" i="1" s="1"/>
  <c r="J154" i="1"/>
  <c r="N153" i="1"/>
  <c r="R153" i="1" l="1"/>
  <c r="O153" i="1"/>
  <c r="Q153" i="1" s="1"/>
  <c r="J155" i="1"/>
  <c r="N154" i="1"/>
  <c r="R154" i="1" l="1"/>
  <c r="O154" i="1"/>
  <c r="Q154" i="1" s="1"/>
  <c r="J156" i="1"/>
  <c r="N155" i="1"/>
  <c r="O155" i="1" l="1"/>
  <c r="Q155" i="1" s="1"/>
  <c r="R155" i="1"/>
  <c r="J157" i="1"/>
  <c r="N156" i="1"/>
  <c r="R156" i="1" l="1"/>
  <c r="O156" i="1"/>
  <c r="Q156" i="1" s="1"/>
  <c r="J158" i="1"/>
  <c r="N157" i="1"/>
  <c r="R157" i="1" l="1"/>
  <c r="O157" i="1"/>
  <c r="Q157" i="1" s="1"/>
  <c r="J159" i="1"/>
  <c r="N158" i="1"/>
  <c r="O158" i="1" l="1"/>
  <c r="Q158" i="1" s="1"/>
  <c r="R158" i="1"/>
  <c r="J160" i="1"/>
  <c r="N159" i="1"/>
  <c r="O159" i="1" l="1"/>
  <c r="Q159" i="1" s="1"/>
  <c r="R159" i="1"/>
  <c r="J161" i="1"/>
  <c r="N160" i="1"/>
  <c r="O160" i="1" l="1"/>
  <c r="Q160" i="1" s="1"/>
  <c r="R160" i="1"/>
  <c r="J162" i="1"/>
  <c r="N161" i="1"/>
  <c r="R161" i="1" l="1"/>
  <c r="O161" i="1"/>
  <c r="Q161" i="1" s="1"/>
  <c r="J163" i="1"/>
  <c r="N162" i="1"/>
  <c r="R162" i="1" l="1"/>
  <c r="O162" i="1"/>
  <c r="Q162" i="1" s="1"/>
  <c r="J164" i="1"/>
  <c r="N163" i="1"/>
  <c r="O163" i="1" l="1"/>
  <c r="Q163" i="1" s="1"/>
  <c r="R163" i="1"/>
  <c r="J165" i="1"/>
  <c r="N164" i="1"/>
  <c r="O164" i="1" l="1"/>
  <c r="Q164" i="1" s="1"/>
  <c r="R164" i="1"/>
  <c r="J166" i="1"/>
  <c r="N165" i="1"/>
  <c r="R165" i="1" l="1"/>
  <c r="O165" i="1"/>
  <c r="Q165" i="1" s="1"/>
  <c r="J167" i="1"/>
  <c r="N166" i="1"/>
  <c r="O166" i="1" l="1"/>
  <c r="Q166" i="1" s="1"/>
  <c r="R166" i="1"/>
  <c r="J168" i="1"/>
  <c r="N167" i="1"/>
  <c r="R167" i="1" l="1"/>
  <c r="O167" i="1"/>
  <c r="Q167" i="1" s="1"/>
  <c r="J169" i="1"/>
  <c r="N168" i="1"/>
  <c r="R168" i="1" l="1"/>
  <c r="O168" i="1"/>
  <c r="Q168" i="1" s="1"/>
  <c r="J170" i="1"/>
  <c r="N169" i="1"/>
  <c r="R169" i="1" l="1"/>
  <c r="O169" i="1"/>
  <c r="Q169" i="1" s="1"/>
  <c r="J171" i="1"/>
  <c r="N170" i="1"/>
  <c r="R170" i="1" l="1"/>
  <c r="O170" i="1"/>
  <c r="Q170" i="1" s="1"/>
  <c r="J172" i="1"/>
  <c r="N171" i="1"/>
  <c r="O171" i="1" l="1"/>
  <c r="Q171" i="1" s="1"/>
  <c r="R171" i="1"/>
  <c r="J173" i="1"/>
  <c r="N172" i="1"/>
  <c r="R172" i="1" l="1"/>
  <c r="O172" i="1"/>
  <c r="Q172" i="1" s="1"/>
  <c r="J174" i="1"/>
  <c r="N173" i="1"/>
  <c r="R173" i="1" l="1"/>
  <c r="O173" i="1"/>
  <c r="Q173" i="1" s="1"/>
  <c r="J175" i="1"/>
  <c r="N174" i="1"/>
  <c r="O174" i="1" l="1"/>
  <c r="Q174" i="1" s="1"/>
  <c r="R174" i="1"/>
  <c r="J176" i="1"/>
  <c r="N175" i="1"/>
  <c r="O175" i="1" l="1"/>
  <c r="Q175" i="1" s="1"/>
  <c r="R175" i="1"/>
  <c r="J177" i="1"/>
  <c r="N176" i="1"/>
  <c r="O176" i="1" l="1"/>
  <c r="Q176" i="1" s="1"/>
  <c r="R176" i="1"/>
  <c r="J178" i="1"/>
  <c r="N177" i="1"/>
  <c r="R177" i="1" l="1"/>
  <c r="O177" i="1"/>
  <c r="Q177" i="1" s="1"/>
  <c r="J179" i="1"/>
  <c r="N178" i="1"/>
  <c r="R178" i="1" l="1"/>
  <c r="O178" i="1"/>
  <c r="Q178" i="1" s="1"/>
  <c r="J180" i="1"/>
  <c r="N179" i="1"/>
  <c r="O179" i="1" l="1"/>
  <c r="Q179" i="1" s="1"/>
  <c r="R179" i="1"/>
  <c r="J181" i="1"/>
  <c r="N180" i="1"/>
  <c r="O180" i="1" l="1"/>
  <c r="Q180" i="1" s="1"/>
  <c r="R180" i="1"/>
  <c r="J182" i="1"/>
  <c r="N181" i="1"/>
  <c r="R181" i="1" l="1"/>
  <c r="O181" i="1"/>
  <c r="Q181" i="1" s="1"/>
  <c r="J183" i="1"/>
  <c r="N182" i="1"/>
  <c r="O182" i="1" l="1"/>
  <c r="Q182" i="1" s="1"/>
  <c r="R182" i="1"/>
  <c r="J184" i="1"/>
  <c r="N183" i="1"/>
  <c r="R183" i="1" l="1"/>
  <c r="O183" i="1"/>
  <c r="Q183" i="1" s="1"/>
  <c r="J185" i="1"/>
  <c r="N184" i="1"/>
  <c r="R184" i="1" l="1"/>
  <c r="O184" i="1"/>
  <c r="Q184" i="1" s="1"/>
  <c r="J186" i="1"/>
  <c r="N185" i="1"/>
  <c r="R185" i="1" l="1"/>
  <c r="O185" i="1"/>
  <c r="Q185" i="1" s="1"/>
  <c r="J187" i="1"/>
  <c r="N186" i="1"/>
  <c r="R186" i="1" l="1"/>
  <c r="O186" i="1"/>
  <c r="Q186" i="1" s="1"/>
  <c r="J188" i="1"/>
  <c r="N187" i="1"/>
  <c r="O187" i="1" l="1"/>
  <c r="Q187" i="1" s="1"/>
  <c r="R187" i="1"/>
  <c r="J189" i="1"/>
  <c r="N188" i="1"/>
  <c r="R188" i="1" l="1"/>
  <c r="O188" i="1"/>
  <c r="Q188" i="1" s="1"/>
  <c r="J190" i="1"/>
  <c r="N189" i="1"/>
  <c r="R189" i="1" l="1"/>
  <c r="O189" i="1"/>
  <c r="Q189" i="1" s="1"/>
  <c r="J191" i="1"/>
  <c r="N190" i="1"/>
  <c r="O190" i="1" l="1"/>
  <c r="Q190" i="1" s="1"/>
  <c r="R190" i="1"/>
  <c r="J192" i="1"/>
  <c r="N191" i="1"/>
  <c r="O191" i="1" l="1"/>
  <c r="Q191" i="1" s="1"/>
  <c r="R191" i="1"/>
  <c r="J193" i="1"/>
  <c r="N192" i="1"/>
  <c r="O192" i="1" l="1"/>
  <c r="Q192" i="1" s="1"/>
  <c r="R192" i="1"/>
  <c r="J194" i="1"/>
  <c r="N193" i="1"/>
  <c r="R193" i="1" l="1"/>
  <c r="O193" i="1"/>
  <c r="Q193" i="1" s="1"/>
  <c r="J195" i="1"/>
  <c r="N194" i="1"/>
  <c r="R194" i="1" l="1"/>
  <c r="O194" i="1"/>
  <c r="Q194" i="1" s="1"/>
  <c r="J196" i="1"/>
  <c r="N195" i="1"/>
  <c r="O195" i="1" l="1"/>
  <c r="Q195" i="1" s="1"/>
  <c r="R195" i="1"/>
  <c r="J197" i="1"/>
  <c r="N196" i="1"/>
  <c r="O196" i="1" l="1"/>
  <c r="Q196" i="1" s="1"/>
  <c r="R196" i="1"/>
  <c r="J198" i="1"/>
  <c r="N197" i="1"/>
  <c r="R197" i="1" l="1"/>
  <c r="O197" i="1"/>
  <c r="Q197" i="1" s="1"/>
  <c r="J199" i="1"/>
  <c r="N198" i="1"/>
  <c r="O198" i="1" l="1"/>
  <c r="Q198" i="1" s="1"/>
  <c r="R198" i="1"/>
  <c r="J200" i="1"/>
  <c r="N199" i="1"/>
  <c r="R199" i="1" l="1"/>
  <c r="O199" i="1"/>
  <c r="Q199" i="1" s="1"/>
  <c r="J201" i="1"/>
  <c r="N200" i="1"/>
  <c r="O200" i="1" l="1"/>
  <c r="Q200" i="1" s="1"/>
  <c r="R200" i="1"/>
  <c r="J202" i="1"/>
  <c r="N201" i="1"/>
  <c r="R201" i="1" l="1"/>
  <c r="O201" i="1"/>
  <c r="Q201" i="1" s="1"/>
  <c r="J203" i="1"/>
  <c r="N202" i="1"/>
  <c r="R202" i="1" l="1"/>
  <c r="O202" i="1"/>
  <c r="Q202" i="1" s="1"/>
  <c r="J204" i="1"/>
  <c r="N203" i="1"/>
  <c r="O203" i="1" l="1"/>
  <c r="Q203" i="1" s="1"/>
  <c r="R203" i="1"/>
  <c r="J205" i="1"/>
  <c r="N204" i="1"/>
  <c r="R204" i="1" l="1"/>
  <c r="O204" i="1"/>
  <c r="Q204" i="1" s="1"/>
  <c r="J206" i="1"/>
  <c r="N205" i="1"/>
  <c r="R205" i="1" l="1"/>
  <c r="O205" i="1"/>
  <c r="Q205" i="1" s="1"/>
  <c r="J207" i="1"/>
  <c r="N206" i="1"/>
  <c r="O206" i="1" l="1"/>
  <c r="Q206" i="1" s="1"/>
  <c r="R206" i="1"/>
  <c r="J208" i="1"/>
  <c r="N207" i="1"/>
  <c r="O207" i="1" l="1"/>
  <c r="Q207" i="1" s="1"/>
  <c r="R207" i="1"/>
  <c r="J209" i="1"/>
  <c r="N208" i="1"/>
  <c r="O208" i="1" l="1"/>
  <c r="Q208" i="1" s="1"/>
  <c r="R208" i="1"/>
  <c r="J210" i="1"/>
  <c r="N209" i="1"/>
  <c r="R209" i="1" l="1"/>
  <c r="O209" i="1"/>
  <c r="Q209" i="1" s="1"/>
  <c r="J211" i="1"/>
  <c r="N210" i="1"/>
  <c r="R210" i="1" l="1"/>
  <c r="O210" i="1"/>
  <c r="Q210" i="1" s="1"/>
  <c r="J212" i="1"/>
  <c r="N211" i="1"/>
  <c r="O211" i="1" l="1"/>
  <c r="Q211" i="1" s="1"/>
  <c r="R211" i="1"/>
  <c r="J213" i="1"/>
  <c r="N212" i="1"/>
  <c r="O212" i="1" l="1"/>
  <c r="Q212" i="1" s="1"/>
  <c r="R212" i="1"/>
  <c r="J214" i="1"/>
  <c r="N213" i="1"/>
  <c r="R213" i="1" l="1"/>
  <c r="O213" i="1"/>
  <c r="Q213" i="1" s="1"/>
  <c r="J215" i="1"/>
  <c r="N214" i="1"/>
  <c r="O214" i="1" l="1"/>
  <c r="Q214" i="1" s="1"/>
  <c r="R214" i="1"/>
  <c r="J216" i="1"/>
  <c r="N215" i="1"/>
  <c r="O215" i="1" l="1"/>
  <c r="Q215" i="1" s="1"/>
  <c r="R215" i="1"/>
  <c r="J217" i="1"/>
  <c r="N216" i="1"/>
  <c r="O216" i="1" l="1"/>
  <c r="Q216" i="1" s="1"/>
  <c r="R216" i="1"/>
  <c r="J218" i="1"/>
  <c r="N217" i="1"/>
  <c r="R217" i="1" l="1"/>
  <c r="O217" i="1"/>
  <c r="Q217" i="1" s="1"/>
  <c r="J219" i="1"/>
  <c r="N218" i="1"/>
  <c r="R218" i="1" l="1"/>
  <c r="O218" i="1"/>
  <c r="Q218" i="1" s="1"/>
  <c r="J220" i="1"/>
  <c r="N219" i="1"/>
  <c r="O219" i="1" l="1"/>
  <c r="Q219" i="1" s="1"/>
  <c r="R219" i="1"/>
  <c r="J221" i="1"/>
  <c r="N220" i="1"/>
  <c r="R220" i="1" l="1"/>
  <c r="O220" i="1"/>
  <c r="Q220" i="1" s="1"/>
  <c r="J222" i="1"/>
  <c r="N221" i="1"/>
  <c r="R221" i="1" l="1"/>
  <c r="O221" i="1"/>
  <c r="Q221" i="1" s="1"/>
  <c r="J223" i="1"/>
  <c r="N222" i="1"/>
  <c r="O222" i="1" l="1"/>
  <c r="Q222" i="1" s="1"/>
  <c r="R222" i="1"/>
  <c r="J224" i="1"/>
  <c r="N223" i="1"/>
  <c r="O223" i="1" l="1"/>
  <c r="Q223" i="1" s="1"/>
  <c r="R223" i="1"/>
  <c r="J225" i="1"/>
  <c r="N224" i="1"/>
  <c r="O224" i="1" l="1"/>
  <c r="Q224" i="1" s="1"/>
  <c r="R224" i="1"/>
  <c r="J226" i="1"/>
  <c r="N225" i="1"/>
  <c r="R225" i="1" l="1"/>
  <c r="O225" i="1"/>
  <c r="Q225" i="1" s="1"/>
  <c r="J227" i="1"/>
  <c r="N226" i="1"/>
  <c r="R226" i="1" l="1"/>
  <c r="O226" i="1"/>
  <c r="Q226" i="1" s="1"/>
  <c r="J228" i="1"/>
  <c r="N227" i="1"/>
  <c r="O227" i="1" l="1"/>
  <c r="Q227" i="1" s="1"/>
  <c r="R227" i="1"/>
  <c r="J229" i="1"/>
  <c r="N228" i="1"/>
  <c r="O228" i="1" l="1"/>
  <c r="Q228" i="1" s="1"/>
  <c r="R228" i="1"/>
  <c r="J230" i="1"/>
  <c r="N229" i="1"/>
  <c r="R229" i="1" l="1"/>
  <c r="O229" i="1"/>
  <c r="Q229" i="1" s="1"/>
  <c r="J231" i="1"/>
  <c r="N230" i="1"/>
  <c r="O230" i="1" l="1"/>
  <c r="Q230" i="1" s="1"/>
  <c r="R230" i="1"/>
  <c r="J232" i="1"/>
  <c r="N231" i="1"/>
  <c r="O231" i="1" l="1"/>
  <c r="Q231" i="1" s="1"/>
  <c r="R231" i="1"/>
  <c r="J233" i="1"/>
  <c r="N232" i="1"/>
  <c r="R232" i="1" l="1"/>
  <c r="O232" i="1"/>
  <c r="Q232" i="1" s="1"/>
  <c r="J234" i="1"/>
  <c r="N233" i="1"/>
  <c r="R233" i="1" l="1"/>
  <c r="O233" i="1"/>
  <c r="Q233" i="1" s="1"/>
  <c r="J235" i="1"/>
  <c r="N234" i="1"/>
  <c r="R234" i="1" l="1"/>
  <c r="O234" i="1"/>
  <c r="Q234" i="1" s="1"/>
  <c r="J236" i="1"/>
  <c r="N235" i="1"/>
  <c r="O235" i="1" l="1"/>
  <c r="Q235" i="1" s="1"/>
  <c r="R235" i="1"/>
  <c r="J237" i="1"/>
  <c r="N236" i="1"/>
  <c r="R236" i="1" l="1"/>
  <c r="O236" i="1"/>
  <c r="Q236" i="1" s="1"/>
  <c r="J238" i="1"/>
  <c r="N237" i="1"/>
  <c r="R237" i="1" l="1"/>
  <c r="O237" i="1"/>
  <c r="Q237" i="1" s="1"/>
  <c r="J239" i="1"/>
  <c r="N238" i="1"/>
  <c r="O238" i="1" l="1"/>
  <c r="Q238" i="1" s="1"/>
  <c r="R238" i="1"/>
  <c r="J240" i="1"/>
  <c r="N239" i="1"/>
  <c r="O239" i="1" l="1"/>
  <c r="Q239" i="1" s="1"/>
  <c r="R239" i="1"/>
  <c r="J241" i="1"/>
  <c r="N240" i="1"/>
  <c r="O240" i="1" l="1"/>
  <c r="Q240" i="1" s="1"/>
  <c r="R240" i="1"/>
  <c r="J242" i="1"/>
  <c r="N241" i="1"/>
  <c r="R241" i="1" l="1"/>
  <c r="O241" i="1"/>
  <c r="Q241" i="1" s="1"/>
  <c r="J243" i="1"/>
  <c r="N242" i="1"/>
  <c r="R242" i="1" l="1"/>
  <c r="O242" i="1"/>
  <c r="Q242" i="1" s="1"/>
  <c r="J244" i="1"/>
  <c r="N243" i="1"/>
  <c r="O243" i="1" l="1"/>
  <c r="Q243" i="1" s="1"/>
  <c r="R243" i="1"/>
  <c r="J245" i="1"/>
  <c r="N244" i="1"/>
  <c r="O244" i="1" l="1"/>
  <c r="Q244" i="1" s="1"/>
  <c r="R244" i="1"/>
  <c r="J246" i="1"/>
  <c r="N245" i="1"/>
  <c r="R245" i="1" l="1"/>
  <c r="O245" i="1"/>
  <c r="Q245" i="1" s="1"/>
  <c r="J247" i="1"/>
  <c r="N246" i="1"/>
  <c r="O246" i="1" l="1"/>
  <c r="Q246" i="1" s="1"/>
  <c r="R246" i="1"/>
  <c r="J248" i="1"/>
  <c r="N247" i="1"/>
  <c r="O247" i="1" l="1"/>
  <c r="Q247" i="1" s="1"/>
  <c r="R247" i="1"/>
  <c r="J249" i="1"/>
  <c r="N248" i="1"/>
  <c r="R248" i="1" l="1"/>
  <c r="O248" i="1"/>
  <c r="Q248" i="1" s="1"/>
  <c r="J250" i="1"/>
  <c r="N249" i="1"/>
  <c r="R249" i="1" l="1"/>
  <c r="O249" i="1"/>
  <c r="Q249" i="1" s="1"/>
  <c r="J251" i="1"/>
  <c r="N250" i="1"/>
  <c r="R250" i="1" l="1"/>
  <c r="O250" i="1"/>
  <c r="Q250" i="1" s="1"/>
  <c r="J252" i="1"/>
  <c r="N251" i="1"/>
  <c r="O251" i="1" l="1"/>
  <c r="Q251" i="1" s="1"/>
  <c r="R251" i="1"/>
  <c r="J253" i="1"/>
  <c r="N252" i="1"/>
  <c r="R252" i="1" l="1"/>
  <c r="O252" i="1"/>
  <c r="Q252" i="1" s="1"/>
  <c r="J254" i="1"/>
  <c r="N253" i="1"/>
  <c r="R253" i="1" l="1"/>
  <c r="O253" i="1"/>
  <c r="Q253" i="1" s="1"/>
  <c r="J255" i="1"/>
  <c r="N254" i="1"/>
  <c r="O254" i="1" l="1"/>
  <c r="Q254" i="1" s="1"/>
  <c r="R254" i="1"/>
  <c r="J256" i="1"/>
  <c r="N255" i="1"/>
  <c r="O255" i="1" l="1"/>
  <c r="Q255" i="1" s="1"/>
  <c r="R255" i="1"/>
  <c r="J257" i="1"/>
  <c r="N256" i="1"/>
  <c r="O256" i="1" l="1"/>
  <c r="Q256" i="1" s="1"/>
  <c r="R256" i="1"/>
  <c r="J258" i="1"/>
  <c r="N257" i="1"/>
  <c r="R257" i="1" l="1"/>
  <c r="O257" i="1"/>
  <c r="Q257" i="1" s="1"/>
  <c r="J259" i="1"/>
  <c r="N258" i="1"/>
  <c r="R258" i="1" l="1"/>
  <c r="O258" i="1"/>
  <c r="Q258" i="1" s="1"/>
  <c r="J260" i="1"/>
  <c r="N260" i="1" s="1"/>
  <c r="N259" i="1"/>
  <c r="O259" i="1" l="1"/>
  <c r="Q259" i="1" s="1"/>
  <c r="R259" i="1"/>
  <c r="O260" i="1"/>
  <c r="Q260" i="1" s="1"/>
  <c r="R260" i="1"/>
</calcChain>
</file>

<file path=xl/sharedStrings.xml><?xml version="1.0" encoding="utf-8"?>
<sst xmlns="http://schemas.openxmlformats.org/spreadsheetml/2006/main" count="44" uniqueCount="43">
  <si>
    <t>date</t>
  </si>
  <si>
    <t>rpgg</t>
  </si>
  <si>
    <t>cdg</t>
  </si>
  <si>
    <t>real fsb</t>
  </si>
  <si>
    <t>1+cdg</t>
  </si>
  <si>
    <t>replicate old_fsb based on real fsb</t>
  </si>
  <si>
    <t>series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</si>
  <si>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</si>
  <si>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</si>
  <si>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</si>
  <si>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</si>
  <si>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</si>
  <si>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</si>
  <si>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</si>
  <si>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</si>
  <si>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</si>
  <si>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</si>
  <si>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</si>
  <si>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</si>
  <si>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</si>
  <si>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</si>
  <si>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</si>
  <si>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</si>
  <si>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</si>
  <si>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</si>
  <si>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</si>
  <si>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</si>
  <si>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</si>
  <si>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</si>
  <si>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</si>
  <si>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</si>
  <si>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rpgg (real potential gdp growth, annualized proportion)</t>
  </si>
  <si>
    <t>cdg (consumption deflator growth, annualized proportion)</t>
  </si>
  <si>
    <t>cumulative cdg (since period 2)</t>
  </si>
  <si>
    <t>raw_fsb (federal social benefits. This is just an example data series)</t>
  </si>
  <si>
    <t>minus neutral fsb according to FIM</t>
  </si>
  <si>
    <t>cumulative real potential gdp (derived, set 100 in period 1)</t>
  </si>
  <si>
    <t>consumption deflator (derived, set 100 in period 1)</t>
  </si>
  <si>
    <t>nearly replicate old_fsb minus_neutral (I believe this method is more numerically accurate. And I tested using it on the whole FIM: it changes by max 0.01 pp.)</t>
  </si>
  <si>
    <t>&lt;- I believe this column may be more correct</t>
  </si>
  <si>
    <t>replicate  FIM  fsb minus_neutral</t>
  </si>
  <si>
    <t>replicate FIM fsb minu neutral using real FSB</t>
  </si>
  <si>
    <t>another alternative (which I think is incorrect)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</si>
</sst>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0"/>
  <sheetViews>
    <sheetView tabSelected="1" zoomScale="87" workbookViewId="0">
      <selection activeCell="L4" sqref="L4"/>
    </sheetView>
  </sheetViews>
  <sheetFormatPr defaultColWidth="10.90625" defaultRowHeight="14.5" x14ac:dyDescent="0.35"/>
  <cols>
    <col min="12" max="12" width="10.90625" style="1"/>
    <col min="13" max="13" width="25.81640625" style="1" customWidth="1"/>
    <col min="15" max="15" width="10.90625" style="5"/>
  </cols>
  <sheetData>
    <row r="1" spans="1:19" s="2" customFormat="1" ht="101.5" x14ac:dyDescent="0.35">
      <c r="A1" s="2" t="s">
        <v>0</v>
      </c>
      <c r="B1" s="2" t="s">
        <v>31</v>
      </c>
      <c r="C1" s="2" t="s">
        <v>32</v>
      </c>
      <c r="D1" s="2" t="s">
        <v>4</v>
      </c>
      <c r="E1" s="2" t="s">
        <v>33</v>
      </c>
      <c r="F1" s="2" t="s">
        <v>34</v>
      </c>
      <c r="G1" s="2" t="s">
        <v>35</v>
      </c>
      <c r="I1" s="2" t="s">
        <v>36</v>
      </c>
      <c r="J1" s="2" t="s">
        <v>37</v>
      </c>
      <c r="L1" s="3" t="s">
        <v>40</v>
      </c>
      <c r="M1" s="3" t="s">
        <v>38</v>
      </c>
      <c r="N1" s="2" t="s">
        <v>3</v>
      </c>
      <c r="O1" s="4" t="s">
        <v>5</v>
      </c>
      <c r="P1" s="6" t="s">
        <v>39</v>
      </c>
      <c r="Q1" s="2" t="s">
        <v>41</v>
      </c>
      <c r="S1" s="2" t="s">
        <v>42</v>
      </c>
    </row>
    <row r="2" spans="1:19" x14ac:dyDescent="0.35">
      <c r="A2">
        <v>1</v>
      </c>
      <c r="B2">
        <v>8.1257894836068694E-3</v>
      </c>
      <c r="C2">
        <v>1.1057395597613699E-2</v>
      </c>
      <c r="D2">
        <f>C2+1</f>
        <v>1.0110573955976137</v>
      </c>
      <c r="F2">
        <v>38.4</v>
      </c>
      <c r="I2">
        <v>100</v>
      </c>
      <c r="J2">
        <v>100</v>
      </c>
    </row>
    <row r="3" spans="1:19" x14ac:dyDescent="0.35">
      <c r="A3">
        <v>2</v>
      </c>
      <c r="B3">
        <v>8.1257894836068694E-3</v>
      </c>
      <c r="C3">
        <v>1.1057395597613699E-2</v>
      </c>
      <c r="D3">
        <f t="shared" ref="D3:D66" si="0">C3+1</f>
        <v>1.0110573955976137</v>
      </c>
      <c r="E3">
        <f>D3</f>
        <v>1.0110573955976137</v>
      </c>
      <c r="F3">
        <v>46.4</v>
      </c>
      <c r="G3">
        <v>7.2633656928811297</v>
      </c>
      <c r="I3">
        <f t="shared" ref="I3:I66" si="1">(1+B3)*I2</f>
        <v>100.81257894836068</v>
      </c>
      <c r="J3">
        <f t="shared" ref="J3:J66" si="2">(1+C3)*J2</f>
        <v>101.10573955976136</v>
      </c>
      <c r="L3" s="1">
        <f>F3-F2*(1+C3+B3)</f>
        <v>7.2633656928811305</v>
      </c>
      <c r="M3" s="1">
        <f>F3-F2*(1+C3)*(1+B3)</f>
        <v>7.2599154502367895</v>
      </c>
      <c r="N3">
        <f t="shared" ref="N3:N66" si="3">F3*($J$2/J3)</f>
        <v>45.892547942418233</v>
      </c>
      <c r="R3">
        <f>19.444*Q3</f>
        <v>0</v>
      </c>
    </row>
    <row r="4" spans="1:19" x14ac:dyDescent="0.35">
      <c r="A4">
        <v>3</v>
      </c>
      <c r="B4">
        <v>7.8545780969479003E-3</v>
      </c>
      <c r="C4">
        <v>9.7665191515337001E-3</v>
      </c>
      <c r="D4">
        <f t="shared" si="0"/>
        <v>1.0097665191515337</v>
      </c>
      <c r="E4">
        <f>PRODUCT($D$3:D4)</f>
        <v>1.0209319070150176</v>
      </c>
      <c r="F4">
        <v>45</v>
      </c>
      <c r="G4">
        <v>-2.2176189123295398</v>
      </c>
      <c r="I4">
        <f t="shared" si="1"/>
        <v>101.6044192228653</v>
      </c>
      <c r="J4">
        <f t="shared" si="2"/>
        <v>102.09319070150175</v>
      </c>
      <c r="L4" s="1">
        <f t="shared" ref="L3:L66" si="4">F4-F3*(1+C4+B4)</f>
        <v>-2.2176189123295416</v>
      </c>
      <c r="M4" s="1">
        <f t="shared" ref="M3:M66" si="5">F4-F3*(1+C4)*(1+B4)</f>
        <v>-2.2211783439054145</v>
      </c>
      <c r="N4">
        <f>F4*($J$2/J4)</f>
        <v>44.07737645458667</v>
      </c>
      <c r="O4" s="5">
        <f>N4-N3*(1+B4)</f>
        <v>-2.1756380897132104</v>
      </c>
      <c r="Q4">
        <f t="shared" ref="Q4:Q67" si="6">O4*E4</f>
        <v>-2.2211783439054176</v>
      </c>
      <c r="R4">
        <f t="shared" ref="R4:R67" si="7">(N4-N3*(1+B4))*(E4)</f>
        <v>-2.2211783439054176</v>
      </c>
      <c r="S4">
        <f>N4-N3*(1+B4)*(1+C4)</f>
        <v>-2.6273690420762819</v>
      </c>
    </row>
    <row r="5" spans="1:19" x14ac:dyDescent="0.35">
      <c r="A5">
        <v>4</v>
      </c>
      <c r="B5">
        <v>7.7933645067913603E-3</v>
      </c>
      <c r="C5">
        <v>1.29464510604E-2</v>
      </c>
      <c r="D5">
        <f t="shared" si="0"/>
        <v>1.0129464510604</v>
      </c>
      <c r="E5">
        <f>PRODUCT($D$3:D5)</f>
        <v>1.0341493519851883</v>
      </c>
      <c r="F5">
        <v>46.9</v>
      </c>
      <c r="G5">
        <v>0.96670829947638703</v>
      </c>
      <c r="I5">
        <f t="shared" si="1"/>
        <v>102.39625949736993</v>
      </c>
      <c r="J5">
        <f t="shared" si="2"/>
        <v>103.41493519851883</v>
      </c>
      <c r="L5" s="1">
        <f t="shared" si="4"/>
        <v>0.96670829947638737</v>
      </c>
      <c r="M5" s="1">
        <f t="shared" si="5"/>
        <v>0.9621679609281486</v>
      </c>
      <c r="N5">
        <f t="shared" si="3"/>
        <v>45.351283071414358</v>
      </c>
      <c r="O5" s="5">
        <f t="shared" ref="O4:O67" si="8">N5-N4*(1+B5)</f>
        <v>0.93039555561403375</v>
      </c>
      <c r="Q5">
        <f t="shared" si="6"/>
        <v>0.96216796092815227</v>
      </c>
      <c r="R5">
        <f t="shared" si="7"/>
        <v>0.96216796092815227</v>
      </c>
    </row>
    <row r="6" spans="1:19" x14ac:dyDescent="0.35">
      <c r="A6">
        <v>5</v>
      </c>
      <c r="B6">
        <v>8.0276918544706106E-3</v>
      </c>
      <c r="C6">
        <v>9.4987069822955999E-3</v>
      </c>
      <c r="D6">
        <f t="shared" si="0"/>
        <v>1.0094987069822956</v>
      </c>
      <c r="E6">
        <f>PRODUCT($D$3:D6)</f>
        <v>1.0439724336556264</v>
      </c>
      <c r="F6">
        <v>47.5</v>
      </c>
      <c r="G6">
        <v>-0.22198810544433201</v>
      </c>
      <c r="I6">
        <f t="shared" si="1"/>
        <v>103.21826511566522</v>
      </c>
      <c r="J6">
        <f t="shared" si="2"/>
        <v>104.39724336556264</v>
      </c>
      <c r="L6" s="1">
        <f t="shared" si="4"/>
        <v>-0.22198810544433201</v>
      </c>
      <c r="M6" s="1">
        <f t="shared" si="5"/>
        <v>-0.22556435673054409</v>
      </c>
      <c r="N6">
        <f>F6*($J$2/J6)</f>
        <v>45.49928567909749</v>
      </c>
      <c r="O6" s="5">
        <f t="shared" si="8"/>
        <v>-0.21606351801904822</v>
      </c>
      <c r="Q6">
        <f t="shared" si="6"/>
        <v>-0.22556435673054206</v>
      </c>
      <c r="R6">
        <f t="shared" si="7"/>
        <v>-0.22556435673054206</v>
      </c>
    </row>
    <row r="7" spans="1:19" x14ac:dyDescent="0.35">
      <c r="A7">
        <v>6</v>
      </c>
      <c r="B7">
        <v>8.4934609483451294E-3</v>
      </c>
      <c r="C7">
        <v>1.1379870929602499E-2</v>
      </c>
      <c r="D7">
        <f t="shared" si="0"/>
        <v>1.0113798709296025</v>
      </c>
      <c r="E7">
        <f>PRODUCT($D$3:D7)</f>
        <v>1.0558527052046904</v>
      </c>
      <c r="F7">
        <v>53.6</v>
      </c>
      <c r="G7">
        <v>5.1560167357975004</v>
      </c>
      <c r="I7">
        <f t="shared" si="1"/>
        <v>104.09494541958105</v>
      </c>
      <c r="J7">
        <f t="shared" si="2"/>
        <v>105.58527052046904</v>
      </c>
      <c r="L7" s="1">
        <f t="shared" si="4"/>
        <v>5.1560167357974933</v>
      </c>
      <c r="M7" s="1">
        <f t="shared" si="5"/>
        <v>5.1514256475539426</v>
      </c>
      <c r="N7">
        <f t="shared" si="3"/>
        <v>50.764656600097418</v>
      </c>
      <c r="O7" s="5">
        <f t="shared" si="8"/>
        <v>4.8789245149069131</v>
      </c>
      <c r="Q7">
        <f t="shared" si="6"/>
        <v>5.1514256475539462</v>
      </c>
      <c r="R7">
        <f t="shared" si="7"/>
        <v>5.1514256475539462</v>
      </c>
    </row>
    <row r="8" spans="1:19" x14ac:dyDescent="0.35">
      <c r="A8">
        <v>7</v>
      </c>
      <c r="B8">
        <v>8.6754930903953902E-3</v>
      </c>
      <c r="C8">
        <v>9.8392596200680398E-3</v>
      </c>
      <c r="D8">
        <f t="shared" si="0"/>
        <v>1.009839259620068</v>
      </c>
      <c r="E8">
        <f>PRODUCT($D$3:D8)</f>
        <v>1.0662415140917505</v>
      </c>
      <c r="F8">
        <v>52.8</v>
      </c>
      <c r="G8">
        <v>-1.7923907452808501</v>
      </c>
      <c r="I8">
        <f t="shared" si="1"/>
        <v>104.99802039931372</v>
      </c>
      <c r="J8">
        <f t="shared" si="2"/>
        <v>106.62415140917506</v>
      </c>
      <c r="L8" s="1">
        <f t="shared" si="4"/>
        <v>-1.7923907452808479</v>
      </c>
      <c r="M8" s="1">
        <f t="shared" si="5"/>
        <v>-1.7969660642671244</v>
      </c>
      <c r="N8">
        <f t="shared" si="3"/>
        <v>49.519737603704421</v>
      </c>
      <c r="O8" s="5">
        <f t="shared" si="8"/>
        <v>-1.6853274239634359</v>
      </c>
      <c r="Q8">
        <f t="shared" si="6"/>
        <v>-1.7969660642671235</v>
      </c>
      <c r="R8">
        <f t="shared" si="7"/>
        <v>-1.7969660642671235</v>
      </c>
    </row>
    <row r="9" spans="1:19" x14ac:dyDescent="0.35">
      <c r="A9">
        <v>8</v>
      </c>
      <c r="B9">
        <v>8.6367880485527203E-3</v>
      </c>
      <c r="C9">
        <v>6.1740304842754501E-3</v>
      </c>
      <c r="D9">
        <f t="shared" si="0"/>
        <v>1.0061740304842755</v>
      </c>
      <c r="E9">
        <f>PRODUCT($D$3:D9)</f>
        <v>1.072824521703353</v>
      </c>
      <c r="F9">
        <v>53.6</v>
      </c>
      <c r="G9">
        <v>1.7988781466677001E-2</v>
      </c>
      <c r="I9">
        <f t="shared" si="1"/>
        <v>105.90486604702021</v>
      </c>
      <c r="J9">
        <f t="shared" si="2"/>
        <v>107.2824521703353</v>
      </c>
      <c r="L9" s="1">
        <f t="shared" si="4"/>
        <v>1.798878146667704E-2</v>
      </c>
      <c r="M9" s="1">
        <f t="shared" si="5"/>
        <v>1.5173285212220833E-2</v>
      </c>
      <c r="N9">
        <f t="shared" si="3"/>
        <v>49.961572387344212</v>
      </c>
      <c r="O9" s="5">
        <f t="shared" si="8"/>
        <v>1.4143305736652678E-2</v>
      </c>
      <c r="Q9">
        <f t="shared" si="6"/>
        <v>1.5173285212228698E-2</v>
      </c>
      <c r="R9">
        <f t="shared" si="7"/>
        <v>1.5173285212228698E-2</v>
      </c>
    </row>
    <row r="10" spans="1:19" x14ac:dyDescent="0.35">
      <c r="A10">
        <v>9</v>
      </c>
      <c r="B10">
        <v>8.3492069143538093E-3</v>
      </c>
      <c r="C10">
        <v>1.05465004793863E-2</v>
      </c>
      <c r="D10">
        <f t="shared" si="0"/>
        <v>1.0105465004793863</v>
      </c>
      <c r="E10">
        <f>PRODUCT($D$3:D10)</f>
        <v>1.0841390660357948</v>
      </c>
      <c r="F10">
        <v>55.2</v>
      </c>
      <c r="G10">
        <v>0.58719008369552494</v>
      </c>
      <c r="I10">
        <f t="shared" si="1"/>
        <v>106.7890876868837</v>
      </c>
      <c r="J10">
        <f t="shared" si="2"/>
        <v>108.41390660357949</v>
      </c>
      <c r="L10" s="1">
        <f t="shared" si="4"/>
        <v>0.58719008369553194</v>
      </c>
      <c r="M10" s="1">
        <f t="shared" si="5"/>
        <v>0.58247034026628342</v>
      </c>
      <c r="N10">
        <f t="shared" si="3"/>
        <v>50.91597722960153</v>
      </c>
      <c r="O10" s="5">
        <f t="shared" si="8"/>
        <v>0.53726533662891285</v>
      </c>
      <c r="Q10">
        <f t="shared" si="6"/>
        <v>0.58247034026627642</v>
      </c>
      <c r="R10">
        <f t="shared" si="7"/>
        <v>0.58247034026627642</v>
      </c>
    </row>
    <row r="11" spans="1:19" x14ac:dyDescent="0.35">
      <c r="A11">
        <v>10</v>
      </c>
      <c r="B11">
        <v>7.9093252356907708E-3</v>
      </c>
      <c r="C11">
        <v>5.78747628083498E-3</v>
      </c>
      <c r="D11">
        <f t="shared" si="0"/>
        <v>1.005787476280835</v>
      </c>
      <c r="E11">
        <f>PRODUCT($D$3:D11)</f>
        <v>1.0904134951656035</v>
      </c>
      <c r="F11">
        <v>54.6</v>
      </c>
      <c r="G11">
        <v>-1.3560634437122201</v>
      </c>
      <c r="I11">
        <f t="shared" si="1"/>
        <v>107.63371731302196</v>
      </c>
      <c r="J11">
        <f t="shared" si="2"/>
        <v>109.04134951656036</v>
      </c>
      <c r="L11" s="1">
        <f t="shared" si="4"/>
        <v>-1.3560634437122232</v>
      </c>
      <c r="M11" s="1">
        <f t="shared" si="5"/>
        <v>-1.3585902254895998</v>
      </c>
      <c r="N11">
        <f t="shared" si="3"/>
        <v>50.072747853976047</v>
      </c>
      <c r="O11" s="5">
        <f t="shared" si="8"/>
        <v>-1.2459403992274289</v>
      </c>
      <c r="Q11">
        <f t="shared" si="6"/>
        <v>-1.3585902254896081</v>
      </c>
      <c r="R11">
        <f t="shared" si="7"/>
        <v>-1.3585902254896081</v>
      </c>
    </row>
    <row r="12" spans="1:19" x14ac:dyDescent="0.35">
      <c r="A12">
        <v>11</v>
      </c>
      <c r="B12">
        <v>7.61954808197585E-3</v>
      </c>
      <c r="C12">
        <v>8.7727572870483998E-3</v>
      </c>
      <c r="D12">
        <f t="shared" si="0"/>
        <v>1.0087727572870484</v>
      </c>
      <c r="E12">
        <f>PRODUCT($D$3:D12)</f>
        <v>1.0999794281012134</v>
      </c>
      <c r="F12">
        <v>55.6</v>
      </c>
      <c r="G12">
        <v>0.10498012685126699</v>
      </c>
      <c r="I12">
        <f t="shared" si="1"/>
        <v>108.45383759733033</v>
      </c>
      <c r="J12">
        <f t="shared" si="2"/>
        <v>109.99794281012136</v>
      </c>
      <c r="L12" s="1">
        <f t="shared" si="4"/>
        <v>0.10498012685127378</v>
      </c>
      <c r="M12" s="1">
        <f t="shared" si="5"/>
        <v>0.10133042010185278</v>
      </c>
      <c r="N12">
        <f t="shared" si="3"/>
        <v>50.546399850383402</v>
      </c>
      <c r="O12" s="5">
        <f t="shared" si="8"/>
        <v>9.2120286537330287E-2</v>
      </c>
      <c r="Q12">
        <f t="shared" si="6"/>
        <v>0.10133042010185248</v>
      </c>
      <c r="R12">
        <f t="shared" si="7"/>
        <v>0.10133042010185248</v>
      </c>
    </row>
    <row r="13" spans="1:19" x14ac:dyDescent="0.35">
      <c r="A13">
        <v>12</v>
      </c>
      <c r="B13">
        <v>7.5445458496306E-3</v>
      </c>
      <c r="C13">
        <v>8.1354030297362493E-3</v>
      </c>
      <c r="D13">
        <f t="shared" si="0"/>
        <v>1.0081354030297363</v>
      </c>
      <c r="E13">
        <f>PRODUCT($D$3:D13)</f>
        <v>1.1089282040732356</v>
      </c>
      <c r="F13">
        <v>66.400000000000006</v>
      </c>
      <c r="G13">
        <v>9.9281948423071906</v>
      </c>
      <c r="I13">
        <f t="shared" si="1"/>
        <v>109.27207254765179</v>
      </c>
      <c r="J13">
        <f t="shared" si="2"/>
        <v>110.89282040732357</v>
      </c>
      <c r="L13" s="1">
        <f t="shared" si="4"/>
        <v>9.9281948423072066</v>
      </c>
      <c r="M13" s="1">
        <f t="shared" si="5"/>
        <v>9.9247822298905461</v>
      </c>
      <c r="N13">
        <f t="shared" si="3"/>
        <v>59.877636582877308</v>
      </c>
      <c r="O13" s="5">
        <f t="shared" si="8"/>
        <v>8.9498871012889296</v>
      </c>
      <c r="Q13">
        <f t="shared" si="6"/>
        <v>9.9247822298905479</v>
      </c>
      <c r="R13">
        <f t="shared" si="7"/>
        <v>9.9247822298905479</v>
      </c>
    </row>
    <row r="14" spans="1:19" x14ac:dyDescent="0.35">
      <c r="A14">
        <v>13</v>
      </c>
      <c r="B14">
        <v>7.7468555358097798E-3</v>
      </c>
      <c r="C14">
        <v>1.2104628513125E-2</v>
      </c>
      <c r="D14">
        <f t="shared" si="0"/>
        <v>1.012104628513125</v>
      </c>
      <c r="E14">
        <f>PRODUCT($D$3:D14)</f>
        <v>1.1223513680312689</v>
      </c>
      <c r="F14">
        <v>68.099999999999994</v>
      </c>
      <c r="G14">
        <v>0.38186145915074099</v>
      </c>
      <c r="I14">
        <f t="shared" si="1"/>
        <v>110.11858750777698</v>
      </c>
      <c r="J14">
        <f t="shared" si="2"/>
        <v>112.23513680312691</v>
      </c>
      <c r="L14" s="1">
        <f t="shared" si="4"/>
        <v>0.38186145915071279</v>
      </c>
      <c r="M14" s="1">
        <f t="shared" si="5"/>
        <v>0.3756349446725693</v>
      </c>
      <c r="N14">
        <f t="shared" si="3"/>
        <v>60.676185675663298</v>
      </c>
      <c r="O14" s="5">
        <f t="shared" si="8"/>
        <v>0.33468569235272128</v>
      </c>
      <c r="Q14">
        <f t="shared" si="6"/>
        <v>0.37563494467256914</v>
      </c>
      <c r="R14">
        <f t="shared" si="7"/>
        <v>0.37563494467256914</v>
      </c>
    </row>
    <row r="15" spans="1:19" x14ac:dyDescent="0.35">
      <c r="A15">
        <v>14</v>
      </c>
      <c r="B15">
        <v>8.2694151486097899E-3</v>
      </c>
      <c r="C15">
        <v>1.9199926682857499E-2</v>
      </c>
      <c r="D15">
        <f t="shared" si="0"/>
        <v>1.0191999266828575</v>
      </c>
      <c r="E15">
        <f>PRODUCT($D$3:D15)</f>
        <v>1.143900432009874</v>
      </c>
      <c r="F15">
        <v>69.099999999999994</v>
      </c>
      <c r="G15">
        <v>-0.87066217872293805</v>
      </c>
      <c r="I15">
        <f t="shared" si="1"/>
        <v>111.02920382345731</v>
      </c>
      <c r="J15">
        <f t="shared" si="2"/>
        <v>114.39004320098742</v>
      </c>
      <c r="L15" s="1">
        <f t="shared" si="4"/>
        <v>-0.87066217872292384</v>
      </c>
      <c r="M15" s="1">
        <f t="shared" si="5"/>
        <v>-0.88147456312968586</v>
      </c>
      <c r="N15">
        <f t="shared" si="3"/>
        <v>60.407355453646268</v>
      </c>
      <c r="O15" s="5">
        <f t="shared" si="8"/>
        <v>-0.77058679100321825</v>
      </c>
      <c r="Q15">
        <f t="shared" si="6"/>
        <v>-0.88147456312968386</v>
      </c>
      <c r="R15">
        <f t="shared" si="7"/>
        <v>-0.88147456312968386</v>
      </c>
    </row>
    <row r="16" spans="1:19" x14ac:dyDescent="0.35">
      <c r="A16">
        <v>15</v>
      </c>
      <c r="B16">
        <v>8.4902616698647702E-3</v>
      </c>
      <c r="C16">
        <v>1.8208794173185699E-2</v>
      </c>
      <c r="D16">
        <f t="shared" si="0"/>
        <v>1.0182087941731857</v>
      </c>
      <c r="E16">
        <f>PRODUCT($D$3:D16)</f>
        <v>1.16472947953096</v>
      </c>
      <c r="F16">
        <v>70.099999999999994</v>
      </c>
      <c r="G16">
        <v>-0.84490475875477999</v>
      </c>
      <c r="I16">
        <f t="shared" si="1"/>
        <v>111.97187081691521</v>
      </c>
      <c r="J16">
        <f t="shared" si="2"/>
        <v>116.47294795309601</v>
      </c>
      <c r="L16" s="1">
        <f t="shared" si="4"/>
        <v>-0.84490475875477955</v>
      </c>
      <c r="M16" s="1">
        <f t="shared" si="5"/>
        <v>-0.85558744097589567</v>
      </c>
      <c r="N16">
        <f t="shared" si="3"/>
        <v>60.185649313374867</v>
      </c>
      <c r="O16" s="5">
        <f t="shared" si="8"/>
        <v>-0.7345803948573888</v>
      </c>
      <c r="Q16">
        <f t="shared" si="6"/>
        <v>-0.85558744097589345</v>
      </c>
      <c r="R16">
        <f t="shared" si="7"/>
        <v>-0.85558744097589345</v>
      </c>
    </row>
    <row r="17" spans="1:18" x14ac:dyDescent="0.35">
      <c r="A17">
        <v>16</v>
      </c>
      <c r="B17">
        <v>8.6881850785471802E-3</v>
      </c>
      <c r="C17">
        <v>2.04442089459973E-2</v>
      </c>
      <c r="D17">
        <f t="shared" si="0"/>
        <v>1.0204442089459973</v>
      </c>
      <c r="E17">
        <f>PRODUCT($D$3:D17)</f>
        <v>1.1885414523760536</v>
      </c>
      <c r="F17">
        <v>71.599999999999994</v>
      </c>
      <c r="G17">
        <v>-0.54218082112056698</v>
      </c>
      <c r="I17">
        <f t="shared" si="1"/>
        <v>112.94470315416375</v>
      </c>
      <c r="J17">
        <f t="shared" si="2"/>
        <v>118.85414523760538</v>
      </c>
      <c r="L17" s="1">
        <f t="shared" si="4"/>
        <v>-0.5421808211205672</v>
      </c>
      <c r="M17" s="1">
        <f t="shared" si="5"/>
        <v>-0.55463219840518718</v>
      </c>
      <c r="N17">
        <f t="shared" si="3"/>
        <v>60.241903937689329</v>
      </c>
      <c r="O17" s="5">
        <f t="shared" si="8"/>
        <v>-0.46664943599267161</v>
      </c>
      <c r="Q17">
        <f t="shared" si="6"/>
        <v>-0.55463219840519618</v>
      </c>
      <c r="R17">
        <f t="shared" si="7"/>
        <v>-0.55463219840519618</v>
      </c>
    </row>
    <row r="18" spans="1:18" x14ac:dyDescent="0.35">
      <c r="A18">
        <v>17</v>
      </c>
      <c r="B18">
        <v>8.7468910144057298E-3</v>
      </c>
      <c r="C18">
        <v>2.977066205106E-2</v>
      </c>
      <c r="D18">
        <f t="shared" si="0"/>
        <v>1.02977066205106</v>
      </c>
      <c r="E18">
        <f>PRODUCT($D$3:D18)</f>
        <v>1.2239251182884172</v>
      </c>
      <c r="F18">
        <v>76.599999999999994</v>
      </c>
      <c r="G18">
        <v>2.2421432005126398</v>
      </c>
      <c r="I18">
        <f t="shared" si="1"/>
        <v>113.93261816330762</v>
      </c>
      <c r="J18">
        <f t="shared" si="2"/>
        <v>122.39251182884173</v>
      </c>
      <c r="L18" s="1">
        <f t="shared" si="4"/>
        <v>2.2421432005126434</v>
      </c>
      <c r="M18" s="1">
        <f t="shared" si="5"/>
        <v>2.223498507787312</v>
      </c>
      <c r="N18">
        <f t="shared" si="3"/>
        <v>62.585528195646724</v>
      </c>
      <c r="O18" s="5">
        <f t="shared" si="8"/>
        <v>1.8166948897141282</v>
      </c>
      <c r="Q18">
        <f t="shared" si="6"/>
        <v>2.2234985077873275</v>
      </c>
      <c r="R18">
        <f t="shared" si="7"/>
        <v>2.2234985077873275</v>
      </c>
    </row>
    <row r="19" spans="1:18" x14ac:dyDescent="0.35">
      <c r="A19">
        <v>18</v>
      </c>
      <c r="B19">
        <v>8.6875941156028293E-3</v>
      </c>
      <c r="C19">
        <v>2.83217077065301E-2</v>
      </c>
      <c r="D19">
        <f t="shared" si="0"/>
        <v>1.0283217077065301</v>
      </c>
      <c r="E19">
        <f>PRODUCT($D$3:D19)</f>
        <v>1.2585887677432621</v>
      </c>
      <c r="F19">
        <v>81.599999999999994</v>
      </c>
      <c r="G19">
        <v>2.1650874804246198</v>
      </c>
      <c r="I19">
        <f t="shared" si="1"/>
        <v>114.9224185064384</v>
      </c>
      <c r="J19">
        <f t="shared" si="2"/>
        <v>125.85887677432622</v>
      </c>
      <c r="L19" s="1">
        <f t="shared" si="4"/>
        <v>2.1650874804246172</v>
      </c>
      <c r="M19" s="1">
        <f t="shared" si="5"/>
        <v>2.1462402418315492</v>
      </c>
      <c r="N19">
        <f t="shared" si="3"/>
        <v>64.834521085322024</v>
      </c>
      <c r="O19" s="5">
        <f t="shared" si="8"/>
        <v>1.705275223200907</v>
      </c>
      <c r="Q19">
        <f t="shared" si="6"/>
        <v>2.1462402418315456</v>
      </c>
      <c r="R19">
        <f t="shared" si="7"/>
        <v>2.1462402418315456</v>
      </c>
    </row>
    <row r="20" spans="1:18" x14ac:dyDescent="0.35">
      <c r="A20">
        <v>19</v>
      </c>
      <c r="B20">
        <v>8.4979329352319298E-3</v>
      </c>
      <c r="C20">
        <v>2.69695979078131E-2</v>
      </c>
      <c r="D20">
        <f t="shared" si="0"/>
        <v>1.0269695979078131</v>
      </c>
      <c r="E20">
        <f>PRODUCT($D$3:D20)</f>
        <v>1.2925324007405878</v>
      </c>
      <c r="F20">
        <v>86.4</v>
      </c>
      <c r="G20">
        <v>1.9058494832075501</v>
      </c>
      <c r="I20">
        <f t="shared" si="1"/>
        <v>115.89902151166078</v>
      </c>
      <c r="J20">
        <f t="shared" si="2"/>
        <v>129.25324007405879</v>
      </c>
      <c r="L20" s="1">
        <f t="shared" si="4"/>
        <v>1.9058494832075468</v>
      </c>
      <c r="M20" s="1">
        <f t="shared" si="5"/>
        <v>1.8871479191277842</v>
      </c>
      <c r="N20">
        <f t="shared" si="3"/>
        <v>66.845519656215203</v>
      </c>
      <c r="O20" s="5">
        <f t="shared" si="8"/>
        <v>1.4600391588222266</v>
      </c>
      <c r="Q20">
        <f t="shared" si="6"/>
        <v>1.8871479191277609</v>
      </c>
      <c r="R20">
        <f t="shared" si="7"/>
        <v>1.8871479191277609</v>
      </c>
    </row>
    <row r="21" spans="1:18" x14ac:dyDescent="0.35">
      <c r="A21">
        <v>20</v>
      </c>
      <c r="B21">
        <v>8.3124572990207497E-3</v>
      </c>
      <c r="C21">
        <v>2.5425752029285299E-2</v>
      </c>
      <c r="D21">
        <f t="shared" si="0"/>
        <v>1.0254257520292853</v>
      </c>
      <c r="E21">
        <f>PRODUCT($D$3:D21)</f>
        <v>1.3253960090516348</v>
      </c>
      <c r="F21">
        <v>89.6</v>
      </c>
      <c r="G21">
        <v>0.28501871403436502</v>
      </c>
      <c r="I21">
        <f t="shared" si="1"/>
        <v>116.86242717897474</v>
      </c>
      <c r="J21">
        <f t="shared" si="2"/>
        <v>132.5396009051635</v>
      </c>
      <c r="L21" s="1">
        <f t="shared" si="4"/>
        <v>0.28501871403435075</v>
      </c>
      <c r="M21" s="1">
        <f t="shared" si="5"/>
        <v>0.26675803273178644</v>
      </c>
      <c r="N21">
        <f t="shared" si="3"/>
        <v>67.60243684761943</v>
      </c>
      <c r="O21" s="5">
        <f t="shared" si="8"/>
        <v>0.20126666363108825</v>
      </c>
      <c r="Q21">
        <f t="shared" si="6"/>
        <v>0.26675803273178217</v>
      </c>
      <c r="R21">
        <f t="shared" si="7"/>
        <v>0.26675803273178217</v>
      </c>
    </row>
    <row r="22" spans="1:18" x14ac:dyDescent="0.35">
      <c r="A22">
        <v>21</v>
      </c>
      <c r="B22">
        <v>8.0826006291845297E-3</v>
      </c>
      <c r="C22">
        <v>1.88196034302122E-2</v>
      </c>
      <c r="D22">
        <f t="shared" si="0"/>
        <v>1.0188196034302122</v>
      </c>
      <c r="E22">
        <f>PRODUCT($D$3:D22)</f>
        <v>1.3503394363299726</v>
      </c>
      <c r="F22">
        <v>91.8</v>
      </c>
      <c r="G22">
        <v>-0.210437483721961</v>
      </c>
      <c r="I22">
        <f t="shared" si="1"/>
        <v>117.80697950641955</v>
      </c>
      <c r="J22">
        <f t="shared" si="2"/>
        <v>135.03394363299725</v>
      </c>
      <c r="L22" s="1">
        <f t="shared" si="4"/>
        <v>-0.21043748372194671</v>
      </c>
      <c r="M22" s="1">
        <f t="shared" si="5"/>
        <v>-0.22406665965388584</v>
      </c>
      <c r="N22">
        <f t="shared" si="3"/>
        <v>67.98290676416822</v>
      </c>
      <c r="O22" s="5">
        <f t="shared" si="8"/>
        <v>-0.1659335820501866</v>
      </c>
      <c r="Q22">
        <f t="shared" si="6"/>
        <v>-0.22406665965386222</v>
      </c>
      <c r="R22">
        <f t="shared" si="7"/>
        <v>-0.22406665965386222</v>
      </c>
    </row>
    <row r="23" spans="1:18" x14ac:dyDescent="0.35">
      <c r="A23">
        <v>22</v>
      </c>
      <c r="B23">
        <v>7.9217744774828808E-3</v>
      </c>
      <c r="C23">
        <v>1.22638634978671E-2</v>
      </c>
      <c r="D23">
        <f t="shared" si="0"/>
        <v>1.0122638634978671</v>
      </c>
      <c r="E23">
        <f>PRODUCT($D$3:D23)</f>
        <v>1.3668998148529101</v>
      </c>
      <c r="F23">
        <v>99.6</v>
      </c>
      <c r="G23">
        <v>5.9469584338628501</v>
      </c>
      <c r="I23">
        <f t="shared" si="1"/>
        <v>118.74021982994286</v>
      </c>
      <c r="J23">
        <f t="shared" si="2"/>
        <v>136.68998148529101</v>
      </c>
      <c r="L23" s="1">
        <f t="shared" si="4"/>
        <v>5.9469584338628607</v>
      </c>
      <c r="M23" s="1">
        <f t="shared" si="5"/>
        <v>5.9380399205765855</v>
      </c>
      <c r="N23">
        <f t="shared" si="3"/>
        <v>72.865618180450042</v>
      </c>
      <c r="O23" s="5">
        <f t="shared" si="8"/>
        <v>4.3441661605723425</v>
      </c>
      <c r="Q23">
        <f t="shared" si="6"/>
        <v>5.9380399205766121</v>
      </c>
      <c r="R23">
        <f t="shared" si="7"/>
        <v>5.9380399205766121</v>
      </c>
    </row>
    <row r="24" spans="1:18" x14ac:dyDescent="0.35">
      <c r="A24">
        <v>23</v>
      </c>
      <c r="B24">
        <v>7.8118797732649198E-3</v>
      </c>
      <c r="C24">
        <v>1.8737301527579402E-2</v>
      </c>
      <c r="D24">
        <f t="shared" si="0"/>
        <v>1.0187373015275794</v>
      </c>
      <c r="E24">
        <f>PRODUCT($D$3:D24)</f>
        <v>1.3925118288418015</v>
      </c>
      <c r="F24">
        <v>100.6</v>
      </c>
      <c r="G24">
        <v>-1.64429845756406</v>
      </c>
      <c r="I24">
        <f t="shared" si="1"/>
        <v>119.66780415150542</v>
      </c>
      <c r="J24">
        <f t="shared" si="2"/>
        <v>139.25118288418014</v>
      </c>
      <c r="L24" s="1">
        <f t="shared" si="4"/>
        <v>-1.6442984575640907</v>
      </c>
      <c r="M24" s="1">
        <f t="shared" si="5"/>
        <v>-1.6588772628262518</v>
      </c>
      <c r="N24">
        <f t="shared" si="3"/>
        <v>72.243551484709741</v>
      </c>
      <c r="O24" s="5">
        <f t="shared" si="8"/>
        <v>-1.1912841445706022</v>
      </c>
      <c r="Q24">
        <f t="shared" si="6"/>
        <v>-1.6588772628262503</v>
      </c>
      <c r="R24">
        <f t="shared" si="7"/>
        <v>-1.6588772628262503</v>
      </c>
    </row>
    <row r="25" spans="1:18" x14ac:dyDescent="0.35">
      <c r="A25">
        <v>24</v>
      </c>
      <c r="B25">
        <v>7.7670820663904303E-3</v>
      </c>
      <c r="C25">
        <v>1.6767617077854999E-2</v>
      </c>
      <c r="D25">
        <f t="shared" si="0"/>
        <v>1.016767617077855</v>
      </c>
      <c r="E25">
        <f>PRODUCT($D$3:D25)</f>
        <v>1.4158609339642043</v>
      </c>
      <c r="F25">
        <v>102.2</v>
      </c>
      <c r="G25">
        <v>-0.86819073391107804</v>
      </c>
      <c r="I25">
        <f t="shared" si="1"/>
        <v>120.5972738070549</v>
      </c>
      <c r="J25">
        <f t="shared" si="2"/>
        <v>141.58609339642044</v>
      </c>
      <c r="L25" s="1">
        <f t="shared" si="4"/>
        <v>-0.86819073391107793</v>
      </c>
      <c r="M25" s="1">
        <f t="shared" si="5"/>
        <v>-0.88129242097596716</v>
      </c>
      <c r="N25">
        <f t="shared" si="3"/>
        <v>72.18223029422451</v>
      </c>
      <c r="O25" s="5">
        <f t="shared" si="8"/>
        <v>-0.62244278363446881</v>
      </c>
      <c r="Q25">
        <f t="shared" si="6"/>
        <v>-0.88129242097597815</v>
      </c>
      <c r="R25">
        <f t="shared" si="7"/>
        <v>-0.88129242097597815</v>
      </c>
    </row>
    <row r="26" spans="1:18" x14ac:dyDescent="0.35">
      <c r="A26">
        <v>25</v>
      </c>
      <c r="B26">
        <v>7.59778632398445E-3</v>
      </c>
      <c r="C26">
        <v>1.1006175081729E-2</v>
      </c>
      <c r="D26">
        <f t="shared" si="0"/>
        <v>1.011006175081729</v>
      </c>
      <c r="E26">
        <f>PRODUCT($D$3:D26)</f>
        <v>1.4314441472947947</v>
      </c>
      <c r="F26">
        <v>106</v>
      </c>
      <c r="G26">
        <v>1.8986751443360701</v>
      </c>
      <c r="I26">
        <f t="shared" si="1"/>
        <v>121.51354612469595</v>
      </c>
      <c r="J26">
        <f t="shared" si="2"/>
        <v>143.14441472947948</v>
      </c>
      <c r="L26" s="1">
        <f t="shared" si="4"/>
        <v>1.8986751443360816</v>
      </c>
      <c r="M26" s="1">
        <f t="shared" si="5"/>
        <v>1.8901289180382292</v>
      </c>
      <c r="N26">
        <f t="shared" si="3"/>
        <v>74.051090432220775</v>
      </c>
      <c r="O26" s="5">
        <f t="shared" si="8"/>
        <v>1.3204349758321143</v>
      </c>
      <c r="Q26">
        <f t="shared" si="6"/>
        <v>1.8901289180382239</v>
      </c>
      <c r="R26">
        <f t="shared" si="7"/>
        <v>1.8901289180382239</v>
      </c>
    </row>
    <row r="27" spans="1:18" x14ac:dyDescent="0.35">
      <c r="A27">
        <v>26</v>
      </c>
      <c r="B27">
        <v>7.5870415192702502E-3</v>
      </c>
      <c r="C27">
        <v>8.3713577408113197E-3</v>
      </c>
      <c r="D27">
        <f t="shared" si="0"/>
        <v>1.0083713577408113</v>
      </c>
      <c r="E27">
        <f>PRODUCT($D$3:D27)</f>
        <v>1.4434272783377902</v>
      </c>
      <c r="F27">
        <v>104.9</v>
      </c>
      <c r="G27">
        <v>-2.7915903215686502</v>
      </c>
      <c r="I27">
        <f t="shared" si="1"/>
        <v>122.43547444429778</v>
      </c>
      <c r="J27">
        <f t="shared" si="2"/>
        <v>144.34272783377901</v>
      </c>
      <c r="L27" s="1">
        <f t="shared" si="4"/>
        <v>-2.7915903215686484</v>
      </c>
      <c r="M27" s="1">
        <f t="shared" si="5"/>
        <v>-2.7983227884763693</v>
      </c>
      <c r="N27">
        <f t="shared" si="3"/>
        <v>72.674253545214881</v>
      </c>
      <c r="O27" s="5">
        <f t="shared" si="8"/>
        <v>-1.9386655846623881</v>
      </c>
      <c r="Q27">
        <f t="shared" si="6"/>
        <v>-2.7983227884763715</v>
      </c>
      <c r="R27">
        <f t="shared" si="7"/>
        <v>-2.7983227884763715</v>
      </c>
    </row>
    <row r="28" spans="1:18" x14ac:dyDescent="0.35">
      <c r="A28">
        <v>27</v>
      </c>
      <c r="B28">
        <v>7.6838976917508201E-3</v>
      </c>
      <c r="C28">
        <v>1.51785078030358E-2</v>
      </c>
      <c r="D28">
        <f t="shared" si="0"/>
        <v>1.0151785078030358</v>
      </c>
      <c r="E28">
        <f>PRODUCT($D$3:D28)</f>
        <v>1.4653363505451549</v>
      </c>
      <c r="F28">
        <v>110.1</v>
      </c>
      <c r="G28">
        <v>2.8017336635968899</v>
      </c>
      <c r="I28">
        <f t="shared" si="1"/>
        <v>123.37625610376874</v>
      </c>
      <c r="J28">
        <f t="shared" si="2"/>
        <v>146.53363505451549</v>
      </c>
      <c r="L28" s="1">
        <f t="shared" si="4"/>
        <v>2.8017336635968775</v>
      </c>
      <c r="M28" s="1">
        <f t="shared" si="5"/>
        <v>2.7894991659944282</v>
      </c>
      <c r="N28">
        <f t="shared" si="3"/>
        <v>75.136333005756015</v>
      </c>
      <c r="O28" s="5">
        <f t="shared" si="8"/>
        <v>1.9036579314753368</v>
      </c>
      <c r="Q28">
        <f t="shared" si="6"/>
        <v>2.7894991659944086</v>
      </c>
      <c r="R28">
        <f t="shared" si="7"/>
        <v>2.7894991659944086</v>
      </c>
    </row>
    <row r="29" spans="1:18" x14ac:dyDescent="0.35">
      <c r="A29">
        <v>28</v>
      </c>
      <c r="B29">
        <v>7.7322738386309499E-3</v>
      </c>
      <c r="C29">
        <v>1.57939070616313E-2</v>
      </c>
      <c r="D29">
        <f t="shared" si="0"/>
        <v>1.0157939070616313</v>
      </c>
      <c r="E29">
        <f>PRODUCT($D$3:D29)</f>
        <v>1.4884797366796951</v>
      </c>
      <c r="F29">
        <v>112.2</v>
      </c>
      <c r="G29">
        <v>-0.49023251711889798</v>
      </c>
      <c r="I29">
        <f t="shared" si="1"/>
        <v>124.33023510114815</v>
      </c>
      <c r="J29">
        <f t="shared" si="2"/>
        <v>148.84797366796951</v>
      </c>
      <c r="L29" s="1">
        <f t="shared" si="4"/>
        <v>-0.49023251711886928</v>
      </c>
      <c r="M29" s="1">
        <f t="shared" si="5"/>
        <v>-0.50367823898235997</v>
      </c>
      <c r="N29">
        <f t="shared" si="3"/>
        <v>75.378923363969349</v>
      </c>
      <c r="O29" s="5">
        <f t="shared" si="8"/>
        <v>-0.33838434381773652</v>
      </c>
      <c r="Q29">
        <f t="shared" si="6"/>
        <v>-0.50367823898235586</v>
      </c>
      <c r="R29">
        <f t="shared" si="7"/>
        <v>-0.50367823898235586</v>
      </c>
    </row>
    <row r="30" spans="1:18" x14ac:dyDescent="0.35">
      <c r="A30">
        <v>29</v>
      </c>
      <c r="B30">
        <v>7.9610590483123501E-3</v>
      </c>
      <c r="C30">
        <v>1.8070624006633999E-2</v>
      </c>
      <c r="D30">
        <f t="shared" si="0"/>
        <v>1.018070624006634</v>
      </c>
      <c r="E30">
        <f>PRODUCT($D$3:D30)</f>
        <v>1.5153774943427274</v>
      </c>
      <c r="F30">
        <v>113.4</v>
      </c>
      <c r="G30">
        <v>-1.72075483876496</v>
      </c>
      <c r="I30">
        <f t="shared" si="1"/>
        <v>125.32003544427894</v>
      </c>
      <c r="J30">
        <f t="shared" si="2"/>
        <v>151.53774943427274</v>
      </c>
      <c r="L30" s="1">
        <f t="shared" si="4"/>
        <v>-1.7207548387649751</v>
      </c>
      <c r="M30" s="1">
        <f t="shared" si="5"/>
        <v>-1.7368960771586615</v>
      </c>
      <c r="N30">
        <f t="shared" si="3"/>
        <v>74.832838961479737</v>
      </c>
      <c r="O30" s="5">
        <f t="shared" si="8"/>
        <v>-1.1461804623883864</v>
      </c>
      <c r="Q30">
        <f t="shared" si="6"/>
        <v>-1.7368960771587016</v>
      </c>
      <c r="R30">
        <f t="shared" si="7"/>
        <v>-1.7368960771587016</v>
      </c>
    </row>
    <row r="31" spans="1:18" x14ac:dyDescent="0.35">
      <c r="A31">
        <v>30</v>
      </c>
      <c r="B31">
        <v>8.1539317898029502E-3</v>
      </c>
      <c r="C31">
        <v>1.71050398778212E-2</v>
      </c>
      <c r="D31">
        <f t="shared" si="0"/>
        <v>1.0171050398778212</v>
      </c>
      <c r="E31">
        <f>PRODUCT($D$3:D31)</f>
        <v>1.5412980868134125</v>
      </c>
      <c r="F31">
        <v>113.9</v>
      </c>
      <c r="G31">
        <v>-2.3643673871085902</v>
      </c>
      <c r="I31">
        <f t="shared" si="1"/>
        <v>126.34188646518729</v>
      </c>
      <c r="J31">
        <f t="shared" si="2"/>
        <v>154.12980868134125</v>
      </c>
      <c r="L31" s="1">
        <f t="shared" si="4"/>
        <v>-2.3643673871085724</v>
      </c>
      <c r="M31" s="1">
        <f t="shared" si="5"/>
        <v>-2.3801836625520423</v>
      </c>
      <c r="N31">
        <f t="shared" si="3"/>
        <v>73.898748706997253</v>
      </c>
      <c r="O31" s="5">
        <f t="shared" si="8"/>
        <v>-1.5442721190116941</v>
      </c>
      <c r="Q31">
        <f t="shared" si="6"/>
        <v>-2.3801836625520187</v>
      </c>
      <c r="R31">
        <f t="shared" si="7"/>
        <v>-2.3801836625520187</v>
      </c>
    </row>
    <row r="32" spans="1:18" x14ac:dyDescent="0.35">
      <c r="A32">
        <v>31</v>
      </c>
      <c r="B32">
        <v>8.2670526614239109E-3</v>
      </c>
      <c r="C32">
        <v>1.50488838466416E-2</v>
      </c>
      <c r="D32">
        <f t="shared" si="0"/>
        <v>1.0150488838466416</v>
      </c>
      <c r="E32">
        <f>PRODUCT($D$3:D32)</f>
        <v>1.5644929026949186</v>
      </c>
      <c r="F32">
        <v>120</v>
      </c>
      <c r="G32">
        <v>3.4443148317313499</v>
      </c>
      <c r="I32">
        <f t="shared" si="1"/>
        <v>127.38636149393864</v>
      </c>
      <c r="J32">
        <f t="shared" si="2"/>
        <v>156.44929026949185</v>
      </c>
      <c r="L32" s="1">
        <f t="shared" si="4"/>
        <v>3.444314831731333</v>
      </c>
      <c r="M32" s="1">
        <f t="shared" si="5"/>
        <v>3.4301445423836867</v>
      </c>
      <c r="N32">
        <f t="shared" si="3"/>
        <v>76.702169625246555</v>
      </c>
      <c r="O32" s="5">
        <f t="shared" si="8"/>
        <v>2.1924960710752259</v>
      </c>
      <c r="Q32">
        <f t="shared" si="6"/>
        <v>3.4301445423836849</v>
      </c>
      <c r="R32">
        <f t="shared" si="7"/>
        <v>3.4301445423836849</v>
      </c>
    </row>
    <row r="33" spans="1:18" x14ac:dyDescent="0.35">
      <c r="A33">
        <v>32</v>
      </c>
      <c r="B33">
        <v>8.4360708629953596E-3</v>
      </c>
      <c r="C33">
        <v>1.42011834319526E-2</v>
      </c>
      <c r="D33">
        <f t="shared" si="0"/>
        <v>1.0142011834319526</v>
      </c>
      <c r="E33">
        <f>PRODUCT($D$3:D33)</f>
        <v>1.5867105533840771</v>
      </c>
      <c r="F33">
        <v>121.5</v>
      </c>
      <c r="G33">
        <v>-1.21647051539378</v>
      </c>
      <c r="I33">
        <f t="shared" si="1"/>
        <v>128.46100186648064</v>
      </c>
      <c r="J33">
        <f t="shared" si="2"/>
        <v>158.67105533840771</v>
      </c>
      <c r="L33" s="1">
        <f t="shared" si="4"/>
        <v>-1.216470515393766</v>
      </c>
      <c r="M33" s="1">
        <f t="shared" si="5"/>
        <v>-1.2308467781662102</v>
      </c>
      <c r="N33">
        <f t="shared" si="3"/>
        <v>76.573512252042022</v>
      </c>
      <c r="O33" s="5">
        <f t="shared" si="8"/>
        <v>-0.77572231150860205</v>
      </c>
      <c r="Q33">
        <f t="shared" si="6"/>
        <v>-1.2308467781661894</v>
      </c>
      <c r="R33">
        <f t="shared" si="7"/>
        <v>-1.2308467781661894</v>
      </c>
    </row>
    <row r="34" spans="1:18" x14ac:dyDescent="0.35">
      <c r="A34">
        <v>33</v>
      </c>
      <c r="B34">
        <v>8.5856436297460093E-3</v>
      </c>
      <c r="C34">
        <v>1.64008816284196E-2</v>
      </c>
      <c r="D34">
        <f t="shared" si="0"/>
        <v>1.0164008816284196</v>
      </c>
      <c r="E34">
        <f>PRODUCT($D$3:D34)</f>
        <v>1.6127340053486934</v>
      </c>
      <c r="F34">
        <v>123.5</v>
      </c>
      <c r="G34">
        <v>-1.0358628188671199</v>
      </c>
      <c r="I34">
        <f t="shared" si="1"/>
        <v>129.56392224882637</v>
      </c>
      <c r="J34">
        <f t="shared" si="2"/>
        <v>161.27340053486935</v>
      </c>
      <c r="L34" s="1">
        <f t="shared" si="4"/>
        <v>-1.0358628188671162</v>
      </c>
      <c r="M34" s="1">
        <f t="shared" si="5"/>
        <v>-1.0529714920394611</v>
      </c>
      <c r="N34">
        <f t="shared" si="3"/>
        <v>76.578034313412857</v>
      </c>
      <c r="O34" s="5">
        <f t="shared" si="8"/>
        <v>-0.65291082630318442</v>
      </c>
      <c r="Q34">
        <f t="shared" si="6"/>
        <v>-1.0529714920394597</v>
      </c>
      <c r="R34">
        <f t="shared" si="7"/>
        <v>-1.0529714920394597</v>
      </c>
    </row>
    <row r="35" spans="1:18" x14ac:dyDescent="0.35">
      <c r="A35">
        <v>34</v>
      </c>
      <c r="B35">
        <v>8.6289688891476608E-3</v>
      </c>
      <c r="C35">
        <v>2.0537024044901001E-2</v>
      </c>
      <c r="D35">
        <f t="shared" si="0"/>
        <v>1.020537024044901</v>
      </c>
      <c r="E35">
        <f>PRODUCT($D$3:D35)</f>
        <v>1.645854762394569</v>
      </c>
      <c r="F35">
        <v>123.6</v>
      </c>
      <c r="G35">
        <v>-3.5020001273550001</v>
      </c>
      <c r="I35">
        <f t="shared" si="1"/>
        <v>130.68192530306743</v>
      </c>
      <c r="J35">
        <f t="shared" si="2"/>
        <v>164.58547623945691</v>
      </c>
      <c r="L35" s="1">
        <f t="shared" si="4"/>
        <v>-3.5020001273550179</v>
      </c>
      <c r="M35" s="1">
        <f t="shared" si="5"/>
        <v>-3.5238859750375582</v>
      </c>
      <c r="N35">
        <f t="shared" si="3"/>
        <v>75.097756390225598</v>
      </c>
      <c r="O35" s="5">
        <f t="shared" si="8"/>
        <v>-2.1410673988697795</v>
      </c>
      <c r="Q35">
        <f t="shared" si="6"/>
        <v>-3.5238859750375786</v>
      </c>
      <c r="R35">
        <f t="shared" si="7"/>
        <v>-3.5238859750375786</v>
      </c>
    </row>
    <row r="36" spans="1:18" x14ac:dyDescent="0.35">
      <c r="A36">
        <v>35</v>
      </c>
      <c r="B36">
        <v>8.7715501695160292E-3</v>
      </c>
      <c r="C36">
        <v>1.75614024123492E-2</v>
      </c>
      <c r="D36">
        <f t="shared" si="0"/>
        <v>1.0175614024123492</v>
      </c>
      <c r="E36">
        <f>PRODUCT($D$3:D36)</f>
        <v>1.6747582801892613</v>
      </c>
      <c r="F36">
        <v>130.9</v>
      </c>
      <c r="G36">
        <v>4.0452470608814801</v>
      </c>
      <c r="I36">
        <f t="shared" si="1"/>
        <v>131.82820836711224</v>
      </c>
      <c r="J36">
        <f t="shared" si="2"/>
        <v>167.47582801892614</v>
      </c>
      <c r="L36" s="1">
        <f t="shared" si="4"/>
        <v>4.0452470608814792</v>
      </c>
      <c r="M36" s="1">
        <f t="shared" si="5"/>
        <v>4.0262076276043359</v>
      </c>
      <c r="N36">
        <f t="shared" si="3"/>
        <v>78.160533104041278</v>
      </c>
      <c r="O36" s="5">
        <f t="shared" si="8"/>
        <v>2.4040529760207221</v>
      </c>
      <c r="Q36">
        <f t="shared" si="6"/>
        <v>4.0262076276043404</v>
      </c>
      <c r="R36">
        <f t="shared" si="7"/>
        <v>4.0262076276043404</v>
      </c>
    </row>
    <row r="37" spans="1:18" x14ac:dyDescent="0.35">
      <c r="A37">
        <v>36</v>
      </c>
      <c r="B37">
        <v>8.88119788910657E-3</v>
      </c>
      <c r="C37">
        <v>1.8885886254759801E-2</v>
      </c>
      <c r="D37">
        <f t="shared" si="0"/>
        <v>1.0188858862547598</v>
      </c>
      <c r="E37">
        <f>PRODUCT($D$3:D37)</f>
        <v>1.7063875745731329</v>
      </c>
      <c r="F37">
        <v>132.80000000000001</v>
      </c>
      <c r="G37">
        <v>-1.7347113144321</v>
      </c>
      <c r="I37">
        <f t="shared" si="1"/>
        <v>132.99900077298693</v>
      </c>
      <c r="J37">
        <f t="shared" si="2"/>
        <v>170.63875745731329</v>
      </c>
      <c r="L37" s="1">
        <f t="shared" si="4"/>
        <v>-1.7347113144321042</v>
      </c>
      <c r="M37" s="1">
        <f t="shared" si="5"/>
        <v>-1.756667078904087</v>
      </c>
      <c r="N37">
        <f t="shared" si="3"/>
        <v>77.825226800084408</v>
      </c>
      <c r="O37" s="5">
        <f t="shared" si="8"/>
        <v>-1.0294654655719313</v>
      </c>
      <c r="Q37">
        <f t="shared" si="6"/>
        <v>-1.756667078904089</v>
      </c>
      <c r="R37">
        <f t="shared" si="7"/>
        <v>-1.756667078904089</v>
      </c>
    </row>
    <row r="38" spans="1:18" x14ac:dyDescent="0.35">
      <c r="A38">
        <v>37</v>
      </c>
      <c r="B38">
        <v>9.1007031072807294E-3</v>
      </c>
      <c r="C38">
        <v>1.8837216311522201E-2</v>
      </c>
      <c r="D38">
        <f t="shared" si="0"/>
        <v>1.0188372163115222</v>
      </c>
      <c r="E38">
        <f>PRODUCT($D$3:D38)</f>
        <v>1.7385311664266609</v>
      </c>
      <c r="F38">
        <v>135.1</v>
      </c>
      <c r="G38">
        <v>-1.4101556988170501</v>
      </c>
      <c r="I38">
        <f t="shared" si="1"/>
        <v>134.20938519258689</v>
      </c>
      <c r="J38">
        <f t="shared" si="2"/>
        <v>173.85311664266607</v>
      </c>
      <c r="L38" s="1">
        <f t="shared" si="4"/>
        <v>-1.4101556988170501</v>
      </c>
      <c r="M38" s="1">
        <f t="shared" si="5"/>
        <v>-1.4329218568659599</v>
      </c>
      <c r="N38">
        <f t="shared" si="3"/>
        <v>77.709277008638054</v>
      </c>
      <c r="O38" s="5">
        <f t="shared" si="8"/>
        <v>-0.82421407481071185</v>
      </c>
      <c r="Q38">
        <f t="shared" si="6"/>
        <v>-1.4329218568659381</v>
      </c>
      <c r="R38">
        <f t="shared" si="7"/>
        <v>-1.4329218568659381</v>
      </c>
    </row>
    <row r="39" spans="1:18" x14ac:dyDescent="0.35">
      <c r="A39">
        <v>38</v>
      </c>
      <c r="B39">
        <v>8.7938639620148695E-3</v>
      </c>
      <c r="C39">
        <v>2.7334043308484102E-2</v>
      </c>
      <c r="D39">
        <f t="shared" si="0"/>
        <v>1.0273340433084841</v>
      </c>
      <c r="E39">
        <f>PRODUCT($D$3:D39)</f>
        <v>1.7860522526229168</v>
      </c>
      <c r="F39">
        <v>137.30000000000001</v>
      </c>
      <c r="G39">
        <v>-2.6808802722443899</v>
      </c>
      <c r="I39">
        <f t="shared" si="1"/>
        <v>135.38960426839614</v>
      </c>
      <c r="J39">
        <f t="shared" si="2"/>
        <v>178.60522526229164</v>
      </c>
      <c r="L39" s="1">
        <f t="shared" si="4"/>
        <v>-2.6808802722443943</v>
      </c>
      <c r="M39" s="1">
        <f t="shared" si="5"/>
        <v>-2.7133545103124277</v>
      </c>
      <c r="N39">
        <f t="shared" si="3"/>
        <v>76.873450817783961</v>
      </c>
      <c r="O39" s="5">
        <f t="shared" si="8"/>
        <v>-1.5191910014545869</v>
      </c>
      <c r="Q39">
        <f t="shared" si="6"/>
        <v>-2.7133545103124299</v>
      </c>
      <c r="R39">
        <f t="shared" si="7"/>
        <v>-2.7133545103124299</v>
      </c>
    </row>
    <row r="40" spans="1:18" x14ac:dyDescent="0.35">
      <c r="A40">
        <v>39</v>
      </c>
      <c r="B40">
        <v>8.2994485601293206E-3</v>
      </c>
      <c r="C40">
        <v>2.4821469707440699E-2</v>
      </c>
      <c r="D40">
        <f t="shared" si="0"/>
        <v>1.0248214697074407</v>
      </c>
      <c r="E40">
        <f>PRODUCT($D$3:D40)</f>
        <v>1.8303846945073028</v>
      </c>
      <c r="F40">
        <v>150</v>
      </c>
      <c r="G40">
        <v>8.1524979218626203</v>
      </c>
      <c r="I40">
        <f t="shared" si="1"/>
        <v>136.51326332459797</v>
      </c>
      <c r="J40">
        <f t="shared" si="2"/>
        <v>183.03846945073025</v>
      </c>
      <c r="L40" s="1">
        <f t="shared" si="4"/>
        <v>8.1524979218626186</v>
      </c>
      <c r="M40" s="1">
        <f t="shared" si="5"/>
        <v>8.1242135024990603</v>
      </c>
      <c r="N40">
        <f t="shared" si="3"/>
        <v>81.94998595110988</v>
      </c>
      <c r="O40" s="5">
        <f t="shared" si="8"/>
        <v>4.4385278826240864</v>
      </c>
      <c r="Q40">
        <f t="shared" si="6"/>
        <v>8.1242135024990336</v>
      </c>
      <c r="R40">
        <f t="shared" si="7"/>
        <v>8.1242135024990336</v>
      </c>
    </row>
    <row r="41" spans="1:18" x14ac:dyDescent="0.35">
      <c r="A41">
        <v>40</v>
      </c>
      <c r="B41">
        <v>7.6648989061982604E-3</v>
      </c>
      <c r="C41">
        <v>2.41921888170833E-2</v>
      </c>
      <c r="D41">
        <f t="shared" si="0"/>
        <v>1.0241921888170833</v>
      </c>
      <c r="E41">
        <f>PRODUCT($D$3:D41)</f>
        <v>1.8746657066447228</v>
      </c>
      <c r="F41">
        <v>151.19999999999999</v>
      </c>
      <c r="G41">
        <v>-3.5785631584922202</v>
      </c>
      <c r="I41">
        <f t="shared" si="1"/>
        <v>137.55962368733623</v>
      </c>
      <c r="J41">
        <f t="shared" si="2"/>
        <v>187.46657066447224</v>
      </c>
      <c r="L41" s="1">
        <f t="shared" si="4"/>
        <v>-3.5785631584922442</v>
      </c>
      <c r="M41" s="1">
        <f t="shared" si="5"/>
        <v>-3.6063777607326415</v>
      </c>
      <c r="N41">
        <f t="shared" si="3"/>
        <v>80.654379852404631</v>
      </c>
      <c r="O41" s="5">
        <f t="shared" si="8"/>
        <v>-1.9237444563848811</v>
      </c>
      <c r="Q41">
        <f t="shared" si="6"/>
        <v>-3.6063777607326313</v>
      </c>
      <c r="R41">
        <f t="shared" si="7"/>
        <v>-3.6063777607326313</v>
      </c>
    </row>
    <row r="42" spans="1:18" x14ac:dyDescent="0.35">
      <c r="A42">
        <v>41</v>
      </c>
      <c r="B42">
        <v>6.9076107067964597E-3</v>
      </c>
      <c r="C42">
        <v>3.00128940221118E-2</v>
      </c>
      <c r="D42">
        <f t="shared" si="0"/>
        <v>1.0300128940221118</v>
      </c>
      <c r="E42">
        <f>PRODUCT($D$3:D42)</f>
        <v>1.9309298498251382</v>
      </c>
      <c r="F42">
        <v>156.5</v>
      </c>
      <c r="G42">
        <v>-0.28238031501095401</v>
      </c>
      <c r="I42">
        <f t="shared" si="1"/>
        <v>138.50983201674177</v>
      </c>
      <c r="J42">
        <f t="shared" si="2"/>
        <v>193.0929849825138</v>
      </c>
      <c r="L42" s="1">
        <f t="shared" si="4"/>
        <v>-0.28238031501092564</v>
      </c>
      <c r="M42" s="1">
        <f t="shared" si="5"/>
        <v>-0.31372670409001557</v>
      </c>
      <c r="N42">
        <f t="shared" si="3"/>
        <v>81.049034491943047</v>
      </c>
      <c r="O42" s="5">
        <f t="shared" si="8"/>
        <v>-0.16247441828008391</v>
      </c>
      <c r="Q42">
        <f t="shared" si="6"/>
        <v>-0.31372670408998909</v>
      </c>
      <c r="R42">
        <f t="shared" si="7"/>
        <v>-0.31372670408998909</v>
      </c>
    </row>
    <row r="43" spans="1:18" x14ac:dyDescent="0.35">
      <c r="A43">
        <v>42</v>
      </c>
      <c r="B43">
        <v>6.0299181945635497E-3</v>
      </c>
      <c r="C43">
        <v>2.44772939139699E-2</v>
      </c>
      <c r="D43">
        <f t="shared" si="0"/>
        <v>1.0244772939139699</v>
      </c>
      <c r="E43">
        <f>PRODUCT($D$3:D43)</f>
        <v>1.9781937872865658</v>
      </c>
      <c r="F43">
        <v>156.30000000000001</v>
      </c>
      <c r="G43">
        <v>-4.9743786949854902</v>
      </c>
      <c r="I43">
        <f t="shared" si="1"/>
        <v>139.34503497294546</v>
      </c>
      <c r="J43">
        <f t="shared" si="2"/>
        <v>197.81937872865657</v>
      </c>
      <c r="L43" s="1">
        <f t="shared" si="4"/>
        <v>-4.9743786949854893</v>
      </c>
      <c r="M43" s="1">
        <f t="shared" si="5"/>
        <v>-4.997477481493803</v>
      </c>
      <c r="N43">
        <f t="shared" si="3"/>
        <v>79.011470465890213</v>
      </c>
      <c r="O43" s="5">
        <f t="shared" si="8"/>
        <v>-2.5262830737876101</v>
      </c>
      <c r="Q43">
        <f t="shared" si="6"/>
        <v>-4.997477481493859</v>
      </c>
      <c r="R43">
        <f t="shared" si="7"/>
        <v>-4.997477481493859</v>
      </c>
    </row>
    <row r="44" spans="1:18" x14ac:dyDescent="0.35">
      <c r="A44">
        <v>43</v>
      </c>
      <c r="B44">
        <v>5.1819780814503797E-3</v>
      </c>
      <c r="C44">
        <v>2.3398502495840301E-2</v>
      </c>
      <c r="D44">
        <f t="shared" si="0"/>
        <v>1.0233985024958403</v>
      </c>
      <c r="E44">
        <f>PRODUCT($D$3:D44)</f>
        <v>2.0244805595556463</v>
      </c>
      <c r="F44">
        <v>179.4</v>
      </c>
      <c r="G44">
        <v>18.6328708857694</v>
      </c>
      <c r="I44">
        <f t="shared" si="1"/>
        <v>140.0671178899342</v>
      </c>
      <c r="J44">
        <f t="shared" si="2"/>
        <v>202.44805595556463</v>
      </c>
      <c r="L44" s="1">
        <f t="shared" si="4"/>
        <v>18.632870885769449</v>
      </c>
      <c r="M44" s="1">
        <f t="shared" si="5"/>
        <v>18.613919428388073</v>
      </c>
      <c r="N44">
        <f t="shared" si="3"/>
        <v>88.615323645970975</v>
      </c>
      <c r="O44" s="5">
        <f t="shared" si="8"/>
        <v>9.1944174719433533</v>
      </c>
      <c r="Q44">
        <f t="shared" si="6"/>
        <v>18.61391942838809</v>
      </c>
      <c r="R44">
        <f t="shared" si="7"/>
        <v>18.61391942838809</v>
      </c>
    </row>
    <row r="45" spans="1:18" x14ac:dyDescent="0.35">
      <c r="A45">
        <v>44</v>
      </c>
      <c r="B45">
        <v>5.3975475482210796E-3</v>
      </c>
      <c r="C45">
        <v>2.4743420384107501E-2</v>
      </c>
      <c r="D45">
        <f t="shared" si="0"/>
        <v>1.0247434203841075</v>
      </c>
      <c r="E45">
        <f>PRODUCT($D$3:D45)</f>
        <v>2.0745731331001847</v>
      </c>
      <c r="F45">
        <v>179.8</v>
      </c>
      <c r="G45">
        <v>-5.0072896470597401</v>
      </c>
      <c r="I45">
        <f t="shared" si="1"/>
        <v>140.8231368186874</v>
      </c>
      <c r="J45">
        <f t="shared" si="2"/>
        <v>207.45731331001846</v>
      </c>
      <c r="L45" s="1">
        <f t="shared" si="4"/>
        <v>-5.0072896470597357</v>
      </c>
      <c r="M45" s="1">
        <f t="shared" si="5"/>
        <v>-5.0312491966321033</v>
      </c>
      <c r="N45">
        <f t="shared" si="3"/>
        <v>86.668431751698179</v>
      </c>
      <c r="O45" s="5">
        <f t="shared" si="8"/>
        <v>-2.4251973171529215</v>
      </c>
      <c r="Q45">
        <f t="shared" si="6"/>
        <v>-5.0312491966320989</v>
      </c>
      <c r="R45">
        <f t="shared" si="7"/>
        <v>-5.0312491966320989</v>
      </c>
    </row>
    <row r="46" spans="1:18" x14ac:dyDescent="0.35">
      <c r="A46">
        <v>45</v>
      </c>
      <c r="B46">
        <v>5.6363295579298098E-3</v>
      </c>
      <c r="C46">
        <v>2.5930884029947001E-2</v>
      </c>
      <c r="D46">
        <f t="shared" si="0"/>
        <v>1.025930884029947</v>
      </c>
      <c r="E46">
        <f>PRODUCT($D$3:D46)</f>
        <v>2.1283686484262496</v>
      </c>
      <c r="F46">
        <v>183.4</v>
      </c>
      <c r="G46">
        <v>-2.07578500310029</v>
      </c>
      <c r="I46">
        <f t="shared" si="1"/>
        <v>141.61686242717897</v>
      </c>
      <c r="J46">
        <f t="shared" si="2"/>
        <v>212.83686484262495</v>
      </c>
      <c r="L46" s="1">
        <f t="shared" si="4"/>
        <v>-2.0757850031002647</v>
      </c>
      <c r="M46" s="1">
        <f t="shared" si="5"/>
        <v>-2.1020636735604512</v>
      </c>
      <c r="N46">
        <f t="shared" si="3"/>
        <v>86.169282814614363</v>
      </c>
      <c r="O46" s="5">
        <f t="shared" si="8"/>
        <v>-0.98764078070533401</v>
      </c>
      <c r="Q46">
        <f t="shared" si="6"/>
        <v>-2.1020636735604579</v>
      </c>
      <c r="R46">
        <f t="shared" si="7"/>
        <v>-2.1020636735604579</v>
      </c>
    </row>
    <row r="47" spans="1:18" x14ac:dyDescent="0.35">
      <c r="A47">
        <v>46</v>
      </c>
      <c r="B47">
        <v>6.4567662916861198E-3</v>
      </c>
      <c r="C47">
        <v>1.6769766093176298E-2</v>
      </c>
      <c r="D47">
        <f t="shared" si="0"/>
        <v>1.0167697660931763</v>
      </c>
      <c r="E47">
        <f>PRODUCT($D$3:D47)</f>
        <v>2.1640608928204075</v>
      </c>
      <c r="F47">
        <v>183.5</v>
      </c>
      <c r="G47">
        <v>-4.1597460393837498</v>
      </c>
      <c r="I47">
        <f t="shared" si="1"/>
        <v>142.53124941083314</v>
      </c>
      <c r="J47">
        <f t="shared" si="2"/>
        <v>216.40608928204074</v>
      </c>
      <c r="L47" s="1">
        <f t="shared" si="4"/>
        <v>-4.1597460393837764</v>
      </c>
      <c r="M47" s="1">
        <f t="shared" si="5"/>
        <v>-4.1796043090266153</v>
      </c>
      <c r="N47">
        <f t="shared" si="3"/>
        <v>84.79428680070346</v>
      </c>
      <c r="O47" s="5">
        <f t="shared" si="8"/>
        <v>-1.9313709345670702</v>
      </c>
      <c r="Q47">
        <f t="shared" si="6"/>
        <v>-4.1796043090265984</v>
      </c>
      <c r="R47">
        <f t="shared" si="7"/>
        <v>-4.1796043090265984</v>
      </c>
    </row>
    <row r="48" spans="1:18" x14ac:dyDescent="0.35">
      <c r="A48">
        <v>47</v>
      </c>
      <c r="B48">
        <v>6.7857142857143896E-3</v>
      </c>
      <c r="C48">
        <v>1.6493179333618501E-2</v>
      </c>
      <c r="D48">
        <f t="shared" si="0"/>
        <v>1.0164931793336185</v>
      </c>
      <c r="E48">
        <f>PRODUCT($D$3:D48)</f>
        <v>2.1997531372145649</v>
      </c>
      <c r="F48">
        <v>199.9</v>
      </c>
      <c r="G48">
        <v>12.128323020852401</v>
      </c>
      <c r="I48">
        <f t="shared" si="1"/>
        <v>143.49842574612094</v>
      </c>
      <c r="J48">
        <f t="shared" si="2"/>
        <v>219.9753137214565</v>
      </c>
      <c r="L48" s="1">
        <f t="shared" si="4"/>
        <v>12.128323020852434</v>
      </c>
      <c r="M48" s="1">
        <f t="shared" si="5"/>
        <v>12.10778606737145</v>
      </c>
      <c r="N48">
        <f t="shared" si="3"/>
        <v>90.873833348919845</v>
      </c>
      <c r="O48" s="5">
        <f t="shared" si="8"/>
        <v>5.5041567449258935</v>
      </c>
      <c r="Q48">
        <f t="shared" si="6"/>
        <v>12.107786067371443</v>
      </c>
      <c r="R48">
        <f t="shared" si="7"/>
        <v>12.107786067371443</v>
      </c>
    </row>
    <row r="49" spans="1:18" x14ac:dyDescent="0.35">
      <c r="A49">
        <v>48</v>
      </c>
      <c r="B49">
        <v>7.1209911578835597E-3</v>
      </c>
      <c r="C49">
        <v>1.5313756663237799E-2</v>
      </c>
      <c r="D49">
        <f t="shared" si="0"/>
        <v>1.0153137566632378</v>
      </c>
      <c r="E49">
        <f>PRODUCT($D$3:D49)</f>
        <v>2.2334396214770624</v>
      </c>
      <c r="F49">
        <v>198.6</v>
      </c>
      <c r="G49">
        <v>-5.7847060894421203</v>
      </c>
      <c r="I49">
        <f t="shared" si="1"/>
        <v>144.52027676702929</v>
      </c>
      <c r="J49">
        <f t="shared" si="2"/>
        <v>223.34396214770626</v>
      </c>
      <c r="L49" s="1">
        <f t="shared" si="4"/>
        <v>-5.7847060894421531</v>
      </c>
      <c r="M49" s="1">
        <f t="shared" si="5"/>
        <v>-5.8065050096881805</v>
      </c>
      <c r="N49">
        <f t="shared" si="3"/>
        <v>88.921141225504854</v>
      </c>
      <c r="O49" s="5">
        <f t="shared" si="8"/>
        <v>-2.5998038871756393</v>
      </c>
      <c r="Q49">
        <f t="shared" si="6"/>
        <v>-5.8065050096881556</v>
      </c>
      <c r="R49">
        <f t="shared" si="7"/>
        <v>-5.8065050096881556</v>
      </c>
    </row>
    <row r="50" spans="1:18" x14ac:dyDescent="0.35">
      <c r="A50">
        <v>49</v>
      </c>
      <c r="B50">
        <v>7.3576413802098903E-3</v>
      </c>
      <c r="C50">
        <v>1.27109862527921E-2</v>
      </c>
      <c r="D50">
        <f t="shared" si="0"/>
        <v>1.0127109862527921</v>
      </c>
      <c r="E50">
        <f>PRODUCT($D$3:D50)</f>
        <v>2.2618288418020986</v>
      </c>
      <c r="F50">
        <v>197.9</v>
      </c>
      <c r="G50">
        <v>-4.6856294479142404</v>
      </c>
      <c r="I50">
        <f t="shared" si="1"/>
        <v>145.58360513564978</v>
      </c>
      <c r="J50">
        <f t="shared" si="2"/>
        <v>226.18288418020987</v>
      </c>
      <c r="L50" s="1">
        <f t="shared" si="4"/>
        <v>-4.6856294479141809</v>
      </c>
      <c r="M50" s="1">
        <f t="shared" si="5"/>
        <v>-4.7042030915717419</v>
      </c>
      <c r="N50">
        <f t="shared" si="3"/>
        <v>87.495568339434726</v>
      </c>
      <c r="O50" s="5">
        <f t="shared" si="8"/>
        <v>-2.0798227543263863</v>
      </c>
      <c r="Q50">
        <f t="shared" si="6"/>
        <v>-4.704203091571701</v>
      </c>
      <c r="R50">
        <f t="shared" si="7"/>
        <v>-4.704203091571701</v>
      </c>
    </row>
    <row r="51" spans="1:18" x14ac:dyDescent="0.35">
      <c r="A51">
        <v>50</v>
      </c>
      <c r="B51">
        <v>7.4981545992567301E-3</v>
      </c>
      <c r="C51">
        <v>9.6182268810114397E-3</v>
      </c>
      <c r="D51">
        <f t="shared" si="0"/>
        <v>1.0096182268810114</v>
      </c>
      <c r="E51">
        <f>PRODUCT($D$3:D51)</f>
        <v>2.2835836247685664</v>
      </c>
      <c r="F51">
        <v>198.2</v>
      </c>
      <c r="G51">
        <v>-3.0873318949450699</v>
      </c>
      <c r="I51">
        <f t="shared" si="1"/>
        <v>146.67521351407402</v>
      </c>
      <c r="J51">
        <f t="shared" si="2"/>
        <v>228.35836247685666</v>
      </c>
      <c r="L51" s="1">
        <f t="shared" si="4"/>
        <v>-3.0873318949450947</v>
      </c>
      <c r="M51" s="1">
        <f t="shared" si="5"/>
        <v>-3.1016042355705338</v>
      </c>
      <c r="N51">
        <f t="shared" si="3"/>
        <v>86.79340570244581</v>
      </c>
      <c r="O51" s="5">
        <f t="shared" si="8"/>
        <v>-1.3582179351478345</v>
      </c>
      <c r="Q51">
        <f t="shared" si="6"/>
        <v>-3.1016042355705693</v>
      </c>
      <c r="R51">
        <f t="shared" si="7"/>
        <v>-3.1016042355705693</v>
      </c>
    </row>
    <row r="52" spans="1:18" x14ac:dyDescent="0.35">
      <c r="A52">
        <v>51</v>
      </c>
      <c r="B52">
        <v>7.5965963135298199E-3</v>
      </c>
      <c r="C52">
        <v>1.5787577136165101E-2</v>
      </c>
      <c r="D52">
        <f t="shared" si="0"/>
        <v>1.0157875771361651</v>
      </c>
      <c r="E52">
        <f>PRODUCT($D$3:D52)</f>
        <v>2.3196358773914834</v>
      </c>
      <c r="F52">
        <v>209.6</v>
      </c>
      <c r="G52">
        <v>6.7652568222704597</v>
      </c>
      <c r="I52">
        <f t="shared" si="1"/>
        <v>147.78944590034124</v>
      </c>
      <c r="J52">
        <f t="shared" si="2"/>
        <v>231.96358773914838</v>
      </c>
      <c r="L52" s="1">
        <f t="shared" si="4"/>
        <v>6.7652568222704872</v>
      </c>
      <c r="M52" s="1">
        <f t="shared" si="5"/>
        <v>6.7414863295465182</v>
      </c>
      <c r="N52">
        <f t="shared" si="3"/>
        <v>90.359009378533557</v>
      </c>
      <c r="O52" s="5">
        <f t="shared" si="8"/>
        <v>2.9062692102898495</v>
      </c>
      <c r="Q52">
        <f t="shared" si="6"/>
        <v>6.7414863295465484</v>
      </c>
      <c r="R52">
        <f t="shared" si="7"/>
        <v>6.7414863295465484</v>
      </c>
    </row>
    <row r="53" spans="1:18" x14ac:dyDescent="0.35">
      <c r="A53">
        <v>52</v>
      </c>
      <c r="B53">
        <v>7.7179196060672703E-3</v>
      </c>
      <c r="C53">
        <v>1.10413941422964E-2</v>
      </c>
      <c r="D53">
        <f t="shared" si="0"/>
        <v>1.0110413941422964</v>
      </c>
      <c r="E53">
        <f>PRODUCT($D$3:D53)</f>
        <v>2.3452478913803745</v>
      </c>
      <c r="F53">
        <v>217.2</v>
      </c>
      <c r="G53">
        <v>3.6680478383430302</v>
      </c>
      <c r="I53">
        <f t="shared" si="1"/>
        <v>148.9300729624253</v>
      </c>
      <c r="J53">
        <f t="shared" si="2"/>
        <v>234.52478913803748</v>
      </c>
      <c r="L53" s="1">
        <f t="shared" si="4"/>
        <v>3.6680478383429715</v>
      </c>
      <c r="M53" s="1">
        <f t="shared" si="5"/>
        <v>3.6501864405907725</v>
      </c>
      <c r="N53">
        <f t="shared" si="3"/>
        <v>92.612811122563087</v>
      </c>
      <c r="O53" s="5">
        <f t="shared" si="8"/>
        <v>1.556418173962129</v>
      </c>
      <c r="Q53">
        <f t="shared" si="6"/>
        <v>3.650186440590776</v>
      </c>
      <c r="R53">
        <f t="shared" si="7"/>
        <v>3.650186440590776</v>
      </c>
    </row>
    <row r="54" spans="1:18" x14ac:dyDescent="0.35">
      <c r="A54">
        <v>53</v>
      </c>
      <c r="B54">
        <v>7.6461503405322899E-3</v>
      </c>
      <c r="C54">
        <v>8.2673625578386593E-3</v>
      </c>
      <c r="D54">
        <f t="shared" si="0"/>
        <v>1.0082673625578387</v>
      </c>
      <c r="E54">
        <f>PRODUCT($D$3:D54)</f>
        <v>2.3646369059864227</v>
      </c>
      <c r="F54">
        <v>216.7</v>
      </c>
      <c r="G54">
        <v>-3.9564150015262101</v>
      </c>
      <c r="I54">
        <f t="shared" si="1"/>
        <v>150.06881469052246</v>
      </c>
      <c r="J54">
        <f t="shared" si="2"/>
        <v>236.4636905986423</v>
      </c>
      <c r="L54" s="1">
        <f t="shared" si="4"/>
        <v>-3.9564150015261816</v>
      </c>
      <c r="M54" s="1">
        <f t="shared" si="5"/>
        <v>-3.9701449730825971</v>
      </c>
      <c r="N54">
        <f t="shared" si="3"/>
        <v>91.641976597503131</v>
      </c>
      <c r="O54" s="5">
        <f t="shared" si="8"/>
        <v>-1.6789660023624009</v>
      </c>
      <c r="Q54">
        <f t="shared" si="6"/>
        <v>-3.9701449730826206</v>
      </c>
      <c r="R54">
        <f t="shared" si="7"/>
        <v>-3.9701449730826206</v>
      </c>
    </row>
    <row r="55" spans="1:18" x14ac:dyDescent="0.35">
      <c r="A55">
        <v>54</v>
      </c>
      <c r="B55">
        <v>7.7891404306640304E-3</v>
      </c>
      <c r="C55">
        <v>9.1348036017226998E-3</v>
      </c>
      <c r="D55">
        <f t="shared" si="0"/>
        <v>1.0091348036017227</v>
      </c>
      <c r="E55">
        <f>PRODUCT($D$3:D55)</f>
        <v>2.3862373997119941</v>
      </c>
      <c r="F55">
        <v>218.4</v>
      </c>
      <c r="G55">
        <v>-1.96741867181825</v>
      </c>
      <c r="I55">
        <f t="shared" si="1"/>
        <v>151.23772176241025</v>
      </c>
      <c r="J55">
        <f t="shared" si="2"/>
        <v>238.62373997119943</v>
      </c>
      <c r="L55" s="1">
        <f t="shared" si="4"/>
        <v>-1.9674186718181943</v>
      </c>
      <c r="M55" s="1">
        <f t="shared" si="5"/>
        <v>-1.9828373683068605</v>
      </c>
      <c r="N55">
        <f t="shared" si="3"/>
        <v>91.524841587999447</v>
      </c>
      <c r="O55" s="5">
        <f t="shared" si="8"/>
        <v>-0.83094723456525799</v>
      </c>
      <c r="Q55">
        <f t="shared" si="6"/>
        <v>-1.9828373683068736</v>
      </c>
      <c r="R55">
        <f t="shared" si="7"/>
        <v>-1.9828373683068736</v>
      </c>
    </row>
    <row r="56" spans="1:18" x14ac:dyDescent="0.35">
      <c r="A56">
        <v>55</v>
      </c>
      <c r="B56">
        <v>7.9782592435613305E-3</v>
      </c>
      <c r="C56">
        <v>1.31471184102763E-2</v>
      </c>
      <c r="D56">
        <f t="shared" si="0"/>
        <v>1.0131471184102763</v>
      </c>
      <c r="E56">
        <f>PRODUCT($D$3:D56)</f>
        <v>2.4176095453610373</v>
      </c>
      <c r="F56">
        <v>219.3</v>
      </c>
      <c r="G56">
        <v>-3.7137824795980801</v>
      </c>
      <c r="I56">
        <f t="shared" si="1"/>
        <v>152.44433551403634</v>
      </c>
      <c r="J56">
        <f t="shared" si="2"/>
        <v>241.76095453610375</v>
      </c>
      <c r="L56" s="1">
        <f t="shared" si="4"/>
        <v>-3.7137824795981373</v>
      </c>
      <c r="M56" s="1">
        <f t="shared" si="5"/>
        <v>-3.7366906999840239</v>
      </c>
      <c r="N56">
        <f t="shared" si="3"/>
        <v>90.709436691626934</v>
      </c>
      <c r="O56" s="5">
        <f t="shared" si="8"/>
        <v>-1.5456138097874543</v>
      </c>
      <c r="Q56">
        <f t="shared" si="6"/>
        <v>-3.7366906999839884</v>
      </c>
      <c r="R56">
        <f t="shared" si="7"/>
        <v>-3.7366906999839884</v>
      </c>
    </row>
    <row r="57" spans="1:18" x14ac:dyDescent="0.35">
      <c r="A57">
        <v>56</v>
      </c>
      <c r="B57">
        <v>8.2490291622350203E-3</v>
      </c>
      <c r="C57">
        <v>6.5946221919672698E-3</v>
      </c>
      <c r="D57">
        <f t="shared" si="0"/>
        <v>1.0065946221919673</v>
      </c>
      <c r="E57">
        <f>PRODUCT($D$3:D57)</f>
        <v>2.4335527669203874</v>
      </c>
      <c r="F57">
        <v>223.1</v>
      </c>
      <c r="G57">
        <v>0.54478725802343297</v>
      </c>
      <c r="I57">
        <f t="shared" si="1"/>
        <v>153.70185328330916</v>
      </c>
      <c r="J57">
        <f t="shared" si="2"/>
        <v>243.35527669203873</v>
      </c>
      <c r="L57" s="1">
        <f t="shared" si="4"/>
        <v>0.5447872580234332</v>
      </c>
      <c r="M57" s="1">
        <f t="shared" si="5"/>
        <v>0.53285750671435039</v>
      </c>
      <c r="N57">
        <f t="shared" si="3"/>
        <v>91.676664271524558</v>
      </c>
      <c r="O57" s="5">
        <f t="shared" si="8"/>
        <v>0.21896279133848395</v>
      </c>
      <c r="Q57">
        <f t="shared" si="6"/>
        <v>0.53285750671437904</v>
      </c>
      <c r="R57">
        <f t="shared" si="7"/>
        <v>0.53285750671437904</v>
      </c>
    </row>
    <row r="58" spans="1:18" x14ac:dyDescent="0.35">
      <c r="A58">
        <v>57</v>
      </c>
      <c r="B58">
        <v>8.5249923336399008E-3</v>
      </c>
      <c r="C58">
        <v>1.0820406610592101E-2</v>
      </c>
      <c r="D58">
        <f t="shared" si="0"/>
        <v>1.0108204066105921</v>
      </c>
      <c r="E58">
        <f>PRODUCT($D$3:D58)</f>
        <v>2.4598847973667977</v>
      </c>
      <c r="F58">
        <v>226.6</v>
      </c>
      <c r="G58">
        <v>-0.81595850445819496</v>
      </c>
      <c r="I58">
        <f t="shared" si="1"/>
        <v>155.01216040421562</v>
      </c>
      <c r="J58">
        <f t="shared" si="2"/>
        <v>245.98847973667975</v>
      </c>
      <c r="L58" s="1">
        <f t="shared" si="4"/>
        <v>-0.81595850445816609</v>
      </c>
      <c r="M58" s="1">
        <f t="shared" si="5"/>
        <v>-0.83653811484518315</v>
      </c>
      <c r="N58">
        <f t="shared" si="3"/>
        <v>92.118135061676753</v>
      </c>
      <c r="O58" s="5">
        <f t="shared" si="8"/>
        <v>-0.34007206993622674</v>
      </c>
      <c r="Q58">
        <f t="shared" si="6"/>
        <v>-0.83653811484518259</v>
      </c>
      <c r="R58">
        <f t="shared" si="7"/>
        <v>-0.83653811484518259</v>
      </c>
    </row>
    <row r="59" spans="1:18" x14ac:dyDescent="0.35">
      <c r="A59">
        <v>58</v>
      </c>
      <c r="B59">
        <v>8.7934809048892896E-3</v>
      </c>
      <c r="C59">
        <v>9.6801170813296498E-3</v>
      </c>
      <c r="D59">
        <f t="shared" si="0"/>
        <v>1.0096801170813297</v>
      </c>
      <c r="E59">
        <f>PRODUCT($D$3:D59)</f>
        <v>2.4836967702118913</v>
      </c>
      <c r="F59">
        <v>228.6</v>
      </c>
      <c r="G59">
        <v>-2.1861173036771802</v>
      </c>
      <c r="I59">
        <f t="shared" si="1"/>
        <v>156.37525687675571</v>
      </c>
      <c r="J59">
        <f t="shared" si="2"/>
        <v>248.36967702118909</v>
      </c>
      <c r="L59" s="1">
        <f t="shared" si="4"/>
        <v>-2.1861173036772072</v>
      </c>
      <c r="M59" s="1">
        <f t="shared" si="5"/>
        <v>-2.2054059318168981</v>
      </c>
      <c r="N59">
        <f t="shared" si="3"/>
        <v>92.040221150063147</v>
      </c>
      <c r="O59" s="5">
        <f t="shared" si="8"/>
        <v>-0.88795297327247624</v>
      </c>
      <c r="Q59">
        <f t="shared" si="6"/>
        <v>-2.205405931816895</v>
      </c>
      <c r="R59">
        <f t="shared" si="7"/>
        <v>-2.205405931816895</v>
      </c>
    </row>
    <row r="60" spans="1:18" x14ac:dyDescent="0.35">
      <c r="A60">
        <v>59</v>
      </c>
      <c r="B60">
        <v>8.9459026078151406E-3</v>
      </c>
      <c r="C60">
        <v>7.7236866626633196E-3</v>
      </c>
      <c r="D60">
        <f t="shared" si="0"/>
        <v>1.0077236866626633</v>
      </c>
      <c r="E60">
        <f>PRODUCT($D$3:D60)</f>
        <v>2.5028800658300767</v>
      </c>
      <c r="F60">
        <v>228.4</v>
      </c>
      <c r="G60">
        <v>-4.0106681072313703</v>
      </c>
      <c r="I60">
        <f t="shared" si="1"/>
        <v>157.77417469504724</v>
      </c>
      <c r="J60">
        <f t="shared" si="2"/>
        <v>250.28800658300764</v>
      </c>
      <c r="L60" s="1">
        <f t="shared" si="4"/>
        <v>-4.0106681072313677</v>
      </c>
      <c r="M60" s="1">
        <f t="shared" si="5"/>
        <v>-4.0264633039344631</v>
      </c>
      <c r="N60">
        <f t="shared" si="3"/>
        <v>91.254871984547734</v>
      </c>
      <c r="O60" s="5">
        <f t="shared" si="8"/>
        <v>-1.6087320199256396</v>
      </c>
      <c r="Q60">
        <f t="shared" si="6"/>
        <v>-4.0264633039344373</v>
      </c>
      <c r="R60">
        <f t="shared" si="7"/>
        <v>-4.0264633039344373</v>
      </c>
    </row>
    <row r="61" spans="1:18" x14ac:dyDescent="0.35">
      <c r="A61">
        <v>60</v>
      </c>
      <c r="B61">
        <v>9.0458266116986204E-3</v>
      </c>
      <c r="C61">
        <v>6.1644680064112398E-3</v>
      </c>
      <c r="D61">
        <f t="shared" si="0"/>
        <v>1.0061644680064112</v>
      </c>
      <c r="E61">
        <f>PRODUCT($D$3:D61)</f>
        <v>2.5183089899197708</v>
      </c>
      <c r="F61">
        <v>232.3</v>
      </c>
      <c r="G61">
        <v>0.42596870922375302</v>
      </c>
      <c r="I61">
        <f t="shared" si="1"/>
        <v>159.20137252314248</v>
      </c>
      <c r="J61">
        <f t="shared" si="2"/>
        <v>251.83089899197705</v>
      </c>
      <c r="L61" s="1">
        <f t="shared" si="4"/>
        <v>0.42596870922372432</v>
      </c>
      <c r="M61" s="1">
        <f t="shared" si="5"/>
        <v>0.41323250654764365</v>
      </c>
      <c r="N61">
        <f t="shared" si="3"/>
        <v>92.244438998488718</v>
      </c>
      <c r="O61" s="5">
        <f t="shared" si="8"/>
        <v>0.16409126449600819</v>
      </c>
      <c r="Q61">
        <f t="shared" si="6"/>
        <v>0.41323250654760035</v>
      </c>
      <c r="R61">
        <f t="shared" si="7"/>
        <v>0.41323250654760035</v>
      </c>
    </row>
    <row r="62" spans="1:18" x14ac:dyDescent="0.35">
      <c r="A62">
        <v>61</v>
      </c>
      <c r="B62">
        <v>9.0357878780700195E-3</v>
      </c>
      <c r="C62">
        <v>1.18041089735734E-2</v>
      </c>
      <c r="D62">
        <f t="shared" si="0"/>
        <v>1.0118041089735734</v>
      </c>
      <c r="E62">
        <f>PRODUCT($D$3:D62)</f>
        <v>2.5480353836659133</v>
      </c>
      <c r="F62">
        <v>238.4</v>
      </c>
      <c r="G62">
        <v>1.2588919613631899</v>
      </c>
      <c r="I62">
        <f t="shared" si="1"/>
        <v>160.63988235515922</v>
      </c>
      <c r="J62">
        <f t="shared" si="2"/>
        <v>254.80353836659131</v>
      </c>
      <c r="L62" s="1">
        <f t="shared" si="4"/>
        <v>1.2588919613632186</v>
      </c>
      <c r="M62" s="1">
        <f t="shared" si="5"/>
        <v>1.2341149769880246</v>
      </c>
      <c r="N62">
        <f t="shared" si="3"/>
        <v>93.562279993541068</v>
      </c>
      <c r="O62" s="5">
        <f t="shared" si="8"/>
        <v>0.48433981133044313</v>
      </c>
      <c r="Q62">
        <f t="shared" si="6"/>
        <v>1.2341149769880417</v>
      </c>
      <c r="R62">
        <f t="shared" si="7"/>
        <v>1.2341149769880417</v>
      </c>
    </row>
    <row r="63" spans="1:18" x14ac:dyDescent="0.35">
      <c r="A63">
        <v>62</v>
      </c>
      <c r="B63">
        <v>9.0135555425150393E-3</v>
      </c>
      <c r="C63">
        <v>8.0938155982561693E-3</v>
      </c>
      <c r="D63">
        <f t="shared" si="0"/>
        <v>1.0080938155982562</v>
      </c>
      <c r="E63">
        <f>PRODUCT($D$3:D63)</f>
        <v>2.5686587121991371</v>
      </c>
      <c r="F63">
        <v>239.1</v>
      </c>
      <c r="G63">
        <v>-3.37839727995987</v>
      </c>
      <c r="I63">
        <f t="shared" si="1"/>
        <v>162.08781885711053</v>
      </c>
      <c r="J63">
        <f t="shared" si="2"/>
        <v>256.86587121991369</v>
      </c>
      <c r="L63" s="1">
        <f t="shared" si="4"/>
        <v>-3.37839727995987</v>
      </c>
      <c r="M63" s="1">
        <f t="shared" si="5"/>
        <v>-3.3957895270165466</v>
      </c>
      <c r="N63">
        <f t="shared" si="3"/>
        <v>93.083599959955919</v>
      </c>
      <c r="O63" s="5">
        <f t="shared" si="8"/>
        <v>-1.3220088409912734</v>
      </c>
      <c r="Q63">
        <f t="shared" si="6"/>
        <v>-3.3957895270165182</v>
      </c>
      <c r="R63">
        <f t="shared" si="7"/>
        <v>-3.3957895270165182</v>
      </c>
    </row>
    <row r="64" spans="1:18" x14ac:dyDescent="0.35">
      <c r="A64">
        <v>63</v>
      </c>
      <c r="B64">
        <v>8.93303711630411E-3</v>
      </c>
      <c r="C64">
        <v>7.8486334968466097E-3</v>
      </c>
      <c r="D64">
        <f t="shared" si="0"/>
        <v>1.0078486334968466</v>
      </c>
      <c r="E64">
        <f>PRODUCT($D$3:D64)</f>
        <v>2.5888191730096701</v>
      </c>
      <c r="F64">
        <v>242.2</v>
      </c>
      <c r="G64">
        <v>-0.91249744360433704</v>
      </c>
      <c r="I64">
        <f t="shared" si="1"/>
        <v>163.53575535906188</v>
      </c>
      <c r="J64">
        <f t="shared" si="2"/>
        <v>258.88191730096696</v>
      </c>
      <c r="L64" s="1">
        <f t="shared" si="4"/>
        <v>-0.91249744360433738</v>
      </c>
      <c r="M64" s="1">
        <f t="shared" si="5"/>
        <v>-0.92926125492496681</v>
      </c>
      <c r="N64">
        <f t="shared" si="3"/>
        <v>93.556167431511582</v>
      </c>
      <c r="O64" s="5">
        <f t="shared" si="8"/>
        <v>-0.35895178180582832</v>
      </c>
      <c r="Q64">
        <f t="shared" si="6"/>
        <v>-0.92926125492491207</v>
      </c>
      <c r="R64">
        <f t="shared" si="7"/>
        <v>-0.92926125492491207</v>
      </c>
    </row>
    <row r="65" spans="1:18" x14ac:dyDescent="0.35">
      <c r="A65">
        <v>64</v>
      </c>
      <c r="B65">
        <v>8.8078302071683493E-3</v>
      </c>
      <c r="C65">
        <v>6.9730019667442198E-3</v>
      </c>
      <c r="D65">
        <f t="shared" si="0"/>
        <v>1.0069730019667442</v>
      </c>
      <c r="E65">
        <f>PRODUCT($D$3:D65)</f>
        <v>2.6068710141946116</v>
      </c>
      <c r="F65">
        <v>241.3</v>
      </c>
      <c r="G65">
        <v>-4.7221175525216399</v>
      </c>
      <c r="I65">
        <f t="shared" si="1"/>
        <v>164.97615052506552</v>
      </c>
      <c r="J65">
        <f t="shared" si="2"/>
        <v>260.6871014194611</v>
      </c>
      <c r="L65" s="1">
        <f t="shared" si="4"/>
        <v>-4.7221175525216097</v>
      </c>
      <c r="M65" s="1">
        <f t="shared" si="5"/>
        <v>-4.7369927541255663</v>
      </c>
      <c r="N65">
        <f t="shared" si="3"/>
        <v>92.563076073232295</v>
      </c>
      <c r="O65" s="5">
        <f t="shared" si="8"/>
        <v>-1.81711819584946</v>
      </c>
      <c r="Q65">
        <f t="shared" si="6"/>
        <v>-4.7369927541255645</v>
      </c>
      <c r="R65">
        <f t="shared" si="7"/>
        <v>-4.7369927541255645</v>
      </c>
    </row>
    <row r="66" spans="1:18" x14ac:dyDescent="0.35">
      <c r="A66">
        <v>65</v>
      </c>
      <c r="B66">
        <v>8.6623621507342392E-3</v>
      </c>
      <c r="C66">
        <v>7.08254419191912E-3</v>
      </c>
      <c r="D66">
        <f t="shared" si="0"/>
        <v>1.0070825441919191</v>
      </c>
      <c r="E66">
        <f>PRODUCT($D$3:D66)</f>
        <v>2.6253342933552779</v>
      </c>
      <c r="F66">
        <v>249.7</v>
      </c>
      <c r="G66">
        <v>4.6007540995177596</v>
      </c>
      <c r="I66">
        <f t="shared" si="1"/>
        <v>166.40523368714767</v>
      </c>
      <c r="J66">
        <f t="shared" si="2"/>
        <v>262.53342933552773</v>
      </c>
      <c r="L66" s="1">
        <f t="shared" si="4"/>
        <v>4.6007540995177294</v>
      </c>
      <c r="M66" s="1">
        <f t="shared" si="5"/>
        <v>4.5859499674288031</v>
      </c>
      <c r="N66">
        <f t="shared" si="3"/>
        <v>95.111697063490482</v>
      </c>
      <c r="O66" s="5">
        <f t="shared" si="8"/>
        <v>1.7468061035258842</v>
      </c>
      <c r="Q66">
        <f t="shared" si="6"/>
        <v>4.5859499674288138</v>
      </c>
      <c r="R66">
        <f t="shared" si="7"/>
        <v>4.5859499674288138</v>
      </c>
    </row>
    <row r="67" spans="1:18" x14ac:dyDescent="0.35">
      <c r="A67">
        <v>66</v>
      </c>
      <c r="B67">
        <v>8.5199913893705403E-3</v>
      </c>
      <c r="C67">
        <v>-1.0578486492839299E-3</v>
      </c>
      <c r="D67">
        <f t="shared" ref="D67:D130" si="9">C67+1</f>
        <v>0.99894215135071607</v>
      </c>
      <c r="E67">
        <f>PRODUCT($D$3:D67)</f>
        <v>2.6225570870191333</v>
      </c>
      <c r="F67">
        <v>251.1</v>
      </c>
      <c r="G67">
        <v>-0.46329704219962797</v>
      </c>
      <c r="I67">
        <f t="shared" ref="I67:I130" si="10">(1+B67)*I66</f>
        <v>167.82300484530836</v>
      </c>
      <c r="J67">
        <f t="shared" ref="J67:J130" si="11">(1+C67)*J66</f>
        <v>262.25570870191325</v>
      </c>
      <c r="L67" s="1">
        <f t="shared" ref="L67:L130" si="12">F67-F66*(1+C67+B67)</f>
        <v>-0.46329704219965606</v>
      </c>
      <c r="M67" s="1">
        <f t="shared" ref="M67:M130" si="13">F67-F66*(1+C67)*(1+B67)</f>
        <v>-0.46104653071222401</v>
      </c>
      <c r="N67">
        <f t="shared" ref="N67:N130" si="14">F67*($J$2/J67)</f>
        <v>95.746247524169945</v>
      </c>
      <c r="O67" s="5">
        <f t="shared" si="8"/>
        <v>-0.17580037932989967</v>
      </c>
      <c r="Q67">
        <f t="shared" si="6"/>
        <v>-0.4610465307122803</v>
      </c>
      <c r="R67">
        <f t="shared" si="7"/>
        <v>-0.4610465307122803</v>
      </c>
    </row>
    <row r="68" spans="1:18" x14ac:dyDescent="0.35">
      <c r="A68">
        <v>67</v>
      </c>
      <c r="B68">
        <v>8.4367803179239403E-3</v>
      </c>
      <c r="C68">
        <v>5.2948443904063903E-3</v>
      </c>
      <c r="D68">
        <f t="shared" si="9"/>
        <v>1.0052948443904064</v>
      </c>
      <c r="E68">
        <f>PRODUCT($D$3:D68)</f>
        <v>2.6364431186998569</v>
      </c>
      <c r="F68">
        <v>254.8</v>
      </c>
      <c r="G68">
        <v>0.251989035738234</v>
      </c>
      <c r="I68">
        <f t="shared" si="10"/>
        <v>169.23889066948212</v>
      </c>
      <c r="J68">
        <f t="shared" si="11"/>
        <v>263.64431186998564</v>
      </c>
      <c r="L68" s="1">
        <f t="shared" si="12"/>
        <v>0.25198903573826215</v>
      </c>
      <c r="M68" s="1">
        <f t="shared" si="13"/>
        <v>0.24077203742055531</v>
      </c>
      <c r="N68">
        <f t="shared" si="14"/>
        <v>96.645362152039468</v>
      </c>
      <c r="O68" s="5">
        <f t="shared" ref="O68:O131" si="15">N68-N67*(1+B68)</f>
        <v>9.13245712425379E-2</v>
      </c>
      <c r="Q68">
        <f t="shared" ref="Q68:Q131" si="16">O68*E68</f>
        <v>0.24077203742060388</v>
      </c>
      <c r="R68">
        <f t="shared" ref="R68:R131" si="17">(N68-N67*(1+B68))*(E68)</f>
        <v>0.24077203742060388</v>
      </c>
    </row>
    <row r="69" spans="1:18" x14ac:dyDescent="0.35">
      <c r="A69">
        <v>68</v>
      </c>
      <c r="B69">
        <v>8.3327763295679702E-3</v>
      </c>
      <c r="C69">
        <v>6.0472465520942098E-3</v>
      </c>
      <c r="D69">
        <f t="shared" si="9"/>
        <v>1.0060472465520942</v>
      </c>
      <c r="E69">
        <f>PRODUCT($D$3:D69)</f>
        <v>2.6523863402592069</v>
      </c>
      <c r="F69">
        <v>254.4</v>
      </c>
      <c r="G69">
        <v>-4.0640298302475104</v>
      </c>
      <c r="I69">
        <f t="shared" si="10"/>
        <v>170.64912049169513</v>
      </c>
      <c r="J69">
        <f t="shared" si="11"/>
        <v>265.23863402592065</v>
      </c>
      <c r="L69" s="1">
        <f t="shared" si="12"/>
        <v>-4.064029830247506</v>
      </c>
      <c r="M69" s="1">
        <f t="shared" si="13"/>
        <v>-4.0768692921736545</v>
      </c>
      <c r="N69">
        <f t="shared" si="14"/>
        <v>95.913629224594246</v>
      </c>
      <c r="O69" s="5">
        <f t="shared" si="15"/>
        <v>-1.5370571135482578</v>
      </c>
      <c r="Q69">
        <f t="shared" si="16"/>
        <v>-4.0768692921736438</v>
      </c>
      <c r="R69">
        <f t="shared" si="17"/>
        <v>-4.0768692921736438</v>
      </c>
    </row>
    <row r="70" spans="1:18" x14ac:dyDescent="0.35">
      <c r="A70">
        <v>69</v>
      </c>
      <c r="B70">
        <v>8.2086749011203199E-3</v>
      </c>
      <c r="C70">
        <v>9.4623155527115994E-3</v>
      </c>
      <c r="D70">
        <f t="shared" si="9"/>
        <v>1.0094623155527116</v>
      </c>
      <c r="E70">
        <f>PRODUCT($D$3:D70)</f>
        <v>2.6774840567784413</v>
      </c>
      <c r="F70">
        <v>258.5</v>
      </c>
      <c r="G70">
        <v>-0.39549997145485299</v>
      </c>
      <c r="I70">
        <f t="shared" si="10"/>
        <v>172.04992364397356</v>
      </c>
      <c r="J70">
        <f t="shared" si="11"/>
        <v>267.74840567784412</v>
      </c>
      <c r="L70" s="1">
        <f t="shared" si="12"/>
        <v>-0.39549997145485349</v>
      </c>
      <c r="M70" s="1">
        <f t="shared" si="13"/>
        <v>-0.41526000101845284</v>
      </c>
      <c r="N70">
        <f t="shared" si="14"/>
        <v>96.545859664624174</v>
      </c>
      <c r="O70" s="5">
        <f t="shared" si="15"/>
        <v>-0.15509336086135761</v>
      </c>
      <c r="Q70">
        <f t="shared" si="16"/>
        <v>-0.41526000101847049</v>
      </c>
      <c r="R70">
        <f t="shared" si="17"/>
        <v>-0.41526000101847049</v>
      </c>
    </row>
    <row r="71" spans="1:18" x14ac:dyDescent="0.35">
      <c r="A71">
        <v>70</v>
      </c>
      <c r="B71">
        <v>8.0870508563726205E-3</v>
      </c>
      <c r="C71">
        <v>9.6617429553793599E-3</v>
      </c>
      <c r="D71">
        <f t="shared" si="9"/>
        <v>1.0096617429553794</v>
      </c>
      <c r="E71">
        <f>PRODUCT($D$3:D71)</f>
        <v>2.7033532195021608</v>
      </c>
      <c r="F71">
        <v>261.39999999999998</v>
      </c>
      <c r="G71">
        <v>-1.6880632003379199</v>
      </c>
      <c r="I71">
        <f t="shared" si="10"/>
        <v>173.4413001263174</v>
      </c>
      <c r="J71">
        <f t="shared" si="11"/>
        <v>270.3353219502161</v>
      </c>
      <c r="L71" s="1">
        <f t="shared" si="12"/>
        <v>-1.6880632003379219</v>
      </c>
      <c r="M71" s="1">
        <f t="shared" si="13"/>
        <v>-1.7082610995547043</v>
      </c>
      <c r="N71">
        <f t="shared" si="14"/>
        <v>96.694726428734455</v>
      </c>
      <c r="O71" s="5">
        <f t="shared" si="15"/>
        <v>-0.63190451296975425</v>
      </c>
      <c r="Q71">
        <f t="shared" si="16"/>
        <v>-1.70826109955473</v>
      </c>
      <c r="R71">
        <f t="shared" si="17"/>
        <v>-1.70826109955473</v>
      </c>
    </row>
    <row r="72" spans="1:18" x14ac:dyDescent="0.35">
      <c r="A72">
        <v>71</v>
      </c>
      <c r="B72">
        <v>7.9786944942659092E-3</v>
      </c>
      <c r="C72">
        <v>9.4741648276386297E-3</v>
      </c>
      <c r="D72">
        <f t="shared" si="9"/>
        <v>1.0094741648276386</v>
      </c>
      <c r="E72">
        <f>PRODUCT($D$3:D72)</f>
        <v>2.7289652334910519</v>
      </c>
      <c r="F72">
        <v>261.2</v>
      </c>
      <c r="G72">
        <v>-4.7621774267458399</v>
      </c>
      <c r="I72">
        <f t="shared" si="10"/>
        <v>174.82513527271357</v>
      </c>
      <c r="J72">
        <f t="shared" si="11"/>
        <v>272.89652334910522</v>
      </c>
      <c r="L72" s="1">
        <f t="shared" si="12"/>
        <v>-4.7621774267458363</v>
      </c>
      <c r="M72" s="1">
        <f t="shared" si="13"/>
        <v>-4.7819370361538063</v>
      </c>
      <c r="N72">
        <f t="shared" si="14"/>
        <v>95.713934642493655</v>
      </c>
      <c r="O72" s="5">
        <f t="shared" si="15"/>
        <v>-1.7522894676222904</v>
      </c>
      <c r="Q72">
        <f t="shared" si="16"/>
        <v>-4.7819370361537752</v>
      </c>
      <c r="R72">
        <f t="shared" si="17"/>
        <v>-4.7819370361537752</v>
      </c>
    </row>
    <row r="73" spans="1:18" x14ac:dyDescent="0.35">
      <c r="A73">
        <v>72</v>
      </c>
      <c r="B73">
        <v>7.9586752795781594E-3</v>
      </c>
      <c r="C73">
        <v>8.6314123101278693E-3</v>
      </c>
      <c r="D73">
        <f t="shared" si="9"/>
        <v>1.0086314123101279</v>
      </c>
      <c r="E73">
        <f>PRODUCT($D$3:D73)</f>
        <v>2.7525200576013176</v>
      </c>
      <c r="F73">
        <v>262.89999999999998</v>
      </c>
      <c r="G73">
        <v>-2.6333308784312499</v>
      </c>
      <c r="I73">
        <f t="shared" si="10"/>
        <v>176.21651175505741</v>
      </c>
      <c r="J73">
        <f t="shared" si="11"/>
        <v>275.25200576013179</v>
      </c>
      <c r="L73" s="1">
        <f t="shared" si="12"/>
        <v>-2.6333308784312521</v>
      </c>
      <c r="M73" s="1">
        <f t="shared" si="13"/>
        <v>-2.6512739099834448</v>
      </c>
      <c r="N73">
        <f t="shared" si="14"/>
        <v>95.512473841554495</v>
      </c>
      <c r="O73" s="5">
        <f t="shared" si="15"/>
        <v>-0.96321692648953672</v>
      </c>
      <c r="Q73">
        <f t="shared" si="16"/>
        <v>-2.6512739099835438</v>
      </c>
      <c r="R73">
        <f t="shared" si="17"/>
        <v>-2.6512739099835438</v>
      </c>
    </row>
    <row r="74" spans="1:18" x14ac:dyDescent="0.35">
      <c r="A74">
        <v>73</v>
      </c>
      <c r="B74">
        <v>7.86373800378737E-3</v>
      </c>
      <c r="C74">
        <v>7.9035874439461508E-3</v>
      </c>
      <c r="D74">
        <f t="shared" si="9"/>
        <v>1.0079035874439461</v>
      </c>
      <c r="E74">
        <f>PRODUCT($D$3:D74)</f>
        <v>2.7742748405677853</v>
      </c>
      <c r="F74">
        <v>277.7</v>
      </c>
      <c r="G74">
        <v>10.6547701397909</v>
      </c>
      <c r="I74">
        <f t="shared" si="10"/>
        <v>177.60223223544051</v>
      </c>
      <c r="J74">
        <f t="shared" si="11"/>
        <v>277.42748405677855</v>
      </c>
      <c r="L74" s="1">
        <f t="shared" si="12"/>
        <v>10.654770139790855</v>
      </c>
      <c r="M74" s="1">
        <f t="shared" si="13"/>
        <v>10.638430447095345</v>
      </c>
      <c r="N74">
        <f t="shared" si="14"/>
        <v>100.09822961273933</v>
      </c>
      <c r="O74" s="5">
        <f t="shared" si="15"/>
        <v>3.8346707008012544</v>
      </c>
      <c r="Q74">
        <f t="shared" si="16"/>
        <v>10.638430447095358</v>
      </c>
      <c r="R74">
        <f t="shared" si="17"/>
        <v>10.638430447095358</v>
      </c>
    </row>
    <row r="75" spans="1:18" x14ac:dyDescent="0.35">
      <c r="A75">
        <v>74</v>
      </c>
      <c r="B75">
        <v>7.8448440585125994E-3</v>
      </c>
      <c r="C75">
        <v>1.10486995532322E-2</v>
      </c>
      <c r="D75">
        <f t="shared" si="9"/>
        <v>1.0110486995532322</v>
      </c>
      <c r="E75">
        <f>PRODUCT($D$3:D75)</f>
        <v>2.8049269697593098</v>
      </c>
      <c r="F75">
        <v>277.89999999999998</v>
      </c>
      <c r="G75">
        <v>-5.0467370609815099</v>
      </c>
      <c r="I75">
        <f t="shared" si="10"/>
        <v>178.99549405177129</v>
      </c>
      <c r="J75">
        <f t="shared" si="11"/>
        <v>280.49269697593098</v>
      </c>
      <c r="L75" s="1">
        <f t="shared" si="12"/>
        <v>-5.0467370609815134</v>
      </c>
      <c r="M75" s="1">
        <f t="shared" si="13"/>
        <v>-5.0708067987463892</v>
      </c>
      <c r="N75">
        <f t="shared" si="14"/>
        <v>99.07566328682222</v>
      </c>
      <c r="O75" s="5">
        <f t="shared" si="15"/>
        <v>-1.807821327762241</v>
      </c>
      <c r="Q75">
        <f t="shared" si="16"/>
        <v>-5.0708067987463945</v>
      </c>
      <c r="R75">
        <f t="shared" si="17"/>
        <v>-5.0708067987463945</v>
      </c>
    </row>
    <row r="76" spans="1:18" x14ac:dyDescent="0.35">
      <c r="A76">
        <v>75</v>
      </c>
      <c r="B76">
        <v>7.8048472209055796E-3</v>
      </c>
      <c r="C76">
        <v>1.2321458039201301E-2</v>
      </c>
      <c r="D76">
        <f t="shared" si="9"/>
        <v>1.0123214580392013</v>
      </c>
      <c r="E76">
        <f>PRODUCT($D$3:D76)</f>
        <v>2.8394877597202233</v>
      </c>
      <c r="F76">
        <v>279.10000000000002</v>
      </c>
      <c r="G76">
        <v>-4.39310023178371</v>
      </c>
      <c r="I76">
        <f t="shared" si="10"/>
        <v>180.39252653607588</v>
      </c>
      <c r="J76">
        <f t="shared" si="11"/>
        <v>283.9487759720223</v>
      </c>
      <c r="L76" s="1">
        <f t="shared" si="12"/>
        <v>-4.3931002317836487</v>
      </c>
      <c r="M76" s="1">
        <f t="shared" si="13"/>
        <v>-4.4198250681885725</v>
      </c>
      <c r="N76">
        <f t="shared" si="14"/>
        <v>98.292376519171881</v>
      </c>
      <c r="O76" s="5">
        <f t="shared" si="15"/>
        <v>-1.5565571829138634</v>
      </c>
      <c r="Q76">
        <f t="shared" si="16"/>
        <v>-4.4198250681885076</v>
      </c>
      <c r="R76">
        <f t="shared" si="17"/>
        <v>-4.4198250681885076</v>
      </c>
    </row>
    <row r="77" spans="1:18" x14ac:dyDescent="0.35">
      <c r="A77">
        <v>76</v>
      </c>
      <c r="B77">
        <v>7.7966597688174898E-3</v>
      </c>
      <c r="C77">
        <v>1.0106681639528299E-2</v>
      </c>
      <c r="D77">
        <f t="shared" si="9"/>
        <v>1.0101066816395283</v>
      </c>
      <c r="E77">
        <f>PRODUCT($D$3:D77)</f>
        <v>2.868185558527053</v>
      </c>
      <c r="F77">
        <v>280.3</v>
      </c>
      <c r="G77">
        <v>-3.7968225870693599</v>
      </c>
      <c r="I77">
        <f t="shared" si="10"/>
        <v>181.79898569031505</v>
      </c>
      <c r="J77">
        <f t="shared" si="11"/>
        <v>286.81855585270529</v>
      </c>
      <c r="L77" s="1">
        <f t="shared" si="12"/>
        <v>-3.7968225870693573</v>
      </c>
      <c r="M77" s="1">
        <f t="shared" si="13"/>
        <v>-3.8188152088249012</v>
      </c>
      <c r="N77">
        <f t="shared" si="14"/>
        <v>97.727289354300751</v>
      </c>
      <c r="O77" s="5">
        <f t="shared" si="15"/>
        <v>-1.3314393824596209</v>
      </c>
      <c r="Q77">
        <f t="shared" si="16"/>
        <v>-3.8188152088248621</v>
      </c>
      <c r="R77">
        <f t="shared" si="17"/>
        <v>-3.8188152088248621</v>
      </c>
    </row>
    <row r="78" spans="1:18" x14ac:dyDescent="0.35">
      <c r="A78">
        <v>77</v>
      </c>
      <c r="B78">
        <v>7.7259717094619899E-3</v>
      </c>
      <c r="C78">
        <v>1.14938406641683E-2</v>
      </c>
      <c r="D78">
        <f t="shared" si="9"/>
        <v>1.0114938406641683</v>
      </c>
      <c r="E78">
        <f>PRODUCT($D$3:D78)</f>
        <v>2.9011520263320314</v>
      </c>
      <c r="F78">
        <v>296.5</v>
      </c>
      <c r="G78">
        <v>10.812686591671399</v>
      </c>
      <c r="I78">
        <f t="shared" si="10"/>
        <v>183.20355951056732</v>
      </c>
      <c r="J78">
        <f t="shared" si="11"/>
        <v>290.11520263320313</v>
      </c>
      <c r="L78" s="1">
        <f t="shared" si="12"/>
        <v>10.812686591671422</v>
      </c>
      <c r="M78" s="1">
        <f t="shared" si="13"/>
        <v>10.787795646759832</v>
      </c>
      <c r="N78">
        <f t="shared" si="14"/>
        <v>102.20078000354545</v>
      </c>
      <c r="O78" s="5">
        <f t="shared" si="15"/>
        <v>3.7184523764509692</v>
      </c>
      <c r="Q78">
        <f t="shared" si="16"/>
        <v>10.787795646759887</v>
      </c>
      <c r="R78">
        <f t="shared" si="17"/>
        <v>10.787795646759887</v>
      </c>
    </row>
    <row r="79" spans="1:18" x14ac:dyDescent="0.35">
      <c r="A79">
        <v>78</v>
      </c>
      <c r="B79">
        <v>7.6667387031377201E-3</v>
      </c>
      <c r="C79">
        <v>1.34727885126751E-2</v>
      </c>
      <c r="D79">
        <f t="shared" si="9"/>
        <v>1.0134727885126751</v>
      </c>
      <c r="E79">
        <f>PRODUCT($D$3:D79)</f>
        <v>2.9402386340259214</v>
      </c>
      <c r="F79">
        <v>297.7</v>
      </c>
      <c r="G79">
        <v>-5.0678698194884104</v>
      </c>
      <c r="I79">
        <f t="shared" si="10"/>
        <v>184.60813333081958</v>
      </c>
      <c r="J79">
        <f t="shared" si="11"/>
        <v>294.02386340259216</v>
      </c>
      <c r="L79" s="1">
        <f t="shared" si="12"/>
        <v>-5.0678698194885214</v>
      </c>
      <c r="M79" s="1">
        <f t="shared" si="13"/>
        <v>-5.0984960010053442</v>
      </c>
      <c r="N79">
        <f t="shared" si="14"/>
        <v>101.25028511457054</v>
      </c>
      <c r="O79" s="5">
        <f t="shared" si="15"/>
        <v>-1.7340415645189466</v>
      </c>
      <c r="Q79">
        <f t="shared" si="16"/>
        <v>-5.0984960010053593</v>
      </c>
      <c r="R79">
        <f t="shared" si="17"/>
        <v>-5.0984960010053593</v>
      </c>
    </row>
    <row r="80" spans="1:18" x14ac:dyDescent="0.35">
      <c r="A80">
        <v>79</v>
      </c>
      <c r="B80">
        <v>7.5675565268897797E-3</v>
      </c>
      <c r="C80">
        <v>5.8947000174915899E-3</v>
      </c>
      <c r="D80">
        <f t="shared" si="9"/>
        <v>1.0058947000174916</v>
      </c>
      <c r="E80">
        <f>PRODUCT($D$3:D80)</f>
        <v>2.9575704587533433</v>
      </c>
      <c r="F80">
        <v>299.39999999999998</v>
      </c>
      <c r="G80">
        <v>-2.30771377326238</v>
      </c>
      <c r="I80">
        <f t="shared" si="10"/>
        <v>186.00516581512417</v>
      </c>
      <c r="J80">
        <f t="shared" si="11"/>
        <v>295.75704587533437</v>
      </c>
      <c r="L80" s="1">
        <f t="shared" si="12"/>
        <v>-2.3077137732623214</v>
      </c>
      <c r="M80" s="1">
        <f t="shared" si="13"/>
        <v>-2.320993716445912</v>
      </c>
      <c r="N80">
        <f t="shared" si="14"/>
        <v>101.23173874484843</v>
      </c>
      <c r="O80" s="5">
        <f t="shared" si="15"/>
        <v>-0.78476362569033142</v>
      </c>
      <c r="Q80">
        <f t="shared" si="16"/>
        <v>-2.3209937164458907</v>
      </c>
      <c r="R80">
        <f t="shared" si="17"/>
        <v>-2.3209937164458907</v>
      </c>
    </row>
    <row r="81" spans="1:18" x14ac:dyDescent="0.35">
      <c r="A81">
        <v>80</v>
      </c>
      <c r="B81">
        <v>7.4701750473855598E-3</v>
      </c>
      <c r="C81">
        <v>7.85991270627928E-3</v>
      </c>
      <c r="D81">
        <f t="shared" si="9"/>
        <v>1.0078599127062793</v>
      </c>
      <c r="E81">
        <f>PRODUCT($D$3:D81)</f>
        <v>2.980816704381815</v>
      </c>
      <c r="F81">
        <v>302.8</v>
      </c>
      <c r="G81">
        <v>-1.18982827344729</v>
      </c>
      <c r="I81">
        <f t="shared" si="10"/>
        <v>187.39465696348114</v>
      </c>
      <c r="J81">
        <f t="shared" si="11"/>
        <v>298.08167043818156</v>
      </c>
      <c r="L81" s="1">
        <f t="shared" si="12"/>
        <v>-1.1898282734472332</v>
      </c>
      <c r="M81" s="1">
        <f t="shared" si="13"/>
        <v>-1.207407521624873</v>
      </c>
      <c r="N81">
        <f t="shared" si="14"/>
        <v>101.58289825566344</v>
      </c>
      <c r="O81" s="5">
        <f t="shared" si="15"/>
        <v>-0.40505929796020723</v>
      </c>
      <c r="Q81">
        <f t="shared" si="16"/>
        <v>-1.2074075216249565</v>
      </c>
      <c r="R81">
        <f t="shared" si="17"/>
        <v>-1.2074075216249565</v>
      </c>
    </row>
    <row r="82" spans="1:18" x14ac:dyDescent="0.35">
      <c r="A82">
        <v>81</v>
      </c>
      <c r="B82">
        <v>7.2839953318040197E-3</v>
      </c>
      <c r="C82">
        <v>1.4493003675011501E-2</v>
      </c>
      <c r="D82">
        <f t="shared" si="9"/>
        <v>1.0144930036750115</v>
      </c>
      <c r="E82">
        <f>PRODUCT($D$3:D82)</f>
        <v>3.0240176918329564</v>
      </c>
      <c r="F82">
        <v>316.8</v>
      </c>
      <c r="G82">
        <v>7.4059247007363096</v>
      </c>
      <c r="I82">
        <f t="shared" si="10"/>
        <v>188.75963877000814</v>
      </c>
      <c r="J82">
        <f t="shared" si="11"/>
        <v>302.4017691832957</v>
      </c>
      <c r="L82" s="1">
        <f t="shared" si="12"/>
        <v>7.4059247007362501</v>
      </c>
      <c r="M82" s="1">
        <f t="shared" si="13"/>
        <v>7.3739590218833655</v>
      </c>
      <c r="N82">
        <f t="shared" si="14"/>
        <v>104.76129185870505</v>
      </c>
      <c r="O82" s="5">
        <f t="shared" si="15"/>
        <v>2.4384642463562329</v>
      </c>
      <c r="Q82">
        <f t="shared" si="16"/>
        <v>7.3739590218833655</v>
      </c>
      <c r="R82">
        <f t="shared" si="17"/>
        <v>7.3739590218833655</v>
      </c>
    </row>
    <row r="83" spans="1:18" x14ac:dyDescent="0.35">
      <c r="A83">
        <v>82</v>
      </c>
      <c r="B83">
        <v>7.0715141829802404E-3</v>
      </c>
      <c r="C83">
        <v>9.0817871052228903E-3</v>
      </c>
      <c r="D83">
        <f t="shared" si="9"/>
        <v>1.0090817871052229</v>
      </c>
      <c r="E83">
        <f>PRODUCT($D$3:D83)</f>
        <v>3.0514811767126107</v>
      </c>
      <c r="F83">
        <v>319.8</v>
      </c>
      <c r="G83">
        <v>-2.1173658481027902</v>
      </c>
      <c r="I83">
        <f t="shared" si="10"/>
        <v>190.09445523274448</v>
      </c>
      <c r="J83">
        <f t="shared" si="11"/>
        <v>305.14811767126116</v>
      </c>
      <c r="L83" s="1">
        <f t="shared" si="12"/>
        <v>-2.117365848102736</v>
      </c>
      <c r="M83" s="1">
        <f t="shared" si="13"/>
        <v>-2.1377113733693704</v>
      </c>
      <c r="N83">
        <f t="shared" si="14"/>
        <v>104.8015640537306</v>
      </c>
      <c r="O83" s="5">
        <f t="shared" si="15"/>
        <v>-0.70054876618061712</v>
      </c>
      <c r="Q83">
        <f t="shared" si="16"/>
        <v>-2.1377113733693971</v>
      </c>
      <c r="R83">
        <f t="shared" si="17"/>
        <v>-2.1377113733693971</v>
      </c>
    </row>
    <row r="84" spans="1:18" x14ac:dyDescent="0.35">
      <c r="A84">
        <v>83</v>
      </c>
      <c r="B84">
        <v>6.82350140833909E-3</v>
      </c>
      <c r="C84">
        <v>1.27079365614415E-2</v>
      </c>
      <c r="D84">
        <f t="shared" si="9"/>
        <v>1.0127079365614415</v>
      </c>
      <c r="E84">
        <f>PRODUCT($D$3:D84)</f>
        <v>3.0902592059247076</v>
      </c>
      <c r="F84">
        <v>321</v>
      </c>
      <c r="G84">
        <v>-5.04615386273582</v>
      </c>
      <c r="I84">
        <f t="shared" si="10"/>
        <v>191.39156501574257</v>
      </c>
      <c r="J84">
        <f t="shared" si="11"/>
        <v>309.02592059247087</v>
      </c>
      <c r="L84" s="1">
        <f t="shared" si="12"/>
        <v>-5.0461538627358777</v>
      </c>
      <c r="M84" s="1">
        <f t="shared" si="13"/>
        <v>-5.0738845595789712</v>
      </c>
      <c r="N84">
        <f t="shared" si="14"/>
        <v>103.87478156672817</v>
      </c>
      <c r="O84" s="5">
        <f t="shared" si="15"/>
        <v>-1.6418961069191909</v>
      </c>
      <c r="Q84">
        <f t="shared" si="16"/>
        <v>-5.0738845595789677</v>
      </c>
      <c r="R84">
        <f t="shared" si="17"/>
        <v>-5.0738845595789677</v>
      </c>
    </row>
    <row r="85" spans="1:18" x14ac:dyDescent="0.35">
      <c r="A85">
        <v>84</v>
      </c>
      <c r="B85">
        <v>6.5703928444775803E-3</v>
      </c>
      <c r="C85">
        <v>1.3230815317789101E-2</v>
      </c>
      <c r="D85">
        <f t="shared" si="9"/>
        <v>1.0132308153177891</v>
      </c>
      <c r="E85">
        <f>PRODUCT($D$3:D85)</f>
        <v>3.1311458547623952</v>
      </c>
      <c r="F85">
        <v>327.39999999999998</v>
      </c>
      <c r="G85">
        <v>4.38121799123792E-2</v>
      </c>
      <c r="I85">
        <f t="shared" si="10"/>
        <v>192.64908278501537</v>
      </c>
      <c r="J85">
        <f t="shared" si="11"/>
        <v>313.1145854762396</v>
      </c>
      <c r="L85" s="1">
        <f t="shared" si="12"/>
        <v>4.3812179912379179E-2</v>
      </c>
      <c r="M85" s="1">
        <f t="shared" si="13"/>
        <v>1.5907118885081672E-2</v>
      </c>
      <c r="N85">
        <f t="shared" si="14"/>
        <v>104.56235997503363</v>
      </c>
      <c r="O85" s="5">
        <f t="shared" si="15"/>
        <v>5.0802867777548499E-3</v>
      </c>
      <c r="Q85">
        <f t="shared" si="16"/>
        <v>1.5907118885171302E-2</v>
      </c>
      <c r="R85">
        <f t="shared" si="17"/>
        <v>1.5907118885171302E-2</v>
      </c>
    </row>
    <row r="86" spans="1:18" x14ac:dyDescent="0.35">
      <c r="A86">
        <v>85</v>
      </c>
      <c r="B86">
        <v>6.3709227562314102E-3</v>
      </c>
      <c r="C86">
        <v>5.2560691173089103E-3</v>
      </c>
      <c r="D86">
        <f t="shared" si="9"/>
        <v>1.0052560691173089</v>
      </c>
      <c r="E86">
        <f>PRODUCT($D$3:D86)</f>
        <v>3.1476033737914015</v>
      </c>
      <c r="F86">
        <v>343.8</v>
      </c>
      <c r="G86">
        <v>12.5933228606029</v>
      </c>
      <c r="I86">
        <f t="shared" si="10"/>
        <v>193.87643521049753</v>
      </c>
      <c r="J86">
        <f t="shared" si="11"/>
        <v>314.76033737914025</v>
      </c>
      <c r="L86" s="1">
        <f t="shared" si="12"/>
        <v>12.593322860602939</v>
      </c>
      <c r="M86" s="1">
        <f t="shared" si="13"/>
        <v>12.582359540815048</v>
      </c>
      <c r="N86">
        <f t="shared" si="14"/>
        <v>109.22595993594975</v>
      </c>
      <c r="O86" s="5">
        <f t="shared" si="15"/>
        <v>3.9974412423059107</v>
      </c>
      <c r="Q86">
        <f t="shared" si="16"/>
        <v>12.582359540814975</v>
      </c>
      <c r="R86">
        <f t="shared" si="17"/>
        <v>12.582359540814975</v>
      </c>
    </row>
    <row r="87" spans="1:18" x14ac:dyDescent="0.35">
      <c r="A87">
        <v>86</v>
      </c>
      <c r="B87">
        <v>6.1750004862204397E-3</v>
      </c>
      <c r="C87">
        <v>5.4573379954903096E-3</v>
      </c>
      <c r="D87">
        <f t="shared" si="9"/>
        <v>1.0054573379954903</v>
      </c>
      <c r="E87">
        <f>PRODUCT($D$3:D87)</f>
        <v>3.1647809092779267</v>
      </c>
      <c r="F87">
        <v>348.1</v>
      </c>
      <c r="G87">
        <v>0.30080202998789202</v>
      </c>
      <c r="I87">
        <f t="shared" si="10"/>
        <v>195.07362229218904</v>
      </c>
      <c r="J87">
        <f t="shared" si="11"/>
        <v>316.47809092779278</v>
      </c>
      <c r="L87" s="1">
        <f t="shared" si="12"/>
        <v>0.30080202998783534</v>
      </c>
      <c r="M87" s="1">
        <f t="shared" si="13"/>
        <v>0.28921629151795969</v>
      </c>
      <c r="N87">
        <f t="shared" si="14"/>
        <v>109.99181617264686</v>
      </c>
      <c r="O87" s="5">
        <f t="shared" si="15"/>
        <v>9.1385880984731216E-2</v>
      </c>
      <c r="Q87">
        <f t="shared" si="16"/>
        <v>0.28921629151802203</v>
      </c>
      <c r="R87">
        <f t="shared" si="17"/>
        <v>0.28921629151802203</v>
      </c>
    </row>
    <row r="88" spans="1:18" x14ac:dyDescent="0.35">
      <c r="A88">
        <v>87</v>
      </c>
      <c r="B88">
        <v>6.0307918313697896E-3</v>
      </c>
      <c r="C88">
        <v>6.7927717108684496E-3</v>
      </c>
      <c r="D88">
        <f t="shared" si="9"/>
        <v>1.0067927717108685</v>
      </c>
      <c r="E88">
        <f>PRODUCT($D$3:D88)</f>
        <v>3.1862785435095664</v>
      </c>
      <c r="F88">
        <v>350.3</v>
      </c>
      <c r="G88">
        <v>-2.2638824690531001</v>
      </c>
      <c r="I88">
        <f t="shared" si="10"/>
        <v>196.25007070002448</v>
      </c>
      <c r="J88">
        <f t="shared" si="11"/>
        <v>318.62785435095674</v>
      </c>
      <c r="L88" s="1">
        <f t="shared" si="12"/>
        <v>-2.2638824690531578</v>
      </c>
      <c r="M88" s="1">
        <f t="shared" si="13"/>
        <v>-2.2781426612992277</v>
      </c>
      <c r="N88">
        <f t="shared" si="14"/>
        <v>109.94016851212184</v>
      </c>
      <c r="O88" s="5">
        <f t="shared" si="15"/>
        <v>-0.71498540701654179</v>
      </c>
      <c r="Q88">
        <f t="shared" si="16"/>
        <v>-2.2781426612992615</v>
      </c>
      <c r="R88">
        <f t="shared" si="17"/>
        <v>-2.2781426612992615</v>
      </c>
    </row>
    <row r="89" spans="1:18" x14ac:dyDescent="0.35">
      <c r="A89">
        <v>88</v>
      </c>
      <c r="B89">
        <v>5.9754258211408597E-3</v>
      </c>
      <c r="C89">
        <v>7.2634535300384303E-3</v>
      </c>
      <c r="D89">
        <f t="shared" si="9"/>
        <v>1.0072634535300384</v>
      </c>
      <c r="E89">
        <f>PRODUCT($D$3:D89)</f>
        <v>3.2094219296441069</v>
      </c>
      <c r="F89">
        <v>356.6</v>
      </c>
      <c r="G89">
        <v>1.6624205632818401</v>
      </c>
      <c r="I89">
        <f t="shared" si="10"/>
        <v>197.42274843988613</v>
      </c>
      <c r="J89">
        <f t="shared" si="11"/>
        <v>320.94219296441076</v>
      </c>
      <c r="L89" s="1">
        <f t="shared" si="12"/>
        <v>1.6624205632818985</v>
      </c>
      <c r="M89" s="1">
        <f t="shared" si="13"/>
        <v>1.64721676289264</v>
      </c>
      <c r="N89">
        <f t="shared" si="14"/>
        <v>111.11035190051915</v>
      </c>
      <c r="O89" s="5">
        <f t="shared" si="15"/>
        <v>0.51324406668939559</v>
      </c>
      <c r="Q89">
        <f t="shared" si="16"/>
        <v>1.6472167628926686</v>
      </c>
      <c r="R89">
        <f t="shared" si="17"/>
        <v>1.6472167628926686</v>
      </c>
    </row>
    <row r="90" spans="1:18" x14ac:dyDescent="0.35">
      <c r="A90">
        <v>89</v>
      </c>
      <c r="B90">
        <v>5.9303824666954198E-3</v>
      </c>
      <c r="C90">
        <v>6.2656239984615301E-3</v>
      </c>
      <c r="D90">
        <f t="shared" si="9"/>
        <v>1.0062656239984615</v>
      </c>
      <c r="E90">
        <f>PRODUCT($D$3:D90)</f>
        <v>3.2295309607076739</v>
      </c>
      <c r="F90">
        <v>373.1</v>
      </c>
      <c r="G90">
        <v>12.150904094525</v>
      </c>
      <c r="I90">
        <f t="shared" si="10"/>
        <v>198.59354084576086</v>
      </c>
      <c r="J90">
        <f t="shared" si="11"/>
        <v>322.95309607076746</v>
      </c>
      <c r="L90" s="1">
        <f t="shared" si="12"/>
        <v>12.150904094525004</v>
      </c>
      <c r="M90" s="1">
        <f t="shared" si="13"/>
        <v>12.137653713370639</v>
      </c>
      <c r="N90">
        <f t="shared" si="14"/>
        <v>115.52761207102472</v>
      </c>
      <c r="O90" s="5">
        <f t="shared" si="15"/>
        <v>3.7583332877263729</v>
      </c>
      <c r="Q90">
        <f t="shared" si="16"/>
        <v>12.137653713370584</v>
      </c>
      <c r="R90">
        <f t="shared" si="17"/>
        <v>12.137653713370584</v>
      </c>
    </row>
    <row r="91" spans="1:18" x14ac:dyDescent="0.35">
      <c r="A91">
        <v>90</v>
      </c>
      <c r="B91">
        <v>5.9618743829268402E-3</v>
      </c>
      <c r="C91">
        <v>6.64065610319287E-3</v>
      </c>
      <c r="D91">
        <f t="shared" si="9"/>
        <v>1.0066406561031929</v>
      </c>
      <c r="E91">
        <f>PRODUCT($D$3:D91)</f>
        <v>3.2509771651923476</v>
      </c>
      <c r="F91">
        <v>378.3</v>
      </c>
      <c r="G91">
        <v>0.49799587562870301</v>
      </c>
      <c r="I91">
        <f t="shared" si="10"/>
        <v>199.77753058954394</v>
      </c>
      <c r="J91">
        <f t="shared" si="11"/>
        <v>325.09771651923484</v>
      </c>
      <c r="L91" s="1">
        <f t="shared" si="12"/>
        <v>0.49799587562870329</v>
      </c>
      <c r="M91" s="1">
        <f t="shared" si="13"/>
        <v>0.48322456400268265</v>
      </c>
      <c r="N91">
        <f t="shared" si="14"/>
        <v>116.36501297222044</v>
      </c>
      <c r="O91" s="5">
        <f t="shared" si="15"/>
        <v>0.14863979026877416</v>
      </c>
      <c r="Q91">
        <f t="shared" si="16"/>
        <v>0.48322456400276453</v>
      </c>
      <c r="R91">
        <f t="shared" si="17"/>
        <v>0.48322456400276453</v>
      </c>
    </row>
    <row r="92" spans="1:18" x14ac:dyDescent="0.35">
      <c r="A92">
        <v>91</v>
      </c>
      <c r="B92">
        <v>6.0492242648446702E-3</v>
      </c>
      <c r="C92">
        <v>6.3753717648546999E-3</v>
      </c>
      <c r="D92">
        <f t="shared" si="9"/>
        <v>1.0063753717648547</v>
      </c>
      <c r="E92">
        <f>PRODUCT($D$3:D92)</f>
        <v>3.2717033532195021</v>
      </c>
      <c r="F92">
        <v>381.4</v>
      </c>
      <c r="G92">
        <v>-1.60022467803532</v>
      </c>
      <c r="I92">
        <f t="shared" si="10"/>
        <v>200.98602967515697</v>
      </c>
      <c r="J92">
        <f t="shared" si="11"/>
        <v>327.17033532195029</v>
      </c>
      <c r="L92" s="1">
        <f t="shared" si="12"/>
        <v>-1.6002246780353175</v>
      </c>
      <c r="M92" s="1">
        <f t="shared" si="13"/>
        <v>-1.614814216103639</v>
      </c>
      <c r="N92">
        <f t="shared" si="14"/>
        <v>116.57536115695981</v>
      </c>
      <c r="O92" s="5">
        <f t="shared" si="15"/>
        <v>-0.49356987531115237</v>
      </c>
      <c r="Q92">
        <f t="shared" si="16"/>
        <v>-1.6148142161036287</v>
      </c>
      <c r="R92">
        <f t="shared" si="17"/>
        <v>-1.6148142161036287</v>
      </c>
    </row>
    <row r="93" spans="1:18" x14ac:dyDescent="0.35">
      <c r="A93">
        <v>92</v>
      </c>
      <c r="B93">
        <v>6.0972749871019997E-3</v>
      </c>
      <c r="C93">
        <v>6.9794859702898603E-3</v>
      </c>
      <c r="D93">
        <f t="shared" si="9"/>
        <v>1.0069794859702899</v>
      </c>
      <c r="E93">
        <f>PRODUCT($D$3:D93)</f>
        <v>3.2945381608722477</v>
      </c>
      <c r="F93">
        <v>385.4</v>
      </c>
      <c r="G93">
        <v>-0.987476629149171</v>
      </c>
      <c r="I93">
        <f t="shared" si="10"/>
        <v>202.21149676665223</v>
      </c>
      <c r="J93">
        <f t="shared" si="11"/>
        <v>329.45381608722488</v>
      </c>
      <c r="L93" s="1">
        <f t="shared" si="12"/>
        <v>-0.98747662914922785</v>
      </c>
      <c r="M93" s="1">
        <f t="shared" si="13"/>
        <v>-1.0037074285197605</v>
      </c>
      <c r="N93">
        <f t="shared" si="14"/>
        <v>116.98149518412713</v>
      </c>
      <c r="O93" s="5">
        <f t="shared" si="15"/>
        <v>-0.30465800652740427</v>
      </c>
      <c r="Q93">
        <f t="shared" si="16"/>
        <v>-1.0037074285197998</v>
      </c>
      <c r="R93">
        <f t="shared" si="17"/>
        <v>-1.0037074285197998</v>
      </c>
    </row>
    <row r="94" spans="1:18" x14ac:dyDescent="0.35">
      <c r="A94">
        <v>93</v>
      </c>
      <c r="B94">
        <v>6.1442356999672496E-3</v>
      </c>
      <c r="C94">
        <v>5.9632526264849998E-3</v>
      </c>
      <c r="D94">
        <f t="shared" si="9"/>
        <v>1.005963252626485</v>
      </c>
      <c r="E94">
        <f>PRODUCT($D$3:D94)</f>
        <v>3.3141843242131244</v>
      </c>
      <c r="F94">
        <v>399.1</v>
      </c>
      <c r="G94">
        <v>9.0337739989852803</v>
      </c>
      <c r="I94">
        <f t="shared" si="10"/>
        <v>203.4539318640297</v>
      </c>
      <c r="J94">
        <f t="shared" si="11"/>
        <v>331.41843242131256</v>
      </c>
      <c r="L94" s="1">
        <f t="shared" si="12"/>
        <v>9.0337739989853389</v>
      </c>
      <c r="M94" s="1">
        <f t="shared" si="13"/>
        <v>9.0196530857083985</v>
      </c>
      <c r="N94">
        <f t="shared" si="14"/>
        <v>120.42178737139396</v>
      </c>
      <c r="O94" s="5">
        <f t="shared" si="15"/>
        <v>2.721530308320979</v>
      </c>
      <c r="Q94">
        <f t="shared" si="16"/>
        <v>9.019653085708299</v>
      </c>
      <c r="R94">
        <f t="shared" si="17"/>
        <v>9.019653085708299</v>
      </c>
    </row>
    <row r="95" spans="1:18" x14ac:dyDescent="0.35">
      <c r="A95">
        <v>94</v>
      </c>
      <c r="B95">
        <v>6.2827807328058602E-3</v>
      </c>
      <c r="C95">
        <v>6.7193246535590702E-3</v>
      </c>
      <c r="D95">
        <f t="shared" si="9"/>
        <v>1.0067193246535591</v>
      </c>
      <c r="E95">
        <f>PRODUCT($D$3:D95)</f>
        <v>3.3364534046492484</v>
      </c>
      <c r="F95">
        <v>401.8</v>
      </c>
      <c r="G95">
        <v>-2.4891402596982699</v>
      </c>
      <c r="I95">
        <f t="shared" si="10"/>
        <v>204.73218830715862</v>
      </c>
      <c r="J95">
        <f t="shared" si="11"/>
        <v>333.64534046492497</v>
      </c>
      <c r="L95" s="1">
        <f t="shared" si="12"/>
        <v>-2.4891402596982743</v>
      </c>
      <c r="M95" s="1">
        <f t="shared" si="13"/>
        <v>-2.5059886826474553</v>
      </c>
      <c r="N95">
        <f t="shared" si="14"/>
        <v>120.42727749175323</v>
      </c>
      <c r="O95" s="5">
        <f t="shared" si="15"/>
        <v>-0.75109356514776948</v>
      </c>
      <c r="Q95">
        <f t="shared" si="16"/>
        <v>-2.5059886826474176</v>
      </c>
      <c r="R95">
        <f t="shared" si="17"/>
        <v>-2.5059886826474176</v>
      </c>
    </row>
    <row r="96" spans="1:18" x14ac:dyDescent="0.35">
      <c r="A96">
        <v>95</v>
      </c>
      <c r="B96">
        <v>6.3356416678943504E-3</v>
      </c>
      <c r="C96">
        <v>4.3314733175079398E-3</v>
      </c>
      <c r="D96">
        <f t="shared" si="9"/>
        <v>1.0043314733175079</v>
      </c>
      <c r="E96">
        <f>PRODUCT($D$3:D96)</f>
        <v>3.3509051635465954</v>
      </c>
      <c r="F96">
        <v>402.7</v>
      </c>
      <c r="G96">
        <v>-3.3860468011346301</v>
      </c>
      <c r="I96">
        <f t="shared" si="10"/>
        <v>206.02929809015666</v>
      </c>
      <c r="J96">
        <f t="shared" si="11"/>
        <v>335.09051635465966</v>
      </c>
      <c r="L96" s="1">
        <f t="shared" si="12"/>
        <v>-3.3860468011346825</v>
      </c>
      <c r="M96" s="1">
        <f t="shared" si="13"/>
        <v>-3.3970732630612588</v>
      </c>
      <c r="N96">
        <f t="shared" si="14"/>
        <v>120.17648376947275</v>
      </c>
      <c r="O96" s="5">
        <f t="shared" si="15"/>
        <v>-1.0137777995083042</v>
      </c>
      <c r="Q96">
        <f t="shared" si="16"/>
        <v>-3.3970732630612814</v>
      </c>
      <c r="R96">
        <f t="shared" si="17"/>
        <v>-3.3970732630612814</v>
      </c>
    </row>
    <row r="97" spans="1:18" x14ac:dyDescent="0.35">
      <c r="A97">
        <v>96</v>
      </c>
      <c r="B97">
        <v>6.3781112737921796E-3</v>
      </c>
      <c r="C97">
        <v>5.7708541171055403E-3</v>
      </c>
      <c r="D97">
        <f t="shared" si="9"/>
        <v>1.0057708541171055</v>
      </c>
      <c r="E97">
        <f>PRODUCT($D$3:D97)</f>
        <v>3.3702427484056785</v>
      </c>
      <c r="F97">
        <v>404.8</v>
      </c>
      <c r="G97">
        <v>-2.7923883629146098</v>
      </c>
      <c r="I97">
        <f t="shared" si="10"/>
        <v>207.34337587903698</v>
      </c>
      <c r="J97">
        <f t="shared" si="11"/>
        <v>337.02427484056795</v>
      </c>
      <c r="L97" s="1">
        <f t="shared" si="12"/>
        <v>-2.7923883629144939</v>
      </c>
      <c r="M97" s="1">
        <f t="shared" si="13"/>
        <v>-2.8072106021002128</v>
      </c>
      <c r="N97">
        <f t="shared" si="14"/>
        <v>120.11004257526966</v>
      </c>
      <c r="O97" s="5">
        <f t="shared" si="15"/>
        <v>-0.83294018017787153</v>
      </c>
      <c r="Q97">
        <f t="shared" si="16"/>
        <v>-2.8072106021001906</v>
      </c>
      <c r="R97">
        <f t="shared" si="17"/>
        <v>-2.8072106021001906</v>
      </c>
    </row>
    <row r="98" spans="1:18" x14ac:dyDescent="0.35">
      <c r="A98">
        <v>97</v>
      </c>
      <c r="B98">
        <v>6.4195240823079498E-3</v>
      </c>
      <c r="C98">
        <v>3.58608902656754E-3</v>
      </c>
      <c r="D98">
        <f t="shared" si="9"/>
        <v>1.0035860890265675</v>
      </c>
      <c r="E98">
        <f>PRODUCT($D$3:D98)</f>
        <v>3.3823287389426051</v>
      </c>
      <c r="F98">
        <v>416.9</v>
      </c>
      <c r="G98">
        <v>8.0497278135272303</v>
      </c>
      <c r="I98">
        <f t="shared" si="10"/>
        <v>208.67442167379949</v>
      </c>
      <c r="J98">
        <f t="shared" si="11"/>
        <v>338.23287389426059</v>
      </c>
      <c r="L98" s="1">
        <f t="shared" si="12"/>
        <v>8.0497278135271699</v>
      </c>
      <c r="M98" s="1">
        <f t="shared" si="13"/>
        <v>8.0404089188528474</v>
      </c>
      <c r="N98">
        <f t="shared" si="14"/>
        <v>123.25827327190335</v>
      </c>
      <c r="O98" s="5">
        <f t="shared" si="15"/>
        <v>2.3771813857947137</v>
      </c>
      <c r="Q98">
        <f t="shared" si="16"/>
        <v>8.0404089188528687</v>
      </c>
      <c r="R98">
        <f t="shared" si="17"/>
        <v>8.0404089188528687</v>
      </c>
    </row>
    <row r="99" spans="1:18" x14ac:dyDescent="0.35">
      <c r="A99">
        <v>98</v>
      </c>
      <c r="B99">
        <v>6.4418203337459597E-3</v>
      </c>
      <c r="C99">
        <v>5.5803910835383599E-3</v>
      </c>
      <c r="D99">
        <f t="shared" si="9"/>
        <v>1.0055803910835384</v>
      </c>
      <c r="E99">
        <f>PRODUCT($D$3:D99)</f>
        <v>3.4012034560789961</v>
      </c>
      <c r="F99">
        <v>419.6</v>
      </c>
      <c r="G99">
        <v>-2.31205993986572</v>
      </c>
      <c r="I99">
        <f t="shared" si="10"/>
        <v>210.01866480647044</v>
      </c>
      <c r="J99">
        <f t="shared" si="11"/>
        <v>340.12034560789965</v>
      </c>
      <c r="L99" s="1">
        <f t="shared" si="12"/>
        <v>-2.312059939865776</v>
      </c>
      <c r="M99" s="1">
        <f t="shared" si="13"/>
        <v>-2.3270466096837481</v>
      </c>
      <c r="N99">
        <f t="shared" si="14"/>
        <v>123.36809762145978</v>
      </c>
      <c r="O99" s="5">
        <f t="shared" si="15"/>
        <v>-0.68418330150892359</v>
      </c>
      <c r="Q99">
        <f t="shared" si="16"/>
        <v>-2.3270466096836886</v>
      </c>
      <c r="R99">
        <f t="shared" si="17"/>
        <v>-2.3270466096836886</v>
      </c>
    </row>
    <row r="100" spans="1:18" x14ac:dyDescent="0.35">
      <c r="A100">
        <v>99</v>
      </c>
      <c r="B100">
        <v>6.5352436353189897E-3</v>
      </c>
      <c r="C100">
        <v>7.16737483555874E-3</v>
      </c>
      <c r="D100">
        <f t="shared" si="9"/>
        <v>1.0071673748355587</v>
      </c>
      <c r="E100">
        <f>PRODUCT($D$3:D100)</f>
        <v>3.4255811561407121</v>
      </c>
      <c r="F100">
        <v>420.8</v>
      </c>
      <c r="G100">
        <v>-4.5496187103804004</v>
      </c>
      <c r="I100">
        <f t="shared" si="10"/>
        <v>211.39118794894512</v>
      </c>
      <c r="J100">
        <f t="shared" si="11"/>
        <v>342.55811561407126</v>
      </c>
      <c r="L100" s="1">
        <f t="shared" si="12"/>
        <v>-4.5496187103802868</v>
      </c>
      <c r="M100" s="1">
        <f t="shared" si="13"/>
        <v>-4.5692730012899005</v>
      </c>
      <c r="N100">
        <f t="shared" si="14"/>
        <v>122.84047022084764</v>
      </c>
      <c r="O100" s="5">
        <f t="shared" si="15"/>
        <v>-1.3338679753941989</v>
      </c>
      <c r="Q100">
        <f t="shared" si="16"/>
        <v>-4.5692730012899307</v>
      </c>
      <c r="R100">
        <f t="shared" si="17"/>
        <v>-4.5692730012899307</v>
      </c>
    </row>
    <row r="101" spans="1:18" x14ac:dyDescent="0.35">
      <c r="A101">
        <v>100</v>
      </c>
      <c r="B101">
        <v>6.5998358959722401E-3</v>
      </c>
      <c r="C101">
        <v>4.69920578918126E-3</v>
      </c>
      <c r="D101">
        <f t="shared" si="9"/>
        <v>1.0046992057891813</v>
      </c>
      <c r="E101">
        <f>PRODUCT($D$3:D101)</f>
        <v>3.4416786669409589</v>
      </c>
      <c r="F101">
        <v>425.2</v>
      </c>
      <c r="G101">
        <v>-0.35463674111252902</v>
      </c>
      <c r="I101">
        <f t="shared" si="10"/>
        <v>212.78633509926277</v>
      </c>
      <c r="J101">
        <f t="shared" si="11"/>
        <v>344.16786669409595</v>
      </c>
      <c r="L101" s="1">
        <f t="shared" si="12"/>
        <v>-0.35463674111264254</v>
      </c>
      <c r="M101" s="1">
        <f t="shared" si="13"/>
        <v>-0.36768742686325595</v>
      </c>
      <c r="N101">
        <f t="shared" si="14"/>
        <v>123.54436341900775</v>
      </c>
      <c r="O101" s="5">
        <f t="shared" si="15"/>
        <v>-0.10683374668154499</v>
      </c>
      <c r="Q101">
        <f t="shared" si="16"/>
        <v>-0.36768742686324785</v>
      </c>
      <c r="R101">
        <f t="shared" si="17"/>
        <v>-0.36768742686324785</v>
      </c>
    </row>
    <row r="102" spans="1:18" x14ac:dyDescent="0.35">
      <c r="A102">
        <v>101</v>
      </c>
      <c r="B102">
        <v>6.6097249787355804E-3</v>
      </c>
      <c r="C102">
        <v>4.8864315600716203E-3</v>
      </c>
      <c r="D102">
        <f t="shared" si="9"/>
        <v>1.0048864315600716</v>
      </c>
      <c r="E102">
        <f>PRODUCT($D$3:D102)</f>
        <v>3.4584961941987244</v>
      </c>
      <c r="F102">
        <v>441</v>
      </c>
      <c r="G102">
        <v>10.9118342396992</v>
      </c>
      <c r="I102">
        <f t="shared" si="10"/>
        <v>214.19279425350197</v>
      </c>
      <c r="J102">
        <f t="shared" si="11"/>
        <v>345.84961941987251</v>
      </c>
      <c r="L102" s="1">
        <f t="shared" si="12"/>
        <v>10.911834239699203</v>
      </c>
      <c r="M102" s="1">
        <f t="shared" si="13"/>
        <v>10.898101143391159</v>
      </c>
      <c r="N102">
        <f t="shared" si="14"/>
        <v>127.51206745282315</v>
      </c>
      <c r="O102" s="5">
        <f t="shared" si="15"/>
        <v>3.1511097689427885</v>
      </c>
      <c r="Q102">
        <f t="shared" si="16"/>
        <v>10.898101143391056</v>
      </c>
      <c r="R102">
        <f t="shared" si="17"/>
        <v>10.898101143391056</v>
      </c>
    </row>
    <row r="103" spans="1:18" x14ac:dyDescent="0.35">
      <c r="A103">
        <v>102</v>
      </c>
      <c r="B103">
        <v>6.6895519760583602E-3</v>
      </c>
      <c r="C103">
        <v>5.8292563237021299E-3</v>
      </c>
      <c r="D103">
        <f t="shared" si="9"/>
        <v>1.0058292563237021</v>
      </c>
      <c r="E103">
        <f>PRODUCT($D$3:D103)</f>
        <v>3.478656655009257</v>
      </c>
      <c r="F103">
        <v>443.7</v>
      </c>
      <c r="G103">
        <v>-2.8207944601945201</v>
      </c>
      <c r="I103">
        <f t="shared" si="10"/>
        <v>215.62564808355796</v>
      </c>
      <c r="J103">
        <f t="shared" si="11"/>
        <v>347.86566550092579</v>
      </c>
      <c r="L103" s="1">
        <f t="shared" si="12"/>
        <v>-2.8207944601944064</v>
      </c>
      <c r="M103" s="1">
        <f t="shared" si="13"/>
        <v>-2.8379913050976029</v>
      </c>
      <c r="N103">
        <f t="shared" si="14"/>
        <v>127.54923638729134</v>
      </c>
      <c r="O103" s="5">
        <f t="shared" si="15"/>
        <v>-0.81582966833211401</v>
      </c>
      <c r="Q103">
        <f t="shared" si="16"/>
        <v>-2.8379913050975034</v>
      </c>
      <c r="R103">
        <f t="shared" si="17"/>
        <v>-2.8379913050975034</v>
      </c>
    </row>
    <row r="104" spans="1:18" x14ac:dyDescent="0.35">
      <c r="A104">
        <v>103</v>
      </c>
      <c r="B104">
        <v>6.7150476523563096E-3</v>
      </c>
      <c r="C104">
        <v>4.0804861100844896E-3</v>
      </c>
      <c r="D104">
        <f t="shared" si="9"/>
        <v>1.0040804861100845</v>
      </c>
      <c r="E104">
        <f>PRODUCT($D$3:D104)</f>
        <v>3.4928512651717751</v>
      </c>
      <c r="F104">
        <v>444.8</v>
      </c>
      <c r="G104">
        <v>-3.6899783303949198</v>
      </c>
      <c r="I104">
        <f t="shared" si="10"/>
        <v>217.07358458550925</v>
      </c>
      <c r="J104">
        <f t="shared" si="11"/>
        <v>349.28512651717762</v>
      </c>
      <c r="L104" s="1">
        <f t="shared" si="12"/>
        <v>-3.6899783303949789</v>
      </c>
      <c r="M104" s="1">
        <f t="shared" si="13"/>
        <v>-3.702136002648615</v>
      </c>
      <c r="N104">
        <f t="shared" si="14"/>
        <v>127.34581756607523</v>
      </c>
      <c r="O104" s="5">
        <f t="shared" si="15"/>
        <v>-1.0599180215784259</v>
      </c>
      <c r="Q104">
        <f t="shared" si="16"/>
        <v>-3.7021360026485697</v>
      </c>
      <c r="R104">
        <f t="shared" si="17"/>
        <v>-3.7021360026485697</v>
      </c>
    </row>
    <row r="105" spans="1:18" x14ac:dyDescent="0.35">
      <c r="A105">
        <v>104</v>
      </c>
      <c r="B105">
        <v>6.85264638954997E-3</v>
      </c>
      <c r="C105">
        <v>4.40256202606193E-3</v>
      </c>
      <c r="D105">
        <f t="shared" si="9"/>
        <v>1.0044025620260619</v>
      </c>
      <c r="E105">
        <f>PRODUCT($D$3:D105)</f>
        <v>3.5082287595145027</v>
      </c>
      <c r="F105">
        <v>446.8</v>
      </c>
      <c r="G105">
        <v>-3.0063167032642499</v>
      </c>
      <c r="I105">
        <f t="shared" si="10"/>
        <v>218.56111310118581</v>
      </c>
      <c r="J105">
        <f t="shared" si="11"/>
        <v>350.82287595145038</v>
      </c>
      <c r="L105" s="1">
        <f t="shared" si="12"/>
        <v>-3.00631670326419</v>
      </c>
      <c r="M105" s="1">
        <f t="shared" si="13"/>
        <v>-3.0197359637678005</v>
      </c>
      <c r="N105">
        <f t="shared" si="14"/>
        <v>127.35771542498605</v>
      </c>
      <c r="O105" s="5">
        <f t="shared" si="15"/>
        <v>-0.86075799805763609</v>
      </c>
      <c r="Q105">
        <f t="shared" si="16"/>
        <v>-3.0197359637679275</v>
      </c>
      <c r="R105">
        <f t="shared" si="17"/>
        <v>-3.0197359637679275</v>
      </c>
    </row>
    <row r="106" spans="1:18" x14ac:dyDescent="0.35">
      <c r="A106">
        <v>105</v>
      </c>
      <c r="B106">
        <v>6.9440251192560698E-3</v>
      </c>
      <c r="C106">
        <v>5.5560442137978496E-3</v>
      </c>
      <c r="D106">
        <f t="shared" si="9"/>
        <v>1.0055560442137979</v>
      </c>
      <c r="E106">
        <f>PRODUCT($D$3:D106)</f>
        <v>3.5277206336144826</v>
      </c>
      <c r="F106">
        <v>462.4</v>
      </c>
      <c r="G106">
        <v>10.014969021991501</v>
      </c>
      <c r="I106">
        <f t="shared" si="10"/>
        <v>220.07880696065303</v>
      </c>
      <c r="J106">
        <f t="shared" si="11"/>
        <v>352.77206336144837</v>
      </c>
      <c r="L106" s="1">
        <f t="shared" si="12"/>
        <v>10.014969021991476</v>
      </c>
      <c r="M106" s="1">
        <f t="shared" si="13"/>
        <v>9.9977308924223962</v>
      </c>
      <c r="N106">
        <f t="shared" si="14"/>
        <v>131.07613896461734</v>
      </c>
      <c r="O106" s="5">
        <f t="shared" si="15"/>
        <v>2.8340483645891084</v>
      </c>
      <c r="Q106">
        <f t="shared" si="16"/>
        <v>9.9977308924223784</v>
      </c>
      <c r="R106">
        <f t="shared" si="17"/>
        <v>9.9977308924223784</v>
      </c>
    </row>
    <row r="107" spans="1:18" x14ac:dyDescent="0.35">
      <c r="A107">
        <v>106</v>
      </c>
      <c r="B107">
        <v>7.3587362505567197E-3</v>
      </c>
      <c r="C107">
        <v>6.6916449200355999E-3</v>
      </c>
      <c r="D107">
        <f t="shared" si="9"/>
        <v>1.0066916449200356</v>
      </c>
      <c r="E107">
        <f>PRODUCT($D$3:D107)</f>
        <v>3.5513268874717139</v>
      </c>
      <c r="F107">
        <v>465.1</v>
      </c>
      <c r="G107">
        <v>-3.79689625328183</v>
      </c>
      <c r="I107">
        <f t="shared" si="10"/>
        <v>221.69830885541367</v>
      </c>
      <c r="J107">
        <f t="shared" si="11"/>
        <v>355.13268874717147</v>
      </c>
      <c r="L107" s="1">
        <f t="shared" si="12"/>
        <v>-3.7968962532818296</v>
      </c>
      <c r="M107" s="1">
        <f t="shared" si="13"/>
        <v>-3.8196657772244862</v>
      </c>
      <c r="N107">
        <f t="shared" si="14"/>
        <v>130.96513352256267</v>
      </c>
      <c r="O107" s="5">
        <f t="shared" si="15"/>
        <v>-1.0755601774366141</v>
      </c>
      <c r="Q107">
        <f t="shared" si="16"/>
        <v>-3.8196657772244951</v>
      </c>
      <c r="R107">
        <f t="shared" si="17"/>
        <v>-3.8196657772244951</v>
      </c>
    </row>
    <row r="108" spans="1:18" x14ac:dyDescent="0.35">
      <c r="A108">
        <v>107</v>
      </c>
      <c r="B108">
        <v>7.8492401629375302E-3</v>
      </c>
      <c r="C108">
        <v>4.25766089323987E-3</v>
      </c>
      <c r="D108">
        <f t="shared" si="9"/>
        <v>1.0042576608932399</v>
      </c>
      <c r="E108">
        <f>PRODUCT($D$3:D108)</f>
        <v>3.5664472330796135</v>
      </c>
      <c r="F108">
        <v>465.6</v>
      </c>
      <c r="G108">
        <v>-5.1309196812281401</v>
      </c>
      <c r="I108">
        <f t="shared" si="10"/>
        <v>223.43847212533692</v>
      </c>
      <c r="J108">
        <f t="shared" si="11"/>
        <v>356.64472330796144</v>
      </c>
      <c r="L108" s="1">
        <f t="shared" si="12"/>
        <v>-5.1309196812281357</v>
      </c>
      <c r="M108" s="1">
        <f t="shared" si="13"/>
        <v>-5.1464630455091651</v>
      </c>
      <c r="N108">
        <f t="shared" si="14"/>
        <v>130.55008796469872</v>
      </c>
      <c r="O108" s="5">
        <f t="shared" si="15"/>
        <v>-1.4430223438537269</v>
      </c>
      <c r="Q108">
        <f t="shared" si="16"/>
        <v>-5.1464630455091829</v>
      </c>
      <c r="R108">
        <f t="shared" si="17"/>
        <v>-5.1464630455091829</v>
      </c>
    </row>
    <row r="109" spans="1:18" x14ac:dyDescent="0.35">
      <c r="A109">
        <v>108</v>
      </c>
      <c r="B109">
        <v>8.3196921882646695E-3</v>
      </c>
      <c r="C109">
        <v>6.82086926426906E-3</v>
      </c>
      <c r="D109">
        <f t="shared" si="9"/>
        <v>1.0068208692642691</v>
      </c>
      <c r="E109">
        <f>PRODUCT($D$3:D109)</f>
        <v>3.5907735033943635</v>
      </c>
      <c r="F109">
        <v>466.8</v>
      </c>
      <c r="G109">
        <v>-5.8494454122997599</v>
      </c>
      <c r="I109">
        <f t="shared" si="10"/>
        <v>225.29741143643588</v>
      </c>
      <c r="J109">
        <f t="shared" si="11"/>
        <v>359.07735033943646</v>
      </c>
      <c r="L109" s="1">
        <f t="shared" si="12"/>
        <v>-5.8494454122997013</v>
      </c>
      <c r="M109" s="1">
        <f t="shared" si="13"/>
        <v>-5.8758670635411931</v>
      </c>
      <c r="N109">
        <f t="shared" si="14"/>
        <v>129.99984531431267</v>
      </c>
      <c r="O109" s="5">
        <f t="shared" si="15"/>
        <v>-1.6363791974032154</v>
      </c>
      <c r="Q109">
        <f t="shared" si="16"/>
        <v>-5.8758670635412003</v>
      </c>
      <c r="R109">
        <f t="shared" si="17"/>
        <v>-5.8758670635412003</v>
      </c>
    </row>
    <row r="110" spans="1:18" x14ac:dyDescent="0.35">
      <c r="A110">
        <v>109</v>
      </c>
      <c r="B110">
        <v>8.7615062761508006E-3</v>
      </c>
      <c r="C110">
        <v>4.4114066371616599E-3</v>
      </c>
      <c r="D110">
        <f t="shared" si="9"/>
        <v>1.0044114066371617</v>
      </c>
      <c r="E110">
        <f>PRODUCT($D$3:D110)</f>
        <v>3.6066138654597815</v>
      </c>
      <c r="F110">
        <v>479.1</v>
      </c>
      <c r="G110">
        <v>6.15088425206579</v>
      </c>
      <c r="I110">
        <f t="shared" si="10"/>
        <v>227.27135612073675</v>
      </c>
      <c r="J110">
        <f t="shared" si="11"/>
        <v>360.6613865459783</v>
      </c>
      <c r="L110" s="1">
        <f t="shared" si="12"/>
        <v>6.1508842520657367</v>
      </c>
      <c r="M110" s="1">
        <f t="shared" si="13"/>
        <v>6.1328421674190281</v>
      </c>
      <c r="N110">
        <f t="shared" si="14"/>
        <v>132.83928301510113</v>
      </c>
      <c r="O110" s="5">
        <f t="shared" si="15"/>
        <v>1.7004432401684824</v>
      </c>
      <c r="Q110">
        <f t="shared" si="16"/>
        <v>6.1328421674190059</v>
      </c>
      <c r="R110">
        <f t="shared" si="17"/>
        <v>6.1328421674190059</v>
      </c>
    </row>
    <row r="111" spans="1:18" x14ac:dyDescent="0.35">
      <c r="A111">
        <v>110</v>
      </c>
      <c r="B111">
        <v>9.1416625880360591E-3</v>
      </c>
      <c r="C111">
        <v>2.50973234274965E-3</v>
      </c>
      <c r="D111">
        <f t="shared" si="9"/>
        <v>1.0025097323427496</v>
      </c>
      <c r="E111">
        <f>PRODUCT($D$3:D111)</f>
        <v>3.615665500925735</v>
      </c>
      <c r="F111">
        <v>480</v>
      </c>
      <c r="G111">
        <v>-4.68218331133943</v>
      </c>
      <c r="I111">
        <f t="shared" si="10"/>
        <v>229.34899417431791</v>
      </c>
      <c r="J111">
        <f t="shared" si="11"/>
        <v>361.56655009257366</v>
      </c>
      <c r="L111" s="1">
        <f t="shared" si="12"/>
        <v>-4.6821833113394291</v>
      </c>
      <c r="M111" s="1">
        <f t="shared" si="13"/>
        <v>-4.6931753631323545</v>
      </c>
      <c r="N111">
        <f t="shared" si="14"/>
        <v>132.75564342915661</v>
      </c>
      <c r="O111" s="5">
        <f t="shared" si="15"/>
        <v>-1.2980114897052033</v>
      </c>
      <c r="Q111">
        <f t="shared" si="16"/>
        <v>-4.6931753631323234</v>
      </c>
      <c r="R111">
        <f t="shared" si="17"/>
        <v>-4.6931753631323234</v>
      </c>
    </row>
    <row r="112" spans="1:18" x14ac:dyDescent="0.35">
      <c r="A112">
        <v>111</v>
      </c>
      <c r="B112">
        <v>9.5520719446933206E-3</v>
      </c>
      <c r="C112">
        <v>2.63146665149439E-3</v>
      </c>
      <c r="D112">
        <f t="shared" si="9"/>
        <v>1.0026314666514944</v>
      </c>
      <c r="E112">
        <f>PRODUCT($D$3:D112)</f>
        <v>3.6251800041143798</v>
      </c>
      <c r="F112">
        <v>481.3</v>
      </c>
      <c r="G112">
        <v>-4.5480985261700697</v>
      </c>
      <c r="I112">
        <f t="shared" si="10"/>
        <v>231.53975226711404</v>
      </c>
      <c r="J112">
        <f t="shared" si="11"/>
        <v>362.51800041143815</v>
      </c>
      <c r="L112" s="1">
        <f t="shared" si="12"/>
        <v>-4.5480985261700653</v>
      </c>
      <c r="M112" s="1">
        <f t="shared" si="13"/>
        <v>-4.5601637863821907</v>
      </c>
      <c r="N112">
        <f t="shared" si="14"/>
        <v>132.765821132675</v>
      </c>
      <c r="O112" s="5">
        <f t="shared" si="15"/>
        <v>-1.257913753580965</v>
      </c>
      <c r="Q112">
        <f t="shared" si="16"/>
        <v>-4.5601637863821773</v>
      </c>
      <c r="R112">
        <f t="shared" si="17"/>
        <v>-4.5601637863821773</v>
      </c>
    </row>
    <row r="113" spans="1:18" x14ac:dyDescent="0.35">
      <c r="A113">
        <v>112</v>
      </c>
      <c r="B113">
        <v>9.8525376391365195E-3</v>
      </c>
      <c r="C113">
        <v>3.1494722505958101E-3</v>
      </c>
      <c r="D113">
        <f t="shared" si="9"/>
        <v>1.0031494722505958</v>
      </c>
      <c r="E113">
        <f>PRODUCT($D$3:D113)</f>
        <v>3.6365974079407528</v>
      </c>
      <c r="F113">
        <v>482.9</v>
      </c>
      <c r="G113">
        <v>-4.6578673599281002</v>
      </c>
      <c r="I113">
        <f t="shared" si="10"/>
        <v>233.82100639128211</v>
      </c>
      <c r="J113">
        <f t="shared" si="11"/>
        <v>363.65974079407545</v>
      </c>
      <c r="L113" s="1">
        <f t="shared" si="12"/>
        <v>-4.6578673599282183</v>
      </c>
      <c r="M113" s="1">
        <f t="shared" si="13"/>
        <v>-4.672802240378644</v>
      </c>
      <c r="N113">
        <f t="shared" si="14"/>
        <v>132.78896337151741</v>
      </c>
      <c r="O113" s="5">
        <f t="shared" si="15"/>
        <v>-1.2849380110581308</v>
      </c>
      <c r="Q113">
        <f t="shared" si="16"/>
        <v>-4.6728022403785445</v>
      </c>
      <c r="R113">
        <f t="shared" si="17"/>
        <v>-4.6728022403785445</v>
      </c>
    </row>
    <row r="114" spans="1:18" x14ac:dyDescent="0.35">
      <c r="A114">
        <v>113</v>
      </c>
      <c r="B114">
        <v>1.0119253997307001E-2</v>
      </c>
      <c r="C114">
        <v>7.0711356243924301E-5</v>
      </c>
      <c r="D114">
        <f t="shared" si="9"/>
        <v>1.0000707113562439</v>
      </c>
      <c r="E114">
        <f>PRODUCT($D$3:D114)</f>
        <v>3.6368545566755817</v>
      </c>
      <c r="F114">
        <v>493.9</v>
      </c>
      <c r="G114">
        <v>6.0792657307702598</v>
      </c>
      <c r="I114">
        <f t="shared" si="10"/>
        <v>236.18710054486144</v>
      </c>
      <c r="J114">
        <f t="shared" si="11"/>
        <v>363.6854556675583</v>
      </c>
      <c r="L114" s="1">
        <f t="shared" si="12"/>
        <v>6.0792657307702598</v>
      </c>
      <c r="M114" s="1">
        <f t="shared" si="13"/>
        <v>6.0789201935227197</v>
      </c>
      <c r="N114">
        <f t="shared" si="14"/>
        <v>135.80416601852497</v>
      </c>
      <c r="O114" s="5">
        <f t="shared" si="15"/>
        <v>1.671477398612069</v>
      </c>
      <c r="Q114">
        <f t="shared" si="16"/>
        <v>6.078920193522551</v>
      </c>
      <c r="R114">
        <f t="shared" si="17"/>
        <v>6.078920193522551</v>
      </c>
    </row>
    <row r="115" spans="1:18" x14ac:dyDescent="0.35">
      <c r="A115">
        <v>114</v>
      </c>
      <c r="B115">
        <v>1.0416999265621601E-2</v>
      </c>
      <c r="C115">
        <v>1.8100827264371201E-3</v>
      </c>
      <c r="D115">
        <f t="shared" si="9"/>
        <v>1.0018100827264371</v>
      </c>
      <c r="E115">
        <f>PRODUCT($D$3:D115)</f>
        <v>3.6434375642871841</v>
      </c>
      <c r="F115">
        <v>496.1</v>
      </c>
      <c r="G115">
        <v>-3.83895579587778</v>
      </c>
      <c r="I115">
        <f t="shared" si="10"/>
        <v>238.64746139778654</v>
      </c>
      <c r="J115">
        <f t="shared" si="11"/>
        <v>364.34375642871856</v>
      </c>
      <c r="L115" s="1">
        <f t="shared" si="12"/>
        <v>-3.8389557958777232</v>
      </c>
      <c r="M115" s="1">
        <f t="shared" si="13"/>
        <v>-3.8482685917480808</v>
      </c>
      <c r="N115">
        <f t="shared" si="14"/>
        <v>136.16261874850014</v>
      </c>
      <c r="O115" s="5">
        <f t="shared" si="15"/>
        <v>-1.0562191677081501</v>
      </c>
      <c r="Q115">
        <f t="shared" si="16"/>
        <v>-3.8482685917480191</v>
      </c>
      <c r="R115">
        <f t="shared" si="17"/>
        <v>-3.8482685917480191</v>
      </c>
    </row>
    <row r="116" spans="1:18" x14ac:dyDescent="0.35">
      <c r="A116">
        <v>115</v>
      </c>
      <c r="B116">
        <v>1.058610691968E-2</v>
      </c>
      <c r="C116">
        <v>3.0913428285079801E-3</v>
      </c>
      <c r="D116">
        <f t="shared" si="9"/>
        <v>1.003091342828508</v>
      </c>
      <c r="E116">
        <f>PRODUCT($D$3:D116)</f>
        <v>3.6547006788726599</v>
      </c>
      <c r="F116">
        <v>498.2</v>
      </c>
      <c r="G116">
        <v>-4.6853828200760903</v>
      </c>
      <c r="I116">
        <f t="shared" si="10"/>
        <v>241.17380894025371</v>
      </c>
      <c r="J116">
        <f t="shared" si="11"/>
        <v>365.47006788726617</v>
      </c>
      <c r="L116" s="1">
        <f t="shared" si="12"/>
        <v>-4.6853828200760859</v>
      </c>
      <c r="M116" s="1">
        <f t="shared" si="13"/>
        <v>-4.7016178343158117</v>
      </c>
      <c r="N116">
        <f t="shared" si="14"/>
        <v>136.31759308772615</v>
      </c>
      <c r="O116" s="5">
        <f t="shared" si="15"/>
        <v>-1.2864577013092173</v>
      </c>
      <c r="Q116">
        <f t="shared" si="16"/>
        <v>-4.7016178343157584</v>
      </c>
      <c r="R116">
        <f t="shared" si="17"/>
        <v>-4.7016178343157584</v>
      </c>
    </row>
    <row r="117" spans="1:18" x14ac:dyDescent="0.35">
      <c r="A117">
        <v>116</v>
      </c>
      <c r="B117">
        <v>1.07566388630482E-2</v>
      </c>
      <c r="C117">
        <v>2.6315048830598499E-3</v>
      </c>
      <c r="D117">
        <f t="shared" si="9"/>
        <v>1.0026315048830599</v>
      </c>
      <c r="E117">
        <f>PRODUCT($D$3:D117)</f>
        <v>3.6643180415552354</v>
      </c>
      <c r="F117">
        <v>499.4</v>
      </c>
      <c r="G117">
        <v>-5.46997321431098</v>
      </c>
      <c r="I117">
        <f t="shared" si="10"/>
        <v>243.76802850624981</v>
      </c>
      <c r="J117">
        <f t="shared" si="11"/>
        <v>366.43180415552371</v>
      </c>
      <c r="L117" s="1">
        <f t="shared" si="12"/>
        <v>-5.4699732143110396</v>
      </c>
      <c r="M117" s="1">
        <f t="shared" si="13"/>
        <v>-5.4840753370919515</v>
      </c>
      <c r="N117">
        <f t="shared" si="14"/>
        <v>136.28729666381275</v>
      </c>
      <c r="O117" s="5">
        <f t="shared" si="15"/>
        <v>-1.4966155434380255</v>
      </c>
      <c r="Q117">
        <f t="shared" si="16"/>
        <v>-5.4840753370919497</v>
      </c>
      <c r="R117">
        <f t="shared" si="17"/>
        <v>-5.4840753370919497</v>
      </c>
    </row>
    <row r="118" spans="1:18" x14ac:dyDescent="0.35">
      <c r="A118">
        <v>117</v>
      </c>
      <c r="B118">
        <v>1.0920593671933401E-2</v>
      </c>
      <c r="C118">
        <v>1.9789751435108599E-3</v>
      </c>
      <c r="D118">
        <f t="shared" si="9"/>
        <v>1.0019789751435109</v>
      </c>
      <c r="E118">
        <f>PRODUCT($D$3:D118)</f>
        <v>3.6715696358773915</v>
      </c>
      <c r="F118">
        <v>508.1</v>
      </c>
      <c r="G118">
        <v>2.2579553335670499</v>
      </c>
      <c r="I118">
        <f t="shared" si="10"/>
        <v>246.43012009577484</v>
      </c>
      <c r="J118">
        <f t="shared" si="11"/>
        <v>367.15696358773931</v>
      </c>
      <c r="L118" s="1">
        <f t="shared" si="12"/>
        <v>2.2579553335671676</v>
      </c>
      <c r="M118" s="1">
        <f t="shared" si="13"/>
        <v>2.2471625088026599</v>
      </c>
      <c r="N118">
        <f t="shared" si="14"/>
        <v>138.38767894663113</v>
      </c>
      <c r="O118" s="5">
        <f t="shared" si="15"/>
        <v>0.61204409330662202</v>
      </c>
      <c r="Q118">
        <f t="shared" si="16"/>
        <v>2.2471625088027025</v>
      </c>
      <c r="R118">
        <f t="shared" si="17"/>
        <v>2.2471625088027025</v>
      </c>
    </row>
    <row r="119" spans="1:18" x14ac:dyDescent="0.35">
      <c r="A119">
        <v>118</v>
      </c>
      <c r="B119">
        <v>1.09938871845092E-2</v>
      </c>
      <c r="C119">
        <v>5.6870710183500898E-3</v>
      </c>
      <c r="D119">
        <f t="shared" si="9"/>
        <v>1.0056870710183501</v>
      </c>
      <c r="E119">
        <f>PRODUCT($D$3:D119)</f>
        <v>3.6924501131454441</v>
      </c>
      <c r="F119">
        <v>509.8</v>
      </c>
      <c r="G119">
        <v>-6.7755948628728202</v>
      </c>
      <c r="I119">
        <f t="shared" si="10"/>
        <v>249.13934503497285</v>
      </c>
      <c r="J119">
        <f t="shared" si="11"/>
        <v>369.24501131454457</v>
      </c>
      <c r="L119" s="1">
        <f t="shared" si="12"/>
        <v>-6.7755948628728788</v>
      </c>
      <c r="M119" s="1">
        <f t="shared" si="13"/>
        <v>-6.8073628079050081</v>
      </c>
      <c r="N119">
        <f t="shared" si="14"/>
        <v>138.06550782773405</v>
      </c>
      <c r="O119" s="5">
        <f t="shared" si="15"/>
        <v>-1.8435896489624213</v>
      </c>
      <c r="Q119">
        <f t="shared" si="16"/>
        <v>-6.8073628079050623</v>
      </c>
      <c r="R119">
        <f t="shared" si="17"/>
        <v>-6.8073628079050623</v>
      </c>
    </row>
    <row r="120" spans="1:18" x14ac:dyDescent="0.35">
      <c r="A120">
        <v>119</v>
      </c>
      <c r="B120">
        <v>1.10408184886412E-2</v>
      </c>
      <c r="C120">
        <v>5.5016992590115601E-3</v>
      </c>
      <c r="D120">
        <f t="shared" si="9"/>
        <v>1.0055016992590116</v>
      </c>
      <c r="E120">
        <f>PRODUCT($D$3:D120)</f>
        <v>3.7127648631968735</v>
      </c>
      <c r="F120">
        <v>511.4</v>
      </c>
      <c r="G120">
        <v>-6.8333755477533504</v>
      </c>
      <c r="I120">
        <f t="shared" si="10"/>
        <v>251.89004732188295</v>
      </c>
      <c r="J120">
        <f t="shared" si="11"/>
        <v>371.27648631968754</v>
      </c>
      <c r="L120" s="1">
        <f t="shared" si="12"/>
        <v>-6.8333755477534623</v>
      </c>
      <c r="M120" s="1">
        <f t="shared" si="13"/>
        <v>-6.8643424631787866</v>
      </c>
      <c r="N120">
        <f t="shared" si="14"/>
        <v>137.74101480793993</v>
      </c>
      <c r="O120" s="5">
        <f t="shared" si="15"/>
        <v>-1.8488492312622213</v>
      </c>
      <c r="Q120">
        <f t="shared" si="16"/>
        <v>-6.864342463178926</v>
      </c>
      <c r="R120">
        <f t="shared" si="17"/>
        <v>-6.864342463178926</v>
      </c>
    </row>
    <row r="121" spans="1:18" x14ac:dyDescent="0.35">
      <c r="A121">
        <v>120</v>
      </c>
      <c r="B121">
        <v>1.10774297369109E-2</v>
      </c>
      <c r="C121">
        <v>6.0672382984028302E-3</v>
      </c>
      <c r="D121">
        <f t="shared" si="9"/>
        <v>1.0060672382984028</v>
      </c>
      <c r="E121">
        <f>PRODUCT($D$3:D121)</f>
        <v>3.735291092367826</v>
      </c>
      <c r="F121">
        <v>513.20000000000005</v>
      </c>
      <c r="G121">
        <v>-6.96778323325952</v>
      </c>
      <c r="I121">
        <f t="shared" si="10"/>
        <v>254.68034162251828</v>
      </c>
      <c r="J121">
        <f t="shared" si="11"/>
        <v>373.5291092367828</v>
      </c>
      <c r="L121" s="1">
        <f t="shared" si="12"/>
        <v>-6.9677832332594107</v>
      </c>
      <c r="M121" s="1">
        <f t="shared" si="13"/>
        <v>-7.0021541234610822</v>
      </c>
      <c r="N121">
        <f t="shared" si="14"/>
        <v>137.39223726059831</v>
      </c>
      <c r="O121" s="5">
        <f t="shared" si="15"/>
        <v>-1.8745939607673847</v>
      </c>
      <c r="Q121">
        <f t="shared" si="16"/>
        <v>-7.0021541234609339</v>
      </c>
      <c r="R121">
        <f t="shared" si="17"/>
        <v>-7.0021541234609339</v>
      </c>
    </row>
    <row r="122" spans="1:18" x14ac:dyDescent="0.35">
      <c r="A122">
        <v>121</v>
      </c>
      <c r="B122">
        <v>1.10300921641928E-2</v>
      </c>
      <c r="C122">
        <v>8.1234768480908902E-3</v>
      </c>
      <c r="D122">
        <f t="shared" si="9"/>
        <v>1.0081234768480909</v>
      </c>
      <c r="E122">
        <f>PRODUCT($D$3:D122)</f>
        <v>3.765634643077556</v>
      </c>
      <c r="F122">
        <v>523.29999999999995</v>
      </c>
      <c r="G122">
        <v>0.27038838289593098</v>
      </c>
      <c r="I122">
        <f t="shared" si="10"/>
        <v>257.48948926302279</v>
      </c>
      <c r="J122">
        <f t="shared" si="11"/>
        <v>376.56346430775579</v>
      </c>
      <c r="L122" s="1">
        <f t="shared" si="12"/>
        <v>0.27038838289593059</v>
      </c>
      <c r="M122" s="1">
        <f t="shared" si="13"/>
        <v>0.22440427811397967</v>
      </c>
      <c r="N122">
        <f t="shared" si="14"/>
        <v>138.96727898496283</v>
      </c>
      <c r="O122" s="5">
        <f t="shared" si="15"/>
        <v>5.959268473549173E-2</v>
      </c>
      <c r="Q122">
        <f t="shared" si="16"/>
        <v>0.22440427811396671</v>
      </c>
      <c r="R122">
        <f t="shared" si="17"/>
        <v>0.22440427811396671</v>
      </c>
    </row>
    <row r="123" spans="1:18" x14ac:dyDescent="0.35">
      <c r="A123">
        <v>122</v>
      </c>
      <c r="B123">
        <v>1.06022332051985E-2</v>
      </c>
      <c r="C123">
        <v>4.7665223507560297E-3</v>
      </c>
      <c r="D123">
        <f t="shared" si="9"/>
        <v>1.004766522350756</v>
      </c>
      <c r="E123">
        <f>PRODUCT($D$3:D123)</f>
        <v>3.7835836247685664</v>
      </c>
      <c r="F123">
        <v>536.79999999999995</v>
      </c>
      <c r="G123">
        <v>5.4575302175690004</v>
      </c>
      <c r="I123">
        <f t="shared" si="10"/>
        <v>260.21945287607679</v>
      </c>
      <c r="J123">
        <f t="shared" si="11"/>
        <v>378.35836247685683</v>
      </c>
      <c r="L123" s="1">
        <f t="shared" si="12"/>
        <v>5.4575302175690013</v>
      </c>
      <c r="M123" s="1">
        <f t="shared" si="13"/>
        <v>5.4310848430889109</v>
      </c>
      <c r="N123">
        <f t="shared" si="14"/>
        <v>141.87607655502381</v>
      </c>
      <c r="O123" s="5">
        <f t="shared" si="15"/>
        <v>1.4354340703705191</v>
      </c>
      <c r="Q123">
        <f t="shared" si="16"/>
        <v>5.4310848430887857</v>
      </c>
      <c r="R123">
        <f t="shared" si="17"/>
        <v>5.4310848430887857</v>
      </c>
    </row>
    <row r="124" spans="1:18" x14ac:dyDescent="0.35">
      <c r="A124">
        <v>123</v>
      </c>
      <c r="B124">
        <v>1.0012823949631501E-2</v>
      </c>
      <c r="C124">
        <v>6.44301870378428E-3</v>
      </c>
      <c r="D124">
        <f t="shared" si="9"/>
        <v>1.0064430187037843</v>
      </c>
      <c r="E124">
        <f>PRODUCT($D$3:D124)</f>
        <v>3.8079613248302819</v>
      </c>
      <c r="F124">
        <v>536.20000000000005</v>
      </c>
      <c r="G124">
        <v>-9.4334963363535298</v>
      </c>
      <c r="I124">
        <f t="shared" si="10"/>
        <v>262.8249844459944</v>
      </c>
      <c r="J124">
        <f t="shared" si="11"/>
        <v>380.79613248302843</v>
      </c>
      <c r="L124" s="1">
        <f t="shared" si="12"/>
        <v>-9.433496336353528</v>
      </c>
      <c r="M124" s="1">
        <f t="shared" si="13"/>
        <v>-9.468126813827098</v>
      </c>
      <c r="N124">
        <f t="shared" si="14"/>
        <v>140.81025363982596</v>
      </c>
      <c r="O124" s="5">
        <f t="shared" si="15"/>
        <v>-2.4864030924077554</v>
      </c>
      <c r="Q124">
        <f t="shared" si="16"/>
        <v>-9.4681268138271459</v>
      </c>
      <c r="R124">
        <f t="shared" si="17"/>
        <v>-9.4681268138271459</v>
      </c>
    </row>
    <row r="125" spans="1:18" x14ac:dyDescent="0.35">
      <c r="A125">
        <v>124</v>
      </c>
      <c r="B125">
        <v>9.3827337613428003E-3</v>
      </c>
      <c r="C125">
        <v>5.6454444774587404E-3</v>
      </c>
      <c r="D125">
        <f t="shared" si="9"/>
        <v>1.0056454444774587</v>
      </c>
      <c r="E125">
        <f>PRODUCT($D$3:D125)</f>
        <v>3.8294589590619217</v>
      </c>
      <c r="F125">
        <v>537.9</v>
      </c>
      <c r="G125">
        <v>-6.3581091716453102</v>
      </c>
      <c r="I125">
        <f t="shared" si="10"/>
        <v>265.29100130088023</v>
      </c>
      <c r="J125">
        <f t="shared" si="11"/>
        <v>382.94589590619239</v>
      </c>
      <c r="L125" s="1">
        <f t="shared" si="12"/>
        <v>-6.3581091716454239</v>
      </c>
      <c r="M125" s="1">
        <f t="shared" si="13"/>
        <v>-6.3865115261240817</v>
      </c>
      <c r="N125">
        <f t="shared" si="14"/>
        <v>140.46370668815462</v>
      </c>
      <c r="O125" s="5">
        <f t="shared" si="15"/>
        <v>-1.6677320724409697</v>
      </c>
      <c r="Q125">
        <f t="shared" si="16"/>
        <v>-6.3865115261239769</v>
      </c>
      <c r="R125">
        <f t="shared" si="17"/>
        <v>-6.3865115261239769</v>
      </c>
    </row>
    <row r="126" spans="1:18" x14ac:dyDescent="0.35">
      <c r="A126">
        <v>125</v>
      </c>
      <c r="B126">
        <v>8.7909432675019605E-3</v>
      </c>
      <c r="C126">
        <v>7.4133763094279496E-3</v>
      </c>
      <c r="D126">
        <f t="shared" si="9"/>
        <v>1.007413376309428</v>
      </c>
      <c r="E126">
        <f>PRODUCT($D$3:D126)</f>
        <v>3.8578481793869579</v>
      </c>
      <c r="F126">
        <v>558</v>
      </c>
      <c r="G126">
        <v>11.3836964995693</v>
      </c>
      <c r="I126">
        <f t="shared" si="10"/>
        <v>267.62315944269506</v>
      </c>
      <c r="J126">
        <f t="shared" si="11"/>
        <v>385.78481793869599</v>
      </c>
      <c r="L126" s="1">
        <f t="shared" si="12"/>
        <v>11.383696499569396</v>
      </c>
      <c r="M126" s="1">
        <f t="shared" si="13"/>
        <v>11.348641249666912</v>
      </c>
      <c r="N126">
        <f t="shared" si="14"/>
        <v>144.64021756518946</v>
      </c>
      <c r="O126" s="5">
        <f t="shared" si="15"/>
        <v>2.9417024003962524</v>
      </c>
      <c r="Q126">
        <f t="shared" si="16"/>
        <v>11.348641249666926</v>
      </c>
      <c r="R126">
        <f t="shared" si="17"/>
        <v>11.348641249666926</v>
      </c>
    </row>
    <row r="127" spans="1:18" x14ac:dyDescent="0.35">
      <c r="A127">
        <v>126</v>
      </c>
      <c r="B127">
        <v>8.2141599154632594E-3</v>
      </c>
      <c r="C127">
        <v>4.67925131978886E-3</v>
      </c>
      <c r="D127">
        <f t="shared" si="9"/>
        <v>1.0046792513197889</v>
      </c>
      <c r="E127">
        <f>PRODUCT($D$3:D127)</f>
        <v>3.8759000205718994</v>
      </c>
      <c r="F127">
        <v>562.20000000000005</v>
      </c>
      <c r="G127">
        <v>-2.9945234692706899</v>
      </c>
      <c r="I127">
        <f t="shared" si="10"/>
        <v>269.82145887143889</v>
      </c>
      <c r="J127">
        <f t="shared" si="11"/>
        <v>387.59000205719013</v>
      </c>
      <c r="L127" s="1">
        <f t="shared" si="12"/>
        <v>-2.994523469270689</v>
      </c>
      <c r="M127" s="1">
        <f t="shared" si="13"/>
        <v>-3.01597082346359</v>
      </c>
      <c r="N127">
        <f t="shared" si="14"/>
        <v>145.05018112336285</v>
      </c>
      <c r="O127" s="5">
        <f t="shared" si="15"/>
        <v>-0.77813431911448561</v>
      </c>
      <c r="Q127">
        <f t="shared" si="16"/>
        <v>-3.0159708234635358</v>
      </c>
      <c r="R127">
        <f t="shared" si="17"/>
        <v>-3.0159708234635358</v>
      </c>
    </row>
    <row r="128" spans="1:18" x14ac:dyDescent="0.35">
      <c r="A128">
        <v>127</v>
      </c>
      <c r="B128">
        <v>7.6720981581372997E-3</v>
      </c>
      <c r="C128">
        <v>5.04226211801573E-4</v>
      </c>
      <c r="D128">
        <f t="shared" si="9"/>
        <v>1.0005042262118016</v>
      </c>
      <c r="E128">
        <f>PRODUCT($D$3:D128)</f>
        <v>3.8778543509565941</v>
      </c>
      <c r="F128">
        <v>570.5</v>
      </c>
      <c r="G128">
        <v>3.70327043922032</v>
      </c>
      <c r="I128">
        <f t="shared" si="10"/>
        <v>271.89155558907237</v>
      </c>
      <c r="J128">
        <f t="shared" si="11"/>
        <v>387.78543509565958</v>
      </c>
      <c r="L128" s="1">
        <f t="shared" si="12"/>
        <v>3.7032704392203186</v>
      </c>
      <c r="M128" s="1">
        <f t="shared" si="13"/>
        <v>3.7010955837048414</v>
      </c>
      <c r="N128">
        <f t="shared" si="14"/>
        <v>147.11743876075906</v>
      </c>
      <c r="O128" s="5">
        <f t="shared" si="15"/>
        <v>0.9544184099621873</v>
      </c>
      <c r="Q128">
        <f t="shared" si="16"/>
        <v>3.7010955837049426</v>
      </c>
      <c r="R128">
        <f t="shared" si="17"/>
        <v>3.7010955837049426</v>
      </c>
    </row>
    <row r="129" spans="1:18" x14ac:dyDescent="0.35">
      <c r="A129">
        <v>128</v>
      </c>
      <c r="B129">
        <v>7.2115051243291104E-3</v>
      </c>
      <c r="C129">
        <v>4.11135130833795E-4</v>
      </c>
      <c r="D129">
        <f t="shared" si="9"/>
        <v>1.0004111351308338</v>
      </c>
      <c r="E129">
        <f>PRODUCT($D$3:D129)</f>
        <v>3.8794486731125293</v>
      </c>
      <c r="F129">
        <v>574.29999999999995</v>
      </c>
      <c r="G129">
        <v>-0.54871626557053299</v>
      </c>
      <c r="I129">
        <f t="shared" si="10"/>
        <v>273.85230293546476</v>
      </c>
      <c r="J129">
        <f t="shared" si="11"/>
        <v>387.94486731125306</v>
      </c>
      <c r="L129" s="1">
        <f t="shared" si="12"/>
        <v>-0.54871626557053332</v>
      </c>
      <c r="M129" s="1">
        <f t="shared" si="13"/>
        <v>-0.55040774279052584</v>
      </c>
      <c r="N129">
        <f t="shared" si="14"/>
        <v>148.03649909852572</v>
      </c>
      <c r="O129" s="5">
        <f t="shared" si="15"/>
        <v>-0.14187782573472418</v>
      </c>
      <c r="Q129">
        <f t="shared" si="16"/>
        <v>-0.5504077427906664</v>
      </c>
      <c r="R129">
        <f t="shared" si="17"/>
        <v>-0.5504077427906664</v>
      </c>
    </row>
    <row r="130" spans="1:18" x14ac:dyDescent="0.35">
      <c r="A130">
        <v>129</v>
      </c>
      <c r="B130">
        <v>6.8087625814090601E-3</v>
      </c>
      <c r="C130">
        <v>2.0150599215187398E-3</v>
      </c>
      <c r="D130">
        <f t="shared" si="9"/>
        <v>1.0020150599215187</v>
      </c>
      <c r="E130">
        <f>PRODUCT($D$3:D130)</f>
        <v>3.8872659946513073</v>
      </c>
      <c r="F130">
        <v>598.1</v>
      </c>
      <c r="G130">
        <v>18.732478736568599</v>
      </c>
      <c r="I130">
        <f t="shared" si="10"/>
        <v>275.71689824852444</v>
      </c>
      <c r="J130">
        <f t="shared" si="11"/>
        <v>388.72659946513085</v>
      </c>
      <c r="L130" s="1">
        <f t="shared" si="12"/>
        <v>18.732478736568623</v>
      </c>
      <c r="M130" s="1">
        <f t="shared" si="13"/>
        <v>18.724599303472928</v>
      </c>
      <c r="N130">
        <f t="shared" si="14"/>
        <v>153.86135160880602</v>
      </c>
      <c r="O130" s="5">
        <f t="shared" si="15"/>
        <v>4.8169071345354553</v>
      </c>
      <c r="Q130">
        <f t="shared" si="16"/>
        <v>18.724599303472946</v>
      </c>
      <c r="R130">
        <f t="shared" si="17"/>
        <v>18.724599303472946</v>
      </c>
    </row>
    <row r="131" spans="1:18" x14ac:dyDescent="0.35">
      <c r="A131">
        <v>130</v>
      </c>
      <c r="B131">
        <v>6.5233891536688998E-3</v>
      </c>
      <c r="C131">
        <v>7.4222057578321498E-3</v>
      </c>
      <c r="D131">
        <f t="shared" ref="D131:D194" si="18">C131+1</f>
        <v>1.0074222057578321</v>
      </c>
      <c r="E131">
        <f>PRODUCT($D$3:D131)</f>
        <v>3.9161180826990334</v>
      </c>
      <c r="F131">
        <v>602.6</v>
      </c>
      <c r="G131">
        <v>-3.84086031656875</v>
      </c>
      <c r="I131">
        <f t="shared" ref="I131:I194" si="19">(1+B131)*I130</f>
        <v>277.51550687204212</v>
      </c>
      <c r="J131">
        <f t="shared" ref="J131:J194" si="20">(1+C131)*J130</f>
        <v>391.61180826990346</v>
      </c>
      <c r="L131" s="1">
        <f t="shared" ref="L131:L194" si="21">F131-F130*(1+C131+B131)</f>
        <v>-3.8408603165687509</v>
      </c>
      <c r="M131" s="1">
        <f t="shared" ref="M131:M194" si="22">F131-F130*(1+C131)*(1+B131)</f>
        <v>-3.8698190844114606</v>
      </c>
      <c r="N131">
        <f t="shared" ref="N131:N194" si="23">F131*($J$2/J131)</f>
        <v>153.8768717578304</v>
      </c>
      <c r="O131" s="5">
        <f t="shared" si="15"/>
        <v>-0.98817732322933693</v>
      </c>
      <c r="Q131">
        <f t="shared" si="16"/>
        <v>-3.8698190844115339</v>
      </c>
      <c r="R131">
        <f t="shared" si="17"/>
        <v>-3.8698190844115339</v>
      </c>
    </row>
    <row r="132" spans="1:18" x14ac:dyDescent="0.35">
      <c r="A132">
        <v>131</v>
      </c>
      <c r="B132">
        <v>6.3724124812325504E-3</v>
      </c>
      <c r="C132">
        <v>5.17433843325232E-3</v>
      </c>
      <c r="D132">
        <f t="shared" si="18"/>
        <v>1.0051743384332523</v>
      </c>
      <c r="E132">
        <f>PRODUCT($D$3:D132)</f>
        <v>3.9363814030034976</v>
      </c>
      <c r="F132">
        <v>606.70000000000005</v>
      </c>
      <c r="G132">
        <v>-2.8580721010686099</v>
      </c>
      <c r="I132">
        <f t="shared" si="19"/>
        <v>279.28395015176909</v>
      </c>
      <c r="J132">
        <f t="shared" si="20"/>
        <v>393.63814030034985</v>
      </c>
      <c r="L132" s="1">
        <f t="shared" si="21"/>
        <v>-2.8580721010686148</v>
      </c>
      <c r="M132" s="1">
        <f t="shared" si="22"/>
        <v>-2.8779416422059967</v>
      </c>
      <c r="N132">
        <f t="shared" si="23"/>
        <v>154.12632514143112</v>
      </c>
      <c r="O132" s="5">
        <f t="shared" ref="O132:O195" si="24">N132-N131*(1+B132)</f>
        <v>-0.73111351456188345</v>
      </c>
      <c r="Q132">
        <f t="shared" ref="Q132:Q195" si="25">O132*E132</f>
        <v>-2.8779416422059247</v>
      </c>
      <c r="R132">
        <f t="shared" ref="R132:R195" si="26">(N132-N131*(1+B132))*(E132)</f>
        <v>-2.8779416422059247</v>
      </c>
    </row>
    <row r="133" spans="1:18" x14ac:dyDescent="0.35">
      <c r="A133">
        <v>132</v>
      </c>
      <c r="B133">
        <v>6.2375535828804703E-3</v>
      </c>
      <c r="C133">
        <v>4.6642887939480904E-3</v>
      </c>
      <c r="D133">
        <f t="shared" si="18"/>
        <v>1.0046642887939481</v>
      </c>
      <c r="E133">
        <f>PRODUCT($D$3:D133)</f>
        <v>3.9547418226702327</v>
      </c>
      <c r="F133">
        <v>611.9</v>
      </c>
      <c r="G133">
        <v>-1.4141477700220499</v>
      </c>
      <c r="I133">
        <f t="shared" si="19"/>
        <v>281.02599875567927</v>
      </c>
      <c r="J133">
        <f t="shared" si="20"/>
        <v>395.47418226702331</v>
      </c>
      <c r="L133" s="1">
        <f t="shared" si="21"/>
        <v>-1.4141477700219411</v>
      </c>
      <c r="M133" s="1">
        <f t="shared" si="22"/>
        <v>-1.4317989489225056</v>
      </c>
      <c r="N133">
        <f t="shared" si="23"/>
        <v>154.72565022888051</v>
      </c>
      <c r="O133" s="5">
        <f t="shared" si="24"/>
        <v>-0.36204612415275506</v>
      </c>
      <c r="Q133">
        <f t="shared" si="25"/>
        <v>-1.4317989489225598</v>
      </c>
      <c r="R133">
        <f t="shared" si="26"/>
        <v>-1.4317989489225598</v>
      </c>
    </row>
    <row r="134" spans="1:18" x14ac:dyDescent="0.35">
      <c r="A134">
        <v>133</v>
      </c>
      <c r="B134">
        <v>6.19217893585766E-3</v>
      </c>
      <c r="C134">
        <v>7.6466916354556201E-3</v>
      </c>
      <c r="D134">
        <f t="shared" si="18"/>
        <v>1.0076466916354556</v>
      </c>
      <c r="E134">
        <f>PRODUCT($D$3:D134)</f>
        <v>3.9849825138860315</v>
      </c>
      <c r="F134">
        <v>627</v>
      </c>
      <c r="G134">
        <v>6.6319950974136601</v>
      </c>
      <c r="I134">
        <f t="shared" si="19"/>
        <v>282.76616202560257</v>
      </c>
      <c r="J134">
        <f t="shared" si="20"/>
        <v>398.49825138860319</v>
      </c>
      <c r="L134" s="1">
        <f t="shared" si="21"/>
        <v>6.6319950974134372</v>
      </c>
      <c r="M134" s="1">
        <f t="shared" si="22"/>
        <v>6.6030218264627365</v>
      </c>
      <c r="N134">
        <f t="shared" si="23"/>
        <v>157.34071550255533</v>
      </c>
      <c r="O134" s="5">
        <f t="shared" si="24"/>
        <v>1.6569763614906492</v>
      </c>
      <c r="Q134">
        <f t="shared" si="25"/>
        <v>6.6030218264627374</v>
      </c>
      <c r="R134">
        <f t="shared" si="26"/>
        <v>6.6030218264627374</v>
      </c>
    </row>
    <row r="135" spans="1:18" x14ac:dyDescent="0.35">
      <c r="A135">
        <v>134</v>
      </c>
      <c r="B135">
        <v>6.2007440892906098E-3</v>
      </c>
      <c r="C135">
        <v>1.00665943936806E-3</v>
      </c>
      <c r="D135">
        <f t="shared" si="18"/>
        <v>1.0010066594393681</v>
      </c>
      <c r="E135">
        <f>PRODUCT($D$3:D135)</f>
        <v>3.9889940341493517</v>
      </c>
      <c r="F135">
        <v>635.70000000000005</v>
      </c>
      <c r="G135">
        <v>4.18095798753086</v>
      </c>
      <c r="I135">
        <f t="shared" si="19"/>
        <v>284.51952263343424</v>
      </c>
      <c r="J135">
        <f t="shared" si="20"/>
        <v>398.89940341493519</v>
      </c>
      <c r="L135" s="1">
        <f t="shared" si="21"/>
        <v>4.1809579875310874</v>
      </c>
      <c r="M135" s="1">
        <f t="shared" si="22"/>
        <v>4.1770442299755359</v>
      </c>
      <c r="N135">
        <f t="shared" si="23"/>
        <v>159.36348727469638</v>
      </c>
      <c r="O135" s="5">
        <f t="shared" si="24"/>
        <v>1.0471422604838381</v>
      </c>
      <c r="Q135">
        <f t="shared" si="25"/>
        <v>4.1770442299756967</v>
      </c>
      <c r="R135">
        <f t="shared" si="26"/>
        <v>4.1770442299756967</v>
      </c>
    </row>
    <row r="136" spans="1:18" x14ac:dyDescent="0.35">
      <c r="A136">
        <v>135</v>
      </c>
      <c r="B136">
        <v>6.16915818490238E-3</v>
      </c>
      <c r="C136">
        <v>6.5882777648849098E-3</v>
      </c>
      <c r="D136">
        <f t="shared" si="18"/>
        <v>1.0065882777648849</v>
      </c>
      <c r="E136">
        <f>PRODUCT($D$3:D136)</f>
        <v>4.0152746348487964</v>
      </c>
      <c r="F136">
        <v>640.5</v>
      </c>
      <c r="G136">
        <v>-3.30990203327974</v>
      </c>
      <c r="I136">
        <f t="shared" si="19"/>
        <v>286.27476857525278</v>
      </c>
      <c r="J136">
        <f t="shared" si="20"/>
        <v>401.52746348487966</v>
      </c>
      <c r="L136" s="1">
        <f t="shared" si="21"/>
        <v>-3.3099020332798545</v>
      </c>
      <c r="M136" s="1">
        <f t="shared" si="22"/>
        <v>-3.3357395052571519</v>
      </c>
      <c r="N136">
        <f t="shared" si="23"/>
        <v>159.5158633586515</v>
      </c>
      <c r="O136" s="5">
        <f t="shared" si="24"/>
        <v>-0.83076247794016922</v>
      </c>
      <c r="Q136">
        <f t="shared" si="25"/>
        <v>-3.3357395052572945</v>
      </c>
      <c r="R136">
        <f t="shared" si="26"/>
        <v>-3.3357395052572945</v>
      </c>
    </row>
    <row r="137" spans="1:18" x14ac:dyDescent="0.35">
      <c r="A137">
        <v>136</v>
      </c>
      <c r="B137">
        <v>6.2235335181732897E-3</v>
      </c>
      <c r="C137">
        <v>4.9184737361187602E-3</v>
      </c>
      <c r="D137">
        <f t="shared" si="18"/>
        <v>1.0049184737361188</v>
      </c>
      <c r="E137">
        <f>PRODUCT($D$3:D137)</f>
        <v>4.0350236576836043</v>
      </c>
      <c r="F137">
        <v>647.29999999999995</v>
      </c>
      <c r="G137">
        <v>-0.336455646374134</v>
      </c>
      <c r="I137">
        <f t="shared" si="19"/>
        <v>288.05640919288817</v>
      </c>
      <c r="J137">
        <f t="shared" si="20"/>
        <v>403.50236576836045</v>
      </c>
      <c r="L137" s="1">
        <f t="shared" si="21"/>
        <v>-0.33645564637413372</v>
      </c>
      <c r="M137" s="1">
        <f t="shared" si="22"/>
        <v>-0.35606153465630541</v>
      </c>
      <c r="N137">
        <f t="shared" si="23"/>
        <v>160.42037294314079</v>
      </c>
      <c r="O137" s="5">
        <f t="shared" si="24"/>
        <v>-8.8242737803625459E-2</v>
      </c>
      <c r="Q137">
        <f t="shared" si="25"/>
        <v>-0.35606153465640006</v>
      </c>
      <c r="R137">
        <f t="shared" si="26"/>
        <v>-0.35606153465640006</v>
      </c>
    </row>
    <row r="138" spans="1:18" x14ac:dyDescent="0.35">
      <c r="A138">
        <v>137</v>
      </c>
      <c r="B138">
        <v>6.3093960258660004E-3</v>
      </c>
      <c r="C138">
        <v>7.7112303554813799E-3</v>
      </c>
      <c r="D138">
        <f t="shared" si="18"/>
        <v>1.0077112303554814</v>
      </c>
      <c r="E138">
        <f>PRODUCT($D$3:D138)</f>
        <v>4.06613865459782</v>
      </c>
      <c r="F138">
        <v>668.3</v>
      </c>
      <c r="G138">
        <v>11.9244485433539</v>
      </c>
      <c r="I138">
        <f t="shared" si="19"/>
        <v>289.87387115627502</v>
      </c>
      <c r="J138">
        <f t="shared" si="20"/>
        <v>406.61386545978201</v>
      </c>
      <c r="L138" s="1">
        <f t="shared" si="21"/>
        <v>11.924448543353833</v>
      </c>
      <c r="M138" s="1">
        <f t="shared" si="22"/>
        <v>11.892955323006845</v>
      </c>
      <c r="N138">
        <f t="shared" si="23"/>
        <v>164.35740558043051</v>
      </c>
      <c r="O138" s="5">
        <f t="shared" si="24"/>
        <v>2.9248769737743316</v>
      </c>
      <c r="Q138">
        <f t="shared" si="25"/>
        <v>11.892955323006904</v>
      </c>
      <c r="R138">
        <f t="shared" si="26"/>
        <v>11.892955323006904</v>
      </c>
    </row>
    <row r="139" spans="1:18" x14ac:dyDescent="0.35">
      <c r="A139">
        <v>138</v>
      </c>
      <c r="B139">
        <v>6.3869087881782702E-3</v>
      </c>
      <c r="C139">
        <v>6.7288963092255703E-3</v>
      </c>
      <c r="D139">
        <f t="shared" si="18"/>
        <v>1.0067288963092256</v>
      </c>
      <c r="E139">
        <f>PRODUCT($D$3:D139)</f>
        <v>4.0934992799835426</v>
      </c>
      <c r="F139">
        <v>677.2</v>
      </c>
      <c r="G139">
        <v>0.13470745340498499</v>
      </c>
      <c r="I139">
        <f t="shared" si="19"/>
        <v>291.72526913142627</v>
      </c>
      <c r="J139">
        <f t="shared" si="20"/>
        <v>409.3499279983543</v>
      </c>
      <c r="L139" s="1">
        <f t="shared" si="21"/>
        <v>0.13470745340509893</v>
      </c>
      <c r="M139" s="1">
        <f t="shared" si="22"/>
        <v>0.10598602657364609</v>
      </c>
      <c r="N139">
        <f t="shared" si="23"/>
        <v>165.43303264065131</v>
      </c>
      <c r="O139" s="5">
        <f t="shared" si="24"/>
        <v>2.5891302116974657E-2</v>
      </c>
      <c r="Q139">
        <f t="shared" si="25"/>
        <v>0.10598602657367213</v>
      </c>
      <c r="R139">
        <f t="shared" si="26"/>
        <v>0.10598602657367213</v>
      </c>
    </row>
    <row r="140" spans="1:18" x14ac:dyDescent="0.35">
      <c r="A140">
        <v>139</v>
      </c>
      <c r="B140">
        <v>6.4950172554190102E-3</v>
      </c>
      <c r="C140">
        <v>4.9124305852199504E-3</v>
      </c>
      <c r="D140">
        <f t="shared" si="18"/>
        <v>1.00491243058522</v>
      </c>
      <c r="E140">
        <f>PRODUCT($D$3:D140)</f>
        <v>4.11360831104711</v>
      </c>
      <c r="F140">
        <v>680.8</v>
      </c>
      <c r="G140">
        <v>-4.1251236776809002</v>
      </c>
      <c r="I140">
        <f t="shared" si="19"/>
        <v>293.62002978827667</v>
      </c>
      <c r="J140">
        <f t="shared" si="20"/>
        <v>411.360831104711</v>
      </c>
      <c r="L140" s="1">
        <f t="shared" si="21"/>
        <v>-4.12512367768079</v>
      </c>
      <c r="M140" s="1">
        <f t="shared" si="22"/>
        <v>-4.1467306385444545</v>
      </c>
      <c r="N140">
        <f t="shared" si="23"/>
        <v>165.49947115084075</v>
      </c>
      <c r="O140" s="5">
        <f t="shared" si="24"/>
        <v>-1.0080518914278969</v>
      </c>
      <c r="Q140">
        <f t="shared" si="25"/>
        <v>-4.1467306385445557</v>
      </c>
      <c r="R140">
        <f t="shared" si="26"/>
        <v>-4.1467306385445557</v>
      </c>
    </row>
    <row r="141" spans="1:18" x14ac:dyDescent="0.35">
      <c r="A141">
        <v>140</v>
      </c>
      <c r="B141">
        <v>6.5494192206190203E-3</v>
      </c>
      <c r="C141">
        <v>8.5516034256423196E-3</v>
      </c>
      <c r="D141">
        <f t="shared" si="18"/>
        <v>1.0085516034256423</v>
      </c>
      <c r="E141">
        <f>PRODUCT($D$3:D141)</f>
        <v>4.1487862579716115</v>
      </c>
      <c r="F141">
        <v>688.6</v>
      </c>
      <c r="G141">
        <v>-2.4807762175744301</v>
      </c>
      <c r="I141">
        <f t="shared" si="19"/>
        <v>295.54307045493073</v>
      </c>
      <c r="J141">
        <f t="shared" si="20"/>
        <v>414.87862579716113</v>
      </c>
      <c r="L141" s="1">
        <f t="shared" si="21"/>
        <v>-2.4807762175746575</v>
      </c>
      <c r="M141" s="1">
        <f t="shared" si="22"/>
        <v>-2.518906488376615</v>
      </c>
      <c r="N141">
        <f t="shared" si="23"/>
        <v>165.9762535794419</v>
      </c>
      <c r="O141" s="5">
        <f t="shared" si="24"/>
        <v>-0.60714298875643635</v>
      </c>
      <c r="Q141">
        <f t="shared" si="25"/>
        <v>-2.518906488376516</v>
      </c>
      <c r="R141">
        <f t="shared" si="26"/>
        <v>-2.518906488376516</v>
      </c>
    </row>
    <row r="142" spans="1:18" x14ac:dyDescent="0.35">
      <c r="A142">
        <v>141</v>
      </c>
      <c r="B142">
        <v>6.3855982750591301E-3</v>
      </c>
      <c r="C142">
        <v>5.8138814166532899E-3</v>
      </c>
      <c r="D142">
        <f t="shared" si="18"/>
        <v>1.0058138814166533</v>
      </c>
      <c r="E142">
        <f>PRODUCT($D$3:D142)</f>
        <v>4.1729068092984996</v>
      </c>
      <c r="F142">
        <v>710</v>
      </c>
      <c r="G142">
        <v>12.9994382842867</v>
      </c>
      <c r="I142">
        <f t="shared" si="19"/>
        <v>297.43028977583339</v>
      </c>
      <c r="J142">
        <f t="shared" si="20"/>
        <v>417.29068092984988</v>
      </c>
      <c r="L142" s="1">
        <f t="shared" si="21"/>
        <v>12.999438284286839</v>
      </c>
      <c r="M142" s="1">
        <f t="shared" si="22"/>
        <v>12.973873932751985</v>
      </c>
      <c r="N142">
        <f t="shared" si="23"/>
        <v>170.14518474697428</v>
      </c>
      <c r="O142" s="5">
        <f t="shared" si="24"/>
        <v>3.1090734889747296</v>
      </c>
      <c r="Q142">
        <f t="shared" si="25"/>
        <v>12.973873932752092</v>
      </c>
      <c r="R142">
        <f t="shared" si="26"/>
        <v>12.973873932752092</v>
      </c>
    </row>
    <row r="143" spans="1:18" x14ac:dyDescent="0.35">
      <c r="A143">
        <v>142</v>
      </c>
      <c r="B143">
        <v>6.1675963488843103E-3</v>
      </c>
      <c r="C143">
        <v>6.3102368803766903E-3</v>
      </c>
      <c r="D143">
        <f t="shared" si="18"/>
        <v>1.0063102368803767</v>
      </c>
      <c r="E143">
        <f>PRODUCT($D$3:D143)</f>
        <v>4.1992388397449103</v>
      </c>
      <c r="F143">
        <v>715.9</v>
      </c>
      <c r="G143">
        <v>-2.95926159277542</v>
      </c>
      <c r="I143">
        <f t="shared" si="19"/>
        <v>299.26471974510241</v>
      </c>
      <c r="J143">
        <f t="shared" si="20"/>
        <v>419.92388397449093</v>
      </c>
      <c r="L143" s="1">
        <f t="shared" si="21"/>
        <v>-2.9592615927753059</v>
      </c>
      <c r="M143" s="1">
        <f t="shared" si="22"/>
        <v>-2.9868940784755296</v>
      </c>
      <c r="N143">
        <f t="shared" si="23"/>
        <v>170.48327740355171</v>
      </c>
      <c r="O143" s="5">
        <f t="shared" si="24"/>
        <v>-0.7112941636482617</v>
      </c>
      <c r="Q143">
        <f t="shared" si="25"/>
        <v>-2.986894078475653</v>
      </c>
      <c r="R143">
        <f t="shared" si="26"/>
        <v>-2.986894078475653</v>
      </c>
    </row>
    <row r="144" spans="1:18" x14ac:dyDescent="0.35">
      <c r="A144">
        <v>143</v>
      </c>
      <c r="B144">
        <v>6.0226921938098003E-3</v>
      </c>
      <c r="C144">
        <v>1.0802204531536999E-2</v>
      </c>
      <c r="D144">
        <f t="shared" si="18"/>
        <v>1.010802204531537</v>
      </c>
      <c r="E144">
        <f>PRODUCT($D$3:D144)</f>
        <v>4.2445998765686088</v>
      </c>
      <c r="F144">
        <v>725.1</v>
      </c>
      <c r="G144">
        <v>-2.8449435656756301</v>
      </c>
      <c r="I144">
        <f t="shared" si="19"/>
        <v>301.0670990365939</v>
      </c>
      <c r="J144">
        <f t="shared" si="20"/>
        <v>424.45998765686079</v>
      </c>
      <c r="L144" s="1">
        <f t="shared" si="21"/>
        <v>-2.8449435656757487</v>
      </c>
      <c r="M144" s="1">
        <f t="shared" si="22"/>
        <v>-2.8915188405226218</v>
      </c>
      <c r="N144">
        <f t="shared" si="23"/>
        <v>170.82882275965684</v>
      </c>
      <c r="O144" s="5">
        <f t="shared" si="24"/>
        <v>-0.68122294788835802</v>
      </c>
      <c r="Q144">
        <f t="shared" si="25"/>
        <v>-2.8915188405226284</v>
      </c>
      <c r="R144">
        <f t="shared" si="26"/>
        <v>-2.8915188405226284</v>
      </c>
    </row>
    <row r="145" spans="1:18" x14ac:dyDescent="0.35">
      <c r="A145">
        <v>144</v>
      </c>
      <c r="B145">
        <v>5.8238200502225296E-3</v>
      </c>
      <c r="C145">
        <v>7.9605486356806292E-3</v>
      </c>
      <c r="D145">
        <f t="shared" si="18"/>
        <v>1.0079605486356806</v>
      </c>
      <c r="E145">
        <f>PRODUCT($D$3:D145)</f>
        <v>4.2783892203250371</v>
      </c>
      <c r="F145">
        <v>730.9</v>
      </c>
      <c r="G145">
        <v>-4.1950457341482696</v>
      </c>
      <c r="I145">
        <f t="shared" si="19"/>
        <v>302.82045964442557</v>
      </c>
      <c r="J145">
        <f t="shared" si="20"/>
        <v>427.8389220325036</v>
      </c>
      <c r="L145" s="1">
        <f t="shared" si="21"/>
        <v>-4.1950457341483798</v>
      </c>
      <c r="M145" s="1">
        <f t="shared" si="22"/>
        <v>-4.2286619522262754</v>
      </c>
      <c r="N145">
        <f t="shared" si="23"/>
        <v>170.8353219776653</v>
      </c>
      <c r="O145" s="5">
        <f t="shared" si="24"/>
        <v>-0.98837710513512889</v>
      </c>
      <c r="Q145">
        <f t="shared" si="25"/>
        <v>-4.2286619522262017</v>
      </c>
      <c r="R145">
        <f t="shared" si="26"/>
        <v>-4.2286619522262017</v>
      </c>
    </row>
    <row r="146" spans="1:18" x14ac:dyDescent="0.35">
      <c r="A146">
        <v>145</v>
      </c>
      <c r="B146">
        <v>5.6282258014306299E-3</v>
      </c>
      <c r="C146">
        <v>5.1929942660688998E-3</v>
      </c>
      <c r="D146">
        <f t="shared" si="18"/>
        <v>1.0051929942660689</v>
      </c>
      <c r="E146">
        <f>PRODUCT($D$3:D146)</f>
        <v>4.300606871014196</v>
      </c>
      <c r="F146">
        <v>752.8</v>
      </c>
      <c r="G146">
        <v>13.9907702526646</v>
      </c>
      <c r="I146">
        <f t="shared" si="19"/>
        <v>304.52480156859741</v>
      </c>
      <c r="J146">
        <f t="shared" si="20"/>
        <v>430.06068710141949</v>
      </c>
      <c r="L146" s="1">
        <f t="shared" si="21"/>
        <v>13.990770252664561</v>
      </c>
      <c r="M146" s="1">
        <f t="shared" si="22"/>
        <v>13.969407986704709</v>
      </c>
      <c r="N146">
        <f t="shared" si="23"/>
        <v>175.04506284306572</v>
      </c>
      <c r="O146" s="5">
        <f t="shared" si="24"/>
        <v>3.2482410984500234</v>
      </c>
      <c r="Q146">
        <f t="shared" si="25"/>
        <v>13.969407986704871</v>
      </c>
      <c r="R146">
        <f t="shared" si="26"/>
        <v>13.969407986704871</v>
      </c>
    </row>
    <row r="147" spans="1:18" x14ac:dyDescent="0.35">
      <c r="A147">
        <v>146</v>
      </c>
      <c r="B147">
        <v>5.4543315812609601E-3</v>
      </c>
      <c r="C147">
        <v>8.7776993817343402E-3</v>
      </c>
      <c r="D147">
        <f t="shared" si="18"/>
        <v>1.0087776993817343</v>
      </c>
      <c r="E147">
        <f>PRODUCT($D$3:D147)</f>
        <v>4.3383563052869798</v>
      </c>
      <c r="F147">
        <v>758.9</v>
      </c>
      <c r="G147">
        <v>-4.61387290894299</v>
      </c>
      <c r="I147">
        <f t="shared" si="19"/>
        <v>306.18578081107023</v>
      </c>
      <c r="J147">
        <f t="shared" si="20"/>
        <v>433.83563052869789</v>
      </c>
      <c r="L147" s="1">
        <f t="shared" si="21"/>
        <v>-4.6138729089428807</v>
      </c>
      <c r="M147" s="1">
        <f t="shared" si="22"/>
        <v>-4.649914325306554</v>
      </c>
      <c r="N147">
        <f t="shared" si="23"/>
        <v>174.92800189674585</v>
      </c>
      <c r="O147" s="5">
        <f t="shared" si="24"/>
        <v>-1.0718147607286141</v>
      </c>
      <c r="Q147">
        <f t="shared" si="25"/>
        <v>-4.6499143253066384</v>
      </c>
      <c r="R147">
        <f t="shared" si="26"/>
        <v>-4.6499143253066384</v>
      </c>
    </row>
    <row r="148" spans="1:18" x14ac:dyDescent="0.35">
      <c r="A148">
        <v>147</v>
      </c>
      <c r="B148">
        <v>5.1599714292751599E-3</v>
      </c>
      <c r="C148">
        <v>7.1957797403829904E-3</v>
      </c>
      <c r="D148">
        <f t="shared" si="18"/>
        <v>1.007195779740383</v>
      </c>
      <c r="E148">
        <f>PRODUCT($D$3:D148)</f>
        <v>4.3695741616951267</v>
      </c>
      <c r="F148">
        <v>761.4</v>
      </c>
      <c r="G148">
        <v>-6.8767795626536099</v>
      </c>
      <c r="I148">
        <f t="shared" si="19"/>
        <v>307.76569069210564</v>
      </c>
      <c r="J148">
        <f t="shared" si="20"/>
        <v>436.95741616951256</v>
      </c>
      <c r="L148" s="1">
        <f t="shared" si="21"/>
        <v>-6.8767795626536099</v>
      </c>
      <c r="M148" s="1">
        <f t="shared" si="22"/>
        <v>-6.904957533216475</v>
      </c>
      <c r="N148">
        <f t="shared" si="23"/>
        <v>174.25038958593248</v>
      </c>
      <c r="O148" s="5">
        <f t="shared" si="24"/>
        <v>-1.580235802780777</v>
      </c>
      <c r="Q148">
        <f t="shared" si="25"/>
        <v>-6.9049575332164395</v>
      </c>
      <c r="R148">
        <f t="shared" si="26"/>
        <v>-6.9049575332164395</v>
      </c>
    </row>
    <row r="149" spans="1:18" x14ac:dyDescent="0.35">
      <c r="A149">
        <v>148</v>
      </c>
      <c r="B149">
        <v>4.8639443280527103E-3</v>
      </c>
      <c r="C149">
        <v>-1.64779548504035E-3</v>
      </c>
      <c r="D149">
        <f t="shared" si="18"/>
        <v>0.99835220451495965</v>
      </c>
      <c r="E149">
        <f>PRODUCT($D$3:D149)</f>
        <v>4.3623739971199367</v>
      </c>
      <c r="F149">
        <v>765.4</v>
      </c>
      <c r="G149">
        <v>1.55122427093045</v>
      </c>
      <c r="I149">
        <f t="shared" si="19"/>
        <v>309.26264587771675</v>
      </c>
      <c r="J149">
        <f t="shared" si="20"/>
        <v>436.23739971199353</v>
      </c>
      <c r="L149" s="1">
        <f t="shared" si="21"/>
        <v>1.5512242709303337</v>
      </c>
      <c r="M149" s="1">
        <f t="shared" si="22"/>
        <v>1.5573267286125656</v>
      </c>
      <c r="N149">
        <f t="shared" si="23"/>
        <v>175.45492442998273</v>
      </c>
      <c r="O149" s="5">
        <f t="shared" si="24"/>
        <v>0.35699064996276775</v>
      </c>
      <c r="Q149">
        <f t="shared" si="25"/>
        <v>1.5573267286125234</v>
      </c>
      <c r="R149">
        <f t="shared" si="26"/>
        <v>1.5573267286125234</v>
      </c>
    </row>
    <row r="150" spans="1:18" x14ac:dyDescent="0.35">
      <c r="A150">
        <v>149</v>
      </c>
      <c r="B150">
        <v>4.8891706698530601E-3</v>
      </c>
      <c r="C150">
        <v>9.1367805522151197E-3</v>
      </c>
      <c r="D150">
        <f t="shared" si="18"/>
        <v>1.0091367805522151</v>
      </c>
      <c r="E150">
        <f>PRODUCT($D$3:D150)</f>
        <v>4.4022320510183111</v>
      </c>
      <c r="F150">
        <v>791.4</v>
      </c>
      <c r="G150">
        <v>15.264536934629101</v>
      </c>
      <c r="I150">
        <f t="shared" si="19"/>
        <v>310.77468373522322</v>
      </c>
      <c r="J150">
        <f t="shared" si="20"/>
        <v>440.22320510183096</v>
      </c>
      <c r="L150" s="1">
        <f t="shared" si="21"/>
        <v>15.264536934629064</v>
      </c>
      <c r="M150" s="1">
        <f t="shared" si="22"/>
        <v>15.230345537305197</v>
      </c>
      <c r="N150">
        <f t="shared" si="23"/>
        <v>179.77244062291899</v>
      </c>
      <c r="O150" s="5">
        <f t="shared" si="24"/>
        <v>3.4596871225319035</v>
      </c>
      <c r="Q150">
        <f t="shared" si="25"/>
        <v>15.23034553730526</v>
      </c>
      <c r="R150">
        <f t="shared" si="26"/>
        <v>15.23034553730526</v>
      </c>
    </row>
    <row r="151" spans="1:18" x14ac:dyDescent="0.35">
      <c r="A151">
        <v>150</v>
      </c>
      <c r="B151">
        <v>4.95031485458464E-3</v>
      </c>
      <c r="C151">
        <v>8.4932883161794592E-3</v>
      </c>
      <c r="D151">
        <f t="shared" si="18"/>
        <v>1.0084932883161795</v>
      </c>
      <c r="E151">
        <f>PRODUCT($D$3:D151)</f>
        <v>4.4396214770623352</v>
      </c>
      <c r="F151">
        <v>800.8</v>
      </c>
      <c r="G151">
        <v>-1.23926754934257</v>
      </c>
      <c r="I151">
        <f t="shared" si="19"/>
        <v>312.31311626854654</v>
      </c>
      <c r="J151">
        <f t="shared" si="20"/>
        <v>443.9621477062334</v>
      </c>
      <c r="L151" s="1">
        <f t="shared" si="21"/>
        <v>-1.239267549342685</v>
      </c>
      <c r="M151" s="1">
        <f t="shared" si="22"/>
        <v>-1.2725415281140613</v>
      </c>
      <c r="N151">
        <f t="shared" si="23"/>
        <v>180.37573791761267</v>
      </c>
      <c r="O151" s="5">
        <f t="shared" si="24"/>
        <v>-0.28663288856688496</v>
      </c>
      <c r="Q151">
        <f t="shared" si="25"/>
        <v>-1.2725415281139576</v>
      </c>
      <c r="R151">
        <f t="shared" si="26"/>
        <v>-1.2725415281139576</v>
      </c>
    </row>
    <row r="152" spans="1:18" x14ac:dyDescent="0.35">
      <c r="A152">
        <v>151</v>
      </c>
      <c r="B152">
        <v>4.9923334178465497E-3</v>
      </c>
      <c r="C152">
        <v>5.6531208007042401E-3</v>
      </c>
      <c r="D152">
        <f t="shared" si="18"/>
        <v>1.0056531208007042</v>
      </c>
      <c r="E152">
        <f>PRODUCT($D$3:D152)</f>
        <v>4.46471919358157</v>
      </c>
      <c r="F152">
        <v>805.4</v>
      </c>
      <c r="G152">
        <v>-3.9248797382154001</v>
      </c>
      <c r="I152">
        <f t="shared" si="19"/>
        <v>313.87228747572578</v>
      </c>
      <c r="J152">
        <f t="shared" si="20"/>
        <v>446.47191935815681</v>
      </c>
      <c r="L152" s="1">
        <f t="shared" si="21"/>
        <v>-3.9248797382153953</v>
      </c>
      <c r="M152" s="1">
        <f t="shared" si="22"/>
        <v>-3.9474801271373963</v>
      </c>
      <c r="N152">
        <f t="shared" si="23"/>
        <v>180.39208404368057</v>
      </c>
      <c r="O152" s="5">
        <f t="shared" si="24"/>
        <v>-0.88414969810693833</v>
      </c>
      <c r="Q152">
        <f t="shared" si="25"/>
        <v>-3.947480127137398</v>
      </c>
      <c r="R152">
        <f t="shared" si="26"/>
        <v>-3.947480127137398</v>
      </c>
    </row>
    <row r="153" spans="1:18" x14ac:dyDescent="0.35">
      <c r="A153">
        <v>152</v>
      </c>
      <c r="B153">
        <v>5.0035739814153803E-3</v>
      </c>
      <c r="C153">
        <v>1.0159885730083499E-2</v>
      </c>
      <c r="D153">
        <f t="shared" si="18"/>
        <v>1.0101598857300835</v>
      </c>
      <c r="E153">
        <f>PRODUCT($D$3:D153)</f>
        <v>4.5100802304052694</v>
      </c>
      <c r="F153">
        <v>812</v>
      </c>
      <c r="G153">
        <v>-5.6126504516413398</v>
      </c>
      <c r="I153">
        <f t="shared" si="19"/>
        <v>315.44277068682663</v>
      </c>
      <c r="J153">
        <f t="shared" si="20"/>
        <v>451.00802304052678</v>
      </c>
      <c r="L153" s="1">
        <f t="shared" si="21"/>
        <v>-5.6126504516412297</v>
      </c>
      <c r="M153" s="1">
        <f t="shared" si="22"/>
        <v>-5.6535935565511863</v>
      </c>
      <c r="N153">
        <f t="shared" si="23"/>
        <v>180.04114306566007</v>
      </c>
      <c r="O153" s="5">
        <f t="shared" si="24"/>
        <v>-1.2535461161947694</v>
      </c>
      <c r="Q153">
        <f t="shared" si="25"/>
        <v>-5.6535935565513364</v>
      </c>
      <c r="R153">
        <f t="shared" si="26"/>
        <v>-5.6535935565513364</v>
      </c>
    </row>
    <row r="154" spans="1:18" x14ac:dyDescent="0.35">
      <c r="A154">
        <v>153</v>
      </c>
      <c r="B154">
        <v>4.9428021564241796E-3</v>
      </c>
      <c r="C154">
        <v>8.1419481378428599E-3</v>
      </c>
      <c r="D154">
        <f t="shared" si="18"/>
        <v>1.0081419481378429</v>
      </c>
      <c r="E154">
        <f>PRODUCT($D$3:D154)</f>
        <v>4.5468010697387395</v>
      </c>
      <c r="F154">
        <v>836.8</v>
      </c>
      <c r="G154">
        <v>14.1751827610553</v>
      </c>
      <c r="I154">
        <f t="shared" si="19"/>
        <v>317.00194189400588</v>
      </c>
      <c r="J154">
        <f t="shared" si="20"/>
        <v>454.68010697387376</v>
      </c>
      <c r="L154" s="1">
        <f t="shared" si="21"/>
        <v>14.175182761055112</v>
      </c>
      <c r="M154" s="1">
        <f t="shared" si="22"/>
        <v>14.142504601538803</v>
      </c>
      <c r="N154">
        <f t="shared" si="23"/>
        <v>184.04148040901271</v>
      </c>
      <c r="O154" s="5">
        <f t="shared" si="24"/>
        <v>3.1104295931626211</v>
      </c>
      <c r="Q154">
        <f t="shared" si="25"/>
        <v>14.142504601538839</v>
      </c>
      <c r="R154">
        <f t="shared" si="26"/>
        <v>14.142504601538839</v>
      </c>
    </row>
    <row r="155" spans="1:18" x14ac:dyDescent="0.35">
      <c r="A155">
        <v>154</v>
      </c>
      <c r="B155">
        <v>4.7757536829211604E-3</v>
      </c>
      <c r="C155">
        <v>9.7389376527010595E-3</v>
      </c>
      <c r="D155">
        <f t="shared" si="18"/>
        <v>1.0097389376527011</v>
      </c>
      <c r="E155">
        <f>PRODUCT($D$3:D155)</f>
        <v>4.5910820818761593</v>
      </c>
      <c r="F155">
        <v>1161.5</v>
      </c>
      <c r="G155">
        <v>312.554106290351</v>
      </c>
      <c r="I155">
        <f t="shared" si="19"/>
        <v>318.51586508549934</v>
      </c>
      <c r="J155">
        <f t="shared" si="20"/>
        <v>459.10820818761579</v>
      </c>
      <c r="L155" s="1">
        <f t="shared" si="21"/>
        <v>312.55410629035134</v>
      </c>
      <c r="M155" s="1">
        <f t="shared" si="22"/>
        <v>312.51518608022229</v>
      </c>
      <c r="N155">
        <f t="shared" si="23"/>
        <v>252.99046701542525</v>
      </c>
      <c r="O155" s="5">
        <f t="shared" si="24"/>
        <v>68.070049828538941</v>
      </c>
      <c r="Q155">
        <f t="shared" si="25"/>
        <v>312.51518608022246</v>
      </c>
      <c r="R155">
        <f t="shared" si="26"/>
        <v>312.51518608022246</v>
      </c>
    </row>
    <row r="156" spans="1:18" x14ac:dyDescent="0.35">
      <c r="A156">
        <v>155</v>
      </c>
      <c r="B156">
        <v>4.5813997537644804E-3</v>
      </c>
      <c r="C156">
        <v>1.06643963750013E-2</v>
      </c>
      <c r="D156">
        <f t="shared" si="18"/>
        <v>1.0106643963750013</v>
      </c>
      <c r="E156">
        <f>PRODUCT($D$3:D156)</f>
        <v>4.6400432009874528</v>
      </c>
      <c r="F156">
        <v>921.2</v>
      </c>
      <c r="G156">
        <v>-258.007992203561</v>
      </c>
      <c r="I156">
        <f t="shared" si="19"/>
        <v>319.97511359137212</v>
      </c>
      <c r="J156">
        <f t="shared" si="20"/>
        <v>464.00432009874515</v>
      </c>
      <c r="L156" s="1">
        <f t="shared" si="21"/>
        <v>-258.00799220356134</v>
      </c>
      <c r="M156" s="1">
        <f t="shared" si="22"/>
        <v>-258.06474061135032</v>
      </c>
      <c r="N156">
        <f t="shared" si="23"/>
        <v>198.53263430908547</v>
      </c>
      <c r="O156" s="5">
        <f t="shared" si="24"/>
        <v>-55.616883169629006</v>
      </c>
      <c r="Q156">
        <f t="shared" si="25"/>
        <v>-258.06474061135054</v>
      </c>
      <c r="R156">
        <f t="shared" si="26"/>
        <v>-258.06474061135054</v>
      </c>
    </row>
    <row r="157" spans="1:18" x14ac:dyDescent="0.35">
      <c r="A157">
        <v>156</v>
      </c>
      <c r="B157">
        <v>4.3248211739475E-3</v>
      </c>
      <c r="C157">
        <v>-1.5960807350838501E-2</v>
      </c>
      <c r="D157">
        <f t="shared" si="18"/>
        <v>0.98403919264916151</v>
      </c>
      <c r="E157">
        <f>PRODUCT($D$3:D157)</f>
        <v>4.5659843653569245</v>
      </c>
      <c r="F157">
        <v>882.3</v>
      </c>
      <c r="G157">
        <v>-28.180929533848001</v>
      </c>
      <c r="I157">
        <f t="shared" si="19"/>
        <v>321.35894873776834</v>
      </c>
      <c r="J157">
        <f t="shared" si="20"/>
        <v>456.59843653569226</v>
      </c>
      <c r="L157" s="1">
        <f t="shared" si="21"/>
        <v>-28.180929533848143</v>
      </c>
      <c r="M157" s="1">
        <f t="shared" si="22"/>
        <v>-28.11734127410557</v>
      </c>
      <c r="N157">
        <f t="shared" si="23"/>
        <v>193.23325035762153</v>
      </c>
      <c r="O157" s="5">
        <f t="shared" si="24"/>
        <v>-6.1580020920434606</v>
      </c>
      <c r="Q157">
        <f t="shared" si="25"/>
        <v>-28.117341274105673</v>
      </c>
      <c r="R157">
        <f t="shared" si="26"/>
        <v>-28.117341274105673</v>
      </c>
    </row>
    <row r="158" spans="1:18" x14ac:dyDescent="0.35">
      <c r="A158">
        <v>157</v>
      </c>
      <c r="B158">
        <v>3.98352615399045E-3</v>
      </c>
      <c r="C158">
        <v>-6.7582027686105004E-3</v>
      </c>
      <c r="D158">
        <f t="shared" si="18"/>
        <v>0.9932417972313895</v>
      </c>
      <c r="E158">
        <f>PRODUCT($D$3:D158)</f>
        <v>4.5351265171775372</v>
      </c>
      <c r="F158">
        <v>937.3</v>
      </c>
      <c r="G158">
        <v>57.448097177079397</v>
      </c>
      <c r="I158">
        <f t="shared" si="19"/>
        <v>322.63909051488412</v>
      </c>
      <c r="J158">
        <f t="shared" si="20"/>
        <v>453.5126517177535</v>
      </c>
      <c r="L158" s="1">
        <f t="shared" si="21"/>
        <v>57.448097177079262</v>
      </c>
      <c r="M158" s="1">
        <f t="shared" si="22"/>
        <v>57.471849996662286</v>
      </c>
      <c r="N158">
        <f t="shared" si="23"/>
        <v>206.67560132001228</v>
      </c>
      <c r="O158" s="5">
        <f t="shared" si="24"/>
        <v>12.672601255770587</v>
      </c>
      <c r="Q158">
        <f t="shared" si="25"/>
        <v>57.471849996662549</v>
      </c>
      <c r="R158">
        <f t="shared" si="26"/>
        <v>57.471849996662549</v>
      </c>
    </row>
    <row r="159" spans="1:18" x14ac:dyDescent="0.35">
      <c r="A159">
        <v>158</v>
      </c>
      <c r="B159">
        <v>3.7398250463096501E-3</v>
      </c>
      <c r="C159">
        <v>3.9804493031378998E-3</v>
      </c>
      <c r="D159">
        <f t="shared" si="18"/>
        <v>1.0039804493031379</v>
      </c>
      <c r="E159">
        <f>PRODUCT($D$3:D159)</f>
        <v>4.5531783583624792</v>
      </c>
      <c r="F159">
        <v>1027.3</v>
      </c>
      <c r="G159">
        <v>82.763786852262896</v>
      </c>
      <c r="I159">
        <f t="shared" si="19"/>
        <v>323.84570426651027</v>
      </c>
      <c r="J159">
        <f t="shared" si="20"/>
        <v>455.31783583624764</v>
      </c>
      <c r="L159" s="1">
        <f t="shared" si="21"/>
        <v>82.763786852262797</v>
      </c>
      <c r="M159" s="1">
        <f t="shared" si="22"/>
        <v>82.749834032000194</v>
      </c>
      <c r="N159">
        <f t="shared" si="23"/>
        <v>225.62261329236887</v>
      </c>
      <c r="O159" s="5">
        <f t="shared" si="24"/>
        <v>18.174081382078896</v>
      </c>
      <c r="Q159">
        <f t="shared" si="25"/>
        <v>82.749834032000081</v>
      </c>
      <c r="R159">
        <f t="shared" si="26"/>
        <v>82.749834032000081</v>
      </c>
    </row>
    <row r="160" spans="1:18" x14ac:dyDescent="0.35">
      <c r="A160">
        <v>159</v>
      </c>
      <c r="B160">
        <v>3.5221312095754498E-3</v>
      </c>
      <c r="C160">
        <v>6.89016400849418E-3</v>
      </c>
      <c r="D160">
        <f t="shared" si="18"/>
        <v>1.0068901640084942</v>
      </c>
      <c r="E160">
        <f>PRODUCT($D$3:D160)</f>
        <v>4.5845505040115233</v>
      </c>
      <c r="F160">
        <v>993.4</v>
      </c>
      <c r="G160">
        <v>-44.5965508775232</v>
      </c>
      <c r="I160">
        <f t="shared" si="19"/>
        <v>324.9863313285943</v>
      </c>
      <c r="J160">
        <f t="shared" si="20"/>
        <v>458.45505040115199</v>
      </c>
      <c r="L160" s="1">
        <f t="shared" si="21"/>
        <v>-44.596550877522873</v>
      </c>
      <c r="M160" s="1">
        <f t="shared" si="22"/>
        <v>-44.621481457300547</v>
      </c>
      <c r="N160">
        <f t="shared" si="23"/>
        <v>216.68427452828072</v>
      </c>
      <c r="O160" s="5">
        <f t="shared" si="24"/>
        <v>-9.7330112119511796</v>
      </c>
      <c r="Q160">
        <f t="shared" si="25"/>
        <v>-44.62148145730059</v>
      </c>
      <c r="R160">
        <f t="shared" si="26"/>
        <v>-44.62148145730059</v>
      </c>
    </row>
    <row r="161" spans="1:18" x14ac:dyDescent="0.35">
      <c r="A161">
        <v>160</v>
      </c>
      <c r="B161">
        <v>3.43435281013593E-3</v>
      </c>
      <c r="C161">
        <v>7.7180229297075797E-3</v>
      </c>
      <c r="D161">
        <f t="shared" si="18"/>
        <v>1.0077180229297076</v>
      </c>
      <c r="E161">
        <f>PRODUCT($D$3:D161)</f>
        <v>4.6199341699238863</v>
      </c>
      <c r="F161">
        <v>1003.5</v>
      </c>
      <c r="G161">
        <v>-0.97877005996019795</v>
      </c>
      <c r="I161">
        <f t="shared" si="19"/>
        <v>326.10244904884843</v>
      </c>
      <c r="J161">
        <f t="shared" si="20"/>
        <v>461.99341699238835</v>
      </c>
      <c r="L161" s="1">
        <f t="shared" si="21"/>
        <v>-0.97877005996053867</v>
      </c>
      <c r="M161" s="1">
        <f t="shared" si="22"/>
        <v>-1.0051015313671314</v>
      </c>
      <c r="N161">
        <f t="shared" si="23"/>
        <v>217.21088723143717</v>
      </c>
      <c r="O161" s="5">
        <f t="shared" si="24"/>
        <v>-0.21755754398202498</v>
      </c>
      <c r="Q161">
        <f t="shared" si="25"/>
        <v>-1.005101531367276</v>
      </c>
      <c r="R161">
        <f t="shared" si="26"/>
        <v>-1.005101531367276</v>
      </c>
    </row>
    <row r="162" spans="1:18" x14ac:dyDescent="0.35">
      <c r="A162">
        <v>161</v>
      </c>
      <c r="B162">
        <v>3.46306831321419E-3</v>
      </c>
      <c r="C162">
        <v>3.8628520538797101E-3</v>
      </c>
      <c r="D162">
        <f t="shared" si="18"/>
        <v>1.0038628520538797</v>
      </c>
      <c r="E162">
        <f>PRODUCT($D$3:D162)</f>
        <v>4.6377802921209659</v>
      </c>
      <c r="F162">
        <v>1088.2</v>
      </c>
      <c r="G162">
        <v>77.348438911621102</v>
      </c>
      <c r="I162">
        <f t="shared" si="19"/>
        <v>327.23176410701103</v>
      </c>
      <c r="J162">
        <f t="shared" si="20"/>
        <v>463.77802921209627</v>
      </c>
      <c r="L162" s="1">
        <f t="shared" si="21"/>
        <v>77.348438911621315</v>
      </c>
      <c r="M162" s="1">
        <f t="shared" si="22"/>
        <v>77.335014770453085</v>
      </c>
      <c r="N162">
        <f t="shared" si="23"/>
        <v>234.63810949576944</v>
      </c>
      <c r="O162" s="5">
        <f t="shared" si="24"/>
        <v>16.675006123475953</v>
      </c>
      <c r="Q162">
        <f t="shared" si="25"/>
        <v>77.335014770453199</v>
      </c>
      <c r="R162">
        <f t="shared" si="26"/>
        <v>77.335014770453199</v>
      </c>
    </row>
    <row r="163" spans="1:18" x14ac:dyDescent="0.35">
      <c r="A163">
        <v>162</v>
      </c>
      <c r="B163">
        <v>3.5605846733537398E-3</v>
      </c>
      <c r="C163">
        <v>1.5525023010301E-3</v>
      </c>
      <c r="D163">
        <f t="shared" si="18"/>
        <v>1.0015525023010301</v>
      </c>
      <c r="E163">
        <f>PRODUCT($D$3:D163)</f>
        <v>4.6449804566961559</v>
      </c>
      <c r="F163">
        <v>1104</v>
      </c>
      <c r="G163">
        <v>10.2359387544755</v>
      </c>
      <c r="I163">
        <f t="shared" si="19"/>
        <v>328.39690051092498</v>
      </c>
      <c r="J163">
        <f t="shared" si="20"/>
        <v>464.49804566961524</v>
      </c>
      <c r="L163" s="1">
        <f t="shared" si="21"/>
        <v>10.235938754475455</v>
      </c>
      <c r="M163" s="1">
        <f t="shared" si="22"/>
        <v>10.229923385214988</v>
      </c>
      <c r="N163">
        <f t="shared" si="23"/>
        <v>237.67591926215442</v>
      </c>
      <c r="O163" s="5">
        <f t="shared" si="24"/>
        <v>2.202360909929638</v>
      </c>
      <c r="Q163">
        <f t="shared" si="25"/>
        <v>10.229923385214731</v>
      </c>
      <c r="R163">
        <f t="shared" si="26"/>
        <v>10.229923385214731</v>
      </c>
    </row>
    <row r="164" spans="1:18" x14ac:dyDescent="0.35">
      <c r="A164">
        <v>163</v>
      </c>
      <c r="B164">
        <v>3.7259235869908599E-3</v>
      </c>
      <c r="C164">
        <v>1.91547549187865E-3</v>
      </c>
      <c r="D164">
        <f t="shared" si="18"/>
        <v>1.0019154754918786</v>
      </c>
      <c r="E164">
        <f>PRODUCT($D$3:D164)</f>
        <v>4.6538778029212127</v>
      </c>
      <c r="F164">
        <v>1112.0999999999999</v>
      </c>
      <c r="G164">
        <v>1.8718954169280599</v>
      </c>
      <c r="I164">
        <f t="shared" si="19"/>
        <v>329.62048226843331</v>
      </c>
      <c r="J164">
        <f t="shared" si="20"/>
        <v>465.38778029212091</v>
      </c>
      <c r="L164" s="1">
        <f t="shared" si="21"/>
        <v>1.8718954169280551</v>
      </c>
      <c r="M164" s="1">
        <f t="shared" si="22"/>
        <v>1.8640162624196819</v>
      </c>
      <c r="N164">
        <f t="shared" si="23"/>
        <v>238.96201127196377</v>
      </c>
      <c r="O164" s="5">
        <f t="shared" si="24"/>
        <v>0.40052969617076428</v>
      </c>
      <c r="Q164">
        <f t="shared" si="25"/>
        <v>1.8640162624198973</v>
      </c>
      <c r="R164">
        <f t="shared" si="26"/>
        <v>1.8640162624198973</v>
      </c>
    </row>
    <row r="165" spans="1:18" x14ac:dyDescent="0.35">
      <c r="A165">
        <v>164</v>
      </c>
      <c r="B165">
        <v>3.8608051065582801E-3</v>
      </c>
      <c r="C165">
        <v>6.4095480163552897E-3</v>
      </c>
      <c r="D165">
        <f t="shared" si="18"/>
        <v>1.0064095480163553</v>
      </c>
      <c r="E165">
        <f>PRODUCT($D$3:D165)</f>
        <v>4.6837070561612864</v>
      </c>
      <c r="F165">
        <v>1116.5999999999999</v>
      </c>
      <c r="G165">
        <v>-6.9216597079921502</v>
      </c>
      <c r="I165">
        <f t="shared" si="19"/>
        <v>330.89308270960146</v>
      </c>
      <c r="J165">
        <f t="shared" si="20"/>
        <v>468.37070561612825</v>
      </c>
      <c r="L165" s="1">
        <f t="shared" si="21"/>
        <v>-6.9216597079921485</v>
      </c>
      <c r="M165" s="1">
        <f t="shared" si="22"/>
        <v>-6.949179752065902</v>
      </c>
      <c r="N165">
        <f t="shared" si="23"/>
        <v>238.4009047985067</v>
      </c>
      <c r="O165" s="5">
        <f t="shared" si="24"/>
        <v>-1.483692226849314</v>
      </c>
      <c r="Q165">
        <f t="shared" si="25"/>
        <v>-6.9491797520657839</v>
      </c>
      <c r="R165">
        <f t="shared" si="26"/>
        <v>-6.9491797520657839</v>
      </c>
    </row>
    <row r="166" spans="1:18" x14ac:dyDescent="0.35">
      <c r="A166">
        <v>165</v>
      </c>
      <c r="B166">
        <v>3.9883994552985004E-3</v>
      </c>
      <c r="C166">
        <v>8.4001317667727893E-3</v>
      </c>
      <c r="D166">
        <f t="shared" si="18"/>
        <v>1.0084001317667728</v>
      </c>
      <c r="E166">
        <f>PRODUCT($D$3:D166)</f>
        <v>4.7230508125900048</v>
      </c>
      <c r="F166">
        <v>1124.3</v>
      </c>
      <c r="G166">
        <v>-6.1330339625649204</v>
      </c>
      <c r="I166">
        <f t="shared" si="19"/>
        <v>332.2128165004425</v>
      </c>
      <c r="J166">
        <f t="shared" si="20"/>
        <v>472.30508125900008</v>
      </c>
      <c r="L166" s="1">
        <f t="shared" si="21"/>
        <v>-6.1330339625646957</v>
      </c>
      <c r="M166" s="1">
        <f t="shared" si="22"/>
        <v>-6.1704435027679665</v>
      </c>
      <c r="N166">
        <f t="shared" si="23"/>
        <v>238.04528992214304</v>
      </c>
      <c r="O166" s="5">
        <f t="shared" si="24"/>
        <v>-1.3064529152046873</v>
      </c>
      <c r="Q166">
        <f t="shared" si="25"/>
        <v>-6.1704435027680793</v>
      </c>
      <c r="R166">
        <f t="shared" si="26"/>
        <v>-6.1704435027680793</v>
      </c>
    </row>
    <row r="167" spans="1:18" x14ac:dyDescent="0.35">
      <c r="A167">
        <v>166</v>
      </c>
      <c r="B167">
        <v>4.1201073724950197E-3</v>
      </c>
      <c r="C167">
        <v>9.8328523983230998E-3</v>
      </c>
      <c r="D167">
        <f t="shared" si="18"/>
        <v>1.0098328523983231</v>
      </c>
      <c r="E167">
        <f>PRODUCT($D$3:D167)</f>
        <v>4.7694918740999821</v>
      </c>
      <c r="F167">
        <v>1134.7</v>
      </c>
      <c r="G167">
        <v>-5.2873126703302704</v>
      </c>
      <c r="I167">
        <f t="shared" si="19"/>
        <v>333.58156897494331</v>
      </c>
      <c r="J167">
        <f t="shared" si="20"/>
        <v>476.94918740999782</v>
      </c>
      <c r="L167" s="1">
        <f t="shared" si="21"/>
        <v>-5.2873126703307207</v>
      </c>
      <c r="M167" s="1">
        <f t="shared" si="22"/>
        <v>-5.3328607702617319</v>
      </c>
      <c r="N167">
        <f t="shared" si="23"/>
        <v>237.90794280661655</v>
      </c>
      <c r="O167" s="5">
        <f t="shared" si="24"/>
        <v>-1.118119269522424</v>
      </c>
      <c r="Q167">
        <f t="shared" si="25"/>
        <v>-5.3328607702618092</v>
      </c>
      <c r="R167">
        <f t="shared" si="26"/>
        <v>-5.3328607702618092</v>
      </c>
    </row>
    <row r="168" spans="1:18" x14ac:dyDescent="0.35">
      <c r="A168">
        <v>167</v>
      </c>
      <c r="B168">
        <v>4.2275411874417301E-3</v>
      </c>
      <c r="C168">
        <v>4.6259354309992097E-3</v>
      </c>
      <c r="D168">
        <f t="shared" si="18"/>
        <v>1.0046259354309992</v>
      </c>
      <c r="E168">
        <f>PRODUCT($D$3:D168)</f>
        <v>4.7915552355482438</v>
      </c>
      <c r="F168">
        <v>1141</v>
      </c>
      <c r="G168">
        <v>-3.7460399189451401</v>
      </c>
      <c r="I168">
        <f t="shared" si="19"/>
        <v>334.99179879715632</v>
      </c>
      <c r="J168">
        <f t="shared" si="20"/>
        <v>479.15552355482401</v>
      </c>
      <c r="L168" s="1">
        <f t="shared" si="21"/>
        <v>-3.7460399189449163</v>
      </c>
      <c r="M168" s="1">
        <f t="shared" si="22"/>
        <v>-3.7682304895065499</v>
      </c>
      <c r="N168">
        <f t="shared" si="23"/>
        <v>238.12727682548547</v>
      </c>
      <c r="O168" s="5">
        <f t="shared" si="24"/>
        <v>-0.78643160816557156</v>
      </c>
      <c r="Q168">
        <f t="shared" si="25"/>
        <v>-3.7682304895063696</v>
      </c>
      <c r="R168">
        <f t="shared" si="26"/>
        <v>-3.7682304895063696</v>
      </c>
    </row>
    <row r="169" spans="1:18" x14ac:dyDescent="0.35">
      <c r="A169">
        <v>168</v>
      </c>
      <c r="B169">
        <v>4.2997923267842396E-3</v>
      </c>
      <c r="C169">
        <v>3.30589157104977E-3</v>
      </c>
      <c r="D169">
        <f t="shared" si="18"/>
        <v>1.0033058915710498</v>
      </c>
      <c r="E169">
        <f>PRODUCT($D$3:D169)</f>
        <v>4.8073955976136622</v>
      </c>
      <c r="F169">
        <v>1146.5999999999999</v>
      </c>
      <c r="G169">
        <v>-3.0780853274286502</v>
      </c>
      <c r="I169">
        <f t="shared" si="19"/>
        <v>336.43219396315999</v>
      </c>
      <c r="J169">
        <f t="shared" si="20"/>
        <v>480.73955976136585</v>
      </c>
      <c r="L169" s="1">
        <f t="shared" si="21"/>
        <v>-3.0780853274286528</v>
      </c>
      <c r="M169" s="1">
        <f t="shared" si="22"/>
        <v>-3.0943042398957914</v>
      </c>
      <c r="N169">
        <f t="shared" si="23"/>
        <v>238.50751965766253</v>
      </c>
      <c r="O169" s="5">
        <f t="shared" si="24"/>
        <v>-0.64365500551519972</v>
      </c>
      <c r="Q169">
        <f t="shared" si="25"/>
        <v>-3.0943042398957687</v>
      </c>
      <c r="R169">
        <f t="shared" si="26"/>
        <v>-3.0943042398957687</v>
      </c>
    </row>
    <row r="170" spans="1:18" x14ac:dyDescent="0.35">
      <c r="A170">
        <v>169</v>
      </c>
      <c r="B170">
        <v>4.3598379350731102E-3</v>
      </c>
      <c r="C170">
        <v>6.6220914683070599E-3</v>
      </c>
      <c r="D170">
        <f t="shared" si="18"/>
        <v>1.0066220914683071</v>
      </c>
      <c r="E170">
        <f>PRODUCT($D$3:D170)</f>
        <v>4.8392306109853962</v>
      </c>
      <c r="F170">
        <v>1131.3</v>
      </c>
      <c r="G170">
        <v>-27.891880253915399</v>
      </c>
      <c r="I170">
        <f t="shared" si="19"/>
        <v>337.89898380498045</v>
      </c>
      <c r="J170">
        <f t="shared" si="20"/>
        <v>483.92306109853928</v>
      </c>
      <c r="L170" s="1">
        <f t="shared" si="21"/>
        <v>-27.891880253915588</v>
      </c>
      <c r="M170" s="1">
        <f t="shared" si="22"/>
        <v>-27.924984024112746</v>
      </c>
      <c r="N170">
        <f t="shared" si="23"/>
        <v>233.77683167895938</v>
      </c>
      <c r="O170" s="5">
        <f t="shared" si="24"/>
        <v>-5.7705421107068275</v>
      </c>
      <c r="Q170">
        <f t="shared" si="25"/>
        <v>-27.92498402411276</v>
      </c>
      <c r="R170">
        <f t="shared" si="26"/>
        <v>-27.92498402411276</v>
      </c>
    </row>
    <row r="171" spans="1:18" x14ac:dyDescent="0.35">
      <c r="A171">
        <v>170</v>
      </c>
      <c r="B171">
        <v>4.42460594225125E-3</v>
      </c>
      <c r="C171">
        <v>2.4124811358854398E-3</v>
      </c>
      <c r="D171">
        <f t="shared" si="18"/>
        <v>1.0024124811358854</v>
      </c>
      <c r="E171">
        <f>PRODUCT($D$3:D171)</f>
        <v>4.8509051635465976</v>
      </c>
      <c r="F171">
        <v>1139.5999999999999</v>
      </c>
      <c r="G171">
        <v>0.56520338850373297</v>
      </c>
      <c r="I171">
        <f t="shared" si="19"/>
        <v>339.39405365660463</v>
      </c>
      <c r="J171">
        <f t="shared" si="20"/>
        <v>485.09051635465943</v>
      </c>
      <c r="L171" s="1">
        <f t="shared" si="21"/>
        <v>0.56520338850396001</v>
      </c>
      <c r="M171" s="1">
        <f t="shared" si="22"/>
        <v>0.55312757738465734</v>
      </c>
      <c r="N171">
        <f t="shared" si="23"/>
        <v>234.92522767994404</v>
      </c>
      <c r="O171" s="5">
        <f t="shared" si="24"/>
        <v>0.1140256423772712</v>
      </c>
      <c r="Q171">
        <f t="shared" si="25"/>
        <v>0.55312757738462259</v>
      </c>
      <c r="R171">
        <f t="shared" si="26"/>
        <v>0.55312757738462259</v>
      </c>
    </row>
    <row r="172" spans="1:18" x14ac:dyDescent="0.35">
      <c r="A172">
        <v>171</v>
      </c>
      <c r="B172">
        <v>4.4662200446623501E-3</v>
      </c>
      <c r="C172">
        <v>2.90497344175744E-3</v>
      </c>
      <c r="D172">
        <f t="shared" si="18"/>
        <v>1.0029049734417574</v>
      </c>
      <c r="E172">
        <f>PRODUCT($D$3:D172)</f>
        <v>4.8649969142151841</v>
      </c>
      <c r="F172">
        <v>1148.0999999999999</v>
      </c>
      <c r="G172">
        <v>9.9787902875959802E-2</v>
      </c>
      <c r="I172">
        <f t="shared" si="19"/>
        <v>340.90986218208496</v>
      </c>
      <c r="J172">
        <f t="shared" si="20"/>
        <v>486.49969142151809</v>
      </c>
      <c r="L172" s="1">
        <f t="shared" si="21"/>
        <v>9.9787902875959844E-2</v>
      </c>
      <c r="M172" s="1">
        <f t="shared" si="22"/>
        <v>8.5002446875478199E-2</v>
      </c>
      <c r="N172">
        <f t="shared" si="23"/>
        <v>235.99192769173851</v>
      </c>
      <c r="O172" s="5">
        <f t="shared" si="24"/>
        <v>1.7472250933423084E-2</v>
      </c>
      <c r="Q172">
        <f t="shared" si="25"/>
        <v>8.5002446875496671E-2</v>
      </c>
      <c r="R172">
        <f t="shared" si="26"/>
        <v>8.5002446875496671E-2</v>
      </c>
    </row>
    <row r="173" spans="1:18" x14ac:dyDescent="0.35">
      <c r="A173">
        <v>172</v>
      </c>
      <c r="B173">
        <v>4.49060401942236E-3</v>
      </c>
      <c r="C173">
        <v>5.61340451398062E-3</v>
      </c>
      <c r="D173">
        <f t="shared" si="18"/>
        <v>1.0056134045139806</v>
      </c>
      <c r="E173">
        <f>PRODUCT($D$3:D173)</f>
        <v>4.8923061098539415</v>
      </c>
      <c r="F173">
        <v>1154.9000000000001</v>
      </c>
      <c r="G173">
        <v>-4.8004121971998801</v>
      </c>
      <c r="I173">
        <f t="shared" si="19"/>
        <v>342.44075337946055</v>
      </c>
      <c r="J173">
        <f t="shared" si="20"/>
        <v>489.23061098539381</v>
      </c>
      <c r="L173" s="1">
        <f t="shared" si="21"/>
        <v>-4.8004121971998757</v>
      </c>
      <c r="M173" s="1">
        <f t="shared" si="22"/>
        <v>-4.8293530162079605</v>
      </c>
      <c r="N173">
        <f t="shared" si="23"/>
        <v>236.06454176565825</v>
      </c>
      <c r="O173" s="5">
        <f t="shared" si="24"/>
        <v>-0.98713222512401444</v>
      </c>
      <c r="Q173">
        <f t="shared" si="25"/>
        <v>-4.8293530162079321</v>
      </c>
      <c r="R173">
        <f t="shared" si="26"/>
        <v>-4.8293530162079321</v>
      </c>
    </row>
    <row r="174" spans="1:18" x14ac:dyDescent="0.35">
      <c r="A174">
        <v>173</v>
      </c>
      <c r="B174">
        <v>4.5531123027624503E-3</v>
      </c>
      <c r="C174">
        <v>3.5006202300107399E-3</v>
      </c>
      <c r="D174">
        <f t="shared" si="18"/>
        <v>1.0035006202300107</v>
      </c>
      <c r="E174">
        <f>PRODUCT($D$3:D174)</f>
        <v>4.9094322155935011</v>
      </c>
      <c r="F174">
        <v>1178</v>
      </c>
      <c r="G174">
        <v>13.7987442979002</v>
      </c>
      <c r="I174">
        <f t="shared" si="19"/>
        <v>343.99992458663979</v>
      </c>
      <c r="J174">
        <f t="shared" si="20"/>
        <v>490.94322155934981</v>
      </c>
      <c r="L174" s="1">
        <f t="shared" si="21"/>
        <v>13.798744297900157</v>
      </c>
      <c r="M174" s="1">
        <f t="shared" si="22"/>
        <v>13.780336673594775</v>
      </c>
      <c r="N174">
        <f t="shared" si="23"/>
        <v>239.94628060214339</v>
      </c>
      <c r="O174" s="5">
        <f t="shared" si="24"/>
        <v>2.8069104671259311</v>
      </c>
      <c r="Q174">
        <f t="shared" si="25"/>
        <v>13.780336673594649</v>
      </c>
      <c r="R174">
        <f t="shared" si="26"/>
        <v>13.780336673594649</v>
      </c>
    </row>
    <row r="175" spans="1:18" x14ac:dyDescent="0.35">
      <c r="A175">
        <v>174</v>
      </c>
      <c r="B175">
        <v>4.5543979261322099E-3</v>
      </c>
      <c r="C175">
        <v>5.1330937889559902E-4</v>
      </c>
      <c r="D175">
        <f t="shared" si="18"/>
        <v>1.0005133093788956</v>
      </c>
      <c r="E175">
        <f>PRODUCT($D$3:D175)</f>
        <v>4.9119522731948173</v>
      </c>
      <c r="F175">
        <v>1183.5999999999999</v>
      </c>
      <c r="G175">
        <v>-0.36975920532290701</v>
      </c>
      <c r="I175">
        <f t="shared" si="19"/>
        <v>345.56663712976683</v>
      </c>
      <c r="J175">
        <f t="shared" si="20"/>
        <v>491.19522731948143</v>
      </c>
      <c r="L175" s="1">
        <f t="shared" si="21"/>
        <v>-0.36975920532290729</v>
      </c>
      <c r="M175" s="1">
        <f t="shared" si="22"/>
        <v>-0.37251315159392107</v>
      </c>
      <c r="N175">
        <f t="shared" si="23"/>
        <v>240.96325334003441</v>
      </c>
      <c r="O175" s="5">
        <f t="shared" si="24"/>
        <v>-7.5838104866505773E-2</v>
      </c>
      <c r="Q175">
        <f t="shared" si="25"/>
        <v>-0.37251315159381998</v>
      </c>
      <c r="R175">
        <f t="shared" si="26"/>
        <v>-0.37251315159381998</v>
      </c>
    </row>
    <row r="176" spans="1:18" x14ac:dyDescent="0.35">
      <c r="A176">
        <v>175</v>
      </c>
      <c r="B176">
        <v>4.5501167535952902E-3</v>
      </c>
      <c r="C176">
        <v>4.1148385475562304E-3</v>
      </c>
      <c r="D176">
        <f t="shared" si="18"/>
        <v>1.0041148385475562</v>
      </c>
      <c r="E176">
        <f>PRODUCT($D$3:D176)</f>
        <v>4.9321641637523159</v>
      </c>
      <c r="F176">
        <v>1190.4000000000001</v>
      </c>
      <c r="G176">
        <v>-3.4558410944428002</v>
      </c>
      <c r="I176">
        <f t="shared" si="19"/>
        <v>347.13900567485456</v>
      </c>
      <c r="J176">
        <f t="shared" si="20"/>
        <v>493.21641637523129</v>
      </c>
      <c r="L176" s="1">
        <f t="shared" si="21"/>
        <v>-3.4558410944428033</v>
      </c>
      <c r="M176" s="1">
        <f t="shared" si="22"/>
        <v>-3.4780016322877145</v>
      </c>
      <c r="N176">
        <f t="shared" si="23"/>
        <v>241.35449682485071</v>
      </c>
      <c r="O176" s="5">
        <f t="shared" si="24"/>
        <v>-0.70516745120701785</v>
      </c>
      <c r="Q176">
        <f t="shared" si="25"/>
        <v>-3.4780016322878131</v>
      </c>
      <c r="R176">
        <f t="shared" si="26"/>
        <v>-3.4780016322878131</v>
      </c>
    </row>
    <row r="177" spans="1:18" x14ac:dyDescent="0.35">
      <c r="A177">
        <v>176</v>
      </c>
      <c r="B177">
        <v>4.5783865396522598E-3</v>
      </c>
      <c r="C177">
        <v>3.6808792400497801E-3</v>
      </c>
      <c r="D177">
        <f t="shared" si="18"/>
        <v>1.0036808792400498</v>
      </c>
      <c r="E177">
        <f>PRODUCT($D$3:D177)</f>
        <v>4.9503188644311891</v>
      </c>
      <c r="F177">
        <v>1192.8</v>
      </c>
      <c r="G177">
        <v>-7.4318299841575</v>
      </c>
      <c r="I177">
        <f t="shared" si="19"/>
        <v>348.72834222582458</v>
      </c>
      <c r="J177">
        <f t="shared" si="20"/>
        <v>495.03188644311865</v>
      </c>
      <c r="L177" s="1">
        <f t="shared" si="21"/>
        <v>-7.4318299841575026</v>
      </c>
      <c r="M177" s="1">
        <f t="shared" si="22"/>
        <v>-7.4518911858331194</v>
      </c>
      <c r="N177">
        <f t="shared" si="23"/>
        <v>240.95417541089202</v>
      </c>
      <c r="O177" s="5">
        <f t="shared" si="24"/>
        <v>-1.5053355935061461</v>
      </c>
      <c r="Q177">
        <f t="shared" si="25"/>
        <v>-7.4518911858331949</v>
      </c>
      <c r="R177">
        <f t="shared" si="26"/>
        <v>-7.4518911858331949</v>
      </c>
    </row>
    <row r="178" spans="1:18" x14ac:dyDescent="0.35">
      <c r="A178">
        <v>177</v>
      </c>
      <c r="B178">
        <v>4.6061772513230599E-3</v>
      </c>
      <c r="C178">
        <v>4.5920169551394397E-3</v>
      </c>
      <c r="D178">
        <f t="shared" si="18"/>
        <v>1.0045920169551394</v>
      </c>
      <c r="E178">
        <f>PRODUCT($D$3:D178)</f>
        <v>4.9730508125900039</v>
      </c>
      <c r="F178">
        <v>1221.5999999999999</v>
      </c>
      <c r="G178">
        <v>17.828393950531598</v>
      </c>
      <c r="I178">
        <f t="shared" si="19"/>
        <v>350.33464678267677</v>
      </c>
      <c r="J178">
        <f t="shared" si="20"/>
        <v>497.30508125900013</v>
      </c>
      <c r="L178" s="1">
        <f t="shared" si="21"/>
        <v>17.828393950531563</v>
      </c>
      <c r="M178" s="1">
        <f t="shared" si="22"/>
        <v>17.803164269524814</v>
      </c>
      <c r="N178">
        <f t="shared" si="23"/>
        <v>245.64398113675853</v>
      </c>
      <c r="O178" s="5">
        <f t="shared" si="24"/>
        <v>3.5799280844775581</v>
      </c>
      <c r="Q178">
        <f t="shared" si="25"/>
        <v>17.803164269524896</v>
      </c>
      <c r="R178">
        <f t="shared" si="26"/>
        <v>17.803164269524896</v>
      </c>
    </row>
    <row r="179" spans="1:18" x14ac:dyDescent="0.35">
      <c r="A179">
        <v>178</v>
      </c>
      <c r="B179">
        <v>4.6173468014918404E-3</v>
      </c>
      <c r="C179">
        <v>4.4779515181601103E-3</v>
      </c>
      <c r="D179">
        <f t="shared" si="18"/>
        <v>1.0044779515181601</v>
      </c>
      <c r="E179">
        <f>PRODUCT($D$3:D179)</f>
        <v>4.9953198930261289</v>
      </c>
      <c r="F179">
        <v>1245.4000000000001</v>
      </c>
      <c r="G179">
        <v>12.689183572713301</v>
      </c>
      <c r="I179">
        <f t="shared" si="19"/>
        <v>351.95226334345051</v>
      </c>
      <c r="J179">
        <f t="shared" si="20"/>
        <v>499.5319893026126</v>
      </c>
      <c r="L179" s="1">
        <f t="shared" si="21"/>
        <v>12.689183572713318</v>
      </c>
      <c r="M179" s="1">
        <f t="shared" si="22"/>
        <v>12.663925459459278</v>
      </c>
      <c r="N179">
        <f t="shared" si="23"/>
        <v>249.31336264143565</v>
      </c>
      <c r="O179" s="5">
        <f t="shared" si="24"/>
        <v>2.5351580540695977</v>
      </c>
      <c r="Q179">
        <f t="shared" si="25"/>
        <v>12.663925459459271</v>
      </c>
      <c r="R179">
        <f t="shared" si="26"/>
        <v>12.663925459459271</v>
      </c>
    </row>
    <row r="180" spans="1:18" x14ac:dyDescent="0.35">
      <c r="A180">
        <v>179</v>
      </c>
      <c r="B180">
        <v>4.68719031064024E-3</v>
      </c>
      <c r="C180">
        <v>2.72833036477271E-3</v>
      </c>
      <c r="D180">
        <f t="shared" si="18"/>
        <v>1.0027283303647727</v>
      </c>
      <c r="E180">
        <f>PRODUCT($D$3:D180)</f>
        <v>5.0089487759720255</v>
      </c>
      <c r="F180">
        <v>1252.5</v>
      </c>
      <c r="G180">
        <v>-2.1352894491594698</v>
      </c>
      <c r="I180">
        <f t="shared" si="19"/>
        <v>353.60193058200184</v>
      </c>
      <c r="J180">
        <f t="shared" si="20"/>
        <v>500.89487759720225</v>
      </c>
      <c r="L180" s="1">
        <f t="shared" si="21"/>
        <v>-2.1352894491594725</v>
      </c>
      <c r="M180" s="1">
        <f t="shared" si="22"/>
        <v>-2.1512158779851234</v>
      </c>
      <c r="N180">
        <f t="shared" si="23"/>
        <v>250.05246729778014</v>
      </c>
      <c r="O180" s="5">
        <f t="shared" si="24"/>
        <v>-0.42947452134157516</v>
      </c>
      <c r="Q180">
        <f t="shared" si="25"/>
        <v>-2.1512158779850545</v>
      </c>
      <c r="R180">
        <f t="shared" si="26"/>
        <v>-2.1512158779850545</v>
      </c>
    </row>
    <row r="181" spans="1:18" x14ac:dyDescent="0.35">
      <c r="A181">
        <v>180</v>
      </c>
      <c r="B181">
        <v>4.7079774358318397E-3</v>
      </c>
      <c r="C181">
        <v>-1.3245169106926901E-3</v>
      </c>
      <c r="D181">
        <f t="shared" si="18"/>
        <v>0.99867548308930731</v>
      </c>
      <c r="E181">
        <f>PRODUCT($D$3:D181)</f>
        <v>5.0023143386134574</v>
      </c>
      <c r="F181">
        <v>1263.2</v>
      </c>
      <c r="G181">
        <v>6.4622156922630403</v>
      </c>
      <c r="I181">
        <f t="shared" si="19"/>
        <v>355.26668049244847</v>
      </c>
      <c r="J181">
        <f t="shared" si="20"/>
        <v>500.23143386134541</v>
      </c>
      <c r="L181" s="1">
        <f t="shared" si="21"/>
        <v>6.4622156922634986</v>
      </c>
      <c r="M181" s="1">
        <f t="shared" si="22"/>
        <v>6.4700260264137341</v>
      </c>
      <c r="N181">
        <f t="shared" si="23"/>
        <v>252.52311520074025</v>
      </c>
      <c r="O181" s="5">
        <f t="shared" si="24"/>
        <v>1.2934065291480863</v>
      </c>
      <c r="Q181">
        <f t="shared" si="25"/>
        <v>6.4700260264137368</v>
      </c>
      <c r="R181">
        <f t="shared" si="26"/>
        <v>6.4700260264137368</v>
      </c>
    </row>
    <row r="182" spans="1:18" x14ac:dyDescent="0.35">
      <c r="A182">
        <v>181</v>
      </c>
      <c r="B182">
        <v>4.7071435015417799E-3</v>
      </c>
      <c r="C182">
        <v>-4.4825990849740602E-3</v>
      </c>
      <c r="D182">
        <f t="shared" si="18"/>
        <v>0.99551740091502594</v>
      </c>
      <c r="E182">
        <f>PRODUCT($D$3:D182)</f>
        <v>4.9798909689364361</v>
      </c>
      <c r="F182">
        <v>1290.2</v>
      </c>
      <c r="G182">
        <v>26.7163554929916</v>
      </c>
      <c r="I182">
        <f t="shared" si="19"/>
        <v>356.93897173884284</v>
      </c>
      <c r="J182">
        <f t="shared" si="20"/>
        <v>497.98909689364331</v>
      </c>
      <c r="L182" s="1">
        <f t="shared" si="21"/>
        <v>26.716355492991624</v>
      </c>
      <c r="M182" s="1">
        <f t="shared" si="22"/>
        <v>26.743009312563117</v>
      </c>
      <c r="N182">
        <f t="shared" si="23"/>
        <v>259.08197750673867</v>
      </c>
      <c r="O182" s="5">
        <f t="shared" si="24"/>
        <v>5.3701997652921705</v>
      </c>
      <c r="Q182">
        <f t="shared" si="25"/>
        <v>26.74300931256305</v>
      </c>
      <c r="R182">
        <f t="shared" si="26"/>
        <v>26.74300931256305</v>
      </c>
    </row>
    <row r="183" spans="1:18" x14ac:dyDescent="0.35">
      <c r="A183">
        <v>182</v>
      </c>
      <c r="B183">
        <v>4.7114998626691697E-3</v>
      </c>
      <c r="C183">
        <v>4.9881750302078797E-3</v>
      </c>
      <c r="D183">
        <f t="shared" si="18"/>
        <v>1.0049881750302079</v>
      </c>
      <c r="E183">
        <f>PRODUCT($D$3:D183)</f>
        <v>5.0047315367208425</v>
      </c>
      <c r="F183">
        <v>1302.7</v>
      </c>
      <c r="G183">
        <v>-1.45205467899814E-2</v>
      </c>
      <c r="I183">
        <f t="shared" si="19"/>
        <v>358.62068965517165</v>
      </c>
      <c r="J183">
        <f t="shared" si="20"/>
        <v>500.47315367208392</v>
      </c>
      <c r="L183" s="1">
        <f t="shared" si="21"/>
        <v>-1.4520546789981381E-2</v>
      </c>
      <c r="M183" s="1">
        <f t="shared" si="22"/>
        <v>-4.4842551048077439E-2</v>
      </c>
      <c r="N183">
        <f t="shared" si="23"/>
        <v>260.29368217691552</v>
      </c>
      <c r="O183" s="5">
        <f t="shared" si="24"/>
        <v>-8.960031266212809E-3</v>
      </c>
      <c r="Q183">
        <f t="shared" si="25"/>
        <v>-4.4842551048020027E-2</v>
      </c>
      <c r="R183">
        <f t="shared" si="26"/>
        <v>-4.4842551048020027E-2</v>
      </c>
    </row>
    <row r="184" spans="1:18" x14ac:dyDescent="0.35">
      <c r="A184">
        <v>183</v>
      </c>
      <c r="B184">
        <v>4.6788913656055104E-3</v>
      </c>
      <c r="C184">
        <v>2.5998849062809398E-3</v>
      </c>
      <c r="D184">
        <f t="shared" si="18"/>
        <v>1.0025998849062809</v>
      </c>
      <c r="E184">
        <f>PRODUCT($D$3:D184)</f>
        <v>5.0177432627031511</v>
      </c>
      <c r="F184">
        <v>1305.5999999999999</v>
      </c>
      <c r="G184">
        <v>-6.5820618493864904</v>
      </c>
      <c r="I184">
        <f t="shared" si="19"/>
        <v>360.2986369035267</v>
      </c>
      <c r="J184">
        <f t="shared" si="20"/>
        <v>501.77432627031482</v>
      </c>
      <c r="L184" s="1">
        <f t="shared" si="21"/>
        <v>-6.5820618493867187</v>
      </c>
      <c r="M184" s="1">
        <f t="shared" si="22"/>
        <v>-6.5979086465015371</v>
      </c>
      <c r="N184">
        <f t="shared" si="23"/>
        <v>260.19665248808479</v>
      </c>
      <c r="O184" s="5">
        <f t="shared" si="24"/>
        <v>-1.3149155508899639</v>
      </c>
      <c r="Q184">
        <f t="shared" si="25"/>
        <v>-6.5979086465017192</v>
      </c>
      <c r="R184">
        <f t="shared" si="26"/>
        <v>-6.5979086465017192</v>
      </c>
    </row>
    <row r="185" spans="1:18" x14ac:dyDescent="0.35">
      <c r="A185">
        <v>184</v>
      </c>
      <c r="B185">
        <v>4.6414032003181402E-3</v>
      </c>
      <c r="C185">
        <v>-7.6871829037050698E-4</v>
      </c>
      <c r="D185">
        <f t="shared" si="18"/>
        <v>0.99923128170962949</v>
      </c>
      <c r="E185">
        <f>PRODUCT($D$3:D185)</f>
        <v>5.0138860316807277</v>
      </c>
      <c r="F185">
        <v>1310.9</v>
      </c>
      <c r="G185">
        <v>0.243822581572431</v>
      </c>
      <c r="I185">
        <f t="shared" si="19"/>
        <v>361.97092814992101</v>
      </c>
      <c r="J185">
        <f t="shared" si="20"/>
        <v>501.38860316807251</v>
      </c>
      <c r="L185" s="1">
        <f t="shared" si="21"/>
        <v>0.24382258157243086</v>
      </c>
      <c r="M185" s="1">
        <f t="shared" si="22"/>
        <v>0.24848087298232713</v>
      </c>
      <c r="N185">
        <f t="shared" si="23"/>
        <v>261.45388860395934</v>
      </c>
      <c r="O185" s="5">
        <f t="shared" si="24"/>
        <v>4.9558540304303733E-2</v>
      </c>
      <c r="Q185">
        <f t="shared" si="25"/>
        <v>0.24848087298223484</v>
      </c>
      <c r="R185">
        <f t="shared" si="26"/>
        <v>0.24848087298223484</v>
      </c>
    </row>
    <row r="186" spans="1:18" x14ac:dyDescent="0.35">
      <c r="A186">
        <v>185</v>
      </c>
      <c r="B186">
        <v>4.6043345330300002E-3</v>
      </c>
      <c r="C186">
        <v>4.92358190583575E-4</v>
      </c>
      <c r="D186">
        <f t="shared" si="18"/>
        <v>1.0004923581905836</v>
      </c>
      <c r="E186">
        <f>PRODUCT($D$3:D186)</f>
        <v>5.0163546595350779</v>
      </c>
      <c r="F186">
        <v>1321.4</v>
      </c>
      <c r="G186">
        <v>3.8187455086149402</v>
      </c>
      <c r="I186">
        <f t="shared" si="19"/>
        <v>363.63756339435463</v>
      </c>
      <c r="J186">
        <f t="shared" si="20"/>
        <v>501.63546595350755</v>
      </c>
      <c r="L186" s="1">
        <f t="shared" si="21"/>
        <v>3.8187455086149384</v>
      </c>
      <c r="M186" s="1">
        <f t="shared" si="22"/>
        <v>3.8157737221476964</v>
      </c>
      <c r="N186">
        <f t="shared" si="23"/>
        <v>263.4183764276487</v>
      </c>
      <c r="O186" s="5">
        <f t="shared" si="24"/>
        <v>0.76066665559517332</v>
      </c>
      <c r="Q186">
        <f t="shared" si="25"/>
        <v>3.8157737221478119</v>
      </c>
      <c r="R186">
        <f t="shared" si="26"/>
        <v>3.8157737221478119</v>
      </c>
    </row>
    <row r="187" spans="1:18" x14ac:dyDescent="0.35">
      <c r="A187">
        <v>186</v>
      </c>
      <c r="B187">
        <v>4.5780471492193903E-3</v>
      </c>
      <c r="C187">
        <v>6.3462445405892999E-3</v>
      </c>
      <c r="D187">
        <f t="shared" si="18"/>
        <v>1.0063462445405893</v>
      </c>
      <c r="E187">
        <f>PRODUCT($D$3:D187)</f>
        <v>5.0481896729068119</v>
      </c>
      <c r="F187">
        <v>1327.1</v>
      </c>
      <c r="G187">
        <v>-8.7353590389134297</v>
      </c>
      <c r="I187">
        <f t="shared" si="19"/>
        <v>365.30231330480126</v>
      </c>
      <c r="J187">
        <f t="shared" si="20"/>
        <v>504.81896729068097</v>
      </c>
      <c r="L187" s="1">
        <f t="shared" si="21"/>
        <v>-8.7353590389134297</v>
      </c>
      <c r="M187" s="1">
        <f t="shared" si="22"/>
        <v>-8.7737502105628664</v>
      </c>
      <c r="N187">
        <f t="shared" si="23"/>
        <v>262.88631885652569</v>
      </c>
      <c r="O187" s="5">
        <f t="shared" si="24"/>
        <v>-1.7379993183795932</v>
      </c>
      <c r="Q187">
        <f t="shared" si="25"/>
        <v>-8.773750210562941</v>
      </c>
      <c r="R187">
        <f t="shared" si="26"/>
        <v>-8.773750210562941</v>
      </c>
    </row>
    <row r="188" spans="1:18" x14ac:dyDescent="0.35">
      <c r="A188">
        <v>187</v>
      </c>
      <c r="B188">
        <v>4.5520231213873599E-3</v>
      </c>
      <c r="C188">
        <v>3.4536507839482101E-3</v>
      </c>
      <c r="D188">
        <f t="shared" si="18"/>
        <v>1.0034536507839482</v>
      </c>
      <c r="E188">
        <f>PRODUCT($D$3:D188)</f>
        <v>5.0656243571281658</v>
      </c>
      <c r="F188">
        <v>1331.8</v>
      </c>
      <c r="G188">
        <v>-5.9243298397707296</v>
      </c>
      <c r="I188">
        <f t="shared" si="19"/>
        <v>366.96517788126101</v>
      </c>
      <c r="J188">
        <f t="shared" si="20"/>
        <v>506.56243571281635</v>
      </c>
      <c r="L188" s="1">
        <f t="shared" si="21"/>
        <v>-5.9243298397707349</v>
      </c>
      <c r="M188" s="1">
        <f t="shared" si="22"/>
        <v>-5.9451933092207128</v>
      </c>
      <c r="N188">
        <f t="shared" si="23"/>
        <v>262.90934860298893</v>
      </c>
      <c r="O188" s="5">
        <f t="shared" si="24"/>
        <v>-1.1736348552680624</v>
      </c>
      <c r="Q188">
        <f t="shared" si="25"/>
        <v>-5.9451933092204872</v>
      </c>
      <c r="R188">
        <f t="shared" si="26"/>
        <v>-5.9451933092204872</v>
      </c>
    </row>
    <row r="189" spans="1:18" x14ac:dyDescent="0.35">
      <c r="A189">
        <v>188</v>
      </c>
      <c r="B189">
        <v>4.5365337388640903E-3</v>
      </c>
      <c r="C189">
        <v>4.57886614684866E-3</v>
      </c>
      <c r="D189">
        <f t="shared" si="18"/>
        <v>1.0045788661468487</v>
      </c>
      <c r="E189">
        <f>PRODUCT($D$3:D189)</f>
        <v>5.0888191730096723</v>
      </c>
      <c r="F189">
        <v>1340</v>
      </c>
      <c r="G189">
        <v>-3.93988956779231</v>
      </c>
      <c r="I189">
        <f t="shared" si="19"/>
        <v>368.62992779170764</v>
      </c>
      <c r="J189">
        <f t="shared" si="20"/>
        <v>508.88191730096696</v>
      </c>
      <c r="L189" s="1">
        <f t="shared" si="21"/>
        <v>-3.9398895677923065</v>
      </c>
      <c r="M189" s="1">
        <f t="shared" si="22"/>
        <v>-3.9675539581294288</v>
      </c>
      <c r="N189">
        <f t="shared" si="23"/>
        <v>263.32238471100686</v>
      </c>
      <c r="O189" s="5">
        <f t="shared" si="24"/>
        <v>-0.77966102218232436</v>
      </c>
      <c r="Q189">
        <f t="shared" si="25"/>
        <v>-3.9675539581297317</v>
      </c>
      <c r="R189">
        <f t="shared" si="26"/>
        <v>-3.9675539581297317</v>
      </c>
    </row>
    <row r="190" spans="1:18" x14ac:dyDescent="0.35">
      <c r="A190">
        <v>189</v>
      </c>
      <c r="B190">
        <v>4.5467331543280797E-3</v>
      </c>
      <c r="C190">
        <v>5.8314046914005298E-3</v>
      </c>
      <c r="D190">
        <f t="shared" si="18"/>
        <v>1.0058314046914005</v>
      </c>
      <c r="E190">
        <f>PRODUCT($D$3:D190)</f>
        <v>5.1184941370088497</v>
      </c>
      <c r="F190">
        <v>1364.2</v>
      </c>
      <c r="G190">
        <v>10.2932952867236</v>
      </c>
      <c r="I190">
        <f t="shared" si="19"/>
        <v>370.30598970607576</v>
      </c>
      <c r="J190">
        <f t="shared" si="20"/>
        <v>511.84941370088472</v>
      </c>
      <c r="L190" s="1">
        <f t="shared" si="21"/>
        <v>10.293295286723605</v>
      </c>
      <c r="M190" s="1">
        <f t="shared" si="22"/>
        <v>10.257766739721319</v>
      </c>
      <c r="N190">
        <f t="shared" si="23"/>
        <v>266.52370081588356</v>
      </c>
      <c r="O190" s="5">
        <f t="shared" si="24"/>
        <v>2.0040594880344429</v>
      </c>
      <c r="Q190">
        <f t="shared" si="25"/>
        <v>10.257766739721253</v>
      </c>
      <c r="R190">
        <f t="shared" si="26"/>
        <v>10.257766739721253</v>
      </c>
    </row>
    <row r="191" spans="1:18" x14ac:dyDescent="0.35">
      <c r="A191">
        <v>190</v>
      </c>
      <c r="B191">
        <v>4.5617929475494402E-3</v>
      </c>
      <c r="C191">
        <v>2.0095655319321E-3</v>
      </c>
      <c r="D191">
        <f t="shared" si="18"/>
        <v>1.0020095655319321</v>
      </c>
      <c r="E191">
        <f>PRODUCT($D$3:D191)</f>
        <v>5.1287800864019788</v>
      </c>
      <c r="F191">
        <v>1370.4</v>
      </c>
      <c r="G191">
        <v>-2.7646472377086901</v>
      </c>
      <c r="I191">
        <f t="shared" si="19"/>
        <v>371.99524895835225</v>
      </c>
      <c r="J191">
        <f t="shared" si="20"/>
        <v>512.87800864019766</v>
      </c>
      <c r="L191" s="1">
        <f t="shared" si="21"/>
        <v>-2.7646472377086866</v>
      </c>
      <c r="M191" s="1">
        <f t="shared" si="22"/>
        <v>-2.7771531617854635</v>
      </c>
      <c r="N191">
        <f t="shared" si="23"/>
        <v>267.19804259756921</v>
      </c>
      <c r="O191" s="5">
        <f t="shared" si="24"/>
        <v>-0.54148415705100206</v>
      </c>
      <c r="Q191">
        <f t="shared" si="25"/>
        <v>-2.7771531617853409</v>
      </c>
      <c r="R191">
        <f t="shared" si="26"/>
        <v>-2.7771531617853409</v>
      </c>
    </row>
    <row r="192" spans="1:18" x14ac:dyDescent="0.35">
      <c r="A192">
        <v>191</v>
      </c>
      <c r="B192">
        <v>4.6829861639046096E-3</v>
      </c>
      <c r="C192">
        <v>3.5297420881632599E-3</v>
      </c>
      <c r="D192">
        <f t="shared" si="18"/>
        <v>1.0035297420881633</v>
      </c>
      <c r="E192">
        <f>PRODUCT($D$3:D192)</f>
        <v>5.146883357333885</v>
      </c>
      <c r="F192">
        <v>1379.6</v>
      </c>
      <c r="G192">
        <v>-2.05472279663377</v>
      </c>
      <c r="I192">
        <f t="shared" si="19"/>
        <v>373.73729756226248</v>
      </c>
      <c r="J192">
        <f t="shared" si="20"/>
        <v>514.68833573338827</v>
      </c>
      <c r="L192" s="1">
        <f t="shared" si="21"/>
        <v>-2.054722796633996</v>
      </c>
      <c r="M192" s="1">
        <f t="shared" si="22"/>
        <v>-2.0773751432320751</v>
      </c>
      <c r="N192">
        <f t="shared" si="23"/>
        <v>268.04570926096164</v>
      </c>
      <c r="O192" s="5">
        <f t="shared" si="24"/>
        <v>-0.40361807311438724</v>
      </c>
      <c r="Q192">
        <f t="shared" si="25"/>
        <v>-2.077375143231611</v>
      </c>
      <c r="R192">
        <f t="shared" si="26"/>
        <v>-2.077375143231611</v>
      </c>
    </row>
    <row r="193" spans="1:18" x14ac:dyDescent="0.35">
      <c r="A193">
        <v>192</v>
      </c>
      <c r="B193">
        <v>4.7973606949363E-3</v>
      </c>
      <c r="C193">
        <v>5.9954434629683204E-3</v>
      </c>
      <c r="D193">
        <f t="shared" si="18"/>
        <v>1.0059954434629683</v>
      </c>
      <c r="E193">
        <f>PRODUCT($D$3:D193)</f>
        <v>5.1777412055132732</v>
      </c>
      <c r="F193">
        <v>1388.8</v>
      </c>
      <c r="G193">
        <v>-5.6897526162456398</v>
      </c>
      <c r="I193">
        <f t="shared" si="19"/>
        <v>375.53025018381942</v>
      </c>
      <c r="J193">
        <f t="shared" si="20"/>
        <v>517.77412055132709</v>
      </c>
      <c r="L193" s="1">
        <f t="shared" si="21"/>
        <v>-5.6897526162451868</v>
      </c>
      <c r="M193" s="1">
        <f t="shared" si="22"/>
        <v>-5.7294330919719414</v>
      </c>
      <c r="N193">
        <f t="shared" si="23"/>
        <v>268.22507052326262</v>
      </c>
      <c r="O193" s="5">
        <f t="shared" si="24"/>
        <v>-1.1065506877538951</v>
      </c>
      <c r="Q193">
        <f t="shared" si="25"/>
        <v>-5.7294330919723944</v>
      </c>
      <c r="R193">
        <f t="shared" si="26"/>
        <v>-5.7294330919723944</v>
      </c>
    </row>
    <row r="194" spans="1:18" x14ac:dyDescent="0.35">
      <c r="A194">
        <v>193</v>
      </c>
      <c r="B194">
        <v>4.92004920049194E-3</v>
      </c>
      <c r="C194">
        <v>6.9927291509395096E-3</v>
      </c>
      <c r="D194">
        <f t="shared" si="18"/>
        <v>1.0069927291509395</v>
      </c>
      <c r="E194">
        <f>PRODUCT($D$3:D194)</f>
        <v>5.2139477473770866</v>
      </c>
      <c r="F194">
        <v>1426.6</v>
      </c>
      <c r="G194">
        <v>21.2555334255321</v>
      </c>
      <c r="I194">
        <f t="shared" si="19"/>
        <v>377.37787749099687</v>
      </c>
      <c r="J194">
        <f t="shared" si="20"/>
        <v>521.39477473770842</v>
      </c>
      <c r="L194" s="1">
        <f t="shared" si="21"/>
        <v>21.255533425531894</v>
      </c>
      <c r="M194" s="1">
        <f t="shared" si="22"/>
        <v>21.207752356676792</v>
      </c>
      <c r="N194">
        <f t="shared" si="23"/>
        <v>273.61225488261977</v>
      </c>
      <c r="O194" s="5">
        <f t="shared" si="24"/>
        <v>4.067503815577254</v>
      </c>
      <c r="Q194">
        <f t="shared" si="25"/>
        <v>21.207752356676728</v>
      </c>
      <c r="R194">
        <f t="shared" si="26"/>
        <v>21.207752356676728</v>
      </c>
    </row>
    <row r="195" spans="1:18" x14ac:dyDescent="0.35">
      <c r="A195">
        <v>194</v>
      </c>
      <c r="B195">
        <v>5.0408413059226404E-3</v>
      </c>
      <c r="C195">
        <v>5.2475833497731498E-3</v>
      </c>
      <c r="D195">
        <f t="shared" ref="D195:D258" si="27">C195+1</f>
        <v>1.0052475833497732</v>
      </c>
      <c r="E195">
        <f>PRODUCT($D$3:D195)</f>
        <v>5.24130837276281</v>
      </c>
      <c r="F195">
        <v>1431.2</v>
      </c>
      <c r="G195">
        <v>-10.0774666138154</v>
      </c>
      <c r="I195">
        <f t="shared" ref="I195:I260" si="28">(1+B195)*I194</f>
        <v>379.28017948379488</v>
      </c>
      <c r="J195">
        <f t="shared" ref="J195:J260" si="29">(1+C195)*J194</f>
        <v>524.13083727628077</v>
      </c>
      <c r="L195" s="1">
        <f t="shared" ref="L195:L260" si="30">F195-F194*(1+C195+B195)</f>
        <v>-10.077466613815432</v>
      </c>
      <c r="M195" s="1">
        <f t="shared" ref="M195:M260" si="31">F195-F194*(1+C195)*(1+B195)</f>
        <v>-10.1152033721321</v>
      </c>
      <c r="N195">
        <f t="shared" ref="N195:N260" si="32">F195*($J$2/J195)</f>
        <v>273.06159039171041</v>
      </c>
      <c r="O195" s="5">
        <f t="shared" si="24"/>
        <v>-1.9299004471283183</v>
      </c>
      <c r="Q195">
        <f t="shared" si="25"/>
        <v>-10.115203372132346</v>
      </c>
      <c r="R195">
        <f t="shared" si="26"/>
        <v>-10.115203372132346</v>
      </c>
    </row>
    <row r="196" spans="1:18" x14ac:dyDescent="0.35">
      <c r="A196">
        <v>195</v>
      </c>
      <c r="B196">
        <v>5.13982920258083E-3</v>
      </c>
      <c r="C196">
        <v>3.3558364078814002E-3</v>
      </c>
      <c r="D196">
        <f t="shared" si="27"/>
        <v>1.0033558364078814</v>
      </c>
      <c r="E196">
        <f>PRODUCT($D$3:D196)</f>
        <v>5.2588973462250612</v>
      </c>
      <c r="F196">
        <v>1436.1</v>
      </c>
      <c r="G196">
        <v>-7.2589966216940001</v>
      </c>
      <c r="I196">
        <f t="shared" si="28"/>
        <v>381.22961482626579</v>
      </c>
      <c r="J196">
        <f t="shared" si="29"/>
        <v>525.8897346225059</v>
      </c>
      <c r="L196" s="1">
        <f t="shared" si="30"/>
        <v>-7.2589966216937682</v>
      </c>
      <c r="M196" s="1">
        <f t="shared" si="31"/>
        <v>-7.2836825689394118</v>
      </c>
      <c r="N196">
        <f t="shared" si="32"/>
        <v>273.08005945977652</v>
      </c>
      <c r="O196" s="5">
        <f t="shared" ref="O196:O259" si="33">N196-N195*(1+B196)</f>
        <v>-1.3850208683323899</v>
      </c>
      <c r="Q196">
        <f t="shared" ref="Q196:Q260" si="34">O196*E196</f>
        <v>-7.2836825689395353</v>
      </c>
      <c r="R196">
        <f t="shared" ref="R196:R260" si="35">(N196-N195*(1+B196))*(E196)</f>
        <v>-7.2836825689395353</v>
      </c>
    </row>
    <row r="197" spans="1:18" x14ac:dyDescent="0.35">
      <c r="A197">
        <v>196</v>
      </c>
      <c r="B197">
        <v>5.1580550720049497E-3</v>
      </c>
      <c r="C197">
        <v>3.7944725878693601E-3</v>
      </c>
      <c r="D197">
        <f t="shared" si="27"/>
        <v>1.0037944725878694</v>
      </c>
      <c r="E197">
        <f>PRODUCT($D$3:D197)</f>
        <v>5.2788520880477314</v>
      </c>
      <c r="F197">
        <v>1440.9</v>
      </c>
      <c r="G197">
        <v>-8.0567249723451404</v>
      </c>
      <c r="I197">
        <f t="shared" si="28"/>
        <v>383.19601817461893</v>
      </c>
      <c r="J197">
        <f t="shared" si="29"/>
        <v>527.8852088047729</v>
      </c>
      <c r="L197" s="1">
        <f t="shared" si="30"/>
        <v>-8.0567249723453642</v>
      </c>
      <c r="M197" s="1">
        <f t="shared" si="31"/>
        <v>-8.0848324631124342</v>
      </c>
      <c r="N197">
        <f t="shared" si="32"/>
        <v>272.95707020517909</v>
      </c>
      <c r="O197" s="5">
        <f t="shared" si="33"/>
        <v>-1.5315512403573166</v>
      </c>
      <c r="Q197">
        <f t="shared" si="34"/>
        <v>-8.0848324631123134</v>
      </c>
      <c r="R197">
        <f t="shared" si="35"/>
        <v>-8.0848324631123134</v>
      </c>
    </row>
    <row r="198" spans="1:18" x14ac:dyDescent="0.35">
      <c r="A198">
        <v>197</v>
      </c>
      <c r="B198">
        <v>5.1807863183945804E-3</v>
      </c>
      <c r="C198">
        <v>2.28951111630726E-3</v>
      </c>
      <c r="D198">
        <f t="shared" si="27"/>
        <v>1.0022895111163073</v>
      </c>
      <c r="E198">
        <f>PRODUCT($D$3:D198)</f>
        <v>5.2909380785846585</v>
      </c>
      <c r="F198">
        <v>1501.2</v>
      </c>
      <c r="G198">
        <v>49.536048426337899</v>
      </c>
      <c r="I198">
        <f t="shared" si="28"/>
        <v>385.18127486284129</v>
      </c>
      <c r="J198">
        <f t="shared" si="29"/>
        <v>529.09380785846565</v>
      </c>
      <c r="L198" s="1">
        <f t="shared" si="30"/>
        <v>49.536048426338084</v>
      </c>
      <c r="M198" s="1">
        <f t="shared" si="31"/>
        <v>49.518957237288305</v>
      </c>
      <c r="N198">
        <f t="shared" si="32"/>
        <v>283.73040426917566</v>
      </c>
      <c r="O198" s="5">
        <f t="shared" si="33"/>
        <v>9.3592018091684963</v>
      </c>
      <c r="Q198">
        <f t="shared" si="34"/>
        <v>49.518957237288021</v>
      </c>
      <c r="R198">
        <f t="shared" si="35"/>
        <v>49.518957237288021</v>
      </c>
    </row>
    <row r="199" spans="1:18" x14ac:dyDescent="0.35">
      <c r="A199">
        <v>198</v>
      </c>
      <c r="B199">
        <v>5.20792544443571E-3</v>
      </c>
      <c r="C199">
        <v>5.2975883822428101E-3</v>
      </c>
      <c r="D199">
        <f t="shared" si="27"/>
        <v>1.0052975883822428</v>
      </c>
      <c r="E199">
        <f>PRODUCT($D$3:D199)</f>
        <v>5.3189672906809351</v>
      </c>
      <c r="F199">
        <v>1507.1</v>
      </c>
      <c r="G199">
        <v>-9.8708773566095296</v>
      </c>
      <c r="I199">
        <f t="shared" si="28"/>
        <v>387.18727022491964</v>
      </c>
      <c r="J199">
        <f t="shared" si="29"/>
        <v>531.89672906809324</v>
      </c>
      <c r="L199" s="1">
        <f t="shared" si="30"/>
        <v>-9.8708773566099808</v>
      </c>
      <c r="M199" s="1">
        <f t="shared" si="31"/>
        <v>-9.9122946319394032</v>
      </c>
      <c r="N199">
        <f t="shared" si="32"/>
        <v>283.34447603024489</v>
      </c>
      <c r="O199" s="5">
        <f t="shared" si="33"/>
        <v>-1.8635750306842169</v>
      </c>
      <c r="Q199">
        <f t="shared" si="34"/>
        <v>-9.9122946319390692</v>
      </c>
      <c r="R199">
        <f t="shared" si="35"/>
        <v>-9.9122946319390692</v>
      </c>
    </row>
    <row r="200" spans="1:18" x14ac:dyDescent="0.35">
      <c r="A200">
        <v>199</v>
      </c>
      <c r="B200">
        <v>5.18581278485453E-3</v>
      </c>
      <c r="C200">
        <v>2.4366189012010602E-3</v>
      </c>
      <c r="D200">
        <f t="shared" si="27"/>
        <v>1.0024366189012011</v>
      </c>
      <c r="E200">
        <f>PRODUCT($D$3:D200)</f>
        <v>5.3319275869162785</v>
      </c>
      <c r="F200">
        <v>1514</v>
      </c>
      <c r="G200">
        <v>-4.5877667940544598</v>
      </c>
      <c r="I200">
        <f t="shared" si="28"/>
        <v>389.19515092098493</v>
      </c>
      <c r="J200">
        <f t="shared" si="29"/>
        <v>533.19275869162755</v>
      </c>
      <c r="L200" s="1">
        <f t="shared" si="30"/>
        <v>-4.5877667940542324</v>
      </c>
      <c r="M200" s="1">
        <f t="shared" si="31"/>
        <v>-4.6068102827598523</v>
      </c>
      <c r="N200">
        <f t="shared" si="32"/>
        <v>283.94984277639509</v>
      </c>
      <c r="O200" s="5">
        <f t="shared" si="33"/>
        <v>-0.86400466016533528</v>
      </c>
      <c r="Q200">
        <f t="shared" si="34"/>
        <v>-4.606810282759775</v>
      </c>
      <c r="R200">
        <f t="shared" si="35"/>
        <v>-4.606810282759775</v>
      </c>
    </row>
    <row r="201" spans="1:18" x14ac:dyDescent="0.35">
      <c r="A201">
        <v>200</v>
      </c>
      <c r="B201">
        <v>5.0331100163249999E-3</v>
      </c>
      <c r="C201">
        <v>3.9161216891407903E-3</v>
      </c>
      <c r="D201">
        <f t="shared" si="27"/>
        <v>1.0039161216891408</v>
      </c>
      <c r="E201">
        <f>PRODUCT($D$3:D201)</f>
        <v>5.3528080641843294</v>
      </c>
      <c r="F201">
        <v>1522</v>
      </c>
      <c r="G201">
        <v>-5.5491368020752798</v>
      </c>
      <c r="I201">
        <f t="shared" si="28"/>
        <v>391.15401293339045</v>
      </c>
      <c r="J201">
        <f t="shared" si="29"/>
        <v>535.28080641843269</v>
      </c>
      <c r="L201" s="1">
        <f t="shared" si="30"/>
        <v>-5.5491368020752816</v>
      </c>
      <c r="M201" s="1">
        <f t="shared" si="31"/>
        <v>-5.5789781528214917</v>
      </c>
      <c r="N201">
        <f t="shared" si="32"/>
        <v>284.33674096848563</v>
      </c>
      <c r="O201" s="5">
        <f t="shared" si="33"/>
        <v>-1.0422526057212167</v>
      </c>
      <c r="Q201">
        <f t="shared" si="34"/>
        <v>-5.5789781528216587</v>
      </c>
      <c r="R201">
        <f t="shared" si="35"/>
        <v>-5.5789781528216587</v>
      </c>
    </row>
    <row r="202" spans="1:18" x14ac:dyDescent="0.35">
      <c r="A202">
        <v>201</v>
      </c>
      <c r="B202">
        <v>4.9597054060306301E-3</v>
      </c>
      <c r="C202">
        <v>3.2282859338970101E-3</v>
      </c>
      <c r="D202">
        <f t="shared" si="27"/>
        <v>1.003228285933897</v>
      </c>
      <c r="E202">
        <f>PRODUCT($D$3:D202)</f>
        <v>5.3700884591647862</v>
      </c>
      <c r="F202">
        <v>1571.8</v>
      </c>
      <c r="G202">
        <v>37.337877180629903</v>
      </c>
      <c r="I202">
        <f t="shared" si="28"/>
        <v>393.09402160592674</v>
      </c>
      <c r="J202">
        <f t="shared" si="29"/>
        <v>537.00884591647832</v>
      </c>
      <c r="L202" s="1">
        <f t="shared" si="30"/>
        <v>37.33787718063013</v>
      </c>
      <c r="M202" s="1">
        <f t="shared" si="31"/>
        <v>37.313507910193948</v>
      </c>
      <c r="N202">
        <f t="shared" si="32"/>
        <v>292.69536469506573</v>
      </c>
      <c r="O202" s="5">
        <f t="shared" si="33"/>
        <v>6.9483972552655473</v>
      </c>
      <c r="Q202">
        <f t="shared" si="34"/>
        <v>37.313507910193792</v>
      </c>
      <c r="R202">
        <f t="shared" si="35"/>
        <v>37.313507910193792</v>
      </c>
    </row>
    <row r="203" spans="1:18" x14ac:dyDescent="0.35">
      <c r="A203">
        <v>202</v>
      </c>
      <c r="B203">
        <v>4.9160435681363497E-3</v>
      </c>
      <c r="C203">
        <v>-4.3479926448053404E-3</v>
      </c>
      <c r="D203">
        <f t="shared" si="27"/>
        <v>0.99565200735519466</v>
      </c>
      <c r="E203">
        <f>PRODUCT($D$3:D203)</f>
        <v>5.3467393540423833</v>
      </c>
      <c r="F203">
        <v>1650.6</v>
      </c>
      <c r="G203">
        <v>77.907137558708897</v>
      </c>
      <c r="I203">
        <f t="shared" si="28"/>
        <v>395.02648894251541</v>
      </c>
      <c r="J203">
        <f t="shared" si="29"/>
        <v>534.67393540423802</v>
      </c>
      <c r="L203" s="1">
        <f t="shared" si="30"/>
        <v>77.9071375587082</v>
      </c>
      <c r="M203" s="1">
        <f t="shared" si="31"/>
        <v>77.940734659969621</v>
      </c>
      <c r="N203">
        <f t="shared" si="32"/>
        <v>308.71151382235803</v>
      </c>
      <c r="O203" s="5">
        <f t="shared" si="33"/>
        <v>14.577245962259781</v>
      </c>
      <c r="Q203">
        <f t="shared" si="34"/>
        <v>77.940734659969806</v>
      </c>
      <c r="R203">
        <f t="shared" si="35"/>
        <v>77.940734659969806</v>
      </c>
    </row>
    <row r="204" spans="1:18" x14ac:dyDescent="0.35">
      <c r="A204">
        <v>203</v>
      </c>
      <c r="B204">
        <v>4.7726773765546203E-3</v>
      </c>
      <c r="C204">
        <v>8.2433966256900693E-3</v>
      </c>
      <c r="D204">
        <f t="shared" si="27"/>
        <v>1.0082433966256901</v>
      </c>
      <c r="E204">
        <f>PRODUCT($D$3:D204)</f>
        <v>5.3908146471919407</v>
      </c>
      <c r="F204">
        <v>1808.6</v>
      </c>
      <c r="G204">
        <v>136.515668251894</v>
      </c>
      <c r="I204">
        <f t="shared" si="28"/>
        <v>396.91182292943114</v>
      </c>
      <c r="J204">
        <f t="shared" si="29"/>
        <v>539.08146471919372</v>
      </c>
      <c r="L204" s="1">
        <f t="shared" si="30"/>
        <v>136.51566825189502</v>
      </c>
      <c r="M204" s="1">
        <f t="shared" si="31"/>
        <v>136.45072857629202</v>
      </c>
      <c r="N204">
        <f t="shared" si="32"/>
        <v>335.49660271515648</v>
      </c>
      <c r="O204" s="5">
        <f t="shared" si="33"/>
        <v>25.311708434896559</v>
      </c>
      <c r="Q204">
        <f t="shared" si="34"/>
        <v>136.45072857629216</v>
      </c>
      <c r="R204">
        <f t="shared" si="35"/>
        <v>136.45072857629216</v>
      </c>
    </row>
    <row r="205" spans="1:18" x14ac:dyDescent="0.35">
      <c r="A205">
        <v>204</v>
      </c>
      <c r="B205">
        <v>4.7975071962607103E-3</v>
      </c>
      <c r="C205">
        <v>4.9990936757649002E-3</v>
      </c>
      <c r="D205">
        <f t="shared" si="27"/>
        <v>1.0049990936757649</v>
      </c>
      <c r="E205">
        <f>PRODUCT($D$3:D205)</f>
        <v>5.4177638346019386</v>
      </c>
      <c r="F205">
        <v>1697.9</v>
      </c>
      <c r="G205">
        <v>-128.41813233714501</v>
      </c>
      <c r="I205">
        <f t="shared" si="28"/>
        <v>398.81601025621603</v>
      </c>
      <c r="J205">
        <f t="shared" si="29"/>
        <v>541.77638346019353</v>
      </c>
      <c r="L205" s="1">
        <f t="shared" si="30"/>
        <v>-128.41813233714538</v>
      </c>
      <c r="M205" s="1">
        <f t="shared" si="31"/>
        <v>-128.46150833075262</v>
      </c>
      <c r="N205">
        <f t="shared" si="32"/>
        <v>313.39498210607246</v>
      </c>
      <c r="O205" s="5">
        <f t="shared" si="33"/>
        <v>-23.711167974931016</v>
      </c>
      <c r="Q205">
        <f t="shared" si="34"/>
        <v>-128.46150833075293</v>
      </c>
      <c r="R205">
        <f t="shared" si="35"/>
        <v>-128.46150833075293</v>
      </c>
    </row>
    <row r="206" spans="1:18" x14ac:dyDescent="0.35">
      <c r="A206">
        <v>205</v>
      </c>
      <c r="B206">
        <v>4.7746010135389901E-3</v>
      </c>
      <c r="C206">
        <v>1.17236076436023E-2</v>
      </c>
      <c r="D206">
        <f t="shared" si="27"/>
        <v>1.0117236076436023</v>
      </c>
      <c r="E206">
        <f>PRODUCT($D$3:D206)</f>
        <v>5.4812795721045093</v>
      </c>
      <c r="F206">
        <v>1942.4</v>
      </c>
      <c r="G206">
        <v>216.48769152104001</v>
      </c>
      <c r="I206">
        <f t="shared" si="28"/>
        <v>400.72019758300092</v>
      </c>
      <c r="J206">
        <f t="shared" si="29"/>
        <v>548.12795721045063</v>
      </c>
      <c r="L206" s="1">
        <f t="shared" si="30"/>
        <v>216.48769152103978</v>
      </c>
      <c r="M206" s="1">
        <f t="shared" si="31"/>
        <v>216.39265063649873</v>
      </c>
      <c r="N206">
        <f t="shared" si="32"/>
        <v>354.36980990448308</v>
      </c>
      <c r="O206" s="5">
        <f t="shared" si="33"/>
        <v>39.478491799208939</v>
      </c>
      <c r="Q206">
        <f t="shared" si="34"/>
        <v>216.39265063649935</v>
      </c>
      <c r="R206">
        <f t="shared" si="35"/>
        <v>216.39265063649935</v>
      </c>
    </row>
    <row r="207" spans="1:18" x14ac:dyDescent="0.35">
      <c r="A207">
        <v>206</v>
      </c>
      <c r="B207">
        <v>4.7660271188356704E-3</v>
      </c>
      <c r="C207">
        <v>1.52939631068325E-2</v>
      </c>
      <c r="D207">
        <f t="shared" si="27"/>
        <v>1.0152939631068325</v>
      </c>
      <c r="E207">
        <f>PRODUCT($D$3:D207)</f>
        <v>5.5651100596585108</v>
      </c>
      <c r="F207">
        <v>1749.07816</v>
      </c>
      <c r="G207">
        <v>-232.286365014338</v>
      </c>
      <c r="I207">
        <f t="shared" si="28"/>
        <v>402.63004091174668</v>
      </c>
      <c r="J207">
        <f t="shared" si="29"/>
        <v>556.5110059658507</v>
      </c>
      <c r="L207" s="1">
        <f t="shared" si="30"/>
        <v>-232.28636501433789</v>
      </c>
      <c r="M207" s="1">
        <f t="shared" si="31"/>
        <v>-232.42794935306893</v>
      </c>
      <c r="N207">
        <f t="shared" si="32"/>
        <v>314.29354338902851</v>
      </c>
      <c r="O207" s="5">
        <f t="shared" si="33"/>
        <v>-41.76520263955598</v>
      </c>
      <c r="Q207">
        <f t="shared" si="34"/>
        <v>-232.42794935306918</v>
      </c>
      <c r="R207">
        <f t="shared" si="35"/>
        <v>-232.42794935306918</v>
      </c>
    </row>
    <row r="208" spans="1:18" x14ac:dyDescent="0.35">
      <c r="A208">
        <v>207</v>
      </c>
      <c r="B208">
        <v>4.9213566274424201E-3</v>
      </c>
      <c r="C208">
        <v>1.3834466952535899E-2</v>
      </c>
      <c r="D208">
        <f t="shared" si="27"/>
        <v>1.0138344669525359</v>
      </c>
      <c r="E208">
        <f>PRODUCT($D$3:D208)</f>
        <v>5.6421003908660818</v>
      </c>
      <c r="F208">
        <v>1919.92984</v>
      </c>
      <c r="G208">
        <v>138.04627860344701</v>
      </c>
      <c r="I208">
        <f t="shared" si="28"/>
        <v>404.61152693199512</v>
      </c>
      <c r="J208">
        <f t="shared" si="29"/>
        <v>564.21003908660771</v>
      </c>
      <c r="L208" s="1">
        <f t="shared" si="30"/>
        <v>138.04627860344704</v>
      </c>
      <c r="M208" s="1">
        <f t="shared" si="31"/>
        <v>137.92719376147807</v>
      </c>
      <c r="N208">
        <f t="shared" si="32"/>
        <v>340.28636624547647</v>
      </c>
      <c r="O208" s="5">
        <f t="shared" si="33"/>
        <v>24.446072243727997</v>
      </c>
      <c r="Q208">
        <f t="shared" si="34"/>
        <v>137.92719376147821</v>
      </c>
      <c r="R208">
        <f t="shared" si="35"/>
        <v>137.92719376147821</v>
      </c>
    </row>
    <row r="209" spans="1:18" x14ac:dyDescent="0.35">
      <c r="A209">
        <v>208</v>
      </c>
      <c r="B209">
        <v>4.9438516378545998E-3</v>
      </c>
      <c r="C209">
        <v>1.6489676860671699E-2</v>
      </c>
      <c r="D209">
        <f t="shared" si="27"/>
        <v>1.0164896768606717</v>
      </c>
      <c r="E209">
        <f>PRODUCT($D$3:D209)</f>
        <v>5.7351368031269327</v>
      </c>
      <c r="F209">
        <v>1894.624</v>
      </c>
      <c r="G209">
        <v>-66.456710940811305</v>
      </c>
      <c r="I209">
        <f t="shared" si="28"/>
        <v>406.61186629211272</v>
      </c>
      <c r="J209">
        <f t="shared" si="29"/>
        <v>573.51368031269283</v>
      </c>
      <c r="L209" s="1">
        <f t="shared" si="30"/>
        <v>-66.456710940811035</v>
      </c>
      <c r="M209" s="1">
        <f t="shared" si="31"/>
        <v>-66.613228451825535</v>
      </c>
      <c r="N209">
        <f t="shared" si="32"/>
        <v>330.35375877468306</v>
      </c>
      <c r="O209" s="5">
        <f t="shared" si="33"/>
        <v>-11.614932779895696</v>
      </c>
      <c r="Q209">
        <f t="shared" si="34"/>
        <v>-66.613228451825222</v>
      </c>
      <c r="R209">
        <f t="shared" si="35"/>
        <v>-66.613228451825222</v>
      </c>
    </row>
    <row r="210" spans="1:18" x14ac:dyDescent="0.35">
      <c r="A210">
        <v>209</v>
      </c>
      <c r="B210">
        <v>4.9566237463545297E-3</v>
      </c>
      <c r="C210">
        <v>1.8616496583388601E-2</v>
      </c>
      <c r="D210">
        <f t="shared" si="27"/>
        <v>1.0186164965833886</v>
      </c>
      <c r="E210">
        <f>PRODUCT($D$3:D210)</f>
        <v>5.8419049578276114</v>
      </c>
      <c r="F210">
        <v>1859.424</v>
      </c>
      <c r="G210">
        <v>-79.862199531619098</v>
      </c>
      <c r="I210">
        <f t="shared" si="28"/>
        <v>408.62728832412574</v>
      </c>
      <c r="J210">
        <f t="shared" si="29"/>
        <v>584.19049578276065</v>
      </c>
      <c r="L210" s="1">
        <f t="shared" si="30"/>
        <v>-79.862199531619353</v>
      </c>
      <c r="M210" s="1">
        <f t="shared" si="31"/>
        <v>-80.037025902560117</v>
      </c>
      <c r="N210">
        <f t="shared" si="32"/>
        <v>318.29069685711778</v>
      </c>
      <c r="O210" s="5">
        <f t="shared" si="33"/>
        <v>-13.700501203005331</v>
      </c>
      <c r="Q210">
        <f t="shared" si="34"/>
        <v>-80.037025902560003</v>
      </c>
      <c r="R210">
        <f t="shared" si="35"/>
        <v>-80.037025902560003</v>
      </c>
    </row>
    <row r="211" spans="1:18" x14ac:dyDescent="0.35">
      <c r="A211">
        <v>210</v>
      </c>
      <c r="B211">
        <v>4.9829288548490797E-3</v>
      </c>
      <c r="C211">
        <v>1.7492737036710799E-2</v>
      </c>
      <c r="D211">
        <f t="shared" si="27"/>
        <v>1.0174927370367108</v>
      </c>
      <c r="E211">
        <f>PRODUCT($D$3:D211)</f>
        <v>5.9440958650483475</v>
      </c>
      <c r="F211">
        <v>1856.624</v>
      </c>
      <c r="G211">
        <v>-44.591792574748098</v>
      </c>
      <c r="I211">
        <f t="shared" si="28"/>
        <v>410.66344902999475</v>
      </c>
      <c r="J211">
        <f t="shared" si="29"/>
        <v>594.40958650483424</v>
      </c>
      <c r="L211" s="1">
        <f t="shared" si="30"/>
        <v>-44.591792574747842</v>
      </c>
      <c r="M211" s="1">
        <f t="shared" si="31"/>
        <v>-44.753869386953511</v>
      </c>
      <c r="N211">
        <f t="shared" si="32"/>
        <v>312.34758694203873</v>
      </c>
      <c r="O211" s="5">
        <f t="shared" si="33"/>
        <v>-7.5291298126783772</v>
      </c>
      <c r="Q211">
        <f t="shared" si="34"/>
        <v>-44.753869386953781</v>
      </c>
      <c r="R211">
        <f t="shared" si="35"/>
        <v>-44.753869386953781</v>
      </c>
    </row>
    <row r="212" spans="1:18" x14ac:dyDescent="0.35">
      <c r="A212">
        <v>211</v>
      </c>
      <c r="B212">
        <v>5.1510421448903703E-3</v>
      </c>
      <c r="C212">
        <v>1.14901753809149E-2</v>
      </c>
      <c r="D212">
        <f t="shared" si="27"/>
        <v>1.0114901753809149</v>
      </c>
      <c r="E212">
        <f>PRODUCT($D$3:D212)</f>
        <v>6.0123945690187242</v>
      </c>
      <c r="F212">
        <v>1840.0239999999999</v>
      </c>
      <c r="G212">
        <v>-47.4964838476305</v>
      </c>
      <c r="I212">
        <f t="shared" si="28"/>
        <v>412.7787937633143</v>
      </c>
      <c r="J212">
        <f t="shared" si="29"/>
        <v>601.2394569018719</v>
      </c>
      <c r="L212" s="1">
        <f t="shared" si="30"/>
        <v>-47.49648384763077</v>
      </c>
      <c r="M212" s="1">
        <f t="shared" si="31"/>
        <v>-47.60637069682889</v>
      </c>
      <c r="N212">
        <f t="shared" si="32"/>
        <v>306.03846418887133</v>
      </c>
      <c r="O212" s="5">
        <f t="shared" si="33"/>
        <v>-7.918038337360656</v>
      </c>
      <c r="Q212">
        <f t="shared" si="34"/>
        <v>-47.606370696829259</v>
      </c>
      <c r="R212">
        <f t="shared" si="35"/>
        <v>-47.606370696829259</v>
      </c>
    </row>
    <row r="213" spans="1:18" x14ac:dyDescent="0.35">
      <c r="A213">
        <v>212</v>
      </c>
      <c r="B213">
        <v>5.1474819815293697E-3</v>
      </c>
      <c r="C213">
        <v>1.0204867199863099E-2</v>
      </c>
      <c r="D213">
        <f t="shared" si="27"/>
        <v>1.0102048671998631</v>
      </c>
      <c r="E213">
        <f>PRODUCT($D$3:D213)</f>
        <v>6.0737502571487383</v>
      </c>
      <c r="F213">
        <v>1904.0840000000001</v>
      </c>
      <c r="G213">
        <v>35.811309049857101</v>
      </c>
      <c r="I213">
        <f t="shared" si="28"/>
        <v>414.9035651665684</v>
      </c>
      <c r="J213">
        <f t="shared" si="29"/>
        <v>607.37502571487335</v>
      </c>
      <c r="L213" s="1">
        <f t="shared" si="30"/>
        <v>35.811309049857527</v>
      </c>
      <c r="M213" s="1">
        <f t="shared" si="31"/>
        <v>35.714653748288129</v>
      </c>
      <c r="N213">
        <f t="shared" si="32"/>
        <v>313.49395668004547</v>
      </c>
      <c r="O213" s="5">
        <f t="shared" si="33"/>
        <v>5.8801650111070103</v>
      </c>
      <c r="Q213">
        <f t="shared" si="34"/>
        <v>35.714653748288214</v>
      </c>
      <c r="R213">
        <f t="shared" si="35"/>
        <v>35.714653748288214</v>
      </c>
    </row>
    <row r="214" spans="1:18" x14ac:dyDescent="0.35">
      <c r="A214">
        <v>213</v>
      </c>
      <c r="B214">
        <v>5.40285092402826E-3</v>
      </c>
      <c r="C214">
        <v>1.02541956680045E-2</v>
      </c>
      <c r="D214">
        <f t="shared" si="27"/>
        <v>1.0102541956680045</v>
      </c>
      <c r="E214">
        <f>PRODUCT($D$3:D214)</f>
        <v>6.136031680724134</v>
      </c>
      <c r="F214">
        <v>1972.2840000000001</v>
      </c>
      <c r="G214">
        <v>38.3876680968567</v>
      </c>
      <c r="I214">
        <f t="shared" si="28"/>
        <v>417.1452272770112</v>
      </c>
      <c r="J214">
        <f t="shared" si="29"/>
        <v>613.60316807241293</v>
      </c>
      <c r="L214" s="1">
        <f t="shared" si="30"/>
        <v>38.387668096856032</v>
      </c>
      <c r="M214" s="1">
        <f t="shared" si="31"/>
        <v>38.282178243508952</v>
      </c>
      <c r="N214">
        <f t="shared" si="32"/>
        <v>321.42663249210045</v>
      </c>
      <c r="O214" s="5">
        <f t="shared" si="33"/>
        <v>6.2389146985289017</v>
      </c>
      <c r="Q214">
        <f t="shared" si="34"/>
        <v>38.282178243508802</v>
      </c>
      <c r="R214">
        <f t="shared" si="35"/>
        <v>38.282178243508802</v>
      </c>
    </row>
    <row r="215" spans="1:18" x14ac:dyDescent="0.35">
      <c r="A215">
        <v>214</v>
      </c>
      <c r="B215">
        <v>5.4416111507833397E-3</v>
      </c>
      <c r="C215">
        <v>6.1604740631469E-3</v>
      </c>
      <c r="D215">
        <f t="shared" si="27"/>
        <v>1.0061604740631469</v>
      </c>
      <c r="E215">
        <f>PRODUCT($D$3:D215)</f>
        <v>6.1738325447438829</v>
      </c>
      <c r="F215">
        <v>1951.75542857143</v>
      </c>
      <c r="G215">
        <v>-43.411178462643001</v>
      </c>
      <c r="I215">
        <f t="shared" si="28"/>
        <v>419.41516939725784</v>
      </c>
      <c r="J215">
        <f t="shared" si="29"/>
        <v>617.38325447438774</v>
      </c>
      <c r="L215" s="1">
        <f t="shared" si="30"/>
        <v>-43.411178462641374</v>
      </c>
      <c r="M215" s="1">
        <f t="shared" si="31"/>
        <v>-43.47729515053652</v>
      </c>
      <c r="N215">
        <f t="shared" si="32"/>
        <v>316.13352231800758</v>
      </c>
      <c r="O215" s="5">
        <f t="shared" si="33"/>
        <v>-7.0421889216206068</v>
      </c>
      <c r="Q215">
        <f t="shared" si="34"/>
        <v>-43.477295150536129</v>
      </c>
      <c r="R215">
        <f t="shared" si="35"/>
        <v>-43.477295150536129</v>
      </c>
    </row>
    <row r="216" spans="1:18" x14ac:dyDescent="0.35">
      <c r="A216">
        <v>215</v>
      </c>
      <c r="B216">
        <v>5.5515099207954499E-3</v>
      </c>
      <c r="C216">
        <v>6.4143147512578701E-3</v>
      </c>
      <c r="D216">
        <f t="shared" si="27"/>
        <v>1.0064143147512579</v>
      </c>
      <c r="E216">
        <f>PRODUCT($D$3:D216)</f>
        <v>6.2134334499074297</v>
      </c>
      <c r="F216">
        <v>1947.75542857143</v>
      </c>
      <c r="G216">
        <v>-27.354363261014001</v>
      </c>
      <c r="I216">
        <f t="shared" si="28"/>
        <v>421.7435568710988</v>
      </c>
      <c r="J216">
        <f t="shared" si="29"/>
        <v>621.34334499074237</v>
      </c>
      <c r="L216" s="1">
        <f t="shared" si="30"/>
        <v>-27.354363261013987</v>
      </c>
      <c r="M216" s="1">
        <f t="shared" si="31"/>
        <v>-27.423863577656221</v>
      </c>
      <c r="N216">
        <f t="shared" si="32"/>
        <v>313.4748998720587</v>
      </c>
      <c r="O216" s="5">
        <f t="shared" si="33"/>
        <v>-4.4136408313933089</v>
      </c>
      <c r="Q216">
        <f t="shared" si="34"/>
        <v>-27.423863577656423</v>
      </c>
      <c r="R216">
        <f t="shared" si="35"/>
        <v>-27.423863577656423</v>
      </c>
    </row>
    <row r="217" spans="1:18" x14ac:dyDescent="0.35">
      <c r="A217">
        <v>216</v>
      </c>
      <c r="B217">
        <v>5.6102674600015901E-3</v>
      </c>
      <c r="C217">
        <v>4.4448491068915796E-3</v>
      </c>
      <c r="D217">
        <f t="shared" si="27"/>
        <v>1.0044448491068916</v>
      </c>
      <c r="E217">
        <f>PRODUCT($D$3:D217)</f>
        <v>6.2410512240279807</v>
      </c>
      <c r="F217">
        <v>1954.299</v>
      </c>
      <c r="G217">
        <v>-13.041336449513199</v>
      </c>
      <c r="I217">
        <f t="shared" si="28"/>
        <v>424.10965102467804</v>
      </c>
      <c r="J217">
        <f t="shared" si="29"/>
        <v>624.10512240279752</v>
      </c>
      <c r="L217" s="1">
        <f t="shared" si="30"/>
        <v>-13.041336449514802</v>
      </c>
      <c r="M217" s="1">
        <f t="shared" si="31"/>
        <v>-13.089907222105694</v>
      </c>
      <c r="N217">
        <f t="shared" si="32"/>
        <v>313.13618969765406</v>
      </c>
      <c r="O217" s="5">
        <f t="shared" si="33"/>
        <v>-2.0973882046840799</v>
      </c>
      <c r="Q217">
        <f t="shared" si="34"/>
        <v>-13.089907222105426</v>
      </c>
      <c r="R217">
        <f t="shared" si="35"/>
        <v>-13.089907222105426</v>
      </c>
    </row>
    <row r="218" spans="1:18" x14ac:dyDescent="0.35">
      <c r="A218">
        <v>217</v>
      </c>
      <c r="B218">
        <v>5.4678331377360197E-3</v>
      </c>
      <c r="C218">
        <v>8.2075961467149607E-3</v>
      </c>
      <c r="D218">
        <f t="shared" si="27"/>
        <v>1.008207596146715</v>
      </c>
      <c r="E218">
        <f>PRODUCT($D$3:D218)</f>
        <v>6.2922752520057639</v>
      </c>
      <c r="F218">
        <v>2047.499</v>
      </c>
      <c r="G218">
        <v>66.474122224826502</v>
      </c>
      <c r="I218">
        <f t="shared" si="28"/>
        <v>426.42861182858445</v>
      </c>
      <c r="J218">
        <f t="shared" si="29"/>
        <v>629.22752520057577</v>
      </c>
      <c r="L218" s="1">
        <f t="shared" si="30"/>
        <v>66.474122224826715</v>
      </c>
      <c r="M218" s="1">
        <f t="shared" si="31"/>
        <v>66.386417651235206</v>
      </c>
      <c r="N218">
        <f t="shared" si="32"/>
        <v>325.39882919891795</v>
      </c>
      <c r="O218" s="5">
        <f t="shared" si="33"/>
        <v>10.550463066610689</v>
      </c>
      <c r="Q218">
        <f t="shared" si="34"/>
        <v>66.386417651235277</v>
      </c>
      <c r="R218">
        <f t="shared" si="35"/>
        <v>66.386417651235277</v>
      </c>
    </row>
    <row r="219" spans="1:18" x14ac:dyDescent="0.35">
      <c r="A219">
        <v>218</v>
      </c>
      <c r="B219">
        <v>5.3408317195886602E-3</v>
      </c>
      <c r="C219">
        <v>8.4574462334276995E-3</v>
      </c>
      <c r="D219">
        <f t="shared" si="27"/>
        <v>1.0084574462334277</v>
      </c>
      <c r="E219">
        <f>PRODUCT($D$3:D219)</f>
        <v>6.3454918316355302</v>
      </c>
      <c r="F219">
        <v>2054.43233333333</v>
      </c>
      <c r="G219">
        <v>-21.31862697719</v>
      </c>
      <c r="I219">
        <f t="shared" si="28"/>
        <v>428.70609528477871</v>
      </c>
      <c r="J219">
        <f t="shared" si="29"/>
        <v>634.54918316355236</v>
      </c>
      <c r="L219" s="1">
        <f t="shared" si="30"/>
        <v>-21.318626977193162</v>
      </c>
      <c r="M219" s="1">
        <f t="shared" si="31"/>
        <v>-21.41111209160681</v>
      </c>
      <c r="N219">
        <f t="shared" si="32"/>
        <v>323.76250538861837</v>
      </c>
      <c r="O219" s="5">
        <f t="shared" si="33"/>
        <v>-3.3742241988021533</v>
      </c>
      <c r="Q219">
        <f t="shared" si="34"/>
        <v>-21.411112091606004</v>
      </c>
      <c r="R219">
        <f t="shared" si="35"/>
        <v>-21.411112091606004</v>
      </c>
    </row>
    <row r="220" spans="1:18" x14ac:dyDescent="0.35">
      <c r="A220">
        <v>219</v>
      </c>
      <c r="B220">
        <v>5.4399929636308499E-3</v>
      </c>
      <c r="C220">
        <v>7.0850870096443898E-3</v>
      </c>
      <c r="D220">
        <f t="shared" si="27"/>
        <v>1.0070850870096444</v>
      </c>
      <c r="E220">
        <f>PRODUCT($D$3:D220)</f>
        <v>6.390450193381656</v>
      </c>
      <c r="F220">
        <v>2061.3656666666702</v>
      </c>
      <c r="G220">
        <v>-18.798595941348999</v>
      </c>
      <c r="I220">
        <f t="shared" si="28"/>
        <v>431.03825342659354</v>
      </c>
      <c r="J220">
        <f t="shared" si="29"/>
        <v>639.04501933816493</v>
      </c>
      <c r="L220" s="1">
        <f t="shared" si="30"/>
        <v>-18.798595941342228</v>
      </c>
      <c r="M220" s="1">
        <f t="shared" si="31"/>
        <v>-18.877779564115826</v>
      </c>
      <c r="N220">
        <f t="shared" si="32"/>
        <v>322.56971015931708</v>
      </c>
      <c r="O220" s="5">
        <f t="shared" si="33"/>
        <v>-2.9540609805028453</v>
      </c>
      <c r="Q220">
        <f t="shared" si="34"/>
        <v>-18.877779564115613</v>
      </c>
      <c r="R220">
        <f t="shared" si="35"/>
        <v>-18.877779564115613</v>
      </c>
    </row>
    <row r="221" spans="1:18" x14ac:dyDescent="0.35">
      <c r="A221">
        <v>220</v>
      </c>
      <c r="B221">
        <v>5.5155340357875299E-3</v>
      </c>
      <c r="C221">
        <v>6.1982209451587602E-3</v>
      </c>
      <c r="D221">
        <f t="shared" si="27"/>
        <v>1.0061982209451588</v>
      </c>
      <c r="E221">
        <f>PRODUCT($D$3:D221)</f>
        <v>6.4300596156192684</v>
      </c>
      <c r="F221">
        <v>2069.8270000000002</v>
      </c>
      <c r="G221">
        <v>-15.684999012134501</v>
      </c>
      <c r="I221">
        <f t="shared" si="28"/>
        <v>433.41565958409433</v>
      </c>
      <c r="J221">
        <f t="shared" si="29"/>
        <v>643.00596156192614</v>
      </c>
      <c r="L221" s="1">
        <f t="shared" si="30"/>
        <v>-15.684999012138178</v>
      </c>
      <c r="M221" s="1">
        <f t="shared" si="31"/>
        <v>-15.755469886583342</v>
      </c>
      <c r="N221">
        <f t="shared" si="32"/>
        <v>321.89857073364954</v>
      </c>
      <c r="O221" s="5">
        <f t="shared" si="33"/>
        <v>-2.450283640965381</v>
      </c>
      <c r="Q221">
        <f t="shared" si="34"/>
        <v>-15.75546988658404</v>
      </c>
      <c r="R221">
        <f t="shared" si="35"/>
        <v>-15.75546988658404</v>
      </c>
    </row>
    <row r="222" spans="1:18" x14ac:dyDescent="0.35">
      <c r="A222">
        <v>221</v>
      </c>
      <c r="B222">
        <v>5.5592288418708797E-3</v>
      </c>
      <c r="C222">
        <v>5.5586625778949496E-3</v>
      </c>
      <c r="D222">
        <f t="shared" si="27"/>
        <v>1.0055586625778949</v>
      </c>
      <c r="E222">
        <f>PRODUCT($D$3:D222)</f>
        <v>6.4658021473782448</v>
      </c>
      <c r="F222">
        <v>2111.6203998973301</v>
      </c>
      <c r="G222">
        <v>18.781288053633499</v>
      </c>
      <c r="I222">
        <f t="shared" si="28"/>
        <v>435.8251164193727</v>
      </c>
      <c r="J222">
        <f t="shared" si="29"/>
        <v>646.58021473782378</v>
      </c>
      <c r="L222" s="1">
        <f t="shared" si="30"/>
        <v>18.781288053630306</v>
      </c>
      <c r="M222" s="1">
        <f t="shared" si="31"/>
        <v>18.717326513591615</v>
      </c>
      <c r="N222">
        <f t="shared" si="32"/>
        <v>326.58289749146638</v>
      </c>
      <c r="O222" s="5">
        <f t="shared" si="33"/>
        <v>2.8948189392373251</v>
      </c>
      <c r="Q222">
        <f t="shared" si="34"/>
        <v>18.71732651359191</v>
      </c>
      <c r="R222">
        <f t="shared" si="35"/>
        <v>18.71732651359191</v>
      </c>
    </row>
    <row r="223" spans="1:18" x14ac:dyDescent="0.35">
      <c r="A223">
        <v>222</v>
      </c>
      <c r="B223">
        <v>5.5804054229429099E-3</v>
      </c>
      <c r="C223">
        <v>5.50295548377688E-3</v>
      </c>
      <c r="D223">
        <f t="shared" si="27"/>
        <v>1.0055029554837769</v>
      </c>
      <c r="E223">
        <f>PRODUCT($D$3:D223)</f>
        <v>6.5013831687621764</v>
      </c>
      <c r="F223">
        <v>2118.5537332306699</v>
      </c>
      <c r="G223">
        <v>-16.470517656720901</v>
      </c>
      <c r="I223">
        <f t="shared" si="28"/>
        <v>438.25719726249412</v>
      </c>
      <c r="J223">
        <f t="shared" si="29"/>
        <v>650.13831687621689</v>
      </c>
      <c r="L223" s="1">
        <f t="shared" si="30"/>
        <v>-16.470517656714492</v>
      </c>
      <c r="M223" s="1">
        <f t="shared" si="31"/>
        <v>-16.535362821861781</v>
      </c>
      <c r="N223">
        <f t="shared" si="32"/>
        <v>325.86200170602035</v>
      </c>
      <c r="O223" s="5">
        <f t="shared" si="33"/>
        <v>-2.5433607576478039</v>
      </c>
      <c r="Q223">
        <f t="shared" si="34"/>
        <v>-16.53536282186165</v>
      </c>
      <c r="R223">
        <f t="shared" si="35"/>
        <v>-16.53536282186165</v>
      </c>
    </row>
    <row r="224" spans="1:18" x14ac:dyDescent="0.35">
      <c r="A224">
        <v>223</v>
      </c>
      <c r="B224">
        <v>5.6010599855456098E-3</v>
      </c>
      <c r="C224">
        <v>5.4399454510802902E-3</v>
      </c>
      <c r="D224">
        <f t="shared" si="27"/>
        <v>1.0054399454510803</v>
      </c>
      <c r="E224">
        <f>PRODUCT($D$3:D224)</f>
        <v>6.5367503385568142</v>
      </c>
      <c r="F224">
        <v>2125.4870665640001</v>
      </c>
      <c r="G224">
        <v>-16.4576299530504</v>
      </c>
      <c r="I224">
        <f t="shared" si="28"/>
        <v>440.71190211345845</v>
      </c>
      <c r="J224">
        <f t="shared" si="29"/>
        <v>653.67503385568068</v>
      </c>
      <c r="L224" s="1">
        <f t="shared" si="30"/>
        <v>-16.457629953053583</v>
      </c>
      <c r="M224" s="1">
        <f t="shared" si="31"/>
        <v>-16.522181142958743</v>
      </c>
      <c r="N224">
        <f t="shared" si="32"/>
        <v>325.15959100149269</v>
      </c>
      <c r="O224" s="5">
        <f t="shared" si="33"/>
        <v>-2.5275833230930402</v>
      </c>
      <c r="Q224">
        <f t="shared" si="34"/>
        <v>-16.522181142958988</v>
      </c>
      <c r="R224">
        <f t="shared" si="35"/>
        <v>-16.522181142958988</v>
      </c>
    </row>
    <row r="225" spans="1:18" x14ac:dyDescent="0.35">
      <c r="A225">
        <v>224</v>
      </c>
      <c r="B225">
        <v>5.5955304203492203E-3</v>
      </c>
      <c r="C225">
        <v>5.3415046691636103E-3</v>
      </c>
      <c r="D225">
        <f t="shared" si="27"/>
        <v>1.0053415046691636</v>
      </c>
      <c r="E225">
        <f>PRODUCT($D$3:D225)</f>
        <v>6.571666421011372</v>
      </c>
      <c r="F225">
        <v>2116.1813998973298</v>
      </c>
      <c r="G225">
        <v>-32.552193295982804</v>
      </c>
      <c r="I225">
        <f t="shared" si="28"/>
        <v>443.17791896834427</v>
      </c>
      <c r="J225">
        <f t="shared" si="29"/>
        <v>657.16664210113652</v>
      </c>
      <c r="L225" s="1">
        <f t="shared" si="30"/>
        <v>-32.552193295986399</v>
      </c>
      <c r="M225" s="1">
        <f t="shared" si="31"/>
        <v>-32.615721026417759</v>
      </c>
      <c r="N225">
        <f t="shared" si="32"/>
        <v>322.01594912537479</v>
      </c>
      <c r="O225" s="5">
        <f t="shared" si="33"/>
        <v>-4.9630822590350476</v>
      </c>
      <c r="Q225">
        <f t="shared" si="34"/>
        <v>-32.615721026417887</v>
      </c>
      <c r="R225">
        <f t="shared" si="35"/>
        <v>-32.615721026417887</v>
      </c>
    </row>
    <row r="226" spans="1:18" x14ac:dyDescent="0.35">
      <c r="A226">
        <v>225</v>
      </c>
      <c r="B226">
        <v>5.5856653025108099E-3</v>
      </c>
      <c r="C226">
        <v>5.2594296940193797E-3</v>
      </c>
      <c r="D226">
        <f t="shared" si="27"/>
        <v>1.0052594296940194</v>
      </c>
      <c r="E226">
        <f>PRODUCT($D$3:D226)</f>
        <v>6.606229638525229</v>
      </c>
      <c r="F226">
        <v>2160.18038632564</v>
      </c>
      <c r="G226">
        <v>21.048798116528801</v>
      </c>
      <c r="I226">
        <f t="shared" si="28"/>
        <v>445.65336249316471</v>
      </c>
      <c r="J226">
        <f t="shared" si="29"/>
        <v>660.62296385252228</v>
      </c>
      <c r="L226" s="1">
        <f t="shared" si="30"/>
        <v>21.048798116533362</v>
      </c>
      <c r="M226" s="1">
        <f t="shared" si="31"/>
        <v>20.986630179549138</v>
      </c>
      <c r="N226">
        <f t="shared" si="32"/>
        <v>326.99141636376413</v>
      </c>
      <c r="O226" s="5">
        <f t="shared" si="33"/>
        <v>3.1767939245046364</v>
      </c>
      <c r="Q226">
        <f t="shared" si="34"/>
        <v>20.986630179549408</v>
      </c>
      <c r="R226">
        <f t="shared" si="35"/>
        <v>20.986630179549408</v>
      </c>
    </row>
    <row r="227" spans="1:18" x14ac:dyDescent="0.35">
      <c r="A227">
        <v>226</v>
      </c>
      <c r="B227">
        <v>5.52079499447911E-3</v>
      </c>
      <c r="C227">
        <v>5.1333420586971998E-3</v>
      </c>
      <c r="D227">
        <f t="shared" si="27"/>
        <v>1.0051333420586972</v>
      </c>
      <c r="E227">
        <f>PRODUCT($D$3:D227)</f>
        <v>6.6401416749780822</v>
      </c>
      <c r="F227">
        <v>0</v>
      </c>
      <c r="G227">
        <v>-2183.19524422114</v>
      </c>
      <c r="I227">
        <f t="shared" si="28"/>
        <v>448.11372334608973</v>
      </c>
      <c r="J227">
        <f t="shared" si="29"/>
        <v>664.01416749780765</v>
      </c>
      <c r="L227" s="1">
        <f t="shared" si="30"/>
        <v>-2183.1952442211368</v>
      </c>
      <c r="M227" s="1">
        <f t="shared" si="31"/>
        <v>-2183.2564640122569</v>
      </c>
      <c r="N227">
        <f t="shared" si="32"/>
        <v>0</v>
      </c>
      <c r="O227" s="5">
        <f t="shared" si="33"/>
        <v>-328.79666893846286</v>
      </c>
      <c r="Q227">
        <f t="shared" si="34"/>
        <v>-2183.2564640122587</v>
      </c>
      <c r="R227">
        <f t="shared" si="35"/>
        <v>-2183.2564640122587</v>
      </c>
    </row>
    <row r="228" spans="1:18" x14ac:dyDescent="0.35">
      <c r="A228">
        <v>227</v>
      </c>
      <c r="B228">
        <v>5.4820686289358501E-3</v>
      </c>
      <c r="C228">
        <v>5.0737973039751702E-3</v>
      </c>
      <c r="D228">
        <f t="shared" si="27"/>
        <v>1.0050737973039752</v>
      </c>
      <c r="E228">
        <f>PRODUCT($D$3:D228)</f>
        <v>6.6738324079065992</v>
      </c>
      <c r="F228">
        <v>0</v>
      </c>
      <c r="G228">
        <v>0</v>
      </c>
      <c r="I228">
        <f t="shared" si="28"/>
        <v>450.57031353104099</v>
      </c>
      <c r="J228">
        <f t="shared" si="29"/>
        <v>667.38324079065933</v>
      </c>
      <c r="L228" s="1">
        <f t="shared" si="30"/>
        <v>0</v>
      </c>
      <c r="M228" s="1">
        <f t="shared" si="31"/>
        <v>0</v>
      </c>
      <c r="N228">
        <f t="shared" si="32"/>
        <v>0</v>
      </c>
      <c r="O228" s="5">
        <f t="shared" si="33"/>
        <v>0</v>
      </c>
      <c r="Q228">
        <f t="shared" si="34"/>
        <v>0</v>
      </c>
      <c r="R228">
        <f t="shared" si="35"/>
        <v>0</v>
      </c>
    </row>
    <row r="229" spans="1:18" x14ac:dyDescent="0.35">
      <c r="A229">
        <v>228</v>
      </c>
      <c r="B229">
        <v>5.4354420951765502E-3</v>
      </c>
      <c r="C229">
        <v>5.0252351717261501E-3</v>
      </c>
      <c r="D229">
        <f t="shared" si="27"/>
        <v>1.0050252351717262</v>
      </c>
      <c r="E229">
        <f>PRODUCT($D$3:D229)</f>
        <v>6.7073699852530169</v>
      </c>
      <c r="F229">
        <v>0</v>
      </c>
      <c r="G229">
        <v>0</v>
      </c>
      <c r="I229">
        <f t="shared" si="28"/>
        <v>453.01936238004453</v>
      </c>
      <c r="J229">
        <f t="shared" si="29"/>
        <v>670.73699852530115</v>
      </c>
      <c r="L229" s="1">
        <f t="shared" si="30"/>
        <v>0</v>
      </c>
      <c r="M229" s="1">
        <f t="shared" si="31"/>
        <v>0</v>
      </c>
      <c r="N229">
        <f t="shared" si="32"/>
        <v>0</v>
      </c>
      <c r="O229" s="5">
        <f t="shared" si="33"/>
        <v>0</v>
      </c>
      <c r="Q229">
        <f t="shared" si="34"/>
        <v>0</v>
      </c>
      <c r="R229">
        <f t="shared" si="35"/>
        <v>0</v>
      </c>
    </row>
    <row r="230" spans="1:18" x14ac:dyDescent="0.35">
      <c r="A230">
        <v>229</v>
      </c>
      <c r="B230">
        <v>5.4435131468335597E-3</v>
      </c>
      <c r="C230">
        <v>4.9825610018976504E-3</v>
      </c>
      <c r="D230">
        <f t="shared" si="27"/>
        <v>1.0049825610018976</v>
      </c>
      <c r="E230">
        <f>PRODUCT($D$3:D230)</f>
        <v>6.7407898653668372</v>
      </c>
      <c r="F230">
        <v>0</v>
      </c>
      <c r="G230">
        <v>0</v>
      </c>
      <c r="I230">
        <f t="shared" si="28"/>
        <v>455.48537923493046</v>
      </c>
      <c r="J230">
        <f t="shared" si="29"/>
        <v>674.07898653668315</v>
      </c>
      <c r="L230" s="1">
        <f t="shared" si="30"/>
        <v>0</v>
      </c>
      <c r="M230" s="1">
        <f t="shared" si="31"/>
        <v>0</v>
      </c>
      <c r="N230">
        <f t="shared" si="32"/>
        <v>0</v>
      </c>
      <c r="O230" s="5">
        <f t="shared" si="33"/>
        <v>0</v>
      </c>
      <c r="Q230">
        <f t="shared" si="34"/>
        <v>0</v>
      </c>
      <c r="R230">
        <f t="shared" si="35"/>
        <v>0</v>
      </c>
    </row>
    <row r="231" spans="1:18" x14ac:dyDescent="0.35">
      <c r="A231">
        <v>230</v>
      </c>
      <c r="B231">
        <v>5.3271190509696104E-3</v>
      </c>
      <c r="C231">
        <v>4.9486247376104896E-3</v>
      </c>
      <c r="D231">
        <f t="shared" si="27"/>
        <v>1.0049486247376105</v>
      </c>
      <c r="E231">
        <f>PRODUCT($D$3:D231)</f>
        <v>6.7741475048456259</v>
      </c>
      <c r="F231">
        <v>0</v>
      </c>
      <c r="G231">
        <v>0</v>
      </c>
      <c r="I231">
        <f t="shared" si="28"/>
        <v>457.91180407609096</v>
      </c>
      <c r="J231">
        <f t="shared" si="29"/>
        <v>677.41475048456198</v>
      </c>
      <c r="L231" s="1">
        <f t="shared" si="30"/>
        <v>0</v>
      </c>
      <c r="M231" s="1">
        <f t="shared" si="31"/>
        <v>0</v>
      </c>
      <c r="N231">
        <f t="shared" si="32"/>
        <v>0</v>
      </c>
      <c r="O231" s="5">
        <f t="shared" si="33"/>
        <v>0</v>
      </c>
      <c r="Q231">
        <f t="shared" si="34"/>
        <v>0</v>
      </c>
      <c r="R231">
        <f t="shared" si="35"/>
        <v>0</v>
      </c>
    </row>
    <row r="232" spans="1:18" x14ac:dyDescent="0.35">
      <c r="A232">
        <v>231</v>
      </c>
      <c r="B232">
        <v>5.2824222561667104E-3</v>
      </c>
      <c r="C232">
        <v>4.9211187870308298E-3</v>
      </c>
      <c r="D232">
        <f t="shared" si="27"/>
        <v>1.0049211187870308</v>
      </c>
      <c r="E232">
        <f>PRODUCT($D$3:D232)</f>
        <v>6.8074838893978393</v>
      </c>
      <c r="F232">
        <v>0</v>
      </c>
      <c r="G232">
        <v>0</v>
      </c>
      <c r="I232">
        <f t="shared" si="28"/>
        <v>460.33068758130395</v>
      </c>
      <c r="J232">
        <f t="shared" si="29"/>
        <v>680.74838893978335</v>
      </c>
      <c r="L232" s="1">
        <f t="shared" si="30"/>
        <v>0</v>
      </c>
      <c r="M232" s="1">
        <f t="shared" si="31"/>
        <v>0</v>
      </c>
      <c r="N232">
        <f t="shared" si="32"/>
        <v>0</v>
      </c>
      <c r="O232" s="5">
        <f t="shared" si="33"/>
        <v>0</v>
      </c>
      <c r="Q232">
        <f t="shared" si="34"/>
        <v>0</v>
      </c>
      <c r="R232">
        <f t="shared" si="35"/>
        <v>0</v>
      </c>
    </row>
    <row r="233" spans="1:18" x14ac:dyDescent="0.35">
      <c r="A233">
        <v>232</v>
      </c>
      <c r="B233">
        <v>5.2219000344031503E-3</v>
      </c>
      <c r="C233">
        <v>4.9099453832572902E-3</v>
      </c>
      <c r="D233">
        <f t="shared" si="27"/>
        <v>1.0049099453832573</v>
      </c>
      <c r="E233">
        <f>PRODUCT($D$3:D233)</f>
        <v>6.8409082634921869</v>
      </c>
      <c r="F233">
        <v>0</v>
      </c>
      <c r="G233">
        <v>0</v>
      </c>
      <c r="I233">
        <f t="shared" si="28"/>
        <v>462.73448841462158</v>
      </c>
      <c r="J233">
        <f t="shared" si="29"/>
        <v>684.0908263492181</v>
      </c>
      <c r="L233" s="1">
        <f t="shared" si="30"/>
        <v>0</v>
      </c>
      <c r="M233" s="1">
        <f t="shared" si="31"/>
        <v>0</v>
      </c>
      <c r="N233">
        <f t="shared" si="32"/>
        <v>0</v>
      </c>
      <c r="O233" s="5">
        <f t="shared" si="33"/>
        <v>0</v>
      </c>
      <c r="Q233">
        <f t="shared" si="34"/>
        <v>0</v>
      </c>
      <c r="R233">
        <f t="shared" si="35"/>
        <v>0</v>
      </c>
    </row>
    <row r="234" spans="1:18" x14ac:dyDescent="0.35">
      <c r="A234">
        <v>233</v>
      </c>
      <c r="B234">
        <v>5.1540301256116604E-3</v>
      </c>
      <c r="C234">
        <v>4.8885769116633303E-3</v>
      </c>
      <c r="D234">
        <f t="shared" si="27"/>
        <v>1.0048885769116633</v>
      </c>
      <c r="E234">
        <f>PRODUCT($D$3:D234)</f>
        <v>6.8743505696839016</v>
      </c>
      <c r="F234">
        <v>0</v>
      </c>
      <c r="G234">
        <v>0</v>
      </c>
      <c r="I234">
        <f t="shared" si="28"/>
        <v>465.11943590807005</v>
      </c>
      <c r="J234">
        <f t="shared" si="29"/>
        <v>687.43505696838963</v>
      </c>
      <c r="L234" s="1">
        <f t="shared" si="30"/>
        <v>0</v>
      </c>
      <c r="M234" s="1">
        <f t="shared" si="31"/>
        <v>0</v>
      </c>
      <c r="N234">
        <f t="shared" si="32"/>
        <v>0</v>
      </c>
      <c r="O234" s="5">
        <f t="shared" si="33"/>
        <v>0</v>
      </c>
      <c r="Q234">
        <f t="shared" si="34"/>
        <v>0</v>
      </c>
      <c r="R234">
        <f t="shared" si="35"/>
        <v>0</v>
      </c>
    </row>
    <row r="235" spans="1:18" x14ac:dyDescent="0.35">
      <c r="A235">
        <v>234</v>
      </c>
      <c r="B235">
        <v>5.1965107983655799E-3</v>
      </c>
      <c r="C235">
        <v>4.8712775724972799E-3</v>
      </c>
      <c r="D235">
        <f t="shared" si="27"/>
        <v>1.0048712775724973</v>
      </c>
      <c r="E235">
        <f>PRODUCT($D$3:D235)</f>
        <v>6.9078374394394864</v>
      </c>
      <c r="F235">
        <v>0</v>
      </c>
      <c r="G235">
        <v>0</v>
      </c>
      <c r="I235">
        <f t="shared" si="28"/>
        <v>467.53643407929604</v>
      </c>
      <c r="J235">
        <f t="shared" si="29"/>
        <v>690.78374394394814</v>
      </c>
      <c r="L235" s="1">
        <f t="shared" si="30"/>
        <v>0</v>
      </c>
      <c r="M235" s="1">
        <f t="shared" si="31"/>
        <v>0</v>
      </c>
      <c r="N235">
        <f t="shared" si="32"/>
        <v>0</v>
      </c>
      <c r="O235" s="5">
        <f t="shared" si="33"/>
        <v>0</v>
      </c>
      <c r="Q235">
        <f t="shared" si="34"/>
        <v>0</v>
      </c>
      <c r="R235">
        <f t="shared" si="35"/>
        <v>0</v>
      </c>
    </row>
    <row r="236" spans="1:18" x14ac:dyDescent="0.35">
      <c r="A236">
        <v>235</v>
      </c>
      <c r="B236">
        <v>5.1696466736026502E-3</v>
      </c>
      <c r="C236">
        <v>4.8525175847984299E-3</v>
      </c>
      <c r="D236">
        <f t="shared" si="27"/>
        <v>1.0048525175847984</v>
      </c>
      <c r="E236">
        <f>PRODUCT($D$3:D236)</f>
        <v>6.941357842087295</v>
      </c>
      <c r="F236">
        <v>0</v>
      </c>
      <c r="G236">
        <v>0</v>
      </c>
      <c r="I236">
        <f t="shared" si="28"/>
        <v>469.9534322505221</v>
      </c>
      <c r="J236">
        <f t="shared" si="29"/>
        <v>694.13578420872909</v>
      </c>
      <c r="L236" s="1">
        <f t="shared" si="30"/>
        <v>0</v>
      </c>
      <c r="M236" s="1">
        <f t="shared" si="31"/>
        <v>0</v>
      </c>
      <c r="N236">
        <f t="shared" si="32"/>
        <v>0</v>
      </c>
      <c r="O236" s="5">
        <f t="shared" si="33"/>
        <v>0</v>
      </c>
      <c r="Q236">
        <f t="shared" si="34"/>
        <v>0</v>
      </c>
      <c r="R236">
        <f t="shared" si="35"/>
        <v>0</v>
      </c>
    </row>
    <row r="237" spans="1:18" x14ac:dyDescent="0.35">
      <c r="A237">
        <v>236</v>
      </c>
      <c r="B237">
        <v>5.1631176083573004E-3</v>
      </c>
      <c r="C237">
        <v>4.85441510764484E-3</v>
      </c>
      <c r="D237">
        <f t="shared" si="27"/>
        <v>1.0048544151076448</v>
      </c>
      <c r="E237">
        <f>PRODUCT($D$3:D237)</f>
        <v>6.9750540744634923</v>
      </c>
      <c r="F237">
        <v>0</v>
      </c>
      <c r="G237">
        <v>0</v>
      </c>
      <c r="I237">
        <f t="shared" si="28"/>
        <v>472.37985709168271</v>
      </c>
      <c r="J237">
        <f t="shared" si="29"/>
        <v>697.50540744634884</v>
      </c>
      <c r="L237" s="1">
        <f t="shared" si="30"/>
        <v>0</v>
      </c>
      <c r="M237" s="1">
        <f t="shared" si="31"/>
        <v>0</v>
      </c>
      <c r="N237">
        <f t="shared" si="32"/>
        <v>0</v>
      </c>
      <c r="O237" s="5">
        <f t="shared" si="33"/>
        <v>0</v>
      </c>
      <c r="Q237">
        <f t="shared" si="34"/>
        <v>0</v>
      </c>
      <c r="R237">
        <f t="shared" si="35"/>
        <v>0</v>
      </c>
    </row>
    <row r="238" spans="1:18" x14ac:dyDescent="0.35">
      <c r="A238">
        <v>237</v>
      </c>
      <c r="B238">
        <v>5.1246233361936797E-3</v>
      </c>
      <c r="C238">
        <v>4.8443208852668703E-3</v>
      </c>
      <c r="D238">
        <f t="shared" si="27"/>
        <v>1.0048443208852669</v>
      </c>
      <c r="E238">
        <f>PRODUCT($D$3:D238)</f>
        <v>7.0088434745922816</v>
      </c>
      <c r="F238">
        <v>0</v>
      </c>
      <c r="G238">
        <v>0</v>
      </c>
      <c r="I238">
        <f t="shared" si="28"/>
        <v>474.80062593088257</v>
      </c>
      <c r="J238">
        <f t="shared" si="29"/>
        <v>700.8843474592278</v>
      </c>
      <c r="L238" s="1">
        <f t="shared" si="30"/>
        <v>0</v>
      </c>
      <c r="M238" s="1">
        <f t="shared" si="31"/>
        <v>0</v>
      </c>
      <c r="N238">
        <f t="shared" si="32"/>
        <v>0</v>
      </c>
      <c r="O238" s="5">
        <f t="shared" si="33"/>
        <v>0</v>
      </c>
      <c r="Q238">
        <f t="shared" si="34"/>
        <v>0</v>
      </c>
      <c r="R238">
        <f t="shared" si="35"/>
        <v>0</v>
      </c>
    </row>
    <row r="239" spans="1:18" x14ac:dyDescent="0.35">
      <c r="A239">
        <v>238</v>
      </c>
      <c r="B239">
        <v>5.1183494216542301E-3</v>
      </c>
      <c r="C239">
        <v>4.8249410683862699E-3</v>
      </c>
      <c r="D239">
        <f t="shared" si="27"/>
        <v>1.0048249410683863</v>
      </c>
      <c r="E239">
        <f>PRODUCT($D$3:D239)</f>
        <v>7.0426607313147329</v>
      </c>
      <c r="F239">
        <v>0</v>
      </c>
      <c r="G239">
        <v>0</v>
      </c>
      <c r="I239">
        <f t="shared" si="28"/>
        <v>477.230821440017</v>
      </c>
      <c r="J239">
        <f t="shared" si="29"/>
        <v>704.26607313147292</v>
      </c>
      <c r="L239" s="1">
        <f t="shared" si="30"/>
        <v>0</v>
      </c>
      <c r="M239" s="1">
        <f t="shared" si="31"/>
        <v>0</v>
      </c>
      <c r="N239">
        <f t="shared" si="32"/>
        <v>0</v>
      </c>
      <c r="O239" s="5">
        <f t="shared" si="33"/>
        <v>0</v>
      </c>
      <c r="Q239">
        <f t="shared" si="34"/>
        <v>0</v>
      </c>
      <c r="R239">
        <f t="shared" si="35"/>
        <v>0</v>
      </c>
    </row>
    <row r="240" spans="1:18" x14ac:dyDescent="0.35">
      <c r="A240">
        <v>239</v>
      </c>
      <c r="B240">
        <v>5.0764830441516499E-3</v>
      </c>
      <c r="C240">
        <v>4.7903094227808004E-3</v>
      </c>
      <c r="D240">
        <f t="shared" si="27"/>
        <v>1.0047903094227808</v>
      </c>
      <c r="E240">
        <f>PRODUCT($D$3:D240)</f>
        <v>7.0763972553773984</v>
      </c>
      <c r="F240">
        <v>0</v>
      </c>
      <c r="G240">
        <v>0</v>
      </c>
      <c r="I240">
        <f t="shared" si="28"/>
        <v>479.6534756132038</v>
      </c>
      <c r="J240">
        <f t="shared" si="29"/>
        <v>707.63972553773942</v>
      </c>
      <c r="L240" s="1">
        <f t="shared" si="30"/>
        <v>0</v>
      </c>
      <c r="M240" s="1">
        <f t="shared" si="31"/>
        <v>0</v>
      </c>
      <c r="N240">
        <f t="shared" si="32"/>
        <v>0</v>
      </c>
      <c r="O240" s="5">
        <f t="shared" si="33"/>
        <v>0</v>
      </c>
      <c r="Q240">
        <f t="shared" si="34"/>
        <v>0</v>
      </c>
      <c r="R240">
        <f t="shared" si="35"/>
        <v>0</v>
      </c>
    </row>
    <row r="241" spans="1:18" x14ac:dyDescent="0.35">
      <c r="A241">
        <v>240</v>
      </c>
      <c r="B241">
        <v>5.0272588271826901E-3</v>
      </c>
      <c r="C241">
        <v>4.79372479382745E-3</v>
      </c>
      <c r="D241">
        <f t="shared" si="27"/>
        <v>1.0047937247938274</v>
      </c>
      <c r="E241">
        <f>PRODUCT($D$3:D241)</f>
        <v>7.1103195563514738</v>
      </c>
      <c r="F241">
        <v>0</v>
      </c>
      <c r="G241">
        <v>0</v>
      </c>
      <c r="I241">
        <f t="shared" si="28"/>
        <v>482.06481778246911</v>
      </c>
      <c r="J241">
        <f t="shared" si="29"/>
        <v>711.03195563514691</v>
      </c>
      <c r="L241" s="1">
        <f t="shared" si="30"/>
        <v>0</v>
      </c>
      <c r="M241" s="1">
        <f t="shared" si="31"/>
        <v>0</v>
      </c>
      <c r="N241">
        <f t="shared" si="32"/>
        <v>0</v>
      </c>
      <c r="O241" s="5">
        <f t="shared" si="33"/>
        <v>0</v>
      </c>
      <c r="Q241">
        <f t="shared" si="34"/>
        <v>0</v>
      </c>
      <c r="R241">
        <f t="shared" si="35"/>
        <v>0</v>
      </c>
    </row>
    <row r="242" spans="1:18" x14ac:dyDescent="0.35">
      <c r="A242">
        <v>241</v>
      </c>
      <c r="B242">
        <v>4.9864680944260399E-3</v>
      </c>
      <c r="C242">
        <v>4.7964668867241898E-3</v>
      </c>
      <c r="D242">
        <f t="shared" si="27"/>
        <v>1.0047964668867242</v>
      </c>
      <c r="E242">
        <f>PRODUCT($D$3:D242)</f>
        <v>7.1444239686575415</v>
      </c>
      <c r="F242">
        <v>0</v>
      </c>
      <c r="G242">
        <v>0</v>
      </c>
      <c r="I242">
        <f t="shared" si="28"/>
        <v>484.46861861578668</v>
      </c>
      <c r="J242">
        <f t="shared" si="29"/>
        <v>714.44239686575361</v>
      </c>
      <c r="L242" s="1">
        <f t="shared" si="30"/>
        <v>0</v>
      </c>
      <c r="M242" s="1">
        <f t="shared" si="31"/>
        <v>0</v>
      </c>
      <c r="N242">
        <f t="shared" si="32"/>
        <v>0</v>
      </c>
      <c r="O242" s="5">
        <f t="shared" si="33"/>
        <v>0</v>
      </c>
      <c r="Q242">
        <f t="shared" si="34"/>
        <v>0</v>
      </c>
      <c r="R242">
        <f t="shared" si="35"/>
        <v>0</v>
      </c>
    </row>
    <row r="243" spans="1:18" x14ac:dyDescent="0.35">
      <c r="A243">
        <v>242</v>
      </c>
      <c r="B243">
        <v>4.9461604019192E-3</v>
      </c>
      <c r="C243">
        <v>4.8014161728431298E-3</v>
      </c>
      <c r="D243">
        <f t="shared" si="27"/>
        <v>1.0048014161728431</v>
      </c>
      <c r="E243">
        <f>PRODUCT($D$3:D243)</f>
        <v>7.1787273214463019</v>
      </c>
      <c r="F243">
        <v>0</v>
      </c>
      <c r="G243">
        <v>0</v>
      </c>
      <c r="I243">
        <f t="shared" si="28"/>
        <v>486.86487811315658</v>
      </c>
      <c r="J243">
        <f t="shared" si="29"/>
        <v>717.87273214462959</v>
      </c>
      <c r="L243" s="1">
        <f t="shared" si="30"/>
        <v>0</v>
      </c>
      <c r="M243" s="1">
        <f t="shared" si="31"/>
        <v>0</v>
      </c>
      <c r="N243">
        <f t="shared" si="32"/>
        <v>0</v>
      </c>
      <c r="O243" s="5">
        <f t="shared" si="33"/>
        <v>0</v>
      </c>
      <c r="Q243">
        <f t="shared" si="34"/>
        <v>0</v>
      </c>
      <c r="R243">
        <f t="shared" si="35"/>
        <v>0</v>
      </c>
    </row>
    <row r="244" spans="1:18" x14ac:dyDescent="0.35">
      <c r="A244">
        <v>243</v>
      </c>
      <c r="B244">
        <v>4.9179439122051197E-3</v>
      </c>
      <c r="C244">
        <v>4.7991773896733899E-3</v>
      </c>
      <c r="D244">
        <f t="shared" si="27"/>
        <v>1.0047991773896734</v>
      </c>
      <c r="E244">
        <f>PRODUCT($D$3:D244)</f>
        <v>7.213179307294018</v>
      </c>
      <c r="F244">
        <v>0</v>
      </c>
      <c r="G244">
        <v>0</v>
      </c>
      <c r="I244">
        <f t="shared" si="28"/>
        <v>489.25925227653966</v>
      </c>
      <c r="J244">
        <f t="shared" si="29"/>
        <v>721.31793072940116</v>
      </c>
      <c r="L244" s="1">
        <f t="shared" si="30"/>
        <v>0</v>
      </c>
      <c r="M244" s="1">
        <f t="shared" si="31"/>
        <v>0</v>
      </c>
      <c r="N244">
        <f t="shared" si="32"/>
        <v>0</v>
      </c>
      <c r="O244" s="5">
        <f t="shared" si="33"/>
        <v>0</v>
      </c>
      <c r="Q244">
        <f t="shared" si="34"/>
        <v>0</v>
      </c>
      <c r="R244">
        <f t="shared" si="35"/>
        <v>0</v>
      </c>
    </row>
    <row r="245" spans="1:18" x14ac:dyDescent="0.35">
      <c r="A245">
        <v>244</v>
      </c>
      <c r="B245">
        <v>4.8823157667585698E-3</v>
      </c>
      <c r="C245">
        <v>4.8045472247193501E-3</v>
      </c>
      <c r="D245">
        <f t="shared" si="27"/>
        <v>1.0048045472247193</v>
      </c>
      <c r="E245">
        <f>PRODUCT($D$3:D245)</f>
        <v>7.2478353679162808</v>
      </c>
      <c r="F245">
        <v>0</v>
      </c>
      <c r="G245">
        <v>0</v>
      </c>
      <c r="I245">
        <f t="shared" si="28"/>
        <v>491.64797043796193</v>
      </c>
      <c r="J245">
        <f t="shared" si="29"/>
        <v>724.7835367916274</v>
      </c>
      <c r="L245" s="1">
        <f t="shared" si="30"/>
        <v>0</v>
      </c>
      <c r="M245" s="1">
        <f t="shared" si="31"/>
        <v>0</v>
      </c>
      <c r="N245">
        <f t="shared" si="32"/>
        <v>0</v>
      </c>
      <c r="O245" s="5">
        <f t="shared" si="33"/>
        <v>0</v>
      </c>
      <c r="Q245">
        <f t="shared" si="34"/>
        <v>0</v>
      </c>
      <c r="R245">
        <f t="shared" si="35"/>
        <v>0</v>
      </c>
    </row>
    <row r="246" spans="1:18" x14ac:dyDescent="0.35">
      <c r="A246">
        <v>245</v>
      </c>
      <c r="B246">
        <v>4.8585945738663901E-3</v>
      </c>
      <c r="C246">
        <v>4.8014212243414596E-3</v>
      </c>
      <c r="D246">
        <f t="shared" si="27"/>
        <v>1.0048014212243415</v>
      </c>
      <c r="E246">
        <f>PRODUCT($D$3:D246)</f>
        <v>7.2826352784823269</v>
      </c>
      <c r="F246">
        <v>0</v>
      </c>
      <c r="G246">
        <v>0</v>
      </c>
      <c r="I246">
        <f t="shared" si="28"/>
        <v>494.03668859938426</v>
      </c>
      <c r="J246">
        <f t="shared" si="29"/>
        <v>728.263527848232</v>
      </c>
      <c r="L246" s="1">
        <f t="shared" si="30"/>
        <v>0</v>
      </c>
      <c r="M246" s="1">
        <f t="shared" si="31"/>
        <v>0</v>
      </c>
      <c r="N246">
        <f t="shared" si="32"/>
        <v>0</v>
      </c>
      <c r="O246" s="5">
        <f t="shared" si="33"/>
        <v>0</v>
      </c>
      <c r="Q246">
        <f t="shared" si="34"/>
        <v>0</v>
      </c>
      <c r="R246">
        <f t="shared" si="35"/>
        <v>0</v>
      </c>
    </row>
    <row r="247" spans="1:18" x14ac:dyDescent="0.35">
      <c r="A247">
        <v>246</v>
      </c>
      <c r="B247">
        <v>4.8274704055075697E-3</v>
      </c>
      <c r="C247">
        <v>4.8033532501481303E-3</v>
      </c>
      <c r="D247">
        <f t="shared" si="27"/>
        <v>1.0048033532501481</v>
      </c>
      <c r="E247">
        <f>PRODUCT($D$3:D247)</f>
        <v>7.3176163483168688</v>
      </c>
      <c r="F247">
        <v>0</v>
      </c>
      <c r="G247">
        <v>0</v>
      </c>
      <c r="I247">
        <f t="shared" si="28"/>
        <v>496.42163609283273</v>
      </c>
      <c r="J247">
        <f t="shared" si="29"/>
        <v>731.76163483168614</v>
      </c>
      <c r="L247" s="1">
        <f t="shared" si="30"/>
        <v>0</v>
      </c>
      <c r="M247" s="1">
        <f t="shared" si="31"/>
        <v>0</v>
      </c>
      <c r="N247">
        <f t="shared" si="32"/>
        <v>0</v>
      </c>
      <c r="O247" s="5">
        <f t="shared" si="33"/>
        <v>0</v>
      </c>
      <c r="Q247">
        <f t="shared" si="34"/>
        <v>0</v>
      </c>
      <c r="R247">
        <f t="shared" si="35"/>
        <v>0</v>
      </c>
    </row>
    <row r="248" spans="1:18" x14ac:dyDescent="0.35">
      <c r="A248">
        <v>247</v>
      </c>
      <c r="B248">
        <v>4.8080757442832099E-3</v>
      </c>
      <c r="C248">
        <v>4.8057672281782704E-3</v>
      </c>
      <c r="D248">
        <f t="shared" si="27"/>
        <v>1.0048057672281783</v>
      </c>
      <c r="E248">
        <f>PRODUCT($D$3:D248)</f>
        <v>7.352783109151992</v>
      </c>
      <c r="F248">
        <v>0</v>
      </c>
      <c r="G248">
        <v>0</v>
      </c>
      <c r="I248">
        <f t="shared" si="28"/>
        <v>498.80846892026807</v>
      </c>
      <c r="J248">
        <f t="shared" si="29"/>
        <v>735.2783109151984</v>
      </c>
      <c r="L248" s="1">
        <f t="shared" si="30"/>
        <v>0</v>
      </c>
      <c r="M248" s="1">
        <f t="shared" si="31"/>
        <v>0</v>
      </c>
      <c r="N248">
        <f t="shared" si="32"/>
        <v>0</v>
      </c>
      <c r="O248" s="5">
        <f t="shared" si="33"/>
        <v>0</v>
      </c>
      <c r="Q248">
        <f t="shared" si="34"/>
        <v>0</v>
      </c>
      <c r="R248">
        <f t="shared" si="35"/>
        <v>0</v>
      </c>
    </row>
    <row r="249" spans="1:18" x14ac:dyDescent="0.35">
      <c r="A249">
        <v>248</v>
      </c>
      <c r="B249">
        <v>4.7775094208404303E-3</v>
      </c>
      <c r="C249">
        <v>4.80685809784931E-3</v>
      </c>
      <c r="D249">
        <f t="shared" si="27"/>
        <v>1.0048068580978493</v>
      </c>
      <c r="E249">
        <f>PRODUCT($D$3:D249)</f>
        <v>7.3881268941819487</v>
      </c>
      <c r="F249">
        <v>0</v>
      </c>
      <c r="G249">
        <v>0</v>
      </c>
      <c r="I249">
        <f t="shared" si="28"/>
        <v>501.19153107972966</v>
      </c>
      <c r="J249">
        <f t="shared" si="29"/>
        <v>738.81268941819405</v>
      </c>
      <c r="L249" s="1">
        <f t="shared" si="30"/>
        <v>0</v>
      </c>
      <c r="M249" s="1">
        <f t="shared" si="31"/>
        <v>0</v>
      </c>
      <c r="N249">
        <f t="shared" si="32"/>
        <v>0</v>
      </c>
      <c r="O249" s="5">
        <f t="shared" si="33"/>
        <v>0</v>
      </c>
      <c r="Q249">
        <f t="shared" si="34"/>
        <v>0</v>
      </c>
      <c r="R249">
        <f t="shared" si="35"/>
        <v>0</v>
      </c>
    </row>
    <row r="250" spans="1:18" x14ac:dyDescent="0.35">
      <c r="A250">
        <v>249</v>
      </c>
      <c r="B250">
        <v>4.7510316472123603E-3</v>
      </c>
      <c r="C250">
        <v>4.8026665523273103E-3</v>
      </c>
      <c r="D250">
        <f t="shared" si="27"/>
        <v>1.0048026665523273</v>
      </c>
      <c r="E250">
        <f>PRODUCT($D$3:D250)</f>
        <v>7.423609604100986</v>
      </c>
      <c r="F250">
        <v>0</v>
      </c>
      <c r="G250">
        <v>0</v>
      </c>
      <c r="I250">
        <f t="shared" si="28"/>
        <v>503.57270790520425</v>
      </c>
      <c r="J250">
        <f t="shared" si="29"/>
        <v>742.36096041009785</v>
      </c>
      <c r="L250" s="1">
        <f t="shared" si="30"/>
        <v>0</v>
      </c>
      <c r="M250" s="1">
        <f t="shared" si="31"/>
        <v>0</v>
      </c>
      <c r="N250">
        <f t="shared" si="32"/>
        <v>0</v>
      </c>
      <c r="O250" s="5">
        <f t="shared" si="33"/>
        <v>0</v>
      </c>
      <c r="Q250">
        <f t="shared" si="34"/>
        <v>0</v>
      </c>
      <c r="R250">
        <f t="shared" si="35"/>
        <v>0</v>
      </c>
    </row>
    <row r="251" spans="1:18" x14ac:dyDescent="0.35">
      <c r="A251">
        <v>250</v>
      </c>
      <c r="B251">
        <v>4.7135904155748403E-3</v>
      </c>
      <c r="C251">
        <v>4.8092360770797303E-3</v>
      </c>
      <c r="D251">
        <f t="shared" si="27"/>
        <v>1.0048092360770797</v>
      </c>
      <c r="E251">
        <f>PRODUCT($D$3:D251)</f>
        <v>7.4593114952311836</v>
      </c>
      <c r="F251">
        <v>0</v>
      </c>
      <c r="G251">
        <v>0</v>
      </c>
      <c r="I251">
        <f t="shared" si="28"/>
        <v>505.94634339473129</v>
      </c>
      <c r="J251">
        <f t="shared" si="29"/>
        <v>745.9311495231176</v>
      </c>
      <c r="L251" s="1">
        <f t="shared" si="30"/>
        <v>0</v>
      </c>
      <c r="M251" s="1">
        <f t="shared" si="31"/>
        <v>0</v>
      </c>
      <c r="N251">
        <f t="shared" si="32"/>
        <v>0</v>
      </c>
      <c r="O251" s="5">
        <f t="shared" si="33"/>
        <v>0</v>
      </c>
      <c r="Q251">
        <f t="shared" si="34"/>
        <v>0</v>
      </c>
      <c r="R251">
        <f t="shared" si="35"/>
        <v>0</v>
      </c>
    </row>
    <row r="252" spans="1:18" x14ac:dyDescent="0.35">
      <c r="A252">
        <v>251</v>
      </c>
      <c r="B252">
        <v>4.6840240126098101E-3</v>
      </c>
      <c r="C252">
        <v>4.8135021732047499E-3</v>
      </c>
      <c r="D252">
        <f t="shared" si="27"/>
        <v>1.0048135021732048</v>
      </c>
      <c r="E252">
        <f>PRODUCT($D$3:D252)</f>
        <v>7.4952169073240897</v>
      </c>
      <c r="F252">
        <v>0</v>
      </c>
      <c r="G252">
        <v>0</v>
      </c>
      <c r="I252">
        <f t="shared" si="28"/>
        <v>508.31620821628434</v>
      </c>
      <c r="J252">
        <f t="shared" si="29"/>
        <v>749.52169073240827</v>
      </c>
      <c r="L252" s="1">
        <f t="shared" si="30"/>
        <v>0</v>
      </c>
      <c r="M252" s="1">
        <f t="shared" si="31"/>
        <v>0</v>
      </c>
      <c r="N252">
        <f t="shared" si="32"/>
        <v>0</v>
      </c>
      <c r="O252" s="5">
        <f t="shared" si="33"/>
        <v>0</v>
      </c>
      <c r="Q252">
        <f t="shared" si="34"/>
        <v>0</v>
      </c>
      <c r="R252">
        <f t="shared" si="35"/>
        <v>0</v>
      </c>
    </row>
    <row r="253" spans="1:18" x14ac:dyDescent="0.35">
      <c r="A253">
        <v>252</v>
      </c>
      <c r="B253">
        <v>4.66218622040238E-3</v>
      </c>
      <c r="C253">
        <v>4.8059259188897299E-3</v>
      </c>
      <c r="D253">
        <f t="shared" si="27"/>
        <v>1.0048059259188897</v>
      </c>
      <c r="E253">
        <f>PRODUCT($D$3:D253)</f>
        <v>7.5312383645266987</v>
      </c>
      <c r="F253">
        <v>0</v>
      </c>
      <c r="G253">
        <v>0</v>
      </c>
      <c r="I253">
        <f t="shared" si="28"/>
        <v>510.6860730378375</v>
      </c>
      <c r="J253">
        <f t="shared" si="29"/>
        <v>753.12383645266925</v>
      </c>
      <c r="L253" s="1">
        <f t="shared" si="30"/>
        <v>0</v>
      </c>
      <c r="M253" s="1">
        <f t="shared" si="31"/>
        <v>0</v>
      </c>
      <c r="N253">
        <f t="shared" si="32"/>
        <v>0</v>
      </c>
      <c r="O253" s="5">
        <f t="shared" si="33"/>
        <v>0</v>
      </c>
      <c r="Q253">
        <f t="shared" si="34"/>
        <v>0</v>
      </c>
      <c r="R253">
        <f t="shared" si="35"/>
        <v>0</v>
      </c>
    </row>
    <row r="254" spans="1:18" x14ac:dyDescent="0.35">
      <c r="A254">
        <v>253</v>
      </c>
      <c r="B254">
        <v>4.6331675729953696E-3</v>
      </c>
      <c r="C254">
        <v>4.8128137091147903E-3</v>
      </c>
      <c r="D254">
        <f t="shared" si="27"/>
        <v>1.0048128137091148</v>
      </c>
      <c r="E254">
        <f>PRODUCT($D$3:D254)</f>
        <v>7.5674848117741043</v>
      </c>
      <c r="F254">
        <v>0</v>
      </c>
      <c r="G254">
        <v>0</v>
      </c>
      <c r="I254">
        <f t="shared" si="28"/>
        <v>513.05216719141674</v>
      </c>
      <c r="J254">
        <f t="shared" si="29"/>
        <v>756.74848117740976</v>
      </c>
      <c r="L254" s="1">
        <f t="shared" si="30"/>
        <v>0</v>
      </c>
      <c r="M254" s="1">
        <f t="shared" si="31"/>
        <v>0</v>
      </c>
      <c r="N254">
        <f t="shared" si="32"/>
        <v>0</v>
      </c>
      <c r="O254" s="5">
        <f t="shared" si="33"/>
        <v>0</v>
      </c>
      <c r="Q254">
        <f t="shared" si="34"/>
        <v>0</v>
      </c>
      <c r="R254">
        <f t="shared" si="35"/>
        <v>0</v>
      </c>
    </row>
    <row r="255" spans="1:18" x14ac:dyDescent="0.35">
      <c r="A255">
        <v>254</v>
      </c>
      <c r="B255">
        <v>4.6081255879586403E-3</v>
      </c>
      <c r="C255">
        <v>4.8117741276982899E-3</v>
      </c>
      <c r="D255">
        <f t="shared" si="27"/>
        <v>1.0048117741276983</v>
      </c>
      <c r="E255">
        <f>PRODUCT($D$3:D255)</f>
        <v>7.6038978394031487</v>
      </c>
      <c r="F255">
        <v>0</v>
      </c>
      <c r="G255">
        <v>0</v>
      </c>
      <c r="I255">
        <f t="shared" si="28"/>
        <v>515.41637601100911</v>
      </c>
      <c r="J255">
        <f t="shared" si="29"/>
        <v>760.38978394031415</v>
      </c>
      <c r="L255" s="1">
        <f t="shared" si="30"/>
        <v>0</v>
      </c>
      <c r="M255" s="1">
        <f t="shared" si="31"/>
        <v>0</v>
      </c>
      <c r="N255">
        <f t="shared" si="32"/>
        <v>0</v>
      </c>
      <c r="O255" s="5">
        <f t="shared" si="33"/>
        <v>0</v>
      </c>
      <c r="Q255">
        <f t="shared" si="34"/>
        <v>0</v>
      </c>
      <c r="R255">
        <f t="shared" si="35"/>
        <v>0</v>
      </c>
    </row>
    <row r="256" spans="1:18" x14ac:dyDescent="0.35">
      <c r="A256">
        <v>255</v>
      </c>
      <c r="B256">
        <v>4.5760145144888601E-3</v>
      </c>
      <c r="C256">
        <v>4.8103763119742302E-3</v>
      </c>
      <c r="D256">
        <f t="shared" si="27"/>
        <v>1.0048103763119742</v>
      </c>
      <c r="E256">
        <f>PRODUCT($D$3:D256)</f>
        <v>7.6404754494484859</v>
      </c>
      <c r="F256">
        <v>0</v>
      </c>
      <c r="G256">
        <v>0</v>
      </c>
      <c r="I256">
        <f t="shared" si="28"/>
        <v>517.77492882864078</v>
      </c>
      <c r="J256">
        <f t="shared" si="29"/>
        <v>764.0475449448478</v>
      </c>
      <c r="L256" s="1">
        <f t="shared" si="30"/>
        <v>0</v>
      </c>
      <c r="M256" s="1">
        <f t="shared" si="31"/>
        <v>0</v>
      </c>
      <c r="N256">
        <f t="shared" si="32"/>
        <v>0</v>
      </c>
      <c r="O256" s="5">
        <f t="shared" si="33"/>
        <v>0</v>
      </c>
      <c r="Q256">
        <f t="shared" si="34"/>
        <v>0</v>
      </c>
      <c r="R256">
        <f t="shared" si="35"/>
        <v>0</v>
      </c>
    </row>
    <row r="257" spans="1:18" x14ac:dyDescent="0.35">
      <c r="A257">
        <v>256</v>
      </c>
      <c r="B257">
        <v>4.5515287674824396E-3</v>
      </c>
      <c r="C257">
        <v>4.8141634581233498E-3</v>
      </c>
      <c r="D257">
        <f t="shared" si="27"/>
        <v>1.0048141634581234</v>
      </c>
      <c r="E257">
        <f>PRODUCT($D$3:D257)</f>
        <v>7.6772579471599096</v>
      </c>
      <c r="F257">
        <v>0</v>
      </c>
      <c r="G257">
        <v>0</v>
      </c>
      <c r="I257">
        <f t="shared" si="28"/>
        <v>520.13159631228552</v>
      </c>
      <c r="J257">
        <f t="shared" si="29"/>
        <v>767.72579471599011</v>
      </c>
      <c r="L257" s="1">
        <f t="shared" si="30"/>
        <v>0</v>
      </c>
      <c r="M257" s="1">
        <f t="shared" si="31"/>
        <v>0</v>
      </c>
      <c r="N257">
        <f t="shared" si="32"/>
        <v>0</v>
      </c>
      <c r="O257" s="5">
        <f t="shared" si="33"/>
        <v>0</v>
      </c>
      <c r="Q257">
        <f t="shared" si="34"/>
        <v>0</v>
      </c>
      <c r="R257">
        <f t="shared" si="35"/>
        <v>0</v>
      </c>
    </row>
    <row r="258" spans="1:18" x14ac:dyDescent="0.35">
      <c r="A258">
        <v>257</v>
      </c>
      <c r="B258">
        <v>4.50915786764683E-3</v>
      </c>
      <c r="C258">
        <v>4.8110675380181904E-3</v>
      </c>
      <c r="D258">
        <f t="shared" si="27"/>
        <v>1.0048110675380182</v>
      </c>
      <c r="E258">
        <f>PRODUCT($D$3:D258)</f>
        <v>7.7141937536504832</v>
      </c>
      <c r="F258">
        <v>0</v>
      </c>
      <c r="G258">
        <v>0</v>
      </c>
      <c r="I258">
        <f t="shared" si="28"/>
        <v>522.47695179200878</v>
      </c>
      <c r="J258">
        <f t="shared" si="29"/>
        <v>771.41937536504747</v>
      </c>
      <c r="L258" s="1">
        <f t="shared" si="30"/>
        <v>0</v>
      </c>
      <c r="M258" s="1">
        <f t="shared" si="31"/>
        <v>0</v>
      </c>
      <c r="N258">
        <f t="shared" si="32"/>
        <v>0</v>
      </c>
      <c r="O258" s="5">
        <f t="shared" si="33"/>
        <v>0</v>
      </c>
      <c r="Q258">
        <f t="shared" si="34"/>
        <v>0</v>
      </c>
      <c r="R258">
        <f t="shared" si="35"/>
        <v>0</v>
      </c>
    </row>
    <row r="259" spans="1:18" x14ac:dyDescent="0.35">
      <c r="A259">
        <v>258</v>
      </c>
      <c r="B259">
        <v>4.4925250877756503E-3</v>
      </c>
      <c r="C259">
        <v>4.8119692897754503E-3</v>
      </c>
      <c r="D259">
        <f t="shared" ref="D259:D260" si="36">C259+1</f>
        <v>1.0048119692897755</v>
      </c>
      <c r="E259">
        <f>PRODUCT($D$3:D259)</f>
        <v>7.751314217088427</v>
      </c>
      <c r="F259">
        <v>0</v>
      </c>
      <c r="G259">
        <v>0</v>
      </c>
      <c r="I259">
        <f t="shared" si="28"/>
        <v>524.82419260571896</v>
      </c>
      <c r="J259">
        <f t="shared" si="29"/>
        <v>775.1314217088418</v>
      </c>
      <c r="L259" s="1">
        <f t="shared" si="30"/>
        <v>0</v>
      </c>
      <c r="M259" s="1">
        <f t="shared" si="31"/>
        <v>0</v>
      </c>
      <c r="N259">
        <f t="shared" si="32"/>
        <v>0</v>
      </c>
      <c r="O259" s="5">
        <f t="shared" si="33"/>
        <v>0</v>
      </c>
      <c r="Q259">
        <f t="shared" si="34"/>
        <v>0</v>
      </c>
      <c r="R259">
        <f t="shared" si="35"/>
        <v>0</v>
      </c>
    </row>
    <row r="260" spans="1:18" x14ac:dyDescent="0.35">
      <c r="A260">
        <v>259</v>
      </c>
      <c r="B260">
        <v>4.4508786803270101E-3</v>
      </c>
      <c r="C260">
        <v>4.8136124268498602E-3</v>
      </c>
      <c r="D260">
        <f t="shared" si="36"/>
        <v>1.0048136124268499</v>
      </c>
      <c r="E260">
        <f>PRODUCT($D$3:D260)</f>
        <v>7.7886260395282223</v>
      </c>
      <c r="F260">
        <v>0</v>
      </c>
      <c r="G260">
        <v>0</v>
      </c>
      <c r="I260">
        <f t="shared" si="28"/>
        <v>527.16012141550755</v>
      </c>
      <c r="J260">
        <f t="shared" si="29"/>
        <v>778.86260395282125</v>
      </c>
      <c r="L260" s="1">
        <f t="shared" si="30"/>
        <v>0</v>
      </c>
      <c r="M260" s="1">
        <f t="shared" si="31"/>
        <v>0</v>
      </c>
      <c r="N260">
        <f t="shared" si="32"/>
        <v>0</v>
      </c>
      <c r="O260" s="5">
        <f t="shared" ref="O260:O323" si="37">N260-N259*(1+B260)</f>
        <v>0</v>
      </c>
      <c r="Q260">
        <f t="shared" si="34"/>
        <v>0</v>
      </c>
      <c r="R260">
        <f t="shared" si="35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B29A-BA25-4557-9DA6-E28CA1AE499E}">
  <dimension ref="A1:D25"/>
  <sheetViews>
    <sheetView workbookViewId="0">
      <selection activeCell="B2" sqref="B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t="s">
        <v>7</v>
      </c>
      <c r="B2">
        <v>1.01</v>
      </c>
    </row>
    <row r="3" spans="1:4" x14ac:dyDescent="0.35">
      <c r="A3" t="s">
        <v>8</v>
      </c>
      <c r="B3">
        <v>1.01</v>
      </c>
    </row>
    <row r="4" spans="1:4" x14ac:dyDescent="0.35">
      <c r="A4" t="s">
        <v>9</v>
      </c>
      <c r="B4">
        <v>1.01</v>
      </c>
    </row>
    <row r="5" spans="1:4" x14ac:dyDescent="0.35">
      <c r="A5" t="s">
        <v>10</v>
      </c>
      <c r="B5">
        <v>1.01</v>
      </c>
    </row>
    <row r="6" spans="1:4" x14ac:dyDescent="0.35">
      <c r="A6" t="s">
        <v>11</v>
      </c>
      <c r="B6">
        <v>1.01</v>
      </c>
    </row>
    <row r="7" spans="1:4" x14ac:dyDescent="0.35">
      <c r="A7" t="s">
        <v>12</v>
      </c>
      <c r="B7">
        <v>1.01</v>
      </c>
    </row>
    <row r="8" spans="1:4" x14ac:dyDescent="0.35">
      <c r="A8" t="s">
        <v>13</v>
      </c>
      <c r="B8">
        <v>1.01</v>
      </c>
    </row>
    <row r="9" spans="1:4" x14ac:dyDescent="0.35">
      <c r="A9" t="s">
        <v>14</v>
      </c>
      <c r="B9">
        <v>1.01</v>
      </c>
    </row>
    <row r="10" spans="1:4" x14ac:dyDescent="0.35">
      <c r="A10" t="s">
        <v>15</v>
      </c>
      <c r="B10">
        <v>1.01</v>
      </c>
    </row>
    <row r="11" spans="1:4" x14ac:dyDescent="0.35">
      <c r="A11" t="s">
        <v>16</v>
      </c>
      <c r="B11">
        <v>1.01</v>
      </c>
    </row>
    <row r="12" spans="1:4" x14ac:dyDescent="0.35">
      <c r="A12" t="s">
        <v>17</v>
      </c>
      <c r="B12">
        <v>1.01</v>
      </c>
    </row>
    <row r="13" spans="1:4" x14ac:dyDescent="0.35">
      <c r="A13" t="s">
        <v>18</v>
      </c>
      <c r="B13">
        <v>1.01</v>
      </c>
    </row>
    <row r="14" spans="1:4" x14ac:dyDescent="0.35">
      <c r="A14" t="s">
        <v>19</v>
      </c>
      <c r="B14">
        <v>1.01</v>
      </c>
    </row>
    <row r="15" spans="1:4" x14ac:dyDescent="0.35">
      <c r="A15" t="s">
        <v>20</v>
      </c>
      <c r="B15">
        <v>1.01</v>
      </c>
    </row>
    <row r="16" spans="1:4" x14ac:dyDescent="0.35">
      <c r="A16" t="s">
        <v>21</v>
      </c>
      <c r="B16">
        <v>1.01</v>
      </c>
    </row>
    <row r="17" spans="1:2" x14ac:dyDescent="0.35">
      <c r="A17" t="s">
        <v>22</v>
      </c>
      <c r="B17">
        <v>1.01</v>
      </c>
    </row>
    <row r="18" spans="1:2" x14ac:dyDescent="0.35">
      <c r="A18" t="s">
        <v>23</v>
      </c>
      <c r="B18">
        <v>1.01</v>
      </c>
    </row>
    <row r="19" spans="1:2" x14ac:dyDescent="0.35">
      <c r="A19" t="s">
        <v>24</v>
      </c>
      <c r="B19">
        <v>1.01</v>
      </c>
    </row>
    <row r="20" spans="1:2" x14ac:dyDescent="0.35">
      <c r="A20" t="s">
        <v>25</v>
      </c>
      <c r="B20">
        <v>1.01</v>
      </c>
    </row>
    <row r="21" spans="1:2" x14ac:dyDescent="0.35">
      <c r="A21" t="s">
        <v>26</v>
      </c>
      <c r="B21">
        <v>1.01</v>
      </c>
    </row>
    <row r="22" spans="1:2" x14ac:dyDescent="0.35">
      <c r="A22" t="s">
        <v>27</v>
      </c>
      <c r="B22">
        <v>1.01</v>
      </c>
    </row>
    <row r="23" spans="1:2" x14ac:dyDescent="0.35">
      <c r="A23" t="s">
        <v>28</v>
      </c>
      <c r="B23">
        <v>1.01</v>
      </c>
    </row>
    <row r="24" spans="1:2" x14ac:dyDescent="0.35">
      <c r="A24" t="s">
        <v>29</v>
      </c>
      <c r="B24">
        <v>1.01</v>
      </c>
    </row>
    <row r="25" spans="1:2" x14ac:dyDescent="0.35">
      <c r="A25" t="s">
        <v>30</v>
      </c>
      <c r="B25">
        <v>1.01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2024-06-03T14:48:05Z</dcterms:created>
  <dcterms:modified xsi:type="dcterms:W3CDTF">2024-06-04T17:59:28Z</dcterms:modified>
</cp:coreProperties>
</file>