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tojanovic\Downloads\fim\"/>
    </mc:Choice>
  </mc:AlternateContent>
  <xr:revisionPtr revIDLastSave="0" documentId="8_{57330D6D-9676-4F29-B254-F4FE9001AC16}" xr6:coauthVersionLast="47" xr6:coauthVersionMax="47" xr10:uidLastSave="{00000000-0000-0000-0000-000000000000}"/>
  <bookViews>
    <workbookView xWindow="57480" yWindow="-120" windowWidth="29040" windowHeight="15720" xr2:uid="{F4B70B28-B2C0-4CAC-94DE-18F72C857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O38" i="1"/>
  <c r="M38" i="1"/>
  <c r="L38" i="1"/>
  <c r="K38" i="1"/>
  <c r="J38" i="1"/>
  <c r="I38" i="1"/>
  <c r="H38" i="1"/>
  <c r="E38" i="1"/>
  <c r="F38" i="1"/>
  <c r="G38" i="1"/>
  <c r="D38" i="1"/>
  <c r="J28" i="1"/>
  <c r="I28" i="1"/>
  <c r="H28" i="1"/>
  <c r="F28" i="1"/>
  <c r="G28" i="1"/>
  <c r="E28" i="1"/>
  <c r="D28" i="1"/>
  <c r="O28" i="1"/>
  <c r="N28" i="1"/>
  <c r="M28" i="1"/>
  <c r="L28" i="1"/>
  <c r="K28" i="1"/>
  <c r="K18" i="1"/>
  <c r="O18" i="1"/>
  <c r="E18" i="1"/>
  <c r="F18" i="1"/>
  <c r="G18" i="1"/>
  <c r="H18" i="1"/>
  <c r="I18" i="1"/>
  <c r="J18" i="1"/>
  <c r="L18" i="1"/>
  <c r="M18" i="1"/>
  <c r="N18" i="1"/>
  <c r="D18" i="1"/>
  <c r="E7" i="1"/>
  <c r="D7" i="1"/>
  <c r="F7" i="1"/>
  <c r="G7" i="1"/>
  <c r="H7" i="1"/>
  <c r="I7" i="1"/>
  <c r="J7" i="1"/>
  <c r="K7" i="1"/>
  <c r="L7" i="1"/>
  <c r="M7" i="1"/>
  <c r="N7" i="1"/>
  <c r="O7" i="1"/>
</calcChain>
</file>

<file path=xl/sharedStrings.xml><?xml version="1.0" encoding="utf-8"?>
<sst xmlns="http://schemas.openxmlformats.org/spreadsheetml/2006/main" count="75" uniqueCount="22">
  <si>
    <t>mpc examples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</si>
  <si>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</si>
  <si>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</si>
  <si>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</si>
  <si>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</si>
  <si>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</si>
  <si>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</si>
  <si>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</si>
  <si>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</si>
  <si>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</si>
  <si>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</si>
  <si>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</si>
  <si>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</si>
  <si>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disbursed</t>
  </si>
  <si>
    <t>SAME MPC ALL THE WAY THROUGH: 0.3 SPENT IN FIRST Q, 0.2, IN SECOND, 0.1 IN THIRD</t>
  </si>
  <si>
    <t>SAME MPC ALL THE WAY THROUGH:0.5 IN FIRST q, 0.5 IN SECOND Q</t>
  </si>
  <si>
    <t>what we do in the FIM: mpc switches from (0.3, 0.2, 0.1) to (0.5,0.5) in Q2 2021</t>
  </si>
  <si>
    <t>2019 Q2</t>
  </si>
  <si>
    <t>2019 Q3</t>
  </si>
  <si>
    <t>… etc</t>
  </si>
  <si>
    <t>post mpc</t>
  </si>
  <si>
    <t>another way of calculating mpc switch-over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</si>
</sst>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79A5-1117-496D-ABDD-A7564E3A6B01}">
  <dimension ref="A2:O43"/>
  <sheetViews>
    <sheetView tabSelected="1" workbookViewId="0">
      <selection activeCell="E14" sqref="E14"/>
    </sheetView>
  </sheetViews>
  <sheetFormatPr defaultRowHeight="14.5" x14ac:dyDescent="0.35"/>
  <cols>
    <col min="1" max="1" width="24.1796875" customWidth="1"/>
    <col min="2" max="4" width="7.81640625" customWidth="1"/>
  </cols>
  <sheetData>
    <row r="2" spans="1:15" x14ac:dyDescent="0.35">
      <c r="D2" t="s">
        <v>0</v>
      </c>
    </row>
    <row r="4" spans="1:15" x14ac:dyDescent="0.35">
      <c r="D4" s="4" t="s">
        <v>14</v>
      </c>
    </row>
    <row r="5" spans="1:15" x14ac:dyDescent="0.35">
      <c r="B5" t="s">
        <v>17</v>
      </c>
      <c r="C5" t="s">
        <v>18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</row>
    <row r="6" spans="1:15" x14ac:dyDescent="0.35">
      <c r="A6" s="5" t="s">
        <v>13</v>
      </c>
      <c r="B6">
        <v>0</v>
      </c>
      <c r="C6">
        <v>0</v>
      </c>
      <c r="D6">
        <v>100</v>
      </c>
      <c r="E6">
        <v>0</v>
      </c>
      <c r="F6">
        <v>0</v>
      </c>
      <c r="G6">
        <v>0</v>
      </c>
      <c r="H6">
        <v>100</v>
      </c>
      <c r="I6">
        <v>200</v>
      </c>
      <c r="J6">
        <v>200</v>
      </c>
      <c r="K6">
        <v>100</v>
      </c>
      <c r="L6">
        <v>0</v>
      </c>
      <c r="M6">
        <v>0</v>
      </c>
      <c r="N6">
        <v>100</v>
      </c>
      <c r="O6">
        <v>0</v>
      </c>
    </row>
    <row r="7" spans="1:15" x14ac:dyDescent="0.35">
      <c r="A7" s="5" t="s">
        <v>20</v>
      </c>
      <c r="B7">
        <v>0</v>
      </c>
      <c r="C7">
        <v>0</v>
      </c>
      <c r="D7" s="1">
        <f>D6*0.3 + C6*0.2 + B6*0.1</f>
        <v>30</v>
      </c>
      <c r="E7" s="1">
        <f>E6*0.3 + D6*0.2 + C6*0.1</f>
        <v>20</v>
      </c>
      <c r="F7" s="1">
        <f>F6*0.3 + E6*0.2 + D6*0.1</f>
        <v>10</v>
      </c>
      <c r="G7" s="1">
        <f>G6*0.3 + F6*0.2 + E6*0.1</f>
        <v>0</v>
      </c>
      <c r="H7" s="1">
        <f>H6*0.3 + G6*0.2 + F6*0.1</f>
        <v>30</v>
      </c>
      <c r="I7" s="1">
        <f>I6*0.3 + H6*0.2 + G6*0.1</f>
        <v>80</v>
      </c>
      <c r="J7" s="1">
        <f>J6*0.3 + I6*0.2 + H6*0.1</f>
        <v>110</v>
      </c>
      <c r="K7" s="1">
        <f>K6*0.3 + J6*0.2 + I6*0.1</f>
        <v>90</v>
      </c>
      <c r="L7" s="1">
        <f>L6*0.3 + K6*0.2 + J6*0.1</f>
        <v>40</v>
      </c>
      <c r="M7" s="1">
        <f>M6*0.3 + L6*0.2 + K6*0.1</f>
        <v>10</v>
      </c>
      <c r="N7" s="1">
        <f>N6*0.3 + M6*0.2 + L6*0.1</f>
        <v>30</v>
      </c>
      <c r="O7" s="1">
        <f>O6*0.3 + N6*0.2 + M6*0.1</f>
        <v>20</v>
      </c>
    </row>
    <row r="8" spans="1:15" x14ac:dyDescent="0.35">
      <c r="E8" t="s">
        <v>19</v>
      </c>
      <c r="F8" s="2">
        <v>0.1</v>
      </c>
      <c r="G8" s="2">
        <v>0.2</v>
      </c>
      <c r="H8" s="2">
        <v>0.3</v>
      </c>
    </row>
    <row r="9" spans="1:15" x14ac:dyDescent="0.35">
      <c r="F9" s="1"/>
      <c r="G9" s="2">
        <v>0.1</v>
      </c>
      <c r="H9" s="2">
        <v>0.2</v>
      </c>
      <c r="I9" s="2">
        <v>0.3</v>
      </c>
    </row>
    <row r="10" spans="1:15" x14ac:dyDescent="0.35">
      <c r="F10" s="1"/>
      <c r="G10" s="1"/>
      <c r="H10" s="2">
        <v>0.1</v>
      </c>
      <c r="I10" s="2">
        <v>0.2</v>
      </c>
      <c r="J10" s="2">
        <v>0.3</v>
      </c>
    </row>
    <row r="11" spans="1:15" x14ac:dyDescent="0.35">
      <c r="F11" s="1"/>
      <c r="G11" s="1"/>
      <c r="H11" s="1"/>
      <c r="I11" s="2">
        <v>0.1</v>
      </c>
      <c r="J11" s="2">
        <v>0.2</v>
      </c>
      <c r="K11" s="2">
        <v>0.3</v>
      </c>
      <c r="L11" t="s">
        <v>19</v>
      </c>
    </row>
    <row r="15" spans="1:15" x14ac:dyDescent="0.35">
      <c r="D15" s="4" t="s">
        <v>15</v>
      </c>
    </row>
    <row r="16" spans="1:15" x14ac:dyDescent="0.35">
      <c r="B16" t="s">
        <v>17</v>
      </c>
      <c r="C16" t="s">
        <v>18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O16" t="s">
        <v>12</v>
      </c>
    </row>
    <row r="17" spans="1:15" x14ac:dyDescent="0.35">
      <c r="A17" s="5" t="s">
        <v>13</v>
      </c>
      <c r="B17">
        <v>0</v>
      </c>
      <c r="C17">
        <v>0</v>
      </c>
      <c r="D17">
        <v>100</v>
      </c>
      <c r="E17">
        <v>0</v>
      </c>
      <c r="F17">
        <v>0</v>
      </c>
      <c r="G17">
        <v>0</v>
      </c>
      <c r="H17">
        <v>100</v>
      </c>
      <c r="I17">
        <v>200</v>
      </c>
      <c r="J17">
        <v>200</v>
      </c>
      <c r="K17">
        <v>100</v>
      </c>
      <c r="L17">
        <v>0</v>
      </c>
      <c r="M17">
        <v>0</v>
      </c>
      <c r="N17">
        <v>100</v>
      </c>
      <c r="O17">
        <v>0</v>
      </c>
    </row>
    <row r="18" spans="1:15" x14ac:dyDescent="0.35">
      <c r="A18" s="5" t="s">
        <v>20</v>
      </c>
      <c r="B18">
        <v>0</v>
      </c>
      <c r="C18">
        <v>0</v>
      </c>
      <c r="D18">
        <f>D17*0.5+C17*0.5</f>
        <v>50</v>
      </c>
      <c r="E18">
        <f t="shared" ref="E18:N18" si="0">E17*0.5+D17*0.5</f>
        <v>50</v>
      </c>
      <c r="F18">
        <f t="shared" si="0"/>
        <v>0</v>
      </c>
      <c r="G18">
        <f t="shared" si="0"/>
        <v>0</v>
      </c>
      <c r="H18">
        <f t="shared" si="0"/>
        <v>50</v>
      </c>
      <c r="I18">
        <f t="shared" si="0"/>
        <v>150</v>
      </c>
      <c r="J18">
        <f t="shared" si="0"/>
        <v>200</v>
      </c>
      <c r="K18">
        <f>K17*0.5+J17*0.5</f>
        <v>150</v>
      </c>
      <c r="L18">
        <f t="shared" si="0"/>
        <v>50</v>
      </c>
      <c r="M18">
        <f t="shared" si="0"/>
        <v>0</v>
      </c>
      <c r="N18">
        <f t="shared" si="0"/>
        <v>50</v>
      </c>
      <c r="O18">
        <f>O17*0.5+N17*0.5</f>
        <v>50</v>
      </c>
    </row>
    <row r="19" spans="1:15" x14ac:dyDescent="0.35">
      <c r="A19" s="5"/>
      <c r="E19" t="s">
        <v>19</v>
      </c>
      <c r="F19" s="3">
        <v>0.5</v>
      </c>
      <c r="G19" s="3">
        <v>0.5</v>
      </c>
    </row>
    <row r="20" spans="1:15" x14ac:dyDescent="0.35">
      <c r="A20" s="5"/>
      <c r="G20" s="3">
        <v>0.5</v>
      </c>
      <c r="H20" s="3">
        <v>0.5</v>
      </c>
    </row>
    <row r="21" spans="1:15" x14ac:dyDescent="0.35">
      <c r="A21" s="5"/>
      <c r="H21" s="3">
        <v>0.5</v>
      </c>
      <c r="I21" s="3">
        <v>0.5</v>
      </c>
    </row>
    <row r="22" spans="1:15" x14ac:dyDescent="0.35">
      <c r="A22" s="5"/>
      <c r="I22" s="3">
        <v>0.5</v>
      </c>
      <c r="J22" s="3">
        <v>0.5</v>
      </c>
    </row>
    <row r="23" spans="1:15" x14ac:dyDescent="0.35">
      <c r="J23" s="3">
        <v>0.5</v>
      </c>
      <c r="K23" s="3">
        <v>0.5</v>
      </c>
      <c r="L23" t="s">
        <v>19</v>
      </c>
    </row>
    <row r="25" spans="1:15" x14ac:dyDescent="0.35">
      <c r="D25" s="4" t="s">
        <v>16</v>
      </c>
    </row>
    <row r="26" spans="1:15" x14ac:dyDescent="0.35">
      <c r="B26" t="s">
        <v>17</v>
      </c>
      <c r="C26" t="s">
        <v>18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  <c r="I26" t="s">
        <v>6</v>
      </c>
      <c r="J26" t="s">
        <v>7</v>
      </c>
      <c r="K26" t="s">
        <v>8</v>
      </c>
      <c r="L26" t="s">
        <v>9</v>
      </c>
      <c r="M26" t="s">
        <v>10</v>
      </c>
      <c r="N26" t="s">
        <v>11</v>
      </c>
      <c r="O26" t="s">
        <v>12</v>
      </c>
    </row>
    <row r="27" spans="1:15" x14ac:dyDescent="0.35">
      <c r="A27" s="5" t="s">
        <v>13</v>
      </c>
      <c r="B27">
        <v>0</v>
      </c>
      <c r="C27">
        <v>0</v>
      </c>
      <c r="D27">
        <v>100</v>
      </c>
      <c r="E27">
        <v>0</v>
      </c>
      <c r="F27">
        <v>0</v>
      </c>
      <c r="G27">
        <v>0</v>
      </c>
      <c r="H27">
        <v>100</v>
      </c>
      <c r="I27">
        <v>200</v>
      </c>
      <c r="J27">
        <v>200</v>
      </c>
      <c r="K27">
        <v>100</v>
      </c>
      <c r="L27">
        <v>0</v>
      </c>
      <c r="M27">
        <v>0</v>
      </c>
      <c r="N27">
        <v>100</v>
      </c>
      <c r="O27">
        <v>0</v>
      </c>
    </row>
    <row r="28" spans="1:15" x14ac:dyDescent="0.35">
      <c r="A28" s="5" t="s">
        <v>20</v>
      </c>
      <c r="B28">
        <v>0</v>
      </c>
      <c r="C28">
        <v>0</v>
      </c>
      <c r="D28" s="1">
        <f>D27*0.3 + C27*0.2 + B27*0.1</f>
        <v>30</v>
      </c>
      <c r="E28" s="1">
        <f>E27*0.3 + D27*0.2 + C27*0.1</f>
        <v>20</v>
      </c>
      <c r="F28" s="1">
        <f>F27*0.3 + E27*0.2 + D27*0.1</f>
        <v>10</v>
      </c>
      <c r="G28" s="1">
        <f>G27*0.3 + F27*0.2 + E27*0.1</f>
        <v>0</v>
      </c>
      <c r="H28" s="1">
        <f>H27*0.3 + G27*0.2 + F27*0.1</f>
        <v>30</v>
      </c>
      <c r="I28" s="1">
        <f>I27*0.3 + H27*0.2 + G27*0.1</f>
        <v>80</v>
      </c>
      <c r="J28">
        <f>J27*0.5+I27*0.5</f>
        <v>200</v>
      </c>
      <c r="K28">
        <f>K27*0.5+J27*0.5</f>
        <v>150</v>
      </c>
      <c r="L28">
        <f t="shared" ref="L28" si="1">L27*0.5+K27*0.5</f>
        <v>50</v>
      </c>
      <c r="M28">
        <f t="shared" ref="M28" si="2">M27*0.5+L27*0.5</f>
        <v>0</v>
      </c>
      <c r="N28">
        <f t="shared" ref="N28" si="3">N27*0.5+M27*0.5</f>
        <v>50</v>
      </c>
      <c r="O28">
        <f>O27*0.5+N27*0.5</f>
        <v>50</v>
      </c>
    </row>
    <row r="29" spans="1:15" x14ac:dyDescent="0.35">
      <c r="A29" s="5"/>
      <c r="D29" s="1"/>
      <c r="E29" t="s">
        <v>19</v>
      </c>
      <c r="F29" s="2">
        <v>0.1</v>
      </c>
      <c r="G29" s="2">
        <v>0.2</v>
      </c>
      <c r="H29" s="2">
        <v>0.3</v>
      </c>
      <c r="I29" s="1"/>
    </row>
    <row r="30" spans="1:15" x14ac:dyDescent="0.35">
      <c r="A30" s="5"/>
      <c r="D30" s="1"/>
      <c r="E30" s="1"/>
      <c r="F30" s="1"/>
      <c r="G30" s="2">
        <v>0.1</v>
      </c>
      <c r="H30" s="2">
        <v>0.2</v>
      </c>
      <c r="I30" s="2">
        <v>0.3</v>
      </c>
    </row>
    <row r="31" spans="1:15" x14ac:dyDescent="0.35">
      <c r="A31" s="5"/>
      <c r="D31" s="1"/>
      <c r="E31" s="1"/>
      <c r="F31" s="1"/>
      <c r="G31" s="1"/>
      <c r="H31" s="1"/>
      <c r="I31" s="3">
        <v>0.5</v>
      </c>
      <c r="J31" s="3">
        <v>0.5</v>
      </c>
    </row>
    <row r="32" spans="1:15" x14ac:dyDescent="0.35">
      <c r="A32" s="5"/>
      <c r="D32" s="1"/>
      <c r="E32" s="1"/>
      <c r="F32" s="1"/>
      <c r="G32" s="1"/>
      <c r="H32" s="1"/>
      <c r="I32" s="1"/>
      <c r="J32" s="3">
        <v>0.5</v>
      </c>
      <c r="K32" s="3">
        <v>0.5</v>
      </c>
    </row>
    <row r="33" spans="1:15" x14ac:dyDescent="0.35">
      <c r="K33" s="3">
        <v>0.5</v>
      </c>
      <c r="L33" s="3">
        <v>0.5</v>
      </c>
      <c r="M33" t="s">
        <v>19</v>
      </c>
    </row>
    <row r="35" spans="1:15" x14ac:dyDescent="0.35">
      <c r="D35" s="4" t="s">
        <v>21</v>
      </c>
    </row>
    <row r="36" spans="1:15" x14ac:dyDescent="0.35">
      <c r="B36" t="s">
        <v>17</v>
      </c>
      <c r="C36" t="s">
        <v>18</v>
      </c>
      <c r="D36" t="s">
        <v>1</v>
      </c>
      <c r="E36" t="s">
        <v>2</v>
      </c>
      <c r="F36" t="s">
        <v>3</v>
      </c>
      <c r="G36" t="s">
        <v>4</v>
      </c>
      <c r="H36" t="s">
        <v>5</v>
      </c>
      <c r="I36" t="s">
        <v>6</v>
      </c>
      <c r="J36" t="s">
        <v>7</v>
      </c>
      <c r="K36" t="s">
        <v>8</v>
      </c>
      <c r="L36" t="s">
        <v>9</v>
      </c>
      <c r="M36" t="s">
        <v>10</v>
      </c>
      <c r="N36" t="s">
        <v>11</v>
      </c>
      <c r="O36" t="s">
        <v>12</v>
      </c>
    </row>
    <row r="37" spans="1:15" x14ac:dyDescent="0.35">
      <c r="A37" s="5" t="s">
        <v>13</v>
      </c>
      <c r="B37">
        <v>0</v>
      </c>
      <c r="C37">
        <v>0</v>
      </c>
      <c r="D37">
        <v>100</v>
      </c>
      <c r="E37">
        <v>0</v>
      </c>
      <c r="F37">
        <v>0</v>
      </c>
      <c r="G37">
        <v>0</v>
      </c>
      <c r="H37">
        <v>100</v>
      </c>
      <c r="I37">
        <v>200</v>
      </c>
      <c r="J37">
        <v>200</v>
      </c>
      <c r="K37">
        <v>100</v>
      </c>
      <c r="L37">
        <v>0</v>
      </c>
      <c r="M37">
        <v>0</v>
      </c>
      <c r="N37">
        <v>100</v>
      </c>
      <c r="O37">
        <v>0</v>
      </c>
    </row>
    <row r="38" spans="1:15" x14ac:dyDescent="0.35">
      <c r="A38" s="5" t="s">
        <v>20</v>
      </c>
      <c r="B38">
        <v>0</v>
      </c>
      <c r="C38">
        <v>0</v>
      </c>
      <c r="D38" s="1">
        <f>D37*0.3 + C37*0.2 + B37*0.1</f>
        <v>30</v>
      </c>
      <c r="E38" s="1">
        <f t="shared" ref="E38:H38" si="4">E37*0.3 + D37*0.2 + C37*0.1</f>
        <v>20</v>
      </c>
      <c r="F38" s="1">
        <f t="shared" si="4"/>
        <v>10</v>
      </c>
      <c r="G38" s="1">
        <f t="shared" si="4"/>
        <v>0</v>
      </c>
      <c r="H38" s="1">
        <f>H37*0.3 + G37*0.2 + F37*0.1</f>
        <v>30</v>
      </c>
      <c r="I38" s="1">
        <f>I37*0.3 + H37*0.2 + G37*0.1</f>
        <v>80</v>
      </c>
      <c r="J38" s="1">
        <f>J37*0.5 + I37*0.2 + H37*0.1</f>
        <v>150</v>
      </c>
      <c r="K38" s="1">
        <f>K37*0.5 + J37*0.5 + I37*0.1</f>
        <v>170</v>
      </c>
      <c r="L38" s="1">
        <f>L37*0.5 + K37*0.5</f>
        <v>50</v>
      </c>
      <c r="M38" s="1">
        <f>M37*0.5 + L37*0.5</f>
        <v>0</v>
      </c>
      <c r="N38" s="1">
        <f t="shared" ref="N38:O38" si="5">N37*0.5 + M37*0.5</f>
        <v>50</v>
      </c>
      <c r="O38" s="1">
        <f t="shared" si="5"/>
        <v>50</v>
      </c>
    </row>
    <row r="39" spans="1:15" x14ac:dyDescent="0.35">
      <c r="F39" s="2">
        <v>0.1</v>
      </c>
      <c r="G39" s="2">
        <v>0.2</v>
      </c>
      <c r="H39" s="2">
        <v>0.3</v>
      </c>
      <c r="I39" s="1"/>
      <c r="J39" s="1"/>
      <c r="K39" s="1"/>
      <c r="L39" s="1"/>
    </row>
    <row r="40" spans="1:15" x14ac:dyDescent="0.35">
      <c r="G40" s="2">
        <v>0.1</v>
      </c>
      <c r="H40" s="2">
        <v>0.2</v>
      </c>
      <c r="I40" s="2">
        <v>0.3</v>
      </c>
    </row>
    <row r="41" spans="1:15" x14ac:dyDescent="0.35">
      <c r="H41" s="2">
        <v>0.1</v>
      </c>
      <c r="I41" s="2">
        <v>0.2</v>
      </c>
      <c r="J41" s="3">
        <v>0.5</v>
      </c>
    </row>
    <row r="42" spans="1:15" x14ac:dyDescent="0.35">
      <c r="I42" s="2">
        <v>0.1</v>
      </c>
      <c r="J42" s="3">
        <v>0.5</v>
      </c>
      <c r="K42" s="3">
        <v>0.5</v>
      </c>
    </row>
    <row r="43" spans="1:15" x14ac:dyDescent="0.35">
      <c r="K43" s="3">
        <v>0.5</v>
      </c>
      <c r="L43" s="3">
        <v>0.5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Lorae Stojanovic</dc:creator>
  <cp:lastModifiedBy>Lorae Stojanovic</cp:lastModifiedBy>
  <dcterms:created xsi:type="dcterms:W3CDTF">2024-03-26T18:34:25Z</dcterms:created>
  <dcterms:modified xsi:type="dcterms:W3CDTF">2024-03-26T19:01:13Z</dcterms:modified>
</cp:coreProperties>
</file>