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tojanovic\Downloads\fim\inst\extdata\"/>
    </mc:Choice>
  </mc:AlternateContent>
  <xr:revisionPtr revIDLastSave="0" documentId="13_ncr:1_{C032D503-BB84-4FD7-B733-FFCEDBDC11C8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dictionary" sheetId="12" r:id="rId1"/>
    <sheet name="economic" sheetId="11" r:id="rId2"/>
    <sheet name="budget" sheetId="3" r:id="rId3"/>
    <sheet name="pre-pandemic economic" sheetId="9" r:id="rId4"/>
    <sheet name="dictionary_old" sheetId="10" r:id="rId5"/>
    <sheet name="quarterly fmap" sheetId="7" r:id="rId6"/>
    <sheet name="annual fmap" sheetId="8" r:id="rId7"/>
    <sheet name="CARES" sheetId="6" r:id="rId8"/>
    <sheet name="crrca" sheetId="5" r:id="rId9"/>
    <sheet name="Sheet1" sheetId="4" r:id="rId10"/>
    <sheet name="1. Quarterly" sheetId="2" r:id="rId11"/>
  </sheets>
  <definedNames>
    <definedName name="_xlnm.Print_Area" localSheetId="10">'1. Quarterly'!$A$5:$AZ$135</definedName>
    <definedName name="_xlnm.Print_Titles" localSheetId="10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O2" i="5"/>
  <c r="B2" i="6"/>
  <c r="B2" i="5" l="1"/>
  <c r="B2" i="4"/>
</calcChain>
</file>

<file path=xl/sharedStrings.xml><?xml version="1.0" encoding="utf-8"?>
<sst xmlns="http://schemas.openxmlformats.org/spreadsheetml/2006/main" count="612" uniqueCount="318">
  <si>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</si>
  <si>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</si>
  <si>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</si>
  <si>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</si>
  <si>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</si>
  <si>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</si>
  <si>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</si>
  <si>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</si>
  <si>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</si>
  <si>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</si>
  <si>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</si>
  <si>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</si>
  <si>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</si>
  <si>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</si>
  <si>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</si>
  <si>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</si>
  <si>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</si>
  <si>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</si>
  <si>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</si>
  <si>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</si>
  <si>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</si>
  <si>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</si>
  <si>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</si>
  <si>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</si>
  <si>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</si>
  <si>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</si>
  <si>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</si>
  <si>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</si>
  <si>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</si>
  <si>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</si>
  <si>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</si>
  <si>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</si>
  <si>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</si>
  <si>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</si>
  <si>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</si>
  <si>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</si>
  <si>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</si>
  <si>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</si>
  <si>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</si>
  <si>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</si>
  <si>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</si>
  <si>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</si>
  <si>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</si>
  <si>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</si>
  <si>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</si>
  <si>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</si>
  <si>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</si>
  <si>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</si>
  <si>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</si>
  <si>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</si>
  <si>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</si>
  <si>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</si>
  <si>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</si>
  <si>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</si>
  <si>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</si>
  <si>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</si>
  <si>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</si>
  <si>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</si>
  <si>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</si>
  <si>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</si>
  <si>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</si>
  <si>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</si>
  <si>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</si>
  <si>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</si>
  <si>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</si>
  <si>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</si>
  <si>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</si>
  <si>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</si>
  <si>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</si>
  <si>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</si>
  <si>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</si>
  <si>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</si>
  <si>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</si>
  <si>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</si>
  <si>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</si>
  <si>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</si>
  <si>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</si>
  <si>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</si>
  <si>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</si>
  <si>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</si>
  <si>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</si>
  <si>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</si>
  <si>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</si>
  <si>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</si>
  <si>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</si>
  <si>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</si>
  <si>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</si>
  <si>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</si>
  <si>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</si>
  <si>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</si>
  <si>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</si>
  <si>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</si>
  <si>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</si>
  <si>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</si>
  <si>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</si>
  <si>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</si>
  <si>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</si>
  <si>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</si>
  <si>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</si>
  <si>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</si>
  <si>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</si>
  <si>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</si>
  <si>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</si>
  <si>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</si>
  <si>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</si>
  <si>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</si>
  <si>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</si>
  <si>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</si>
  <si>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</si>
  <si>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</si>
  <si>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</si>
  <si>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</si>
  <si>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</si>
  <si>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</si>
  <si>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</si>
  <si>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</si>
  <si>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</si>
  <si>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</si>
  <si>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</si>
  <si>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</si>
  <si>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</si>
  <si>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</si>
  <si>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</si>
  <si>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</si>
  <si>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</si>
  <si>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</si>
  <si>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</si>
  <si>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</si>
  <si>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</si>
  <si>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</si>
  <si>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</si>
  <si>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</si>
  <si>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</si>
  <si>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</si>
  <si>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</si>
  <si>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</si>
  <si>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</si>
  <si>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</si>
  <si>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</si>
  <si>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</si>
  <si>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</si>
  <si>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</si>
  <si>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</si>
  <si>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</si>
  <si>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</si>
  <si>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</si>
  <si>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</si>
  <si>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</si>
  <si>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</si>
  <si>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</si>
  <si>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</si>
  <si>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</si>
  <si>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</si>
  <si>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</si>
  <si>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</si>
  <si>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</si>
  <si>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</si>
  <si>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</si>
  <si>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</si>
  <si>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</si>
  <si>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</si>
  <si>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</si>
  <si>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</si>
  <si>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</si>
  <si>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</si>
  <si>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</si>
  <si>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</si>
  <si>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</si>
  <si>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</si>
  <si>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</si>
  <si>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</si>
  <si>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</si>
  <si>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</si>
  <si>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</si>
  <si>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</si>
  <si>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</si>
  <si>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</si>
  <si>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</si>
  <si>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</si>
  <si>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</si>
  <si>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</si>
  <si>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</si>
  <si>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</si>
  <si>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</si>
  <si>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</si>
  <si>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</si>
  <si>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</si>
  <si>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</si>
  <si>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</si>
  <si>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</si>
  <si>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</si>
  <si>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</si>
  <si>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</si>
  <si>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</si>
  <si>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</si>
  <si>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</si>
  <si>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</si>
  <si>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</si>
  <si>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</si>
  <si>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</si>
  <si>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</si>
  <si>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</si>
  <si>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</si>
  <si>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</si>
  <si>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</si>
  <si>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</si>
  <si>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</si>
  <si>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</si>
  <si>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</si>
  <si>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</si>
  <si>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</si>
  <si>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</si>
  <si>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</si>
  <si>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</si>
  <si>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</si>
  <si>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</si>
  <si>
    <t xml:space="preserve">Economic 10 yr Projection, Quarterly </t>
  </si>
  <si>
    <t>"gftfp"</t>
  </si>
  <si>
    <t>Social Security; Subtotal + Major Health Care Programs; Subtotal + Income Security Programs; Subtotal - Major Health Care Programs; Medicaid</t>
  </si>
  <si>
    <t>"yptmd"</t>
  </si>
  <si>
    <t>Major Health Care Programs; Medicaid</t>
  </si>
  <si>
    <t>"yptmr"</t>
  </si>
  <si>
    <t>Major Health Care Programs; Medicare</t>
  </si>
  <si>
    <t>"yptu"</t>
  </si>
  <si>
    <t>Income Security Programs; Unemployment Compensation</t>
  </si>
  <si>
    <t>Budget 10 yr Projection, CBO's Baseline Budget Projections, by Category</t>
  </si>
  <si>
    <t>Budget 10 yr Projection, Mandatory Outlays Projected in CBO's Baseline, Adjusted to Exclude Effects of Timing Shifts</t>
  </si>
  <si>
    <t>"gfrpt"</t>
  </si>
  <si>
    <t>"gfrs"</t>
  </si>
  <si>
    <t>"gfrcp"</t>
  </si>
  <si>
    <t>"gfrpri"</t>
  </si>
  <si>
    <t>Revenues;Individual income taxes</t>
  </si>
  <si>
    <t>Revenues;Payroll taxes</t>
  </si>
  <si>
    <t>Revenues;Corporate income taxes</t>
  </si>
  <si>
    <t>Revenues;Other</t>
  </si>
  <si>
    <t xml:space="preserve"> "Output"</t>
  </si>
  <si>
    <t xml:space="preserve"> "Gross Domestic Product (GDP)"</t>
  </si>
  <si>
    <t xml:space="preserve"> NA</t>
  </si>
  <si>
    <t xml:space="preserve"> "Real GDP"</t>
  </si>
  <si>
    <t xml:space="preserve"> "Potential GDP and Its Components"</t>
  </si>
  <si>
    <t xml:space="preserve"> "Potential GDP"</t>
  </si>
  <si>
    <t xml:space="preserve">    "gdppothq"</t>
  </si>
  <si>
    <t xml:space="preserve"> "Real Potential GDP"</t>
  </si>
  <si>
    <t xml:space="preserve">    "dc"</t>
  </si>
  <si>
    <t xml:space="preserve"> "Prices"</t>
  </si>
  <si>
    <t xml:space="preserve"> "Price Index</t>
  </si>
  <si>
    <t xml:space="preserve"> Personal Consumption Expenditures (PCE)"</t>
  </si>
  <si>
    <t xml:space="preserve">    "cpiu"</t>
  </si>
  <si>
    <t xml:space="preserve"> "Consumer Price Index</t>
  </si>
  <si>
    <t xml:space="preserve"> All Urban Consumers (CPI-U)"</t>
  </si>
  <si>
    <t xml:space="preserve">    "jgdp"</t>
  </si>
  <si>
    <t xml:space="preserve"> "GDP Price Index"</t>
  </si>
  <si>
    <t xml:space="preserve">    "unemployment_rate"</t>
  </si>
  <si>
    <t xml:space="preserve"> "Labor"</t>
  </si>
  <si>
    <t xml:space="preserve"> "Unemployment Rate</t>
  </si>
  <si>
    <t xml:space="preserve"> Civilian</t>
  </si>
  <si>
    <t xml:space="preserve"> 16 Years or Older"</t>
  </si>
  <si>
    <t xml:space="preserve">    "c"</t>
  </si>
  <si>
    <t xml:space="preserve"> "Components of GDP (Nominal)"</t>
  </si>
  <si>
    <t xml:space="preserve"> "Personal Consumption Expenditures"</t>
  </si>
  <si>
    <t xml:space="preserve">    "g"</t>
  </si>
  <si>
    <t xml:space="preserve"> "Government Consumption Expenditures and Gross Investment"</t>
  </si>
  <si>
    <t xml:space="preserve">    "gf"</t>
  </si>
  <si>
    <t xml:space="preserve"> "Federal"</t>
  </si>
  <si>
    <t xml:space="preserve">    "gs"</t>
  </si>
  <si>
    <t xml:space="preserve"> "State and local "</t>
  </si>
  <si>
    <t xml:space="preserve">    "ch"</t>
  </si>
  <si>
    <t xml:space="preserve"> "Components of GDP (Real)"</t>
  </si>
  <si>
    <t xml:space="preserve">    "gh"</t>
  </si>
  <si>
    <t xml:space="preserve">    "gfh"</t>
  </si>
  <si>
    <t xml:space="preserve">    "gsh"</t>
  </si>
  <si>
    <t>"gdph"</t>
  </si>
  <si>
    <t xml:space="preserve"> "gdppotq"</t>
  </si>
  <si>
    <t>Category</t>
  </si>
  <si>
    <t>Sub category</t>
  </si>
  <si>
    <t>Sub sub sub category</t>
  </si>
  <si>
    <t>Sub sub category</t>
  </si>
  <si>
    <t>Sheet</t>
  </si>
  <si>
    <t>economic</t>
  </si>
  <si>
    <t>10-Year Economic Projections. https://www.cbo.gov/data/budget-economic-data#4</t>
  </si>
  <si>
    <t xml:space="preserve">CBO release </t>
  </si>
  <si>
    <t>Quarterly</t>
  </si>
  <si>
    <t>budget</t>
  </si>
  <si>
    <t>Budget 10 yr Projection. https://www.cbo.gov/data/budget-economic-data#3</t>
  </si>
  <si>
    <t>Major Health Care Programs&gt; Medicaid</t>
  </si>
  <si>
    <t>Major Health Care Programs&gt; Medicare</t>
  </si>
  <si>
    <t>Income Security Programs&gt; Unemployment Compensation</t>
  </si>
  <si>
    <t>(Social Security&gt; Subtotal) + (Major Health Care Programs&gt; Subtotal) + (Income Security Programs&gt; Subtotal) - (Major Health Care Programs&gt; Medicaid)</t>
  </si>
  <si>
    <t xml:space="preserve"> Output&gt;Gross Domestic Product (GDP)</t>
  </si>
  <si>
    <t xml:space="preserve"> Output&gt;Real GDP</t>
  </si>
  <si>
    <t xml:space="preserve"> Potential GDP and Its Components&gt;Potential GDP</t>
  </si>
  <si>
    <t xml:space="preserve"> Potential GDP and Its Components&gt;Real Potential GDP</t>
  </si>
  <si>
    <t xml:space="preserve"> Prices&gt;Price Index Personal Consumption Expenditures (PCE)</t>
  </si>
  <si>
    <t xml:space="preserve"> Prices&gt;Consumer Price Index All Urban Consumers (CPI-U)</t>
  </si>
  <si>
    <t xml:space="preserve"> Prices&gt;GDP Price Index</t>
  </si>
  <si>
    <t xml:space="preserve"> Labor&gt;Unemployment Rate Civilian 16 Years or Older</t>
  </si>
  <si>
    <t xml:space="preserve"> Components of GDP (Nominal)&gt;Personal Consumption Expenditures</t>
  </si>
  <si>
    <t xml:space="preserve"> Components of GDP (Nominal)&gt;Government Consumption Expenditures and Gross Investment</t>
  </si>
  <si>
    <t xml:space="preserve"> Components of GDP (Nominal)&gt;Government Consumption Expenditures and Gross Investment&gt;Federal</t>
  </si>
  <si>
    <t xml:space="preserve"> Components of GDP (Nominal)&gt;Government Consumption Expenditures and Gross Investment&gt;State and local </t>
  </si>
  <si>
    <t xml:space="preserve"> Components of GDP (Real)&gt;Personal Consumption Expenditures</t>
  </si>
  <si>
    <t xml:space="preserve"> Components of GDP (Real)&gt;Government Consumption Expenditures and Gross Investment</t>
  </si>
  <si>
    <t xml:space="preserve"> Components of GDP (Real)&gt;Government Consumption Expenditures and Gross Investment&gt;Federal</t>
  </si>
  <si>
    <t xml:space="preserve"> Components of GDP (Real)&gt;Government Consumption Expenditures and Gross Investment&gt;State and local </t>
  </si>
  <si>
    <t>CBO's Baseline Budget Projections, by Category</t>
  </si>
  <si>
    <t>Revenues&gt;Individual income taxes</t>
  </si>
  <si>
    <t>Revenues&gt;Payroll taxes</t>
  </si>
  <si>
    <t>Revenues&gt;Corporate income taxes</t>
  </si>
  <si>
    <t>Revenues&gt;Other</t>
  </si>
  <si>
    <t>Update the variables in each of the sheets according the CBO baseline</t>
  </si>
  <si>
    <t>You will have to transpose the columns and paste in the line items</t>
  </si>
  <si>
    <t>Note that some variables are a result of the sum of multiple line items</t>
  </si>
  <si>
    <t>Don't change the names of the variables in the sheets</t>
  </si>
  <si>
    <t>Make sure to save, run data-raw/projections.R, commit and push changes once you're done</t>
  </si>
  <si>
    <t>Variable in sheet</t>
  </si>
  <si>
    <t>CBO Line item</t>
  </si>
  <si>
    <t>CBO Table</t>
  </si>
  <si>
    <t>CBO's Baseline Projections of Mandatory Outlays, Adjusted to Exclude the Effects of Timing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</si>
</sst>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</numFmts>
  <fonts count="5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name val="Arial"/>
    </font>
    <font>
      <sz val="11"/>
      <color theme="1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5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  <xf numFmtId="0" fontId="21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/>
    <xf numFmtId="0" fontId="1" fillId="0" borderId="0"/>
    <xf numFmtId="0" fontId="32" fillId="0" borderId="0"/>
    <xf numFmtId="43" fontId="19" fillId="0" borderId="0" applyFont="0" applyFill="0" applyBorder="0" applyAlignment="0" applyProtection="0"/>
    <xf numFmtId="0" fontId="2" fillId="0" borderId="0"/>
    <xf numFmtId="0" fontId="2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32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3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1" fillId="0" borderId="0"/>
    <xf numFmtId="0" fontId="32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26" fillId="10" borderId="0" applyNumberFormat="0" applyBorder="0" applyAlignment="0" applyProtection="0"/>
    <xf numFmtId="0" fontId="26" fillId="14" borderId="0" applyNumberFormat="0" applyBorder="0" applyAlignment="0" applyProtection="0"/>
    <xf numFmtId="0" fontId="26" fillId="18" borderId="0" applyNumberFormat="0" applyBorder="0" applyAlignment="0" applyProtection="0"/>
    <xf numFmtId="0" fontId="26" fillId="22" borderId="0" applyNumberFormat="0" applyBorder="0" applyAlignment="0" applyProtection="0"/>
    <xf numFmtId="0" fontId="26" fillId="26" borderId="0" applyNumberFormat="0" applyBorder="0" applyAlignment="0" applyProtection="0"/>
    <xf numFmtId="0" fontId="26" fillId="30" borderId="0" applyNumberFormat="0" applyBorder="0" applyAlignment="0" applyProtection="0"/>
    <xf numFmtId="0" fontId="26" fillId="11" borderId="0" applyNumberFormat="0" applyBorder="0" applyAlignment="0" applyProtection="0"/>
    <xf numFmtId="0" fontId="26" fillId="15" borderId="0" applyNumberFormat="0" applyBorder="0" applyAlignment="0" applyProtection="0"/>
    <xf numFmtId="0" fontId="26" fillId="19" borderId="0" applyNumberFormat="0" applyBorder="0" applyAlignment="0" applyProtection="0"/>
    <xf numFmtId="0" fontId="26" fillId="23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37" fillId="12" borderId="0" applyNumberFormat="0" applyBorder="0" applyAlignment="0" applyProtection="0"/>
    <xf numFmtId="0" fontId="37" fillId="16" borderId="0" applyNumberFormat="0" applyBorder="0" applyAlignment="0" applyProtection="0"/>
    <xf numFmtId="0" fontId="37" fillId="20" borderId="0" applyNumberFormat="0" applyBorder="0" applyAlignment="0" applyProtection="0"/>
    <xf numFmtId="0" fontId="37" fillId="24" borderId="0" applyNumberFormat="0" applyBorder="0" applyAlignment="0" applyProtection="0"/>
    <xf numFmtId="0" fontId="37" fillId="28" borderId="0" applyNumberFormat="0" applyBorder="0" applyAlignment="0" applyProtection="0"/>
    <xf numFmtId="0" fontId="37" fillId="32" borderId="0" applyNumberFormat="0" applyBorder="0" applyAlignment="0" applyProtection="0"/>
    <xf numFmtId="0" fontId="37" fillId="9" borderId="0" applyNumberFormat="0" applyBorder="0" applyAlignment="0" applyProtection="0"/>
    <xf numFmtId="0" fontId="37" fillId="13" borderId="0" applyNumberFormat="0" applyBorder="0" applyAlignment="0" applyProtection="0"/>
    <xf numFmtId="0" fontId="37" fillId="17" borderId="0" applyNumberFormat="0" applyBorder="0" applyAlignment="0" applyProtection="0"/>
    <xf numFmtId="0" fontId="37" fillId="21" borderId="0" applyNumberFormat="0" applyBorder="0" applyAlignment="0" applyProtection="0"/>
    <xf numFmtId="0" fontId="37" fillId="25" borderId="0" applyNumberFormat="0" applyBorder="0" applyAlignment="0" applyProtection="0"/>
    <xf numFmtId="0" fontId="37" fillId="29" borderId="0" applyNumberFormat="0" applyBorder="0" applyAlignment="0" applyProtection="0"/>
    <xf numFmtId="0" fontId="38" fillId="3" borderId="0" applyNumberFormat="0" applyBorder="0" applyAlignment="0" applyProtection="0"/>
    <xf numFmtId="0" fontId="39" fillId="6" borderId="4" applyNumberFormat="0" applyAlignment="0" applyProtection="0"/>
    <xf numFmtId="0" fontId="40" fillId="7" borderId="7" applyNumberFormat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2" borderId="0" applyNumberFormat="0" applyBorder="0" applyAlignment="0" applyProtection="0"/>
    <xf numFmtId="0" fontId="44" fillId="0" borderId="1" applyNumberFormat="0" applyFill="0" applyAlignment="0" applyProtection="0"/>
    <xf numFmtId="0" fontId="45" fillId="0" borderId="2" applyNumberFormat="0" applyFill="0" applyAlignment="0" applyProtection="0"/>
    <xf numFmtId="0" fontId="46" fillId="0" borderId="3" applyNumberFormat="0" applyFill="0" applyAlignment="0" applyProtection="0"/>
    <xf numFmtId="0" fontId="46" fillId="0" borderId="0" applyNumberFormat="0" applyFill="0" applyBorder="0" applyAlignment="0" applyProtection="0"/>
    <xf numFmtId="0" fontId="47" fillId="5" borderId="4" applyNumberFormat="0" applyAlignment="0" applyProtection="0"/>
    <xf numFmtId="0" fontId="48" fillId="0" borderId="6" applyNumberFormat="0" applyFill="0" applyAlignment="0" applyProtection="0"/>
    <xf numFmtId="0" fontId="49" fillId="4" borderId="0" applyNumberFormat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1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6" fillId="8" borderId="8" applyNumberFormat="0" applyFont="0" applyAlignment="0" applyProtection="0"/>
    <xf numFmtId="0" fontId="52" fillId="6" borderId="5" applyNumberFormat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53" fillId="0" borderId="9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/>
    <xf numFmtId="0" fontId="19" fillId="0" borderId="0"/>
    <xf numFmtId="0" fontId="56" fillId="0" borderId="0" applyFont="0" applyFill="0" applyBorder="0" applyAlignment="0" applyProtection="0"/>
    <xf numFmtId="0" fontId="57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</cellStyleXfs>
  <cellXfs count="74">
    <xf numFmtId="0" fontId="0" fillId="0" borderId="0" xfId="0"/>
    <xf numFmtId="14" fontId="0" fillId="0" borderId="0" xfId="0" applyNumberFormat="1"/>
    <xf numFmtId="0" fontId="20" fillId="0" borderId="0" xfId="43" applyFont="1"/>
    <xf numFmtId="0" fontId="20" fillId="0" borderId="10" xfId="43" applyFont="1" applyBorder="1"/>
    <xf numFmtId="0" fontId="22" fillId="0" borderId="10" xfId="43" applyFont="1" applyBorder="1"/>
    <xf numFmtId="164" fontId="20" fillId="0" borderId="0" xfId="42" applyNumberFormat="1" applyFont="1"/>
    <xf numFmtId="0" fontId="22" fillId="0" borderId="0" xfId="43" applyFont="1"/>
    <xf numFmtId="164" fontId="20" fillId="0" borderId="0" xfId="44" applyNumberFormat="1" applyFont="1"/>
    <xf numFmtId="164" fontId="20" fillId="33" borderId="10" xfId="42" applyNumberFormat="1" applyFont="1" applyFill="1" applyBorder="1"/>
    <xf numFmtId="164" fontId="20" fillId="0" borderId="10" xfId="42" applyNumberFormat="1" applyFont="1" applyBorder="1"/>
    <xf numFmtId="1" fontId="20" fillId="33" borderId="0" xfId="42" applyNumberFormat="1" applyFont="1" applyFill="1"/>
    <xf numFmtId="1" fontId="20" fillId="0" borderId="0" xfId="42" applyNumberFormat="1" applyFont="1"/>
    <xf numFmtId="164" fontId="20" fillId="33" borderId="0" xfId="42" applyNumberFormat="1" applyFont="1" applyFill="1"/>
    <xf numFmtId="0" fontId="23" fillId="0" borderId="0" xfId="43" applyFont="1"/>
    <xf numFmtId="1" fontId="20" fillId="0" borderId="0" xfId="44" applyNumberFormat="1" applyFont="1"/>
    <xf numFmtId="0" fontId="24" fillId="0" borderId="0" xfId="43" applyFont="1"/>
    <xf numFmtId="0" fontId="20" fillId="33" borderId="0" xfId="43" applyFont="1" applyFill="1"/>
    <xf numFmtId="164" fontId="20" fillId="33" borderId="0" xfId="43" applyNumberFormat="1" applyFont="1" applyFill="1"/>
    <xf numFmtId="164" fontId="20" fillId="0" borderId="0" xfId="43" applyNumberFormat="1" applyFont="1"/>
    <xf numFmtId="1" fontId="20" fillId="33" borderId="0" xfId="43" applyNumberFormat="1" applyFont="1" applyFill="1"/>
    <xf numFmtId="1" fontId="20" fillId="0" borderId="0" xfId="43" applyNumberFormat="1" applyFont="1"/>
    <xf numFmtId="0" fontId="20" fillId="0" borderId="10" xfId="43" applyFont="1" applyBorder="1" applyAlignment="1">
      <alignment horizontal="right"/>
    </xf>
    <xf numFmtId="0" fontId="20" fillId="0" borderId="11" xfId="43" applyFont="1" applyBorder="1"/>
    <xf numFmtId="0" fontId="21" fillId="0" borderId="0" xfId="43"/>
    <xf numFmtId="2" fontId="0" fillId="0" borderId="0" xfId="0" applyNumberFormat="1"/>
    <xf numFmtId="2" fontId="20" fillId="0" borderId="0" xfId="42" applyNumberFormat="1" applyFont="1" applyAlignment="1">
      <alignment horizontal="right"/>
    </xf>
    <xf numFmtId="0" fontId="26" fillId="0" borderId="0" xfId="0" applyFont="1"/>
    <xf numFmtId="0" fontId="19" fillId="0" borderId="0" xfId="43" applyFont="1"/>
    <xf numFmtId="43" fontId="0" fillId="0" borderId="0" xfId="47" applyFont="1" applyFill="1"/>
    <xf numFmtId="0" fontId="27" fillId="34" borderId="0" xfId="0" applyFont="1" applyFill="1"/>
    <xf numFmtId="165" fontId="28" fillId="34" borderId="0" xfId="0" applyNumberFormat="1" applyFont="1" applyFill="1"/>
    <xf numFmtId="164" fontId="20" fillId="35" borderId="0" xfId="0" applyNumberFormat="1" applyFont="1" applyFill="1"/>
    <xf numFmtId="164" fontId="20" fillId="36" borderId="0" xfId="42" applyNumberFormat="1" applyFont="1" applyFill="1"/>
    <xf numFmtId="0" fontId="0" fillId="37" borderId="0" xfId="0" applyFill="1" applyAlignment="1">
      <alignment horizontal="left" indent="2"/>
    </xf>
    <xf numFmtId="3" fontId="20" fillId="0" borderId="0" xfId="42" applyNumberFormat="1" applyFont="1" applyAlignment="1">
      <alignment horizontal="right"/>
    </xf>
    <xf numFmtId="3" fontId="0" fillId="0" borderId="0" xfId="0" applyNumberFormat="1"/>
    <xf numFmtId="0" fontId="0" fillId="0" borderId="0" xfId="0" applyFill="1" applyAlignment="1">
      <alignment horizontal="left" indent="2"/>
    </xf>
    <xf numFmtId="0" fontId="0" fillId="0" borderId="0" xfId="0" applyFill="1" applyAlignment="1"/>
    <xf numFmtId="10" fontId="0" fillId="0" borderId="0" xfId="48" applyNumberFormat="1" applyFont="1"/>
    <xf numFmtId="0" fontId="0" fillId="0" borderId="0" xfId="0" applyAlignment="1">
      <alignment wrapText="1"/>
    </xf>
    <xf numFmtId="0" fontId="0" fillId="38" borderId="0" xfId="0" applyFill="1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17" fillId="37" borderId="0" xfId="0" applyFont="1" applyFill="1" applyAlignment="1"/>
    <xf numFmtId="0" fontId="17" fillId="37" borderId="0" xfId="0" applyFont="1" applyFill="1" applyAlignment="1">
      <alignment vertical="center"/>
    </xf>
    <xf numFmtId="0" fontId="17" fillId="37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0" fillId="37" borderId="11" xfId="0" applyFill="1" applyBorder="1"/>
    <xf numFmtId="0" fontId="0" fillId="37" borderId="12" xfId="0" applyFill="1" applyBorder="1"/>
    <xf numFmtId="0" fontId="0" fillId="37" borderId="0" xfId="0" applyFill="1" applyBorder="1"/>
    <xf numFmtId="0" fontId="0" fillId="37" borderId="13" xfId="0" applyFill="1" applyBorder="1"/>
    <xf numFmtId="0" fontId="0" fillId="37" borderId="10" xfId="0" applyFill="1" applyBorder="1"/>
    <xf numFmtId="0" fontId="0" fillId="37" borderId="14" xfId="0" applyFill="1" applyBorder="1"/>
    <xf numFmtId="0" fontId="17" fillId="37" borderId="15" xfId="0" applyFont="1" applyFill="1" applyBorder="1" applyAlignment="1"/>
    <xf numFmtId="0" fontId="0" fillId="37" borderId="15" xfId="0" applyFill="1" applyBorder="1" applyAlignment="1">
      <alignment horizontal="center" vertical="center" wrapText="1"/>
    </xf>
    <xf numFmtId="0" fontId="0" fillId="37" borderId="16" xfId="0" applyFill="1" applyBorder="1" applyAlignment="1">
      <alignment horizontal="center" vertical="center" wrapText="1"/>
    </xf>
    <xf numFmtId="0" fontId="0" fillId="37" borderId="17" xfId="0" applyFill="1" applyBorder="1" applyAlignment="1">
      <alignment horizontal="center" vertical="center" wrapText="1"/>
    </xf>
    <xf numFmtId="0" fontId="0" fillId="37" borderId="15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17" xfId="0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wrapText="1"/>
    </xf>
    <xf numFmtId="0" fontId="25" fillId="0" borderId="0" xfId="46" applyAlignment="1" applyProtection="1">
      <alignment horizontal="left"/>
    </xf>
    <xf numFmtId="0" fontId="25" fillId="0" borderId="0" xfId="45" applyAlignment="1" applyProtection="1">
      <alignment horizontal="left"/>
    </xf>
    <xf numFmtId="0" fontId="23" fillId="0" borderId="10" xfId="43" applyFont="1" applyBorder="1" applyAlignment="1">
      <alignment horizontal="left"/>
    </xf>
    <xf numFmtId="0" fontId="20" fillId="0" borderId="0" xfId="43" applyFont="1"/>
    <xf numFmtId="0" fontId="0" fillId="39" borderId="16" xfId="0" applyFill="1" applyBorder="1" applyAlignment="1"/>
    <xf numFmtId="1" fontId="20" fillId="40" borderId="0" xfId="42" applyNumberFormat="1" applyFont="1" applyFill="1"/>
    <xf numFmtId="0" fontId="0" fillId="0" borderId="0" xfId="0" applyFill="1"/>
    <xf numFmtId="14" fontId="0" fillId="0" borderId="0" xfId="0" applyNumberFormat="1" applyFill="1"/>
    <xf numFmtId="0" fontId="0" fillId="39" borderId="15" xfId="0" applyFill="1" applyBorder="1" applyAlignment="1"/>
    <xf numFmtId="0" fontId="0" fillId="40" borderId="0" xfId="0" applyFill="1"/>
    <xf numFmtId="0" fontId="0" fillId="39" borderId="17" xfId="0" applyFill="1" applyBorder="1" applyAlignment="1"/>
    <xf numFmtId="1" fontId="20" fillId="0" borderId="0" xfId="42" applyNumberFormat="1" applyFont="1" applyFill="1"/>
  </cellXfs>
  <cellStyles count="555">
    <cellStyle name="20% - Accent1" xfId="19" builtinId="30" customBuiltin="1"/>
    <cellStyle name="20% - Accent1 2" xfId="239" xr:uid="{3BFC55F7-51B1-4FDA-AD2D-45EE9FC0E358}"/>
    <cellStyle name="20% - Accent2" xfId="23" builtinId="34" customBuiltin="1"/>
    <cellStyle name="20% - Accent2 2" xfId="240" xr:uid="{C2910A65-8B5F-4F2A-B4F1-F92C85AAF168}"/>
    <cellStyle name="20% - Accent3" xfId="27" builtinId="38" customBuiltin="1"/>
    <cellStyle name="20% - Accent3 2" xfId="241" xr:uid="{A2EDE767-6195-4721-8AC9-D61090423193}"/>
    <cellStyle name="20% - Accent4" xfId="31" builtinId="42" customBuiltin="1"/>
    <cellStyle name="20% - Accent4 2" xfId="242" xr:uid="{B391391E-EEF9-4F47-9695-96AED96ADD9B}"/>
    <cellStyle name="20% - Accent5" xfId="35" builtinId="46" customBuiltin="1"/>
    <cellStyle name="20% - Accent5 2" xfId="243" xr:uid="{26D1B402-010C-4D85-8D69-F585A4791CCF}"/>
    <cellStyle name="20% - Accent6" xfId="39" builtinId="50" customBuiltin="1"/>
    <cellStyle name="20% - Accent6 2" xfId="244" xr:uid="{97AFBE00-FA44-412C-ABED-7D9A9E7FA058}"/>
    <cellStyle name="40% - Accent1" xfId="20" builtinId="31" customBuiltin="1"/>
    <cellStyle name="40% - Accent1 2" xfId="245" xr:uid="{99CC41E1-72C7-47C0-9F79-35DAA5357A4B}"/>
    <cellStyle name="40% - Accent2" xfId="24" builtinId="35" customBuiltin="1"/>
    <cellStyle name="40% - Accent2 2" xfId="246" xr:uid="{BF27B37F-FE9A-4EFD-A581-A1C0D6B4184B}"/>
    <cellStyle name="40% - Accent3" xfId="28" builtinId="39" customBuiltin="1"/>
    <cellStyle name="40% - Accent3 2" xfId="247" xr:uid="{3F270490-7ADD-45CF-8893-82B790834579}"/>
    <cellStyle name="40% - Accent4" xfId="32" builtinId="43" customBuiltin="1"/>
    <cellStyle name="40% - Accent4 2" xfId="248" xr:uid="{9E6C2522-81BD-4C67-88BE-CDB8948DCC33}"/>
    <cellStyle name="40% - Accent5" xfId="36" builtinId="47" customBuiltin="1"/>
    <cellStyle name="40% - Accent5 2" xfId="249" xr:uid="{A148F89B-24FA-4913-A991-E9257369A4D9}"/>
    <cellStyle name="40% - Accent6" xfId="40" builtinId="51" customBuiltin="1"/>
    <cellStyle name="40% - Accent6 2" xfId="250" xr:uid="{1D22E3D4-C21A-4F16-9438-486EBB73B64B}"/>
    <cellStyle name="60% - Accent1" xfId="21" builtinId="32" customBuiltin="1"/>
    <cellStyle name="60% - Accent1 2" xfId="251" xr:uid="{4D5C2602-FC28-4DEE-95BA-309368A0E846}"/>
    <cellStyle name="60% - Accent2" xfId="25" builtinId="36" customBuiltin="1"/>
    <cellStyle name="60% - Accent2 2" xfId="252" xr:uid="{DA7F0CA1-B529-4570-AB5D-AC2DEC95CF32}"/>
    <cellStyle name="60% - Accent3" xfId="29" builtinId="40" customBuiltin="1"/>
    <cellStyle name="60% - Accent3 2" xfId="253" xr:uid="{AC1546A3-AB08-40BA-856C-32ACA978DDAE}"/>
    <cellStyle name="60% - Accent4" xfId="33" builtinId="44" customBuiltin="1"/>
    <cellStyle name="60% - Accent4 2" xfId="254" xr:uid="{636DED33-2AC3-4596-985B-1AA6767CF670}"/>
    <cellStyle name="60% - Accent5" xfId="37" builtinId="48" customBuiltin="1"/>
    <cellStyle name="60% - Accent5 2" xfId="255" xr:uid="{284EE34F-CA3B-45DC-970B-87714B5E9ECF}"/>
    <cellStyle name="60% - Accent6" xfId="41" builtinId="52" customBuiltin="1"/>
    <cellStyle name="60% - Accent6 2" xfId="256" xr:uid="{82901A5B-6F5C-48CD-899F-9DC762623188}"/>
    <cellStyle name="Accent1" xfId="18" builtinId="29" customBuiltin="1"/>
    <cellStyle name="Accent1 2" xfId="257" xr:uid="{F7195F17-4B06-4370-A65C-577892DB3151}"/>
    <cellStyle name="Accent2" xfId="22" builtinId="33" customBuiltin="1"/>
    <cellStyle name="Accent2 2" xfId="258" xr:uid="{45F76A77-76E2-40B5-88AB-2D56E0572C9A}"/>
    <cellStyle name="Accent3" xfId="26" builtinId="37" customBuiltin="1"/>
    <cellStyle name="Accent3 2" xfId="259" xr:uid="{A83B49F4-2235-4DB6-BD04-A12E6E5384F2}"/>
    <cellStyle name="Accent4" xfId="30" builtinId="41" customBuiltin="1"/>
    <cellStyle name="Accent4 2" xfId="260" xr:uid="{13B3056B-584D-426F-B24D-ED3FACB62B5E}"/>
    <cellStyle name="Accent5" xfId="34" builtinId="45" customBuiltin="1"/>
    <cellStyle name="Accent5 2" xfId="261" xr:uid="{22E0BC48-53CC-427A-8AE0-AD7724699719}"/>
    <cellStyle name="Accent6" xfId="38" builtinId="49" customBuiltin="1"/>
    <cellStyle name="Accent6 2" xfId="262" xr:uid="{139F1BFA-BFB5-4D64-8062-BE33EE8FC081}"/>
    <cellStyle name="Bad" xfId="7" builtinId="27" customBuiltin="1"/>
    <cellStyle name="Bad 2" xfId="263" xr:uid="{45D88E39-1AC7-482C-BA1D-8B1A70875833}"/>
    <cellStyle name="Calculation" xfId="11" builtinId="22" customBuiltin="1"/>
    <cellStyle name="Calculation 2" xfId="264" xr:uid="{A05498B0-A3DB-4F33-B479-8F5B576E0696}"/>
    <cellStyle name="Check Cell" xfId="13" builtinId="23" customBuiltin="1"/>
    <cellStyle name="Check Cell 2" xfId="265" xr:uid="{7AB86F0A-AC28-454C-9BF2-FDD8875D0D69}"/>
    <cellStyle name="Comma" xfId="47" builtinId="3"/>
    <cellStyle name="Comma 2" xfId="52" xr:uid="{0BC8CD1E-7591-40B0-8AE9-1EC57A972A1E}"/>
    <cellStyle name="Comma 2 2" xfId="60" xr:uid="{464D96A6-0417-4111-8B39-E58140359D94}"/>
    <cellStyle name="Comma 2 3" xfId="266" xr:uid="{FE0B6DDF-0CD5-4ABD-8737-253D01E8C0AD}"/>
    <cellStyle name="Comma 2 4" xfId="267" xr:uid="{E1113AF9-B38E-46EE-A55A-2FD9C45458DF}"/>
    <cellStyle name="Comma 2 5" xfId="268" xr:uid="{ED7AB695-2FF6-4E6B-93FB-EE0771B57790}"/>
    <cellStyle name="Comma 2 6" xfId="269" xr:uid="{1A1A5A7A-A328-49FD-8734-9A89E8435F22}"/>
    <cellStyle name="Comma 2 7" xfId="551" xr:uid="{034DE24C-82DB-41AE-8669-A26936A07365}"/>
    <cellStyle name="Comma 3" xfId="61" xr:uid="{3F57168F-E1FC-4D0F-875E-DDCA6900DC30}"/>
    <cellStyle name="Comma 4" xfId="270" xr:uid="{BEBF23D2-3406-44B9-AAC9-D9CB948294B8}"/>
    <cellStyle name="Comma 5" xfId="554" xr:uid="{1AFAE6B4-C9BE-4366-8F61-F341FF24605F}"/>
    <cellStyle name="Comma 9" xfId="271" xr:uid="{2BF8DBC7-9ED1-48B5-89B8-11CCE24292AA}"/>
    <cellStyle name="Comma0" xfId="272" xr:uid="{3F5B025D-D77A-4EBC-941E-A82D3C18439E}"/>
    <cellStyle name="Currency 2" xfId="273" xr:uid="{59CF64AC-1B28-4933-B618-BF777038881E}"/>
    <cellStyle name="Currency 3" xfId="274" xr:uid="{241FB09E-78C6-4233-8588-23711D4A31A6}"/>
    <cellStyle name="Currency0" xfId="548" xr:uid="{7C5A3230-E75E-4504-BD7F-BD2F613F47CC}"/>
    <cellStyle name="Explanatory Text" xfId="16" builtinId="53" customBuiltin="1"/>
    <cellStyle name="Explanatory Text 2" xfId="275" xr:uid="{5970234C-DCD0-4517-9687-0858CDE34CC0}"/>
    <cellStyle name="Good" xfId="6" builtinId="26" customBuiltin="1"/>
    <cellStyle name="Good 2" xfId="276" xr:uid="{CC44491A-B575-4371-8689-421D28D9ECCA}"/>
    <cellStyle name="Heading 1" xfId="2" builtinId="16" customBuiltin="1"/>
    <cellStyle name="Heading 1 2" xfId="277" xr:uid="{F20E9746-BD5B-4479-A865-E87F2F79670A}"/>
    <cellStyle name="Heading 2" xfId="3" builtinId="17" customBuiltin="1"/>
    <cellStyle name="Heading 2 2" xfId="278" xr:uid="{AC1EE2A3-60EA-444B-A518-FAFC61ACC24D}"/>
    <cellStyle name="Heading 3" xfId="4" builtinId="18" customBuiltin="1"/>
    <cellStyle name="Heading 3 2" xfId="279" xr:uid="{1073D035-D921-4E9A-8768-BB2140EE8FBC}"/>
    <cellStyle name="Heading 4" xfId="5" builtinId="19" customBuiltin="1"/>
    <cellStyle name="Heading 4 2" xfId="280" xr:uid="{B999CA62-905C-418E-86ED-DF98AB0B2388}"/>
    <cellStyle name="Hyperlink" xfId="46" builtinId="8" customBuiltin="1"/>
    <cellStyle name="Hyperlink 2" xfId="62" xr:uid="{89A4B3A4-7302-435F-BA24-F2BA518130CF}"/>
    <cellStyle name="Hyperlink 3" xfId="64" xr:uid="{DF5CC241-C44B-41FA-8223-EFF329E6F99E}"/>
    <cellStyle name="Hyperlink 4" xfId="69" xr:uid="{9F8C8D46-C874-4DEC-AD77-8A147941F6F7}"/>
    <cellStyle name="Hyperlink 5" xfId="361" xr:uid="{C35A2BBC-6BE7-499B-9CB7-EC9CC8EFFDFF}"/>
    <cellStyle name="Hyperlink 6" xfId="45" xr:uid="{A93F88EA-06C0-834A-BBFF-3BB7F3A8BCA7}"/>
    <cellStyle name="Hyperlink 6 2" xfId="545" xr:uid="{BD238B09-DBE5-4150-A1F7-8D63A5176B66}"/>
    <cellStyle name="Input" xfId="9" builtinId="20" customBuiltin="1"/>
    <cellStyle name="Input 2" xfId="281" xr:uid="{99F56405-88F7-426D-A641-D0108233717C}"/>
    <cellStyle name="Linked Cell" xfId="12" builtinId="24" customBuiltin="1"/>
    <cellStyle name="Linked Cell 2" xfId="282" xr:uid="{DF8D499D-8222-44CE-B42D-5D93F3E3C209}"/>
    <cellStyle name="Neutral" xfId="8" builtinId="28" customBuiltin="1"/>
    <cellStyle name="Neutral 2" xfId="283" xr:uid="{B040D7BA-65D2-4EFD-A09C-71707315F3EF}"/>
    <cellStyle name="Normal" xfId="0" builtinId="0"/>
    <cellStyle name="Normal 10" xfId="67" xr:uid="{4C9FBB73-9732-4E34-B287-50D4068F4C24}"/>
    <cellStyle name="Normal 10 2" xfId="363" xr:uid="{46DCEFDA-A54D-44E6-AE94-0D5CAF832373}"/>
    <cellStyle name="Normal 11" xfId="284" xr:uid="{B011265C-22CD-4B4F-81B7-428F56AA5180}"/>
    <cellStyle name="Normal 11 2" xfId="285" xr:uid="{6CC1ECB3-E981-4719-8C5E-973EF6752C53}"/>
    <cellStyle name="Normal 11 3" xfId="286" xr:uid="{7BCB17B9-8AF8-4131-B52A-8B093C3B6C41}"/>
    <cellStyle name="Normal 11 4" xfId="287" xr:uid="{B8033B5C-0432-405A-A3B5-0371CDCAEE22}"/>
    <cellStyle name="Normal 12" xfId="288" xr:uid="{B4455323-B5C3-4510-92AF-2F909D2882EC}"/>
    <cellStyle name="Normal 12 2" xfId="289" xr:uid="{A2862B47-4C9B-4643-AA2B-BA4E5A7A0182}"/>
    <cellStyle name="Normal 12 3" xfId="290" xr:uid="{72989AAC-DDB1-4FDA-8638-F9B8DBE65D19}"/>
    <cellStyle name="Normal 12 4" xfId="291" xr:uid="{9C2B6ADD-AF3B-428D-B31D-C2E7C9E0B647}"/>
    <cellStyle name="Normal 13" xfId="292" xr:uid="{AF87A9B3-1610-47D0-8D6D-38AAADAE005F}"/>
    <cellStyle name="Normal 13 2" xfId="293" xr:uid="{BE7829A2-A83A-4171-A935-1144A32409C6}"/>
    <cellStyle name="Normal 13 3" xfId="294" xr:uid="{EF4D3607-8ACC-4D40-97F4-B0AD6E22F355}"/>
    <cellStyle name="Normal 13 4" xfId="295" xr:uid="{768E710E-9B87-4FFF-803E-11B864A2E12F}"/>
    <cellStyle name="Normal 14" xfId="296" xr:uid="{9E992D88-1426-4277-B110-98DE6835D5DB}"/>
    <cellStyle name="Normal 14 2" xfId="297" xr:uid="{350A9C34-1480-4D02-9285-BB83CA01D4F0}"/>
    <cellStyle name="Normal 15" xfId="298" xr:uid="{D092C645-3A80-4C83-B515-20BC09BA9D7E}"/>
    <cellStyle name="Normal 16" xfId="299" xr:uid="{78BAA66B-064A-4CA9-AA29-EE2341EC290B}"/>
    <cellStyle name="Normal 17" xfId="300" xr:uid="{37EE0B65-6B43-4D99-B919-BB77B37CD939}"/>
    <cellStyle name="Normal 18" xfId="301" xr:uid="{05324913-2276-4A8A-82A6-0B8AB00C4A90}"/>
    <cellStyle name="Normal 19" xfId="550" xr:uid="{80B452A8-2709-4140-806E-647744A255A1}"/>
    <cellStyle name="Normal 2" xfId="43" xr:uid="{D751F4F5-A83D-FC40-94E1-5A409F35DF34}"/>
    <cellStyle name="Normal 2 10" xfId="70" xr:uid="{B735F30E-32CC-47C8-A7C9-2E1C7BCB3B49}"/>
    <cellStyle name="Normal 2 10 2" xfId="364" xr:uid="{AA9E8A16-0DD8-43C5-83A1-8C7172C9687F}"/>
    <cellStyle name="Normal 2 11" xfId="71" xr:uid="{C7883CFA-CD53-454C-B3BF-F191421AB7A5}"/>
    <cellStyle name="Normal 2 11 2" xfId="365" xr:uid="{87C80569-B9BA-4011-A3D6-17C3EA95CB5B}"/>
    <cellStyle name="Normal 2 12" xfId="302" xr:uid="{D073C469-5B10-4363-AE81-AD5C9AD928FB}"/>
    <cellStyle name="Normal 2 13" xfId="303" xr:uid="{38DE3164-6A0C-4C79-B3B8-2C8C3CF7AC0F}"/>
    <cellStyle name="Normal 2 14" xfId="304" xr:uid="{6998B9AE-A1D6-41CC-9DB0-48EFB2FE2B2D}"/>
    <cellStyle name="Normal 2 15" xfId="305" xr:uid="{28FA814C-66A2-4BB3-AB28-C5E4F61279BF}"/>
    <cellStyle name="Normal 2 16" xfId="306" xr:uid="{7C58E07D-92FE-48CF-8147-3670001A2CFB}"/>
    <cellStyle name="Normal 2 17" xfId="307" xr:uid="{393BD7F7-81D4-40F2-997C-EF950CF9A71D}"/>
    <cellStyle name="Normal 2 18" xfId="308" xr:uid="{301F4306-6260-4C7C-B533-0EB0A778B11D}"/>
    <cellStyle name="Normal 2 19" xfId="309" xr:uid="{F7850F88-C4AA-4481-A1C4-7AC0C17011D1}"/>
    <cellStyle name="Normal 2 2" xfId="56" xr:uid="{BFF01694-2828-4BB7-8DD0-B899B9682D3A}"/>
    <cellStyle name="Normal 2 2 10" xfId="366" xr:uid="{01AC52A6-4BFC-425D-AF18-7AD0C26795CC}"/>
    <cellStyle name="Normal 2 2 2" xfId="72" xr:uid="{AAF6C0B9-84E2-4101-9EF1-37E8032C2023}"/>
    <cellStyle name="Normal 2 2 2 2" xfId="73" xr:uid="{31CC610D-5466-40B3-A58E-B44F8F6B225F}"/>
    <cellStyle name="Normal 2 2 2 2 2" xfId="367" xr:uid="{E9BC11CE-2EDF-4E5E-8A3C-0735FE7747A5}"/>
    <cellStyle name="Normal 2 2 2 3" xfId="74" xr:uid="{03243ECD-26E5-4BB9-83EB-7E5BF4E7DA38}"/>
    <cellStyle name="Normal 2 2 2 3 2" xfId="368" xr:uid="{9DA27D59-AD3E-41AE-B7D2-A7E358CCAEAA}"/>
    <cellStyle name="Normal 2 2 2 4" xfId="369" xr:uid="{EEF0624F-CF87-467C-9C26-F0868150DCB8}"/>
    <cellStyle name="Normal 2 2 3" xfId="75" xr:uid="{F15B1034-8B58-42A8-B1D2-F65D3BD635EC}"/>
    <cellStyle name="Normal 2 2 3 2" xfId="76" xr:uid="{5D313956-87B2-489F-BC8A-35F3FF69CBC3}"/>
    <cellStyle name="Normal 2 2 3 2 2" xfId="370" xr:uid="{DDB3897C-0134-4D19-92D8-4DEDBEBE6F63}"/>
    <cellStyle name="Normal 2 2 3 3" xfId="371" xr:uid="{13539B1B-13BE-4B4D-A2DD-9E839E9B185B}"/>
    <cellStyle name="Normal 2 2 4" xfId="77" xr:uid="{8922D8E8-D4E3-4718-B26B-8FB8BDEF65DC}"/>
    <cellStyle name="Normal 2 2 4 2" xfId="78" xr:uid="{5AB5574F-58C5-4AF3-AD3B-D61A2DA5A588}"/>
    <cellStyle name="Normal 2 2 4 2 2" xfId="372" xr:uid="{04C7110F-DF4F-4F93-858D-DDAC19784D89}"/>
    <cellStyle name="Normal 2 2 4 3" xfId="373" xr:uid="{B77A86AB-6A4F-4CC7-B8D7-DF3CF3E58F6B}"/>
    <cellStyle name="Normal 2 2 5" xfId="79" xr:uid="{0E288191-600B-471A-97C9-CDF89AF58B5E}"/>
    <cellStyle name="Normal 2 2 5 2" xfId="80" xr:uid="{039F5F52-92A3-4D06-BB1B-8415C99F80AF}"/>
    <cellStyle name="Normal 2 2 5 2 2" xfId="374" xr:uid="{6C1CD2EE-F5D8-4F23-B5A3-048BADFA8998}"/>
    <cellStyle name="Normal 2 2 5 3" xfId="375" xr:uid="{B3D872A7-255D-4D4F-B319-DA4FE67B645C}"/>
    <cellStyle name="Normal 2 2 6" xfId="81" xr:uid="{45792CB8-548F-48D6-A1F0-2A2294B8A9BF}"/>
    <cellStyle name="Normal 2 2 6 2" xfId="376" xr:uid="{31BA0B52-80D0-4FB9-8455-8423A23E4BD0}"/>
    <cellStyle name="Normal 2 2 7" xfId="82" xr:uid="{3E177D3B-B801-404B-A044-23A1109FE153}"/>
    <cellStyle name="Normal 2 2 7 2" xfId="377" xr:uid="{C5589D81-C677-40A9-851B-B26295C15001}"/>
    <cellStyle name="Normal 2 2 8" xfId="83" xr:uid="{E5772BB9-BAC2-463C-95EE-DAA7CC9D0555}"/>
    <cellStyle name="Normal 2 2 8 2" xfId="378" xr:uid="{1576E394-ABEE-47BA-9C4C-8AD8FE605DA6}"/>
    <cellStyle name="Normal 2 2 9" xfId="379" xr:uid="{61822EB2-E10D-4FC3-AF0B-F96738B3C9E3}"/>
    <cellStyle name="Normal 2 20" xfId="310" xr:uid="{B9B80FE7-40DD-48D3-B103-217F9788D9FB}"/>
    <cellStyle name="Normal 2 21" xfId="311" xr:uid="{C7B31500-471A-4E4C-87CD-EC79E2C0FC81}"/>
    <cellStyle name="Normal 2 22" xfId="312" xr:uid="{9185AE33-44A3-4282-A151-6BD7C7DBD0CB}"/>
    <cellStyle name="Normal 2 23" xfId="313" xr:uid="{D06CB130-E40C-4F1C-AF11-576FD7E1EA99}"/>
    <cellStyle name="Normal 2 24" xfId="362" xr:uid="{3C17F6C1-DB36-45E4-8610-4993838B73B7}"/>
    <cellStyle name="Normal 2 25" xfId="549" xr:uid="{5BA395FF-94EE-4625-A64E-1E3F4C4410A6}"/>
    <cellStyle name="Normal 2 26" xfId="53" xr:uid="{482DAD43-C3D1-4E01-BDF4-74FCFE3287C6}"/>
    <cellStyle name="Normal 2 3" xfId="42" xr:uid="{BF186650-9699-4958-BCC9-3BF9FC16D228}"/>
    <cellStyle name="Normal 2 3 2" xfId="44" xr:uid="{1F57F976-5F5C-0544-85DA-254B543D7295}"/>
    <cellStyle name="Normal 2 3 2 2" xfId="84" xr:uid="{CACB3562-70F9-4E3E-B435-3F32A421D2AD}"/>
    <cellStyle name="Normal 2 3 2 2 2" xfId="380" xr:uid="{42D0719E-63FF-49B7-89AA-377D59334012}"/>
    <cellStyle name="Normal 2 3 2 3" xfId="85" xr:uid="{0376F071-3EDE-463C-8AD2-809E347E2187}"/>
    <cellStyle name="Normal 2 3 2 3 2" xfId="381" xr:uid="{5BE64271-D4E6-4740-BEBB-D28C3C1634C6}"/>
    <cellStyle name="Normal 2 3 2 4" xfId="382" xr:uid="{2532BB67-EE67-4895-A091-77C5CF8CEAC1}"/>
    <cellStyle name="Normal 2 3 3" xfId="86" xr:uid="{C3387823-3B7A-4918-A653-83A8A388CEEF}"/>
    <cellStyle name="Normal 2 3 4" xfId="87" xr:uid="{CC853838-2EE1-4F80-BC92-5B86B2B1BC35}"/>
    <cellStyle name="Normal 2 3 4 2" xfId="383" xr:uid="{2A462A97-F987-401C-B675-086FCFACF412}"/>
    <cellStyle name="Normal 2 3 5" xfId="88" xr:uid="{3A57EC27-B4A2-4E9E-A9E6-23031E69F360}"/>
    <cellStyle name="Normal 2 3 5 2" xfId="384" xr:uid="{5C6D3C44-3F24-4350-883A-DFF22BEA954D}"/>
    <cellStyle name="Normal 2 3 6" xfId="385" xr:uid="{48BA3C96-272D-4C2E-A2BB-EA494AF34A73}"/>
    <cellStyle name="Normal 2 3 7" xfId="58" xr:uid="{8AD80E70-99CF-4238-98A1-970F5B9DD27F}"/>
    <cellStyle name="Normal 2 4" xfId="89" xr:uid="{6DC8A698-6553-4C48-80AF-66D0080D7AF7}"/>
    <cellStyle name="Normal 2 4 2" xfId="90" xr:uid="{CB4C08B5-7843-4E05-B509-F0EC21FF94AE}"/>
    <cellStyle name="Normal 2 4 2 2" xfId="386" xr:uid="{42399CD2-459E-4E25-9F05-2FC5E4AD2463}"/>
    <cellStyle name="Normal 2 5" xfId="91" xr:uid="{158B0F54-624D-479B-B095-F7CB333B0C1B}"/>
    <cellStyle name="Normal 2 5 2" xfId="92" xr:uid="{E9A8EC0D-5369-48E7-8C7E-0DF514BB232F}"/>
    <cellStyle name="Normal 2 5 2 2" xfId="387" xr:uid="{37031257-F089-41CE-BB27-811A99D3AF30}"/>
    <cellStyle name="Normal 2 5 3" xfId="388" xr:uid="{258F48E7-ECF5-4FE6-9160-69EFA81842C1}"/>
    <cellStyle name="Normal 2 6" xfId="93" xr:uid="{1FD052E4-3842-409A-8EB6-2E37B38D2DA4}"/>
    <cellStyle name="Normal 2 6 2" xfId="94" xr:uid="{E5175086-94FC-42A6-9447-BF10D83813E6}"/>
    <cellStyle name="Normal 2 6 2 2" xfId="389" xr:uid="{9F456EC1-05F9-4FB8-8530-3385E38CBC02}"/>
    <cellStyle name="Normal 2 6 3" xfId="390" xr:uid="{18CAE72A-B829-496A-846D-8FE4A2FF20EA}"/>
    <cellStyle name="Normal 2 7" xfId="95" xr:uid="{1CC7FE2B-2149-49AB-BB3F-84D5D0176B34}"/>
    <cellStyle name="Normal 2 7 2" xfId="96" xr:uid="{C6BEB01C-E437-44E6-8C88-ED9BDB967B71}"/>
    <cellStyle name="Normal 2 7 2 2" xfId="391" xr:uid="{981F4C65-9FBE-4CDB-8C11-31BF0A11158E}"/>
    <cellStyle name="Normal 2 7 3" xfId="392" xr:uid="{633517D7-1624-422D-9676-50C85F2AE654}"/>
    <cellStyle name="Normal 2 8" xfId="97" xr:uid="{F1497525-88B3-4473-A0EB-639EB727A9EA}"/>
    <cellStyle name="Normal 2 8 2" xfId="98" xr:uid="{8A63CB47-4077-466D-A3EA-2CE40E7B25E7}"/>
    <cellStyle name="Normal 2 8 2 2" xfId="393" xr:uid="{5ADC998D-EF0B-4853-BACC-C47CF24D7F4E}"/>
    <cellStyle name="Normal 2 8 3" xfId="394" xr:uid="{1DAC8840-65E4-48C7-B58E-000BB672D6EB}"/>
    <cellStyle name="Normal 2 9" xfId="99" xr:uid="{7E618E9C-444C-4052-BB80-D0B9B60941C8}"/>
    <cellStyle name="Normal 2 9 2" xfId="395" xr:uid="{2DCF504F-BEAC-49E7-AF1B-B1822DFA5EFA}"/>
    <cellStyle name="Normal 20" xfId="50" xr:uid="{18FA63CA-DB25-40DA-976D-AC4EB2E01BC2}"/>
    <cellStyle name="Normal 21" xfId="49" xr:uid="{DB90B2F7-C7EC-41C3-A873-3194C756E857}"/>
    <cellStyle name="Normal 3" xfId="51" xr:uid="{F8360F93-37BC-4883-8AD3-74B00C39428D}"/>
    <cellStyle name="Normal 3 10" xfId="314" xr:uid="{9D549A2C-CF14-487E-9A43-547434452194}"/>
    <cellStyle name="Normal 3 11" xfId="315" xr:uid="{384AAC8F-B4A4-4888-94B7-94E750A95048}"/>
    <cellStyle name="Normal 3 12" xfId="316" xr:uid="{E50EC0BB-417D-48A0-87DE-9F542611F178}"/>
    <cellStyle name="Normal 3 13" xfId="317" xr:uid="{9E94BB0E-CACE-49F7-A7C7-FC54E6F8CEFB}"/>
    <cellStyle name="Normal 3 2" xfId="59" xr:uid="{AE8A43DD-05DA-4278-8708-8C4A40A3FF42}"/>
    <cellStyle name="Normal 3 2 2" xfId="68" xr:uid="{713D6BAC-A851-4472-A4B5-8F12F78CE623}"/>
    <cellStyle name="Normal 3 2 2 2" xfId="100" xr:uid="{B815A21D-01E4-4182-96F0-365D6198524F}"/>
    <cellStyle name="Normal 3 2 2 3" xfId="396" xr:uid="{C0F993C1-BF50-4B70-89B9-633989DA68C4}"/>
    <cellStyle name="Normal 3 2 3" xfId="101" xr:uid="{F3CA8D35-995E-4410-8C80-1F4138665C76}"/>
    <cellStyle name="Normal 3 2 3 2" xfId="397" xr:uid="{993E5D92-F213-4E2D-B58C-735E392C6D4C}"/>
    <cellStyle name="Normal 3 2 4" xfId="102" xr:uid="{71CA14D1-92E0-4237-88DE-56CF0CFF53C1}"/>
    <cellStyle name="Normal 3 2 5" xfId="398" xr:uid="{86950FCE-F35D-4CFC-8BC8-D8574C22E028}"/>
    <cellStyle name="Normal 3 2 6" xfId="399" xr:uid="{70717A05-D8BB-4327-8538-9C54E8955DB0}"/>
    <cellStyle name="Normal 3 3" xfId="103" xr:uid="{CB857B75-5E54-4DC8-A334-A415D7E06DD1}"/>
    <cellStyle name="Normal 3 3 2" xfId="104" xr:uid="{D02C1FF0-40E8-4E4F-8826-675FA03880E9}"/>
    <cellStyle name="Normal 3 3 2 2" xfId="400" xr:uid="{FF8A8093-4482-4BE6-A081-566FE33A4AB8}"/>
    <cellStyle name="Normal 3 3 3" xfId="105" xr:uid="{AC33B931-A0BA-4A12-A34E-F5F630FC53E6}"/>
    <cellStyle name="Normal 3 3 3 2" xfId="401" xr:uid="{95B14E28-B900-4DE7-A7BA-9F7CD733F4EA}"/>
    <cellStyle name="Normal 3 3 4" xfId="402" xr:uid="{8BF727D6-035E-42D5-9EC1-A2E65CFCDF72}"/>
    <cellStyle name="Normal 3 4" xfId="106" xr:uid="{D42D0AAA-6964-4342-87E1-FDCC385547F4}"/>
    <cellStyle name="Normal 3 4 2" xfId="107" xr:uid="{2B8F4384-041F-4470-9317-8F1344A25BC8}"/>
    <cellStyle name="Normal 3 4 2 2" xfId="403" xr:uid="{72D95192-7581-49BC-82DD-3C20D7458EFB}"/>
    <cellStyle name="Normal 3 4 3" xfId="404" xr:uid="{5D9D8895-9A27-420F-97EF-D0EE11151ED6}"/>
    <cellStyle name="Normal 3 5" xfId="108" xr:uid="{2BFB3533-CD48-4EA6-8128-8320D38B3CF7}"/>
    <cellStyle name="Normal 3 5 2" xfId="109" xr:uid="{5319772E-3694-46A0-BC9C-0C540D0BA124}"/>
    <cellStyle name="Normal 3 5 2 2" xfId="405" xr:uid="{905FFB3E-C478-415E-B65A-81796458E151}"/>
    <cellStyle name="Normal 3 5 3" xfId="406" xr:uid="{C50CB71E-CB94-473A-9BFA-0BCF40828ED9}"/>
    <cellStyle name="Normal 3 6" xfId="110" xr:uid="{8DEDCBCF-A1A0-47FD-B022-DE1293922BC6}"/>
    <cellStyle name="Normal 3 6 2" xfId="111" xr:uid="{165743D6-638F-4D99-8AEE-BE01E7422E6F}"/>
    <cellStyle name="Normal 3 6 2 2" xfId="407" xr:uid="{C2E99C14-8301-45E0-BBA9-B536D48CCD88}"/>
    <cellStyle name="Normal 3 6 3" xfId="408" xr:uid="{8615F354-49A3-4B58-A80B-1E77A0C784CE}"/>
    <cellStyle name="Normal 3 7" xfId="112" xr:uid="{3F74FF80-2E38-43E8-AE3F-F423D4690840}"/>
    <cellStyle name="Normal 3 7 2" xfId="409" xr:uid="{B3B834F8-9329-415F-89AD-DD5F64EE9196}"/>
    <cellStyle name="Normal 3 8" xfId="113" xr:uid="{50B2EA57-EBD3-4ED7-B7FF-2918755910DB}"/>
    <cellStyle name="Normal 3 8 2" xfId="410" xr:uid="{4DF71EAD-0C34-495B-BCC9-0E021F1A85C2}"/>
    <cellStyle name="Normal 3 9" xfId="114" xr:uid="{B4F2F11F-FB81-434C-832B-2ED33CC516B8}"/>
    <cellStyle name="Normal 3 9 2" xfId="411" xr:uid="{84E4EE80-E780-4E9D-A952-478E763EB44B}"/>
    <cellStyle name="Normal 4" xfId="54" xr:uid="{D0C06C95-31C8-451C-B00A-05622609B34D}"/>
    <cellStyle name="Normal 4 10" xfId="115" xr:uid="{270A0C47-14DC-435D-A912-A4681277D70A}"/>
    <cellStyle name="Normal 4 10 2" xfId="412" xr:uid="{9861FA3A-5B43-4CBF-8F1B-87FC02B28A10}"/>
    <cellStyle name="Normal 4 10 2 2" xfId="413" xr:uid="{DABE52FC-8B1B-47BC-B9FD-8FD0C611FEEB}"/>
    <cellStyle name="Normal 4 10 3" xfId="414" xr:uid="{24233DD0-A68C-43AB-8DF3-A83C8BD18086}"/>
    <cellStyle name="Normal 4 11" xfId="318" xr:uid="{B1A288D8-6A98-42E9-8AD6-7A700D17B80E}"/>
    <cellStyle name="Normal 4 11 2" xfId="546" xr:uid="{5668290E-4E72-4AAB-990B-246390CA7405}"/>
    <cellStyle name="Normal 4 12" xfId="319" xr:uid="{54597C28-BCD2-4DAF-8FF5-3F62F0B68040}"/>
    <cellStyle name="Normal 4 13" xfId="320" xr:uid="{B8C81593-332D-4630-92A0-2B9538A3B827}"/>
    <cellStyle name="Normal 4 2" xfId="116" xr:uid="{6C921B71-3E9A-45AA-9A48-4E04A5A32648}"/>
    <cellStyle name="Normal 4 2 2" xfId="117" xr:uid="{B1C3D8B7-08A2-45F2-B013-92D7A8ED68C5}"/>
    <cellStyle name="Normal 4 2 2 2" xfId="118" xr:uid="{B2D3F14F-CF48-44FB-92F4-7735A7C0DCF0}"/>
    <cellStyle name="Normal 4 2 2 2 2" xfId="415" xr:uid="{8CAF0E2E-AF14-47CC-BA52-2BB9DDC69226}"/>
    <cellStyle name="Normal 4 2 2 3" xfId="416" xr:uid="{872D99CF-D061-4316-A8FB-27DFB45679F0}"/>
    <cellStyle name="Normal 4 2 3" xfId="119" xr:uid="{21F90857-9E03-4721-BAE4-0FD9222C05F6}"/>
    <cellStyle name="Normal 4 2 3 2" xfId="417" xr:uid="{6CF425D7-9578-4713-A119-0BC283B63EC1}"/>
    <cellStyle name="Normal 4 2 4" xfId="120" xr:uid="{434A8DD8-5508-4988-9296-F8E399983B9C}"/>
    <cellStyle name="Normal 4 2 4 2" xfId="418" xr:uid="{947BCA7F-9090-4E23-B0D3-A9C6576581EE}"/>
    <cellStyle name="Normal 4 2 5" xfId="121" xr:uid="{07065AD2-CA1C-47E6-B90A-B8F4B88D60A7}"/>
    <cellStyle name="Normal 4 2 5 2" xfId="419" xr:uid="{97AC2399-8DFC-490F-A800-A93E264ED494}"/>
    <cellStyle name="Normal 4 2 6" xfId="420" xr:uid="{EFA9A36E-9A5E-425A-8FB0-63AE0F9A1202}"/>
    <cellStyle name="Normal 4 2 7" xfId="421" xr:uid="{73951E10-8EBE-4559-974D-5B8916615CD4}"/>
    <cellStyle name="Normal 4 3" xfId="122" xr:uid="{688DA8EC-47DF-4461-A53C-0C85EFB53104}"/>
    <cellStyle name="Normal 4 3 2" xfId="123" xr:uid="{623357DC-6078-4B98-8256-256470760D52}"/>
    <cellStyle name="Normal 4 3 2 2" xfId="422" xr:uid="{07BB2F9B-812B-4716-B166-D0BC48F49C81}"/>
    <cellStyle name="Normal 4 3 3" xfId="124" xr:uid="{D63CEA20-2AED-483C-BCFF-1C80A3469278}"/>
    <cellStyle name="Normal 4 3 3 2" xfId="423" xr:uid="{737B6A73-02C1-473D-B919-0177F7ECC6C1}"/>
    <cellStyle name="Normal 4 3 4" xfId="125" xr:uid="{EFCA02FD-CAAB-4DA4-B725-4D7D5F9CB15B}"/>
    <cellStyle name="Normal 4 3 4 2" xfId="424" xr:uid="{B92E66D6-1DE1-47B4-91DB-684F6598D9DE}"/>
    <cellStyle name="Normal 4 3 5" xfId="425" xr:uid="{AA75BC1B-6E4D-4AE7-B911-8A987F07BAC7}"/>
    <cellStyle name="Normal 4 4" xfId="126" xr:uid="{2E974DA1-3615-4F40-B85B-B2219A736016}"/>
    <cellStyle name="Normal 4 4 2" xfId="127" xr:uid="{211E28A3-27D9-4900-A3E5-79EA2920752D}"/>
    <cellStyle name="Normal 4 4 2 2" xfId="426" xr:uid="{BC241380-FC17-4895-8F25-000DCE204129}"/>
    <cellStyle name="Normal 4 4 3" xfId="427" xr:uid="{562234F9-457F-451E-80FE-F99C59F31C9F}"/>
    <cellStyle name="Normal 4 5" xfId="128" xr:uid="{7A6C59F0-9FB7-4FAD-B08F-2DD2D6064707}"/>
    <cellStyle name="Normal 4 5 2" xfId="129" xr:uid="{3187A9A4-5929-4F91-9B6E-8D2B0F480CE4}"/>
    <cellStyle name="Normal 4 5 2 2" xfId="428" xr:uid="{90474FA3-AB1F-425D-A9E2-F33250E2ACD9}"/>
    <cellStyle name="Normal 4 5 3" xfId="429" xr:uid="{4E074FC4-A731-431D-BF1F-79DE702340D9}"/>
    <cellStyle name="Normal 4 6" xfId="130" xr:uid="{3B8AE955-A9CF-4155-8917-6F50A0A43212}"/>
    <cellStyle name="Normal 4 6 2" xfId="131" xr:uid="{DD5747FA-97CA-4B23-98A6-78A7955C079E}"/>
    <cellStyle name="Normal 4 6 2 2" xfId="430" xr:uid="{05389118-016C-4BDA-947A-D7F4CB90E174}"/>
    <cellStyle name="Normal 4 6 3" xfId="431" xr:uid="{6976E918-CD0F-48DE-AC4A-A6BBCEAC0DE3}"/>
    <cellStyle name="Normal 4 7" xfId="132" xr:uid="{A83A6D7D-623A-4D9C-8273-672931F5857B}"/>
    <cellStyle name="Normal 4 7 2" xfId="432" xr:uid="{33DB3169-B587-4722-98E0-A1BB1AE9350D}"/>
    <cellStyle name="Normal 4 8" xfId="133" xr:uid="{9A269061-371D-4B08-8867-C3F1358F6439}"/>
    <cellStyle name="Normal 4 8 2" xfId="433" xr:uid="{375867A6-14D6-49DA-9A5C-5664ED3058DF}"/>
    <cellStyle name="Normal 4 9" xfId="134" xr:uid="{5B4525EA-AF06-4B4F-A58F-6BF872998F47}"/>
    <cellStyle name="Normal 4 9 2" xfId="434" xr:uid="{C42513A1-B2B9-41E2-B08B-6829E4E8A89E}"/>
    <cellStyle name="Normal 5" xfId="55" xr:uid="{0884BB31-1401-47B3-A95A-DF1CFEAFE214}"/>
    <cellStyle name="Normal 5 10" xfId="238" xr:uid="{93EC83A7-74CB-426E-AC5A-E3323DBCEF75}"/>
    <cellStyle name="Normal 5 10 2" xfId="547" xr:uid="{E11DD639-5A09-487B-97A4-7D1162998C3B}"/>
    <cellStyle name="Normal 5 11" xfId="321" xr:uid="{1F03AE3B-1AAA-4D2E-A4B6-42082EE6B2F1}"/>
    <cellStyle name="Normal 5 12" xfId="322" xr:uid="{81EFEA3A-0E38-4C32-BB8B-F669866113EE}"/>
    <cellStyle name="Normal 5 13" xfId="323" xr:uid="{9EBEA801-E5BF-4FF3-B2AC-C9B5F6585CDE}"/>
    <cellStyle name="Normal 5 2" xfId="135" xr:uid="{FA2DBB41-CE2E-41E6-B2CE-82B1BCD9A21F}"/>
    <cellStyle name="Normal 5 2 2" xfId="136" xr:uid="{9DAD820E-344A-4CB9-BC5A-701540137DB3}"/>
    <cellStyle name="Normal 5 2 2 2" xfId="137" xr:uid="{1B2F3095-CA20-48F1-AC40-DABA77242456}"/>
    <cellStyle name="Normal 5 2 2 2 2" xfId="435" xr:uid="{AAC33071-F197-46EC-9A79-C0F6C33E2C64}"/>
    <cellStyle name="Normal 5 2 2 3" xfId="436" xr:uid="{DC9F6AFB-0377-4565-B7F6-C18F6B1CB568}"/>
    <cellStyle name="Normal 5 2 3" xfId="138" xr:uid="{A41986E9-DF62-4B93-9591-8427550BEE57}"/>
    <cellStyle name="Normal 5 2 3 2" xfId="437" xr:uid="{911C114E-750B-407C-A997-485DB5964E47}"/>
    <cellStyle name="Normal 5 2 4" xfId="139" xr:uid="{0210207E-1247-4DB8-A393-94EFE2901FE3}"/>
    <cellStyle name="Normal 5 2 4 2" xfId="438" xr:uid="{2672A018-2305-437F-88F4-30684C97CFD6}"/>
    <cellStyle name="Normal 5 2 5" xfId="439" xr:uid="{D661422E-EE76-4CE3-B01B-3B246448347E}"/>
    <cellStyle name="Normal 5 2 6" xfId="440" xr:uid="{B6A73CA5-2682-4186-9F62-F274D1F9AC50}"/>
    <cellStyle name="Normal 5 3" xfId="140" xr:uid="{8D90FB16-F72B-43D6-993E-D09EF65306CB}"/>
    <cellStyle name="Normal 5 3 2" xfId="141" xr:uid="{39B5FB1E-E989-4C33-A76E-DD4DCD33B3DF}"/>
    <cellStyle name="Normal 5 3 2 2" xfId="441" xr:uid="{C2F5F659-FE7C-450C-84DF-E1FD905D9F3A}"/>
    <cellStyle name="Normal 5 3 3" xfId="142" xr:uid="{E43477C8-1455-488E-8645-59D81E0664D1}"/>
    <cellStyle name="Normal 5 3 3 2" xfId="442" xr:uid="{37344EBC-118B-4A76-9B5D-78780CE91AE4}"/>
    <cellStyle name="Normal 5 3 4" xfId="443" xr:uid="{907AA117-1CE3-48BA-8C12-0870D50E8F70}"/>
    <cellStyle name="Normal 5 4" xfId="143" xr:uid="{4E7224D6-B00E-4996-87B8-6D79638F438F}"/>
    <cellStyle name="Normal 5 4 2" xfId="144" xr:uid="{08D9D467-DFB1-4865-A040-2D7F1181D025}"/>
    <cellStyle name="Normal 5 4 2 2" xfId="444" xr:uid="{65CE5265-F5F9-4037-A60B-44D808C80BB7}"/>
    <cellStyle name="Normal 5 4 3" xfId="445" xr:uid="{4091C2F5-C0A5-43D2-B1C9-4041E8D4C3FB}"/>
    <cellStyle name="Normal 5 5" xfId="145" xr:uid="{29C22776-373A-4696-B13C-5D7FD8DF8584}"/>
    <cellStyle name="Normal 5 5 2" xfId="146" xr:uid="{CEE10EE0-C3C3-4BAE-8085-AB03E40293B8}"/>
    <cellStyle name="Normal 5 5 2 2" xfId="446" xr:uid="{5D273DC0-EDBB-476E-BE52-4A41C663542A}"/>
    <cellStyle name="Normal 5 5 3" xfId="447" xr:uid="{DD439D5B-E9A3-49FE-8799-A353A88F2CF6}"/>
    <cellStyle name="Normal 5 6" xfId="147" xr:uid="{190683D2-174D-48F7-8C45-CF844659AA3B}"/>
    <cellStyle name="Normal 5 6 2" xfId="148" xr:uid="{86B41A99-2192-4110-8370-4C22FDC0AE46}"/>
    <cellStyle name="Normal 5 6 2 2" xfId="448" xr:uid="{C5FA4FAA-B03D-4397-B4B7-EA22FF5F0E7F}"/>
    <cellStyle name="Normal 5 6 3" xfId="449" xr:uid="{50D5C904-509A-49DA-BB53-3EE1292FDC99}"/>
    <cellStyle name="Normal 5 7" xfId="149" xr:uid="{EDD76ED2-A8F5-4E86-8394-26C638668FD3}"/>
    <cellStyle name="Normal 5 7 2" xfId="450" xr:uid="{E434CF92-7727-459A-8552-5F325782CDB6}"/>
    <cellStyle name="Normal 5 8" xfId="150" xr:uid="{3926075E-9ABF-43BC-B7D5-CBC5F48CF1F7}"/>
    <cellStyle name="Normal 5 8 2" xfId="451" xr:uid="{52BDB03F-C445-4FB1-BCD1-6C70663E74C5}"/>
    <cellStyle name="Normal 5 9" xfId="151" xr:uid="{2951F06C-3614-4A16-A4BD-4ECDE2DCA6B8}"/>
    <cellStyle name="Normal 5 9 2" xfId="452" xr:uid="{03021AE6-63FD-49BF-B4B3-8BDAE53EF01B}"/>
    <cellStyle name="Normal 6" xfId="66" xr:uid="{AB2DDA10-C7B2-45FF-9DFA-A79757742D33}"/>
    <cellStyle name="Normal 6 2" xfId="324" xr:uid="{1988CB93-467C-4205-9622-6DBBF41195D1}"/>
    <cellStyle name="Normal 7" xfId="152" xr:uid="{65EDF275-9E1C-47EA-A74F-D146EC4E4102}"/>
    <cellStyle name="Normal 7 10" xfId="453" xr:uid="{C285D8FB-D3D8-436F-B008-1CEA3F772888}"/>
    <cellStyle name="Normal 7 2" xfId="153" xr:uid="{5247BC4B-C443-454F-AA56-F71F896786CC}"/>
    <cellStyle name="Normal 7 2 2" xfId="154" xr:uid="{AAC05653-F4AC-4A0C-96F5-A6445389E341}"/>
    <cellStyle name="Normal 7 2 2 2" xfId="454" xr:uid="{E6C30413-B770-49F5-B91D-B776F1DDA33C}"/>
    <cellStyle name="Normal 7 2 3" xfId="155" xr:uid="{D541485D-DC44-438C-A2AB-8DD0293E1520}"/>
    <cellStyle name="Normal 7 2 3 2" xfId="455" xr:uid="{3DB68D95-66F6-4EB3-BD0F-39EB4D83D8C5}"/>
    <cellStyle name="Normal 7 2 4" xfId="456" xr:uid="{3C511FA7-A9FA-4E51-9503-574C74B12FD0}"/>
    <cellStyle name="Normal 7 3" xfId="156" xr:uid="{0E62B5CD-0A5D-47FC-8853-1E14AC9AB857}"/>
    <cellStyle name="Normal 7 3 2" xfId="157" xr:uid="{D1787D1A-79EF-4981-8BD7-14D967BBD163}"/>
    <cellStyle name="Normal 7 3 2 2" xfId="457" xr:uid="{96A941A2-B342-4B03-9BE9-1E24F123DD46}"/>
    <cellStyle name="Normal 7 3 3" xfId="458" xr:uid="{96A36E3C-59C4-4616-A72C-E76F09C7AB10}"/>
    <cellStyle name="Normal 7 4" xfId="158" xr:uid="{F6971DB6-7498-453D-877E-16A00EE4A19B}"/>
    <cellStyle name="Normal 7 4 2" xfId="159" xr:uid="{892DAF21-3F6D-40DF-AE0D-0875FAD52423}"/>
    <cellStyle name="Normal 7 4 2 2" xfId="459" xr:uid="{526CB51C-A9B6-4CFB-AB22-A2599AD215D8}"/>
    <cellStyle name="Normal 7 4 3" xfId="460" xr:uid="{A2743177-757F-4C5B-B175-7BEEC1F235E1}"/>
    <cellStyle name="Normal 7 5" xfId="160" xr:uid="{851256C2-4CEB-412A-B8C3-DBF06CC0FF4E}"/>
    <cellStyle name="Normal 7 5 2" xfId="161" xr:uid="{40ED5B4B-2AD4-46DB-B114-D836826231A8}"/>
    <cellStyle name="Normal 7 5 2 2" xfId="461" xr:uid="{0E9C58F2-5E9F-41A5-953F-71815A227E53}"/>
    <cellStyle name="Normal 7 5 3" xfId="462" xr:uid="{CDCAE840-8EF5-4EC9-A6D3-4DDDCF142031}"/>
    <cellStyle name="Normal 7 6" xfId="162" xr:uid="{32BA7FC6-A2B1-4D65-9608-EC293CA8A80E}"/>
    <cellStyle name="Normal 7 6 2" xfId="463" xr:uid="{10F7E184-E991-4501-950F-2BF6AD6B52FB}"/>
    <cellStyle name="Normal 7 7" xfId="163" xr:uid="{A5C4A3D6-F473-47F0-B5A3-980E78B421A8}"/>
    <cellStyle name="Normal 7 7 2" xfId="464" xr:uid="{A950A7C8-6942-4B4C-86F2-12989835C602}"/>
    <cellStyle name="Normal 7 8" xfId="164" xr:uid="{A1F420D9-4026-48F9-9892-6D2F73CDC7F0}"/>
    <cellStyle name="Normal 7 8 2" xfId="465" xr:uid="{9F33FC0A-838E-40BC-9E56-1A97B122B770}"/>
    <cellStyle name="Normal 7 9" xfId="466" xr:uid="{70BBAC7B-B783-4B86-A0B6-2B048642C223}"/>
    <cellStyle name="Normal 8" xfId="63" xr:uid="{6A770027-4660-405A-AAD2-C699F2A912F7}"/>
    <cellStyle name="Normal 8 2" xfId="165" xr:uid="{0C2CC457-C4E2-4E0B-8365-0A24D625E87E}"/>
    <cellStyle name="Normal 8 2 2" xfId="166" xr:uid="{A17FD290-5999-4548-AA7F-77A1B3C776F3}"/>
    <cellStyle name="Normal 8 2 2 2" xfId="467" xr:uid="{DE65104A-3955-4D5B-806B-918BEB37A791}"/>
    <cellStyle name="Normal 8 2 3" xfId="468" xr:uid="{6273F39F-1269-4E8C-BEB6-BA394EC9D494}"/>
    <cellStyle name="Normal 8 3" xfId="167" xr:uid="{09B65EF3-ED81-41FB-BEC0-865B1612DE68}"/>
    <cellStyle name="Normal 8 3 2" xfId="168" xr:uid="{465605B2-366F-4C77-9236-248E61178278}"/>
    <cellStyle name="Normal 8 3 2 2" xfId="469" xr:uid="{40701FAF-67F4-4026-BFDA-1D0E13AADBA6}"/>
    <cellStyle name="Normal 8 3 3" xfId="470" xr:uid="{5297256D-EC7B-401D-8562-24400958DE27}"/>
    <cellStyle name="Normal 8 4" xfId="169" xr:uid="{7231ECD9-71CF-4969-8DD3-79A4C2EEB7B3}"/>
    <cellStyle name="Normal 8 4 2" xfId="170" xr:uid="{33C6AF7B-E035-4FED-BC84-C77B510C5E8D}"/>
    <cellStyle name="Normal 8 4 2 2" xfId="471" xr:uid="{043A1CEC-470E-47C6-9B64-201A8FC9D4C3}"/>
    <cellStyle name="Normal 8 4 3" xfId="472" xr:uid="{1CD9151B-E1AC-4A1B-A068-9A64B9B678ED}"/>
    <cellStyle name="Normal 8 5" xfId="171" xr:uid="{01509739-0541-4F74-9CCB-6FE892B8556F}"/>
    <cellStyle name="Normal 8 5 2" xfId="473" xr:uid="{52F35D0A-9020-4A9E-8506-31E57284882E}"/>
    <cellStyle name="Normal 8 6" xfId="474" xr:uid="{0E39E6BF-518C-412C-872D-77EE40E91565}"/>
    <cellStyle name="Normal 9" xfId="172" xr:uid="{238101A8-7DD2-4FD8-943B-96A1D9378296}"/>
    <cellStyle name="Note" xfId="15" builtinId="10" customBuiltin="1"/>
    <cellStyle name="Note 2" xfId="325" xr:uid="{33DBF070-12AB-49B3-B60F-945821F26D93}"/>
    <cellStyle name="Note 3" xfId="326" xr:uid="{1178BEFF-3180-42F9-BC70-2EB8E78073CC}"/>
    <cellStyle name="Note 4" xfId="327" xr:uid="{7C1561D2-3AE5-4F41-9550-37C1A9A706FD}"/>
    <cellStyle name="Note 5" xfId="328" xr:uid="{CAB99D35-74A3-4309-A98A-AABAB8497DE9}"/>
    <cellStyle name="Output" xfId="10" builtinId="21" customBuiltin="1"/>
    <cellStyle name="Output 2" xfId="329" xr:uid="{95E11107-B365-44A1-999C-09E3FE42A5D2}"/>
    <cellStyle name="Percent" xfId="48" builtinId="5"/>
    <cellStyle name="Percent 2" xfId="57" xr:uid="{4FFAE87B-5E5D-4FE5-BCFD-F6863B47FE0E}"/>
    <cellStyle name="Percent 2 10" xfId="475" xr:uid="{830C12CF-4C31-4B22-892E-996300C4F80B}"/>
    <cellStyle name="Percent 2 11" xfId="476" xr:uid="{AC53B695-15A4-424A-BFBD-4687A4DF2169}"/>
    <cellStyle name="Percent 2 12" xfId="552" xr:uid="{1373F414-596C-4DC3-92FB-B812C446339E}"/>
    <cellStyle name="Percent 2 2" xfId="173" xr:uid="{B03A5221-F331-48F5-AE65-9EFC8FAD8922}"/>
    <cellStyle name="Percent 2 2 10" xfId="330" xr:uid="{8107EA80-8E0D-4D53-BF35-706B8EB30D45}"/>
    <cellStyle name="Percent 2 2 11" xfId="331" xr:uid="{4C9015F1-6537-4A86-BB22-5851C74BBB90}"/>
    <cellStyle name="Percent 2 2 12" xfId="332" xr:uid="{0D6DF334-24C3-47E2-A4E8-783490552A6F}"/>
    <cellStyle name="Percent 2 2 2" xfId="174" xr:uid="{5FECC1FD-D608-40B8-B679-A512A39B726D}"/>
    <cellStyle name="Percent 2 2 2 2" xfId="175" xr:uid="{EDD3C2ED-D162-45C3-A42C-CB30F7FD5088}"/>
    <cellStyle name="Percent 2 2 2 2 2" xfId="477" xr:uid="{AD392B25-9C99-4C20-A77B-4368C304250C}"/>
    <cellStyle name="Percent 2 2 2 3" xfId="478" xr:uid="{F14EBACC-5F1C-4810-A834-F9D22CE5487F}"/>
    <cellStyle name="Percent 2 2 3" xfId="176" xr:uid="{08575E6F-B8E3-406F-89E3-269F7925D4C6}"/>
    <cellStyle name="Percent 2 2 3 2" xfId="479" xr:uid="{47B513DD-D1A9-4649-8A6B-2950B92A551E}"/>
    <cellStyle name="Percent 2 2 4" xfId="177" xr:uid="{D0A5B2C3-80E6-4401-9891-E7C827A36BBB}"/>
    <cellStyle name="Percent 2 2 4 2" xfId="480" xr:uid="{66CB3297-6A44-47DC-8D57-C3451AAB1AFC}"/>
    <cellStyle name="Percent 2 2 5" xfId="333" xr:uid="{5003D953-2F61-4F32-957D-B8B52A8F55F4}"/>
    <cellStyle name="Percent 2 2 6" xfId="334" xr:uid="{126B76F5-7F63-43F0-A9D9-D434C4C583A4}"/>
    <cellStyle name="Percent 2 2 7" xfId="335" xr:uid="{535EB48F-5C4B-4EAC-9571-9F8AD7EF01B2}"/>
    <cellStyle name="Percent 2 2 8" xfId="336" xr:uid="{087788FA-5EA0-4ADC-AFB7-CC96ACD97777}"/>
    <cellStyle name="Percent 2 2 9" xfId="337" xr:uid="{5120BB73-BA4E-47D7-8D0D-26678E9AFCFB}"/>
    <cellStyle name="Percent 2 3" xfId="178" xr:uid="{09B76CA8-E0C6-4CCE-B8AF-C04E3A641221}"/>
    <cellStyle name="Percent 2 3 10" xfId="338" xr:uid="{6749D610-8650-4677-A138-F3FA860CEA0B}"/>
    <cellStyle name="Percent 2 3 11" xfId="339" xr:uid="{6A702F75-E1E2-41D4-87B2-85848956E177}"/>
    <cellStyle name="Percent 2 3 12" xfId="340" xr:uid="{26DE76D9-B14D-4146-BA0E-9CED4E195BF2}"/>
    <cellStyle name="Percent 2 3 2" xfId="179" xr:uid="{7377925E-DFED-40DD-8939-9FE8B9C49E9E}"/>
    <cellStyle name="Percent 2 3 2 2" xfId="481" xr:uid="{14E5F89D-7A58-4518-B180-FD49CBDFAF33}"/>
    <cellStyle name="Percent 2 3 3" xfId="180" xr:uid="{AC29625E-9FA0-4DB6-8E99-0D55090C44AD}"/>
    <cellStyle name="Percent 2 3 3 2" xfId="482" xr:uid="{C6611CB1-D7AF-4F95-AEA7-E6273F759B5A}"/>
    <cellStyle name="Percent 2 3 4" xfId="341" xr:uid="{693A250E-9855-4790-AF3C-A784B94CF3B8}"/>
    <cellStyle name="Percent 2 3 5" xfId="342" xr:uid="{C6CF4C1E-07F2-4225-8994-C22403F13DB7}"/>
    <cellStyle name="Percent 2 3 6" xfId="343" xr:uid="{0D430693-6EF5-405F-90E6-402C07813D34}"/>
    <cellStyle name="Percent 2 3 7" xfId="344" xr:uid="{B550944C-BB74-4370-AA28-F38219B93A21}"/>
    <cellStyle name="Percent 2 3 8" xfId="345" xr:uid="{E916B6FD-381C-4A61-B668-122D3B8BECD9}"/>
    <cellStyle name="Percent 2 3 9" xfId="346" xr:uid="{2669FAA4-2B4A-4A89-89F7-7A5DE87CF890}"/>
    <cellStyle name="Percent 2 4" xfId="181" xr:uid="{A5B9F8C7-AC79-4AB6-B558-600742BEADDA}"/>
    <cellStyle name="Percent 2 4 10" xfId="347" xr:uid="{28110E2A-DC25-46F2-9615-524C039E71DC}"/>
    <cellStyle name="Percent 2 4 11" xfId="348" xr:uid="{20187D00-3B9A-43FC-8C06-5F93856327A7}"/>
    <cellStyle name="Percent 2 4 12" xfId="349" xr:uid="{8CEACFAD-0288-4BD1-8E97-CA1B2B952BC6}"/>
    <cellStyle name="Percent 2 4 2" xfId="182" xr:uid="{7BA73E04-685A-448C-B068-E54303AC8E9E}"/>
    <cellStyle name="Percent 2 4 2 2" xfId="483" xr:uid="{D2FEE26B-4397-487C-BD3E-88632F6D8209}"/>
    <cellStyle name="Percent 2 4 3" xfId="350" xr:uid="{3795F3A1-CFF4-4FEE-8669-7D76A3F19C6E}"/>
    <cellStyle name="Percent 2 4 4" xfId="351" xr:uid="{55EA9E24-717B-4CB8-87E5-E39250CEA15D}"/>
    <cellStyle name="Percent 2 4 5" xfId="352" xr:uid="{59D9C6C6-1C25-45C3-B85B-1D9F292B451A}"/>
    <cellStyle name="Percent 2 4 6" xfId="353" xr:uid="{BB2B71F5-3D2C-44FD-8A66-84BD9AE0C843}"/>
    <cellStyle name="Percent 2 4 7" xfId="354" xr:uid="{DAEDD3FF-88D1-4672-84F8-93533163EEB2}"/>
    <cellStyle name="Percent 2 4 8" xfId="355" xr:uid="{2639667C-731B-4930-868E-C008E7608BA7}"/>
    <cellStyle name="Percent 2 4 9" xfId="356" xr:uid="{B81A52E3-C636-45B2-A2C2-F627DD2257B9}"/>
    <cellStyle name="Percent 2 5" xfId="183" xr:uid="{3195FB62-B0C4-4AB7-9CF8-C5F73FAFE4E7}"/>
    <cellStyle name="Percent 2 5 2" xfId="184" xr:uid="{ABF17E5F-306D-419A-A7A2-64B83AED6B86}"/>
    <cellStyle name="Percent 2 5 2 2" xfId="484" xr:uid="{9C581A0C-7169-4373-8CB4-E2D642F6450D}"/>
    <cellStyle name="Percent 2 5 3" xfId="485" xr:uid="{3F28F0F3-2D0F-43AC-B562-6A5ABA037D17}"/>
    <cellStyle name="Percent 2 6" xfId="185" xr:uid="{8376E9F3-09E5-4CDB-AD9E-BB9B135E7B99}"/>
    <cellStyle name="Percent 2 6 2" xfId="186" xr:uid="{7343E1C7-2A49-4170-A8A5-B3620BC4507E}"/>
    <cellStyle name="Percent 2 6 2 2" xfId="486" xr:uid="{FA3FDB1C-F8A6-435A-AB72-D8AA74DD1693}"/>
    <cellStyle name="Percent 2 6 3" xfId="487" xr:uid="{213656AF-ADA6-4A88-A473-6650DCCB2276}"/>
    <cellStyle name="Percent 2 7" xfId="187" xr:uid="{674C1C80-2436-4D01-81EF-E4E6AB4AAB36}"/>
    <cellStyle name="Percent 2 7 2" xfId="488" xr:uid="{CFE86614-15C2-46D9-9EC7-E7D426734681}"/>
    <cellStyle name="Percent 2 8" xfId="188" xr:uid="{3FBAFDFF-C5B4-4B7F-9748-3CF7BD53D57D}"/>
    <cellStyle name="Percent 2 8 2" xfId="489" xr:uid="{A252E6AD-B053-4A55-A4E8-5BAC9558717E}"/>
    <cellStyle name="Percent 2 9" xfId="189" xr:uid="{484275F3-BAE8-41EC-8133-BE1D1718B83B}"/>
    <cellStyle name="Percent 2 9 2" xfId="490" xr:uid="{799547A6-682B-4B5E-B842-E8F2EE7C6503}"/>
    <cellStyle name="Percent 3" xfId="65" xr:uid="{2C007683-E6BA-4FFB-90CB-1E76C30F8098}"/>
    <cellStyle name="Percent 3 10" xfId="491" xr:uid="{C0581E6D-DFB0-40AD-A19F-BD5E6DF39DF5}"/>
    <cellStyle name="Percent 3 11" xfId="492" xr:uid="{AFA05037-9507-4845-BDA3-6B8F5487C47F}"/>
    <cellStyle name="Percent 3 2" xfId="190" xr:uid="{2050A06E-707C-47BB-B619-3E7FBD42CF64}"/>
    <cellStyle name="Percent 3 2 2" xfId="191" xr:uid="{A908556C-7096-45AB-B274-049F1734270B}"/>
    <cellStyle name="Percent 3 2 2 2" xfId="192" xr:uid="{D00ABFF8-1789-4562-BEBE-7BA1DA32546B}"/>
    <cellStyle name="Percent 3 2 2 2 2" xfId="493" xr:uid="{B4A027CB-1B8A-4A2C-8844-F8778C1DA587}"/>
    <cellStyle name="Percent 3 2 2 3" xfId="494" xr:uid="{17F68F0F-8001-4C4D-9FDA-9BA69B124C00}"/>
    <cellStyle name="Percent 3 2 3" xfId="193" xr:uid="{A75BBB36-6ADE-43D5-A2D0-02BC1B80B633}"/>
    <cellStyle name="Percent 3 2 3 2" xfId="495" xr:uid="{A8DAEC0D-5D23-4C40-847B-EF1CB00885C8}"/>
    <cellStyle name="Percent 3 2 4" xfId="194" xr:uid="{C2927A7C-F02B-422F-A32E-91F24CE73CE7}"/>
    <cellStyle name="Percent 3 2 4 2" xfId="496" xr:uid="{98F97E5D-2F77-43EE-9043-082F6B538885}"/>
    <cellStyle name="Percent 3 2 5" xfId="497" xr:uid="{0CB0B45B-9390-4DCC-BE28-D34A438E09DE}"/>
    <cellStyle name="Percent 3 2 6" xfId="498" xr:uid="{CBF83A93-F098-44D7-A1C6-43413917D90F}"/>
    <cellStyle name="Percent 3 3" xfId="195" xr:uid="{353C69EE-7133-4D5F-BA8B-2F503CD9C2F9}"/>
    <cellStyle name="Percent 3 3 2" xfId="196" xr:uid="{0F9AFA14-DDB9-4F54-87C2-DF3D1405E0E9}"/>
    <cellStyle name="Percent 3 3 2 2" xfId="499" xr:uid="{DD451751-1260-40A6-9E65-6BC275704095}"/>
    <cellStyle name="Percent 3 3 3" xfId="197" xr:uid="{793EFA52-BF7F-48D6-9139-5A73208C33FE}"/>
    <cellStyle name="Percent 3 3 3 2" xfId="500" xr:uid="{03C2C8F7-A73A-4166-968B-0FD20CC4F2F6}"/>
    <cellStyle name="Percent 3 3 4" xfId="501" xr:uid="{7A2FD7D8-FD7C-4835-9140-0158BA02E711}"/>
    <cellStyle name="Percent 3 4" xfId="198" xr:uid="{7F7BF533-0EB3-4C96-9C7D-15501DD92FF3}"/>
    <cellStyle name="Percent 3 4 2" xfId="199" xr:uid="{B03E9AD7-F990-4894-8A36-AE2D668AC475}"/>
    <cellStyle name="Percent 3 4 2 2" xfId="502" xr:uid="{A71E7D21-19C2-4302-9E19-66F08EAEA190}"/>
    <cellStyle name="Percent 3 4 3" xfId="503" xr:uid="{E91225E0-81DD-4FBD-8C35-097B8C7BE1A5}"/>
    <cellStyle name="Percent 3 5" xfId="200" xr:uid="{1A5356F9-D766-4956-B275-3DB120DDD452}"/>
    <cellStyle name="Percent 3 5 2" xfId="201" xr:uid="{FB75C8E3-F87F-4DF6-B5A8-8AD2A279719C}"/>
    <cellStyle name="Percent 3 5 2 2" xfId="504" xr:uid="{D963808E-3A99-48D0-85B5-43048793B2C3}"/>
    <cellStyle name="Percent 3 5 3" xfId="505" xr:uid="{63B9DC6D-80F4-44E6-B104-F39AEDE6F647}"/>
    <cellStyle name="Percent 3 6" xfId="202" xr:uid="{19590C22-CA7C-44AE-93D3-76820C1B8AAE}"/>
    <cellStyle name="Percent 3 6 2" xfId="203" xr:uid="{B496361A-5535-4A8A-B294-B9DC4CA19BEA}"/>
    <cellStyle name="Percent 3 6 2 2" xfId="506" xr:uid="{72AE1976-5ED6-48FA-B7D1-E0981CC1B391}"/>
    <cellStyle name="Percent 3 6 3" xfId="507" xr:uid="{C6023544-FA07-4EB1-965B-13551D1871D6}"/>
    <cellStyle name="Percent 3 7" xfId="204" xr:uid="{CC896EF2-EDFB-4018-A092-C4F5DD25ACF5}"/>
    <cellStyle name="Percent 3 7 2" xfId="508" xr:uid="{F9E48B2C-B0C3-4C22-9722-26B78C06807B}"/>
    <cellStyle name="Percent 3 8" xfId="205" xr:uid="{7FE9E911-AEE9-4FD6-8DA0-363EFD999DFA}"/>
    <cellStyle name="Percent 3 8 2" xfId="509" xr:uid="{A4EB8DE1-FDAD-4053-9F82-77F11775A0B0}"/>
    <cellStyle name="Percent 3 9" xfId="206" xr:uid="{F5D9BC01-D165-4913-86B8-E6BB6408E07E}"/>
    <cellStyle name="Percent 3 9 2" xfId="510" xr:uid="{27E77D81-A9C2-4449-9841-5DA219D643E3}"/>
    <cellStyle name="Percent 4" xfId="207" xr:uid="{763DB94B-4834-4550-B0B8-F25EE994AC4A}"/>
    <cellStyle name="Percent 4 10" xfId="511" xr:uid="{3F15B90F-C710-4EBB-BF1E-3C09621C5747}"/>
    <cellStyle name="Percent 4 11" xfId="512" xr:uid="{9BC176F8-C886-408D-8064-AC5E26A1A289}"/>
    <cellStyle name="Percent 4 2" xfId="208" xr:uid="{024F52D9-99D2-474C-A2A3-7A538B55B541}"/>
    <cellStyle name="Percent 4 2 2" xfId="209" xr:uid="{B6467F57-1E57-42D9-BAC0-A926FB056ED2}"/>
    <cellStyle name="Percent 4 2 2 2" xfId="210" xr:uid="{F4F008FF-3367-42FF-A05C-148EDF5DFCA2}"/>
    <cellStyle name="Percent 4 2 2 2 2" xfId="513" xr:uid="{4C02B503-7313-4307-8A72-A50730601A49}"/>
    <cellStyle name="Percent 4 2 2 3" xfId="514" xr:uid="{9C9164F2-9384-4CB6-B242-D2D2FCEA6F86}"/>
    <cellStyle name="Percent 4 2 3" xfId="211" xr:uid="{E0E414D0-0410-40A5-8548-9B95B1B8A299}"/>
    <cellStyle name="Percent 4 2 3 2" xfId="515" xr:uid="{4C56AA52-6496-4C69-8855-039EFD83A36F}"/>
    <cellStyle name="Percent 4 2 4" xfId="212" xr:uid="{C752AEBE-3632-436D-A0AB-49D89F24CE60}"/>
    <cellStyle name="Percent 4 2 4 2" xfId="516" xr:uid="{EFC9521E-38ED-46DC-A38D-B96041382C7A}"/>
    <cellStyle name="Percent 4 2 5" xfId="517" xr:uid="{5FE90580-51BB-4872-86FD-7CFE1E89F243}"/>
    <cellStyle name="Percent 4 2 6" xfId="518" xr:uid="{0D5AB26B-BBE4-4914-9934-9822695D660A}"/>
    <cellStyle name="Percent 4 3" xfId="213" xr:uid="{4F06F795-15DA-437A-A39C-E2293AAA0A04}"/>
    <cellStyle name="Percent 4 3 2" xfId="214" xr:uid="{8B7D9B5B-816E-4EC0-9E22-BBB4F11BA09A}"/>
    <cellStyle name="Percent 4 3 2 2" xfId="519" xr:uid="{43991DF2-5941-4699-BC6B-EDECBDDFAFB1}"/>
    <cellStyle name="Percent 4 3 3" xfId="215" xr:uid="{47540EEA-5ABE-421C-9E52-8EBBDDE86F95}"/>
    <cellStyle name="Percent 4 3 3 2" xfId="520" xr:uid="{0AE0D91C-D97F-4EE0-927E-8594DD180BEA}"/>
    <cellStyle name="Percent 4 3 4" xfId="521" xr:uid="{15047A32-F0A4-49B4-B5F3-AFB58962D1BC}"/>
    <cellStyle name="Percent 4 4" xfId="216" xr:uid="{E6E56B6C-3099-4F61-BBE3-5CDF61AF7BC9}"/>
    <cellStyle name="Percent 4 4 2" xfId="217" xr:uid="{D9DCE58E-9BB4-4122-B2CD-71543E1B68BE}"/>
    <cellStyle name="Percent 4 4 2 2" xfId="522" xr:uid="{E745779A-8CD5-46DE-902F-90F8F38BED7B}"/>
    <cellStyle name="Percent 4 4 3" xfId="523" xr:uid="{6425E318-34B9-49A8-9C7C-2BE60841DE64}"/>
    <cellStyle name="Percent 4 5" xfId="218" xr:uid="{7378B14F-CCBB-4ADC-81B0-DDBB11EE6E1A}"/>
    <cellStyle name="Percent 4 5 2" xfId="219" xr:uid="{F1CCB28E-7D66-4CA0-B483-2B8D53999111}"/>
    <cellStyle name="Percent 4 5 2 2" xfId="524" xr:uid="{A1506B2F-7202-4E11-AA23-AFCE25FE43C9}"/>
    <cellStyle name="Percent 4 5 3" xfId="525" xr:uid="{E53F0A8B-ECF0-4B9D-A5AF-90486EE6D1B9}"/>
    <cellStyle name="Percent 4 6" xfId="220" xr:uid="{BF86C741-16BD-488D-BE7A-27BF5C92B13D}"/>
    <cellStyle name="Percent 4 6 2" xfId="221" xr:uid="{961252CB-EFF2-4873-A55A-FD49EBA295D8}"/>
    <cellStyle name="Percent 4 6 2 2" xfId="526" xr:uid="{D110081F-1805-4B26-BEA0-8FAA5ACCF391}"/>
    <cellStyle name="Percent 4 6 3" xfId="527" xr:uid="{B8816B96-81AA-47CB-B161-DBF0D5D4DC00}"/>
    <cellStyle name="Percent 4 7" xfId="222" xr:uid="{856CAB6D-FF29-4529-9C56-2D1547DF461C}"/>
    <cellStyle name="Percent 4 7 2" xfId="528" xr:uid="{05A2876E-0AEC-43C9-8490-7FF5E814E81C}"/>
    <cellStyle name="Percent 4 8" xfId="223" xr:uid="{59A7DBF4-1271-4464-AD14-A629389F42EE}"/>
    <cellStyle name="Percent 4 8 2" xfId="529" xr:uid="{9A8D2669-F8CF-412F-ADD0-5BF64ED91C91}"/>
    <cellStyle name="Percent 4 9" xfId="224" xr:uid="{FBFF0408-193D-446A-912B-EB2A5D76C5BE}"/>
    <cellStyle name="Percent 4 9 2" xfId="530" xr:uid="{45830352-1C49-4D10-9BC1-B7530BC73790}"/>
    <cellStyle name="Percent 5" xfId="225" xr:uid="{185AA001-630B-4F6B-A00F-E351F0CA6504}"/>
    <cellStyle name="Percent 5 10" xfId="531" xr:uid="{F06BEF71-4D69-49A0-96C5-F7A31DBED5B6}"/>
    <cellStyle name="Percent 5 2" xfId="226" xr:uid="{B189BD5B-225E-4DF1-A51A-A70E3F4A35D2}"/>
    <cellStyle name="Percent 5 2 2" xfId="227" xr:uid="{7355A6FC-B1B7-4048-BAE4-B297130C62F7}"/>
    <cellStyle name="Percent 5 2 2 2" xfId="532" xr:uid="{F1F9F9DB-8807-43E9-87BB-D15A1232A606}"/>
    <cellStyle name="Percent 5 2 3" xfId="228" xr:uid="{8E78031A-26DF-4B41-8BF5-A1F3ABAA79C9}"/>
    <cellStyle name="Percent 5 2 3 2" xfId="533" xr:uid="{A7C17D3C-462D-4192-88E4-D867417AD100}"/>
    <cellStyle name="Percent 5 2 4" xfId="534" xr:uid="{3F87E6F3-D899-473C-B8DA-FB6A3D784F52}"/>
    <cellStyle name="Percent 5 3" xfId="229" xr:uid="{D298777C-54F0-4475-A6EE-862B865FB1CD}"/>
    <cellStyle name="Percent 5 3 2" xfId="230" xr:uid="{593DAF43-41EA-4B71-A257-DB77F4F5971D}"/>
    <cellStyle name="Percent 5 3 2 2" xfId="535" xr:uid="{C4B5ED79-F311-4578-B6AE-6F3CF087237B}"/>
    <cellStyle name="Percent 5 3 3" xfId="536" xr:uid="{70D908E3-706C-4B64-8601-5C8802E90A35}"/>
    <cellStyle name="Percent 5 4" xfId="231" xr:uid="{78D35DFE-CEF0-4710-97A4-1276403DED94}"/>
    <cellStyle name="Percent 5 4 2" xfId="232" xr:uid="{46966FBC-2E0D-4B65-8818-970E7D2EB305}"/>
    <cellStyle name="Percent 5 4 2 2" xfId="537" xr:uid="{2D1BC55F-C2C6-4505-98FD-9710E44387CA}"/>
    <cellStyle name="Percent 5 4 3" xfId="538" xr:uid="{11EE9AD7-B2A7-40D3-9C75-17D04CC35D87}"/>
    <cellStyle name="Percent 5 5" xfId="233" xr:uid="{52FABE47-55C0-4A96-88D5-205D19B89C40}"/>
    <cellStyle name="Percent 5 5 2" xfId="234" xr:uid="{EBB0810B-EAB7-4719-BF13-946C85FA968A}"/>
    <cellStyle name="Percent 5 5 2 2" xfId="539" xr:uid="{9EFE653D-CA00-4C12-87AC-050A926010D8}"/>
    <cellStyle name="Percent 5 5 3" xfId="540" xr:uid="{DC62E5D4-10DD-420C-8280-C9FB196D382E}"/>
    <cellStyle name="Percent 5 6" xfId="235" xr:uid="{16362AA1-237D-4B8E-AAFF-68E0B2648A16}"/>
    <cellStyle name="Percent 5 6 2" xfId="541" xr:uid="{96D3F5C4-8C3B-4865-86E6-D024E05E3BA9}"/>
    <cellStyle name="Percent 5 7" xfId="236" xr:uid="{25E08B52-2963-48FE-B3F4-02E00AC8115F}"/>
    <cellStyle name="Percent 5 7 2" xfId="542" xr:uid="{EA3A8B05-09FF-4A08-88CD-3BDB84921AF2}"/>
    <cellStyle name="Percent 5 8" xfId="237" xr:uid="{A5C132C4-4B33-4E01-AD0C-9E52543E3187}"/>
    <cellStyle name="Percent 5 8 2" xfId="543" xr:uid="{43075871-2A6C-47A0-80DE-314AAE8753FB}"/>
    <cellStyle name="Percent 5 9" xfId="544" xr:uid="{AED08BE3-B8BC-46E8-AB2D-157A1FB0EBB5}"/>
    <cellStyle name="Percent 6" xfId="357" xr:uid="{EEF654DE-708F-4B0F-B759-AA1E25088095}"/>
    <cellStyle name="Percent 7" xfId="553" xr:uid="{39A25A96-483A-41A6-BAF3-25AB3D9E6B22}"/>
    <cellStyle name="Percent 9" xfId="358" xr:uid="{1B26FE86-3D23-46F5-B362-65CED33D6194}"/>
    <cellStyle name="Title" xfId="1" builtinId="15" customBuiltin="1"/>
    <cellStyle name="Total" xfId="17" builtinId="25" customBuiltin="1"/>
    <cellStyle name="Total 2" xfId="359" xr:uid="{EC19023D-3619-43CB-99CB-B45D69AB288E}"/>
    <cellStyle name="Warning Text" xfId="14" builtinId="11" customBuiltin="1"/>
    <cellStyle name="Warning Text 2" xfId="360" xr:uid="{B112B6A3-E3A5-48E4-87C5-13C9BBB813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81B1-D5EF-4F8F-85A9-C01E4CBD446B}">
  <dimension ref="A1:P31"/>
  <sheetViews>
    <sheetView tabSelected="1" topLeftCell="A10" workbookViewId="0">
      <selection activeCell="D25" sqref="D25"/>
    </sheetView>
  </sheetViews>
  <sheetFormatPr defaultRowHeight="18" customHeight="1" x14ac:dyDescent="0.35"/>
  <cols>
    <col min="1" max="2" width="19.58203125" style="41" customWidth="1"/>
    <col min="3" max="3" width="26.33203125" style="42" customWidth="1"/>
    <col min="4" max="5" width="19.58203125" style="41" customWidth="1"/>
  </cols>
  <sheetData>
    <row r="1" spans="1:16" s="46" customFormat="1" ht="18" customHeight="1" x14ac:dyDescent="0.35">
      <c r="A1" s="53" t="s">
        <v>277</v>
      </c>
      <c r="B1" s="43" t="s">
        <v>280</v>
      </c>
      <c r="C1" s="44" t="s">
        <v>316</v>
      </c>
      <c r="D1" s="43" t="s">
        <v>314</v>
      </c>
      <c r="E1" s="43" t="s">
        <v>315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8" customHeight="1" x14ac:dyDescent="0.35">
      <c r="A2" s="57" t="s">
        <v>278</v>
      </c>
      <c r="B2" s="54" t="s">
        <v>279</v>
      </c>
      <c r="C2" s="54" t="s">
        <v>281</v>
      </c>
      <c r="D2" s="70" t="s">
        <v>1</v>
      </c>
      <c r="E2" s="47" t="s">
        <v>288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8"/>
    </row>
    <row r="3" spans="1:16" ht="18" customHeight="1" x14ac:dyDescent="0.35">
      <c r="A3" s="58"/>
      <c r="B3" s="55"/>
      <c r="C3" s="55"/>
      <c r="D3" s="66" t="s">
        <v>2</v>
      </c>
      <c r="E3" s="49" t="s">
        <v>289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</row>
    <row r="4" spans="1:16" ht="18" customHeight="1" x14ac:dyDescent="0.35">
      <c r="A4" s="58"/>
      <c r="B4" s="55"/>
      <c r="C4" s="55"/>
      <c r="D4" s="66" t="s">
        <v>4</v>
      </c>
      <c r="E4" s="49" t="s">
        <v>290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50"/>
    </row>
    <row r="5" spans="1:16" ht="18" customHeight="1" x14ac:dyDescent="0.35">
      <c r="A5" s="58"/>
      <c r="B5" s="55"/>
      <c r="C5" s="55"/>
      <c r="D5" s="66" t="s">
        <v>3</v>
      </c>
      <c r="E5" s="49" t="s">
        <v>291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50"/>
    </row>
    <row r="6" spans="1:16" ht="18" customHeight="1" x14ac:dyDescent="0.35">
      <c r="A6" s="58"/>
      <c r="B6" s="55"/>
      <c r="C6" s="55"/>
      <c r="D6" s="66" t="s">
        <v>5</v>
      </c>
      <c r="E6" s="49" t="s">
        <v>292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1:16" ht="18" customHeight="1" x14ac:dyDescent="0.35">
      <c r="A7" s="58"/>
      <c r="B7" s="55"/>
      <c r="C7" s="55"/>
      <c r="D7" s="66" t="s">
        <v>15</v>
      </c>
      <c r="E7" s="49" t="s">
        <v>293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50"/>
    </row>
    <row r="8" spans="1:16" ht="18" customHeight="1" x14ac:dyDescent="0.35">
      <c r="A8" s="58"/>
      <c r="B8" s="55"/>
      <c r="C8" s="55"/>
      <c r="D8" s="66" t="s">
        <v>6</v>
      </c>
      <c r="E8" s="49" t="s">
        <v>294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50"/>
    </row>
    <row r="9" spans="1:16" ht="18" customHeight="1" x14ac:dyDescent="0.35">
      <c r="A9" s="58"/>
      <c r="B9" s="55"/>
      <c r="C9" s="55"/>
      <c r="D9" s="66" t="s">
        <v>212</v>
      </c>
      <c r="E9" s="49" t="s">
        <v>295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50"/>
    </row>
    <row r="10" spans="1:16" ht="18" customHeight="1" x14ac:dyDescent="0.35">
      <c r="A10" s="58"/>
      <c r="B10" s="55"/>
      <c r="C10" s="55"/>
      <c r="D10" s="66" t="s">
        <v>7</v>
      </c>
      <c r="E10" s="49" t="s">
        <v>296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50"/>
    </row>
    <row r="11" spans="1:16" ht="18" customHeight="1" x14ac:dyDescent="0.35">
      <c r="A11" s="58"/>
      <c r="B11" s="55"/>
      <c r="C11" s="55"/>
      <c r="D11" s="66" t="s">
        <v>12</v>
      </c>
      <c r="E11" s="49" t="s">
        <v>297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50"/>
    </row>
    <row r="12" spans="1:16" ht="18" customHeight="1" x14ac:dyDescent="0.35">
      <c r="A12" s="58"/>
      <c r="B12" s="55"/>
      <c r="C12" s="55"/>
      <c r="D12" s="66" t="s">
        <v>13</v>
      </c>
      <c r="E12" s="49" t="s">
        <v>298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50"/>
    </row>
    <row r="13" spans="1:16" ht="18" customHeight="1" x14ac:dyDescent="0.35">
      <c r="A13" s="58"/>
      <c r="B13" s="55"/>
      <c r="C13" s="55"/>
      <c r="D13" s="66" t="s">
        <v>14</v>
      </c>
      <c r="E13" s="49" t="s">
        <v>299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50"/>
    </row>
    <row r="14" spans="1:16" ht="18" customHeight="1" x14ac:dyDescent="0.35">
      <c r="A14" s="58"/>
      <c r="B14" s="55"/>
      <c r="C14" s="55"/>
      <c r="D14" s="66" t="s">
        <v>8</v>
      </c>
      <c r="E14" s="49" t="s">
        <v>300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50"/>
    </row>
    <row r="15" spans="1:16" ht="18" customHeight="1" x14ac:dyDescent="0.35">
      <c r="A15" s="58"/>
      <c r="B15" s="55"/>
      <c r="C15" s="55"/>
      <c r="D15" s="66" t="s">
        <v>9</v>
      </c>
      <c r="E15" s="49" t="s">
        <v>301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50"/>
    </row>
    <row r="16" spans="1:16" ht="18" customHeight="1" x14ac:dyDescent="0.35">
      <c r="A16" s="58"/>
      <c r="B16" s="55"/>
      <c r="C16" s="55"/>
      <c r="D16" s="66" t="s">
        <v>10</v>
      </c>
      <c r="E16" s="49" t="s">
        <v>302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50"/>
    </row>
    <row r="17" spans="1:16" ht="18" customHeight="1" x14ac:dyDescent="0.35">
      <c r="A17" s="59"/>
      <c r="B17" s="56"/>
      <c r="C17" s="56"/>
      <c r="D17" s="72" t="s">
        <v>11</v>
      </c>
      <c r="E17" s="51" t="s">
        <v>303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</row>
    <row r="18" spans="1:16" ht="18" customHeight="1" x14ac:dyDescent="0.35">
      <c r="A18" s="57" t="s">
        <v>282</v>
      </c>
      <c r="B18" s="54" t="s">
        <v>283</v>
      </c>
      <c r="C18" s="54" t="s">
        <v>317</v>
      </c>
      <c r="D18" s="70" t="s">
        <v>159</v>
      </c>
      <c r="E18" s="47" t="s">
        <v>287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18" customHeight="1" x14ac:dyDescent="0.35">
      <c r="A19" s="58"/>
      <c r="B19" s="55"/>
      <c r="C19" s="55"/>
      <c r="D19" s="66" t="s">
        <v>165</v>
      </c>
      <c r="E19" s="49" t="s">
        <v>284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50"/>
    </row>
    <row r="20" spans="1:16" ht="18" customHeight="1" x14ac:dyDescent="0.35">
      <c r="A20" s="58"/>
      <c r="B20" s="55"/>
      <c r="C20" s="55"/>
      <c r="D20" s="66" t="s">
        <v>164</v>
      </c>
      <c r="E20" s="49" t="s">
        <v>285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50"/>
    </row>
    <row r="21" spans="1:16" ht="18" customHeight="1" x14ac:dyDescent="0.35">
      <c r="A21" s="58"/>
      <c r="B21" s="55"/>
      <c r="C21" s="56"/>
      <c r="D21" s="72" t="s">
        <v>166</v>
      </c>
      <c r="E21" s="51" t="s">
        <v>286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2"/>
    </row>
    <row r="22" spans="1:16" ht="18" customHeight="1" x14ac:dyDescent="0.35">
      <c r="A22" s="58"/>
      <c r="B22" s="55"/>
      <c r="C22" s="55" t="s">
        <v>304</v>
      </c>
      <c r="D22" s="66" t="s">
        <v>160</v>
      </c>
      <c r="E22" s="49" t="s">
        <v>305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50"/>
    </row>
    <row r="23" spans="1:16" ht="18" customHeight="1" x14ac:dyDescent="0.35">
      <c r="A23" s="58"/>
      <c r="B23" s="55"/>
      <c r="C23" s="55"/>
      <c r="D23" s="66" t="s">
        <v>163</v>
      </c>
      <c r="E23" s="49" t="s">
        <v>306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50"/>
    </row>
    <row r="24" spans="1:16" ht="18" customHeight="1" x14ac:dyDescent="0.35">
      <c r="A24" s="58"/>
      <c r="B24" s="55"/>
      <c r="C24" s="55"/>
      <c r="D24" s="66" t="s">
        <v>162</v>
      </c>
      <c r="E24" s="49" t="s">
        <v>307</v>
      </c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50"/>
    </row>
    <row r="25" spans="1:16" ht="18" customHeight="1" x14ac:dyDescent="0.35">
      <c r="A25" s="59"/>
      <c r="B25" s="56"/>
      <c r="C25" s="56"/>
      <c r="D25" s="72" t="s">
        <v>161</v>
      </c>
      <c r="E25" s="51" t="s">
        <v>308</v>
      </c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2"/>
    </row>
    <row r="27" spans="1:16" ht="18" customHeight="1" x14ac:dyDescent="0.35">
      <c r="A27" s="41" t="s">
        <v>309</v>
      </c>
    </row>
    <row r="28" spans="1:16" ht="18" customHeight="1" x14ac:dyDescent="0.35">
      <c r="A28" s="41" t="s">
        <v>310</v>
      </c>
    </row>
    <row r="29" spans="1:16" ht="18" customHeight="1" x14ac:dyDescent="0.35">
      <c r="A29" s="41" t="s">
        <v>311</v>
      </c>
    </row>
    <row r="30" spans="1:16" ht="18" customHeight="1" x14ac:dyDescent="0.35">
      <c r="A30" s="41" t="s">
        <v>312</v>
      </c>
    </row>
    <row r="31" spans="1:16" ht="18" customHeight="1" x14ac:dyDescent="0.35">
      <c r="A31" s="41" t="s">
        <v>313</v>
      </c>
    </row>
  </sheetData>
  <mergeCells count="7">
    <mergeCell ref="B2:B17"/>
    <mergeCell ref="A2:A17"/>
    <mergeCell ref="C2:C17"/>
    <mergeCell ref="C18:C21"/>
    <mergeCell ref="B18:B25"/>
    <mergeCell ref="A18:A25"/>
    <mergeCell ref="C22:C25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defaultColWidth="11.25" defaultRowHeight="15.5" x14ac:dyDescent="0.35"/>
  <sheetData>
    <row r="1" spans="1:12" x14ac:dyDescent="0.3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35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35">
      <c r="A3">
        <v>2022</v>
      </c>
    </row>
    <row r="4" spans="1:12" x14ac:dyDescent="0.35">
      <c r="A4">
        <v>2023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8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defaultColWidth="9.25" defaultRowHeight="15" customHeight="1" x14ac:dyDescent="0.3"/>
  <cols>
    <col min="1" max="1" width="2.75" style="2" customWidth="1"/>
    <col min="2" max="2" width="51.75" style="2" customWidth="1"/>
    <col min="3" max="3" width="55.75" style="2" customWidth="1"/>
    <col min="4" max="4" width="63.75" style="2" bestFit="1" customWidth="1"/>
    <col min="5" max="19" width="8.25" style="2" hidden="1" customWidth="1"/>
    <col min="20" max="60" width="8.25" style="2" customWidth="1"/>
    <col min="61" max="16384" width="9.25" style="2"/>
  </cols>
  <sheetData>
    <row r="1" spans="1:64" ht="15" customHeight="1" x14ac:dyDescent="0.35">
      <c r="A1" s="2" t="s">
        <v>157</v>
      </c>
    </row>
    <row r="2" spans="1:64" ht="15" customHeight="1" x14ac:dyDescent="0.3">
      <c r="A2" s="62" t="s">
        <v>156</v>
      </c>
      <c r="B2" s="63"/>
      <c r="C2" s="63"/>
      <c r="D2" s="63"/>
      <c r="E2" s="63"/>
      <c r="F2" s="63"/>
      <c r="G2" s="63"/>
      <c r="H2" s="63"/>
    </row>
    <row r="4" spans="1:64" ht="15" customHeight="1" x14ac:dyDescent="0.3">
      <c r="D4" s="23"/>
    </row>
    <row r="5" spans="1:64" ht="15" customHeight="1" x14ac:dyDescent="0.3">
      <c r="A5" s="64" t="s">
        <v>155</v>
      </c>
      <c r="B5" s="64"/>
      <c r="C5" s="64"/>
      <c r="D5" s="6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E5" s="3"/>
      <c r="BF5" s="3"/>
      <c r="BG5" s="3"/>
      <c r="BH5" s="3"/>
    </row>
    <row r="6" spans="1:64" ht="15" customHeight="1" x14ac:dyDescent="0.3">
      <c r="BA6" s="22"/>
      <c r="BB6" s="22"/>
      <c r="BC6" s="22"/>
      <c r="BD6" s="22"/>
      <c r="BI6" s="22"/>
      <c r="BJ6" s="22"/>
      <c r="BK6" s="22"/>
      <c r="BL6" s="22"/>
    </row>
    <row r="7" spans="1:64" ht="15" customHeight="1" x14ac:dyDescent="0.3">
      <c r="A7" s="3"/>
      <c r="B7" s="3"/>
      <c r="C7" s="3"/>
      <c r="D7" s="3" t="s">
        <v>154</v>
      </c>
      <c r="E7" s="21" t="s">
        <v>153</v>
      </c>
      <c r="F7" s="21" t="s">
        <v>152</v>
      </c>
      <c r="G7" s="21" t="s">
        <v>151</v>
      </c>
      <c r="H7" s="21" t="s">
        <v>150</v>
      </c>
      <c r="I7" s="21" t="s">
        <v>149</v>
      </c>
      <c r="J7" s="21" t="s">
        <v>148</v>
      </c>
      <c r="K7" s="21" t="s">
        <v>147</v>
      </c>
      <c r="L7" s="21" t="s">
        <v>146</v>
      </c>
      <c r="M7" s="21" t="s">
        <v>145</v>
      </c>
      <c r="N7" s="21" t="s">
        <v>144</v>
      </c>
      <c r="O7" s="21" t="s">
        <v>143</v>
      </c>
      <c r="P7" s="21" t="s">
        <v>142</v>
      </c>
      <c r="Q7" s="21" t="s">
        <v>141</v>
      </c>
      <c r="R7" s="21" t="s">
        <v>140</v>
      </c>
      <c r="S7" s="21" t="s">
        <v>139</v>
      </c>
      <c r="T7" s="21" t="s">
        <v>138</v>
      </c>
      <c r="U7" s="21" t="s">
        <v>137</v>
      </c>
      <c r="V7" s="21" t="s">
        <v>136</v>
      </c>
      <c r="W7" s="21" t="s">
        <v>135</v>
      </c>
      <c r="X7" s="21" t="s">
        <v>134</v>
      </c>
      <c r="Y7" s="21" t="s">
        <v>133</v>
      </c>
      <c r="Z7" s="21" t="s">
        <v>132</v>
      </c>
      <c r="AA7" s="21" t="s">
        <v>131</v>
      </c>
      <c r="AB7" s="21" t="s">
        <v>130</v>
      </c>
      <c r="AC7" s="21" t="s">
        <v>129</v>
      </c>
      <c r="AD7" s="21" t="s">
        <v>128</v>
      </c>
      <c r="AE7" s="21" t="s">
        <v>127</v>
      </c>
      <c r="AF7" s="21" t="s">
        <v>126</v>
      </c>
      <c r="AG7" s="21" t="s">
        <v>125</v>
      </c>
      <c r="AH7" s="21" t="s">
        <v>124</v>
      </c>
      <c r="AI7" s="21" t="s">
        <v>123</v>
      </c>
      <c r="AJ7" s="21" t="s">
        <v>122</v>
      </c>
      <c r="AK7" s="21" t="s">
        <v>121</v>
      </c>
      <c r="AL7" s="21" t="s">
        <v>120</v>
      </c>
      <c r="AM7" s="21" t="s">
        <v>119</v>
      </c>
      <c r="AN7" s="21" t="s">
        <v>118</v>
      </c>
      <c r="AO7" s="21" t="s">
        <v>117</v>
      </c>
      <c r="AP7" s="21" t="s">
        <v>116</v>
      </c>
      <c r="AQ7" s="21" t="s">
        <v>115</v>
      </c>
      <c r="AR7" s="21" t="s">
        <v>114</v>
      </c>
      <c r="AS7" s="21" t="s">
        <v>113</v>
      </c>
      <c r="AT7" s="21" t="s">
        <v>112</v>
      </c>
      <c r="AU7" s="21" t="s">
        <v>111</v>
      </c>
      <c r="AV7" s="21" t="s">
        <v>110</v>
      </c>
      <c r="AW7" s="21" t="s">
        <v>109</v>
      </c>
      <c r="AX7" s="21" t="s">
        <v>108</v>
      </c>
      <c r="AY7" s="21" t="s">
        <v>107</v>
      </c>
      <c r="AZ7" s="21" t="s">
        <v>106</v>
      </c>
      <c r="BA7" s="21" t="s">
        <v>105</v>
      </c>
      <c r="BB7" s="21" t="s">
        <v>104</v>
      </c>
      <c r="BC7" s="21" t="s">
        <v>103</v>
      </c>
      <c r="BD7" s="21" t="s">
        <v>102</v>
      </c>
      <c r="BE7" s="21" t="s">
        <v>101</v>
      </c>
      <c r="BF7" s="21" t="s">
        <v>100</v>
      </c>
      <c r="BG7" s="21" t="s">
        <v>99</v>
      </c>
      <c r="BH7" s="21" t="s">
        <v>98</v>
      </c>
      <c r="BI7" s="21" t="s">
        <v>97</v>
      </c>
      <c r="BJ7" s="21" t="s">
        <v>96</v>
      </c>
      <c r="BK7" s="21" t="s">
        <v>95</v>
      </c>
      <c r="BL7" s="21" t="s">
        <v>94</v>
      </c>
    </row>
    <row r="8" spans="1:64" ht="15" customHeight="1" x14ac:dyDescent="0.3">
      <c r="A8" s="13" t="s">
        <v>93</v>
      </c>
      <c r="E8" s="2" t="s">
        <v>87</v>
      </c>
      <c r="F8" s="2" t="s">
        <v>87</v>
      </c>
      <c r="G8" s="2" t="s">
        <v>87</v>
      </c>
      <c r="H8" s="2" t="s">
        <v>87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87</v>
      </c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 t="s">
        <v>87</v>
      </c>
      <c r="AD8" s="2" t="s">
        <v>87</v>
      </c>
      <c r="AE8" s="2" t="s">
        <v>87</v>
      </c>
      <c r="AF8" s="2" t="s">
        <v>87</v>
      </c>
      <c r="AG8" s="2" t="s">
        <v>87</v>
      </c>
      <c r="AH8" s="2" t="s">
        <v>87</v>
      </c>
      <c r="AI8" s="2" t="s">
        <v>87</v>
      </c>
      <c r="AJ8" s="2" t="s">
        <v>87</v>
      </c>
      <c r="AK8" s="2" t="s">
        <v>87</v>
      </c>
      <c r="AL8" s="2" t="s">
        <v>87</v>
      </c>
      <c r="AM8" s="2" t="s">
        <v>87</v>
      </c>
      <c r="AN8" s="2" t="s">
        <v>87</v>
      </c>
      <c r="AO8" s="2" t="s">
        <v>87</v>
      </c>
      <c r="AP8" s="2" t="s">
        <v>87</v>
      </c>
      <c r="AQ8" s="2" t="s">
        <v>87</v>
      </c>
      <c r="AR8" s="2" t="s">
        <v>87</v>
      </c>
      <c r="AS8" s="2" t="s">
        <v>87</v>
      </c>
      <c r="AT8" s="2" t="s">
        <v>87</v>
      </c>
      <c r="AU8" s="2" t="s">
        <v>87</v>
      </c>
      <c r="AV8" s="2" t="s">
        <v>87</v>
      </c>
      <c r="AW8" s="2" t="s">
        <v>87</v>
      </c>
      <c r="AX8" s="2" t="s">
        <v>87</v>
      </c>
      <c r="AY8" s="2" t="s">
        <v>87</v>
      </c>
      <c r="AZ8" s="2" t="s">
        <v>87</v>
      </c>
    </row>
    <row r="9" spans="1:64" ht="15" customHeight="1" x14ac:dyDescent="0.3">
      <c r="B9" s="2" t="s">
        <v>92</v>
      </c>
      <c r="D9" s="2" t="s">
        <v>34</v>
      </c>
      <c r="E9" s="11">
        <v>19237.400000000001</v>
      </c>
      <c r="F9" s="11">
        <v>19379.2</v>
      </c>
      <c r="G9" s="11">
        <v>19617.3</v>
      </c>
      <c r="H9" s="11">
        <v>19938</v>
      </c>
      <c r="I9" s="11">
        <v>20242.2</v>
      </c>
      <c r="J9" s="11">
        <v>20552.7</v>
      </c>
      <c r="K9" s="11">
        <v>20742.7</v>
      </c>
      <c r="L9" s="11">
        <v>20909.900000000001</v>
      </c>
      <c r="M9" s="11">
        <v>21115.3</v>
      </c>
      <c r="N9" s="11">
        <v>21329.9</v>
      </c>
      <c r="O9" s="11">
        <v>21540.3</v>
      </c>
      <c r="P9" s="11">
        <v>21747.4</v>
      </c>
      <c r="Q9" s="11">
        <v>21561.1</v>
      </c>
      <c r="R9" s="11">
        <v>19520.099999999999</v>
      </c>
      <c r="S9" s="11">
        <v>21170.3</v>
      </c>
      <c r="T9" s="10">
        <v>21482.5</v>
      </c>
      <c r="U9" s="10">
        <v>21850.9</v>
      </c>
      <c r="V9" s="10">
        <v>22074.9</v>
      </c>
      <c r="W9" s="10">
        <v>22394.5</v>
      </c>
      <c r="X9" s="10">
        <v>22692.2</v>
      </c>
      <c r="Y9" s="10">
        <v>22973.9</v>
      </c>
      <c r="Z9" s="10">
        <v>23206.5</v>
      </c>
      <c r="AA9" s="10">
        <v>23456.2</v>
      </c>
      <c r="AB9" s="10">
        <v>23702.6</v>
      </c>
      <c r="AC9" s="10">
        <v>23929.4</v>
      </c>
      <c r="AD9" s="10">
        <v>24183.200000000001</v>
      </c>
      <c r="AE9" s="10">
        <v>24450.1</v>
      </c>
      <c r="AF9" s="10">
        <v>24725.200000000001</v>
      </c>
      <c r="AG9" s="10">
        <v>24984.799999999999</v>
      </c>
      <c r="AH9" s="10">
        <v>25260.1</v>
      </c>
      <c r="AI9" s="10">
        <v>25537.5</v>
      </c>
      <c r="AJ9" s="10">
        <v>25826.2</v>
      </c>
      <c r="AK9" s="10">
        <v>26108.5</v>
      </c>
      <c r="AL9" s="10">
        <v>26392.3</v>
      </c>
      <c r="AM9" s="10">
        <v>26669.9</v>
      </c>
      <c r="AN9" s="10">
        <v>26946.1</v>
      </c>
      <c r="AO9" s="10">
        <v>27224.6</v>
      </c>
      <c r="AP9" s="10">
        <v>27497.3</v>
      </c>
      <c r="AQ9" s="10">
        <v>27767.1</v>
      </c>
      <c r="AR9" s="10">
        <v>28032</v>
      </c>
      <c r="AS9" s="10">
        <v>28293.200000000001</v>
      </c>
      <c r="AT9" s="10">
        <v>28554.5</v>
      </c>
      <c r="AU9" s="10">
        <v>28819.5</v>
      </c>
      <c r="AV9" s="10">
        <v>29090.2</v>
      </c>
      <c r="AW9" s="10">
        <v>29365.5</v>
      </c>
      <c r="AX9" s="10">
        <v>29644.5</v>
      </c>
      <c r="AY9" s="10">
        <v>29923</v>
      </c>
      <c r="AZ9" s="10">
        <v>30202.6</v>
      </c>
      <c r="BA9" s="10">
        <v>30483.1</v>
      </c>
      <c r="BB9" s="10">
        <v>30763.1</v>
      </c>
      <c r="BC9" s="10">
        <v>31042</v>
      </c>
      <c r="BD9" s="10">
        <v>31323.5</v>
      </c>
      <c r="BE9" s="10">
        <v>31605.8</v>
      </c>
      <c r="BF9" s="10">
        <v>31891.5</v>
      </c>
      <c r="BG9" s="10">
        <v>32182.7</v>
      </c>
      <c r="BH9" s="10">
        <v>32479</v>
      </c>
      <c r="BI9" s="10">
        <v>32781.1</v>
      </c>
      <c r="BJ9" s="10">
        <v>33084.300000000003</v>
      </c>
      <c r="BK9" s="10">
        <v>33389.199999999997</v>
      </c>
      <c r="BL9" s="10">
        <v>33695.9</v>
      </c>
    </row>
    <row r="10" spans="1:64" ht="15" customHeight="1" x14ac:dyDescent="0.3">
      <c r="B10" s="2" t="s">
        <v>91</v>
      </c>
      <c r="D10" s="2" t="s">
        <v>21</v>
      </c>
      <c r="E10" s="11">
        <v>17977.3</v>
      </c>
      <c r="F10" s="11">
        <v>18054.099999999999</v>
      </c>
      <c r="G10" s="11">
        <v>18185.599999999999</v>
      </c>
      <c r="H10" s="11">
        <v>18359.400000000001</v>
      </c>
      <c r="I10" s="11">
        <v>18530.5</v>
      </c>
      <c r="J10" s="11">
        <v>18654.400000000001</v>
      </c>
      <c r="K10" s="11">
        <v>18752.400000000001</v>
      </c>
      <c r="L10" s="11">
        <v>18813.900000000001</v>
      </c>
      <c r="M10" s="11">
        <v>18950.3</v>
      </c>
      <c r="N10" s="11">
        <v>19020.599999999999</v>
      </c>
      <c r="O10" s="11">
        <v>19141.7</v>
      </c>
      <c r="P10" s="11">
        <v>19254</v>
      </c>
      <c r="Q10" s="11">
        <v>19010.8</v>
      </c>
      <c r="R10" s="11">
        <v>17302.5</v>
      </c>
      <c r="S10" s="11">
        <v>18596.5</v>
      </c>
      <c r="T10" s="10">
        <v>18833.7</v>
      </c>
      <c r="U10" s="10">
        <v>19060.3</v>
      </c>
      <c r="V10" s="10">
        <v>19178.3</v>
      </c>
      <c r="W10" s="10">
        <v>19358.3</v>
      </c>
      <c r="X10" s="10">
        <v>19530.8</v>
      </c>
      <c r="Y10" s="10">
        <v>19672</v>
      </c>
      <c r="Z10" s="10">
        <v>19778.3</v>
      </c>
      <c r="AA10" s="10">
        <v>19896.400000000001</v>
      </c>
      <c r="AB10" s="10">
        <v>20006.8</v>
      </c>
      <c r="AC10" s="10">
        <v>20100</v>
      </c>
      <c r="AD10" s="10">
        <v>20212.7</v>
      </c>
      <c r="AE10" s="10">
        <v>20333.5</v>
      </c>
      <c r="AF10" s="10">
        <v>20457</v>
      </c>
      <c r="AG10" s="10">
        <v>20564.099999999999</v>
      </c>
      <c r="AH10" s="10">
        <v>20682.2</v>
      </c>
      <c r="AI10" s="10">
        <v>20799.7</v>
      </c>
      <c r="AJ10" s="10">
        <v>20924</v>
      </c>
      <c r="AK10" s="10">
        <v>21042</v>
      </c>
      <c r="AL10" s="10">
        <v>21158.400000000001</v>
      </c>
      <c r="AM10" s="10">
        <v>21268.1</v>
      </c>
      <c r="AN10" s="10">
        <v>21374.3</v>
      </c>
      <c r="AO10" s="10">
        <v>21479.9</v>
      </c>
      <c r="AP10" s="10">
        <v>21579.1</v>
      </c>
      <c r="AQ10" s="10">
        <v>21673.9</v>
      </c>
      <c r="AR10" s="10">
        <v>21762.9</v>
      </c>
      <c r="AS10" s="10">
        <v>21847.1</v>
      </c>
      <c r="AT10" s="10">
        <v>21929.8</v>
      </c>
      <c r="AU10" s="10">
        <v>22013.7</v>
      </c>
      <c r="AV10" s="10">
        <v>22100.1</v>
      </c>
      <c r="AW10" s="10">
        <v>22189.3</v>
      </c>
      <c r="AX10" s="10">
        <v>22280.3</v>
      </c>
      <c r="AY10" s="10">
        <v>22369.7</v>
      </c>
      <c r="AZ10" s="10">
        <v>22458.9</v>
      </c>
      <c r="BA10" s="10">
        <v>22548.1</v>
      </c>
      <c r="BB10" s="10">
        <v>22635.8</v>
      </c>
      <c r="BC10" s="10">
        <v>22721.599999999999</v>
      </c>
      <c r="BD10" s="10">
        <v>22808.2</v>
      </c>
      <c r="BE10" s="10">
        <v>22894.2</v>
      </c>
      <c r="BF10" s="10">
        <v>22981.7</v>
      </c>
      <c r="BG10" s="10">
        <v>23072</v>
      </c>
      <c r="BH10" s="10">
        <v>23164.6</v>
      </c>
      <c r="BI10" s="10">
        <v>23260.3</v>
      </c>
      <c r="BJ10" s="10">
        <v>23355.4</v>
      </c>
      <c r="BK10" s="10">
        <v>23450.400000000001</v>
      </c>
      <c r="BL10" s="10">
        <v>23545.3</v>
      </c>
    </row>
    <row r="11" spans="1:64" ht="15" customHeight="1" x14ac:dyDescent="0.3">
      <c r="A11" s="13"/>
      <c r="B11" s="2" t="s">
        <v>90</v>
      </c>
      <c r="D11" s="2" t="s">
        <v>34</v>
      </c>
      <c r="E11" s="11">
        <v>19409</v>
      </c>
      <c r="F11" s="11">
        <v>19547.7</v>
      </c>
      <c r="G11" s="11">
        <v>19726.8</v>
      </c>
      <c r="H11" s="11">
        <v>19944.400000000001</v>
      </c>
      <c r="I11" s="11">
        <v>20150.3</v>
      </c>
      <c r="J11" s="11">
        <v>20416.2</v>
      </c>
      <c r="K11" s="11">
        <v>20593.400000000001</v>
      </c>
      <c r="L11" s="11">
        <v>20789.5</v>
      </c>
      <c r="M11" s="11">
        <v>20942.099999999999</v>
      </c>
      <c r="N11" s="11">
        <v>21178.400000000001</v>
      </c>
      <c r="O11" s="11">
        <v>21354.400000000001</v>
      </c>
      <c r="P11" s="11">
        <v>21534.6</v>
      </c>
      <c r="Q11" s="11">
        <v>21723.5</v>
      </c>
      <c r="R11" s="11">
        <v>21708.2</v>
      </c>
      <c r="S11" s="11">
        <v>22002.3</v>
      </c>
      <c r="T11" s="10">
        <v>22146</v>
      </c>
      <c r="U11" s="10">
        <v>22361.5</v>
      </c>
      <c r="V11" s="10">
        <v>22558.5</v>
      </c>
      <c r="W11" s="10">
        <v>22781.599999999999</v>
      </c>
      <c r="X11" s="10">
        <v>22992.3</v>
      </c>
      <c r="Y11" s="10">
        <v>23223.9</v>
      </c>
      <c r="Z11" s="10">
        <v>23445.8</v>
      </c>
      <c r="AA11" s="10">
        <v>23668.9</v>
      </c>
      <c r="AB11" s="10">
        <v>23896.9</v>
      </c>
      <c r="AC11" s="10">
        <v>24125.1</v>
      </c>
      <c r="AD11" s="10">
        <v>24357.3</v>
      </c>
      <c r="AE11" s="10">
        <v>24593.7</v>
      </c>
      <c r="AF11" s="10">
        <v>24835.7</v>
      </c>
      <c r="AG11" s="10">
        <v>25082.5</v>
      </c>
      <c r="AH11" s="10">
        <v>25331.200000000001</v>
      </c>
      <c r="AI11" s="10">
        <v>25582.799999999999</v>
      </c>
      <c r="AJ11" s="10">
        <v>25837.4</v>
      </c>
      <c r="AK11" s="10">
        <v>26092.799999999999</v>
      </c>
      <c r="AL11" s="10">
        <v>26350</v>
      </c>
      <c r="AM11" s="10">
        <v>26608.2</v>
      </c>
      <c r="AN11" s="10">
        <v>26868.400000000001</v>
      </c>
      <c r="AO11" s="10">
        <v>27130.7</v>
      </c>
      <c r="AP11" s="10">
        <v>27394</v>
      </c>
      <c r="AQ11" s="10">
        <v>27659.8</v>
      </c>
      <c r="AR11" s="10">
        <v>27928.2</v>
      </c>
      <c r="AS11" s="10">
        <v>28199.4</v>
      </c>
      <c r="AT11" s="10">
        <v>28472.799999999999</v>
      </c>
      <c r="AU11" s="10">
        <v>28749.1</v>
      </c>
      <c r="AV11" s="10">
        <v>29028.400000000001</v>
      </c>
      <c r="AW11" s="10">
        <v>29309.3</v>
      </c>
      <c r="AX11" s="10">
        <v>29593.1</v>
      </c>
      <c r="AY11" s="10">
        <v>29879.7</v>
      </c>
      <c r="AZ11" s="10">
        <v>30169.200000000001</v>
      </c>
      <c r="BA11" s="10">
        <v>30461.200000000001</v>
      </c>
      <c r="BB11" s="10">
        <v>30755.7</v>
      </c>
      <c r="BC11" s="10">
        <v>31051.599999999999</v>
      </c>
      <c r="BD11" s="10">
        <v>31349.1</v>
      </c>
      <c r="BE11" s="10">
        <v>31648.400000000001</v>
      </c>
      <c r="BF11" s="10">
        <v>31949.1</v>
      </c>
      <c r="BG11" s="10">
        <v>32251.7</v>
      </c>
      <c r="BH11" s="10">
        <v>32556.400000000001</v>
      </c>
      <c r="BI11" s="10">
        <v>32863.199999999997</v>
      </c>
      <c r="BJ11" s="10">
        <v>33172</v>
      </c>
      <c r="BK11" s="10">
        <v>33482.6</v>
      </c>
      <c r="BL11" s="10">
        <v>33795</v>
      </c>
    </row>
    <row r="12" spans="1:64" ht="15" customHeight="1" x14ac:dyDescent="0.3">
      <c r="A12" s="13"/>
      <c r="B12" s="2" t="s">
        <v>89</v>
      </c>
      <c r="D12" s="2" t="s">
        <v>21</v>
      </c>
      <c r="E12" s="11">
        <v>18137.7</v>
      </c>
      <c r="F12" s="11">
        <v>18211.099999999999</v>
      </c>
      <c r="G12" s="11">
        <v>18287.099999999999</v>
      </c>
      <c r="H12" s="11">
        <v>18365.3</v>
      </c>
      <c r="I12" s="11">
        <v>18446.400000000001</v>
      </c>
      <c r="J12" s="11">
        <v>18530.5</v>
      </c>
      <c r="K12" s="11">
        <v>18617.400000000001</v>
      </c>
      <c r="L12" s="11">
        <v>18705.5</v>
      </c>
      <c r="M12" s="11">
        <v>18794.8</v>
      </c>
      <c r="N12" s="11">
        <v>18885.5</v>
      </c>
      <c r="O12" s="11">
        <v>18976.5</v>
      </c>
      <c r="P12" s="11">
        <v>19065.599999999999</v>
      </c>
      <c r="Q12" s="11">
        <v>19154</v>
      </c>
      <c r="R12" s="11">
        <v>19242</v>
      </c>
      <c r="S12" s="11">
        <v>19327.3</v>
      </c>
      <c r="T12" s="10">
        <v>19414.2</v>
      </c>
      <c r="U12" s="10">
        <v>19502.8</v>
      </c>
      <c r="V12" s="10">
        <v>19594.2</v>
      </c>
      <c r="W12" s="10">
        <v>19687.7</v>
      </c>
      <c r="X12" s="10">
        <v>19783.099999999999</v>
      </c>
      <c r="Y12" s="10">
        <v>19879.599999999999</v>
      </c>
      <c r="Z12" s="10">
        <v>19975.5</v>
      </c>
      <c r="AA12" s="10">
        <v>20069.900000000001</v>
      </c>
      <c r="AB12" s="10">
        <v>20163.7</v>
      </c>
      <c r="AC12" s="10">
        <v>20257.3</v>
      </c>
      <c r="AD12" s="10">
        <v>20351.2</v>
      </c>
      <c r="AE12" s="10">
        <v>20446</v>
      </c>
      <c r="AF12" s="10">
        <v>20541.7</v>
      </c>
      <c r="AG12" s="10">
        <v>20638</v>
      </c>
      <c r="AH12" s="10">
        <v>20734.099999999999</v>
      </c>
      <c r="AI12" s="10">
        <v>20830.5</v>
      </c>
      <c r="AJ12" s="10">
        <v>20927.099999999999</v>
      </c>
      <c r="AK12" s="10">
        <v>21023.599999999999</v>
      </c>
      <c r="AL12" s="10">
        <v>21118.9</v>
      </c>
      <c r="AM12" s="10">
        <v>21213.5</v>
      </c>
      <c r="AN12" s="10">
        <v>21307.4</v>
      </c>
      <c r="AO12" s="10">
        <v>21400.7</v>
      </c>
      <c r="AP12" s="10">
        <v>21493.1</v>
      </c>
      <c r="AQ12" s="10">
        <v>21585.4</v>
      </c>
      <c r="AR12" s="10">
        <v>21677.8</v>
      </c>
      <c r="AS12" s="10">
        <v>21770.3</v>
      </c>
      <c r="AT12" s="10">
        <v>21862.9</v>
      </c>
      <c r="AU12" s="10">
        <v>21956.1</v>
      </c>
      <c r="AV12" s="10">
        <v>22049.5</v>
      </c>
      <c r="AW12" s="10">
        <v>22143.3</v>
      </c>
      <c r="AX12" s="10">
        <v>22238.3</v>
      </c>
      <c r="AY12" s="10">
        <v>22334.3</v>
      </c>
      <c r="AZ12" s="10">
        <v>22431.4</v>
      </c>
      <c r="BA12" s="10">
        <v>22529.4</v>
      </c>
      <c r="BB12" s="10">
        <v>22628.1</v>
      </c>
      <c r="BC12" s="10">
        <v>22726.7</v>
      </c>
      <c r="BD12" s="10">
        <v>22825.1</v>
      </c>
      <c r="BE12" s="10">
        <v>22923.599999999999</v>
      </c>
      <c r="BF12" s="10">
        <v>23022.1</v>
      </c>
      <c r="BG12" s="10">
        <v>23120.6</v>
      </c>
      <c r="BH12" s="10">
        <v>23219.4</v>
      </c>
      <c r="BI12" s="10">
        <v>23318.3</v>
      </c>
      <c r="BJ12" s="10">
        <v>23417.4</v>
      </c>
      <c r="BK12" s="10">
        <v>23516.400000000001</v>
      </c>
      <c r="BL12" s="10">
        <v>23615.3</v>
      </c>
    </row>
    <row r="13" spans="1:64" ht="15" customHeight="1" x14ac:dyDescent="0.3">
      <c r="B13" s="2" t="s">
        <v>89</v>
      </c>
      <c r="D13" s="2" t="s">
        <v>21</v>
      </c>
      <c r="E13" s="20">
        <v>13754.4</v>
      </c>
      <c r="F13" s="20">
        <v>13817.4</v>
      </c>
      <c r="G13" s="20">
        <v>13882.9</v>
      </c>
      <c r="H13" s="20">
        <v>13950.6</v>
      </c>
      <c r="I13" s="20">
        <v>14020.5</v>
      </c>
      <c r="J13" s="20">
        <v>14093</v>
      </c>
      <c r="K13" s="20">
        <v>14168.2</v>
      </c>
      <c r="L13" s="20">
        <v>14244.7</v>
      </c>
      <c r="M13" s="20">
        <v>14322.5</v>
      </c>
      <c r="N13" s="20">
        <v>14401</v>
      </c>
      <c r="O13" s="20">
        <v>14479.7</v>
      </c>
      <c r="P13" s="20">
        <v>14556.2</v>
      </c>
      <c r="Q13" s="20">
        <v>14631.7</v>
      </c>
      <c r="R13" s="20">
        <v>14706.3</v>
      </c>
      <c r="S13" s="20">
        <v>14779.7</v>
      </c>
      <c r="T13" s="19">
        <v>14852.3</v>
      </c>
      <c r="U13" s="19">
        <v>14929.9</v>
      </c>
      <c r="V13" s="19">
        <v>15009</v>
      </c>
      <c r="W13" s="19">
        <v>15090.1</v>
      </c>
      <c r="X13" s="19">
        <v>15173.1</v>
      </c>
      <c r="Y13" s="19">
        <v>15257.3</v>
      </c>
      <c r="Z13" s="19">
        <v>15341.2</v>
      </c>
      <c r="AA13" s="19">
        <v>15424</v>
      </c>
      <c r="AB13" s="19">
        <v>15506.4</v>
      </c>
      <c r="AC13" s="19">
        <v>15588.5</v>
      </c>
      <c r="AD13" s="19">
        <v>15670.6</v>
      </c>
      <c r="AE13" s="19">
        <v>15753.5</v>
      </c>
      <c r="AF13" s="19">
        <v>15837.1</v>
      </c>
      <c r="AG13" s="19">
        <v>15921.4</v>
      </c>
      <c r="AH13" s="19">
        <v>16005.9</v>
      </c>
      <c r="AI13" s="19">
        <v>16090.8</v>
      </c>
      <c r="AJ13" s="19">
        <v>16176.3</v>
      </c>
      <c r="AK13" s="19">
        <v>16261.9</v>
      </c>
      <c r="AL13" s="19">
        <v>16346.7</v>
      </c>
      <c r="AM13" s="19">
        <v>16431.3</v>
      </c>
      <c r="AN13" s="19">
        <v>16515.599999999999</v>
      </c>
      <c r="AO13" s="19">
        <v>16599.5</v>
      </c>
      <c r="AP13" s="19">
        <v>16682.8</v>
      </c>
      <c r="AQ13" s="19">
        <v>16766.099999999999</v>
      </c>
      <c r="AR13" s="19">
        <v>16849.400000000001</v>
      </c>
      <c r="AS13" s="19">
        <v>16933.099999999999</v>
      </c>
      <c r="AT13" s="19">
        <v>17017</v>
      </c>
      <c r="AU13" s="19">
        <v>17101.599999999999</v>
      </c>
      <c r="AV13" s="19">
        <v>17186.7</v>
      </c>
      <c r="AW13" s="19">
        <v>17272.2</v>
      </c>
      <c r="AX13" s="19">
        <v>17358.8</v>
      </c>
      <c r="AY13" s="19">
        <v>17446.5</v>
      </c>
      <c r="AZ13" s="19">
        <v>17535.2</v>
      </c>
      <c r="BA13" s="19">
        <v>17624.900000000001</v>
      </c>
      <c r="BB13" s="19">
        <v>17715.3</v>
      </c>
      <c r="BC13" s="19">
        <v>17805.8</v>
      </c>
      <c r="BD13" s="19">
        <v>17896.3</v>
      </c>
      <c r="BE13" s="19">
        <v>17987</v>
      </c>
      <c r="BF13" s="19">
        <v>18077.8</v>
      </c>
      <c r="BG13" s="19">
        <v>18168.900000000001</v>
      </c>
      <c r="BH13" s="19">
        <v>18260.3</v>
      </c>
      <c r="BI13" s="19">
        <v>18352.099999999999</v>
      </c>
      <c r="BJ13" s="19">
        <v>18444.099999999999</v>
      </c>
      <c r="BK13" s="19">
        <v>18536.3</v>
      </c>
      <c r="BL13" s="19">
        <v>18628.5</v>
      </c>
    </row>
    <row r="14" spans="1:64" ht="15" customHeight="1" x14ac:dyDescent="0.3">
      <c r="D14" s="2" t="s">
        <v>20</v>
      </c>
      <c r="E14" s="18">
        <v>1.8340000000000001</v>
      </c>
      <c r="F14" s="18">
        <v>1.845</v>
      </c>
      <c r="G14" s="18">
        <v>1.909</v>
      </c>
      <c r="H14" s="18">
        <v>1.962</v>
      </c>
      <c r="I14" s="18">
        <v>2.0190000000000001</v>
      </c>
      <c r="J14" s="18">
        <v>2.0840000000000001</v>
      </c>
      <c r="K14" s="18">
        <v>2.1509999999999998</v>
      </c>
      <c r="L14" s="18">
        <v>2.177</v>
      </c>
      <c r="M14" s="18">
        <v>2.2029999999999998</v>
      </c>
      <c r="N14" s="18">
        <v>2.2109999999999999</v>
      </c>
      <c r="O14" s="18">
        <v>2.2029999999999998</v>
      </c>
      <c r="P14" s="18">
        <v>2.1280000000000001</v>
      </c>
      <c r="Q14" s="18">
        <v>2.0920000000000001</v>
      </c>
      <c r="R14" s="18">
        <v>2.0539999999999998</v>
      </c>
      <c r="S14" s="18">
        <v>2.0110000000000001</v>
      </c>
      <c r="T14" s="17">
        <v>1.9790000000000001</v>
      </c>
      <c r="U14" s="17">
        <v>2.105</v>
      </c>
      <c r="V14" s="17">
        <v>2.1360000000000001</v>
      </c>
      <c r="W14" s="17">
        <v>2.177</v>
      </c>
      <c r="X14" s="17">
        <v>2.218</v>
      </c>
      <c r="Y14" s="17">
        <v>2.2389999999999999</v>
      </c>
      <c r="Z14" s="17">
        <v>2.218</v>
      </c>
      <c r="AA14" s="17">
        <v>2.1739999999999999</v>
      </c>
      <c r="AB14" s="17">
        <v>2.153</v>
      </c>
      <c r="AC14" s="17">
        <v>2.1349999999999998</v>
      </c>
      <c r="AD14" s="17">
        <v>2.1230000000000002</v>
      </c>
      <c r="AE14" s="17">
        <v>2.1320000000000001</v>
      </c>
      <c r="AF14" s="17">
        <v>2.1379999999999999</v>
      </c>
      <c r="AG14" s="17">
        <v>2.1469999999999998</v>
      </c>
      <c r="AH14" s="17">
        <v>2.1389999999999998</v>
      </c>
      <c r="AI14" s="17">
        <v>2.1389999999999998</v>
      </c>
      <c r="AJ14" s="17">
        <v>2.141</v>
      </c>
      <c r="AK14" s="17">
        <v>2.1339999999999999</v>
      </c>
      <c r="AL14" s="17">
        <v>2.1019999999999999</v>
      </c>
      <c r="AM14" s="17">
        <v>2.0859999999999999</v>
      </c>
      <c r="AN14" s="17">
        <v>2.0680000000000001</v>
      </c>
      <c r="AO14" s="17">
        <v>2.048</v>
      </c>
      <c r="AP14" s="17">
        <v>2.0209999999999999</v>
      </c>
      <c r="AQ14" s="17">
        <v>2.0099999999999998</v>
      </c>
      <c r="AR14" s="17">
        <v>2.004</v>
      </c>
      <c r="AS14" s="17">
        <v>2.0009999999999999</v>
      </c>
      <c r="AT14" s="17">
        <v>1.996</v>
      </c>
      <c r="AU14" s="17">
        <v>2.0030000000000001</v>
      </c>
      <c r="AV14" s="17">
        <v>2.0049999999999999</v>
      </c>
      <c r="AW14" s="17">
        <v>2.004</v>
      </c>
      <c r="AX14" s="17">
        <v>2.0209999999999999</v>
      </c>
      <c r="AY14" s="17">
        <v>2.0350000000000001</v>
      </c>
      <c r="AZ14" s="17">
        <v>2.0499999999999998</v>
      </c>
      <c r="BA14" s="17">
        <v>2.06</v>
      </c>
      <c r="BB14" s="17">
        <v>2.0670000000000002</v>
      </c>
      <c r="BC14" s="17">
        <v>2.0579999999999998</v>
      </c>
      <c r="BD14" s="17">
        <v>2.0489999999999999</v>
      </c>
      <c r="BE14" s="17">
        <v>2.0419999999999998</v>
      </c>
      <c r="BF14" s="17">
        <v>2.0350000000000001</v>
      </c>
      <c r="BG14" s="17">
        <v>2.0299999999999998</v>
      </c>
      <c r="BH14" s="17">
        <v>2.0270000000000001</v>
      </c>
      <c r="BI14" s="17">
        <v>2.0249999999999999</v>
      </c>
      <c r="BJ14" s="17">
        <v>2.0209999999999999</v>
      </c>
      <c r="BK14" s="17">
        <v>2.0129999999999999</v>
      </c>
      <c r="BL14" s="17">
        <v>2.0049999999999999</v>
      </c>
    </row>
    <row r="15" spans="1:64" ht="15" customHeight="1" x14ac:dyDescent="0.3"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ht="15" customHeight="1" x14ac:dyDescent="0.3">
      <c r="A16" s="13" t="s">
        <v>88</v>
      </c>
      <c r="E16" s="2" t="s">
        <v>87</v>
      </c>
      <c r="F16" s="2" t="s">
        <v>87</v>
      </c>
      <c r="G16" s="2" t="s">
        <v>87</v>
      </c>
      <c r="H16" s="2" t="s">
        <v>87</v>
      </c>
      <c r="I16" s="2" t="s">
        <v>87</v>
      </c>
      <c r="J16" s="2" t="s">
        <v>87</v>
      </c>
      <c r="K16" s="2" t="s">
        <v>87</v>
      </c>
      <c r="L16" s="2" t="s">
        <v>87</v>
      </c>
      <c r="M16" s="2" t="s">
        <v>87</v>
      </c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16" t="s">
        <v>87</v>
      </c>
      <c r="U16" s="16" t="s">
        <v>87</v>
      </c>
      <c r="V16" s="16" t="s">
        <v>87</v>
      </c>
      <c r="W16" s="16" t="s">
        <v>87</v>
      </c>
      <c r="X16" s="16" t="s">
        <v>87</v>
      </c>
      <c r="Y16" s="16" t="s">
        <v>87</v>
      </c>
      <c r="Z16" s="16" t="s">
        <v>87</v>
      </c>
      <c r="AA16" s="16" t="s">
        <v>87</v>
      </c>
      <c r="AB16" s="16" t="s">
        <v>87</v>
      </c>
      <c r="AC16" s="16" t="s">
        <v>87</v>
      </c>
      <c r="AD16" s="16" t="s">
        <v>87</v>
      </c>
      <c r="AE16" s="16" t="s">
        <v>87</v>
      </c>
      <c r="AF16" s="16" t="s">
        <v>87</v>
      </c>
      <c r="AG16" s="16" t="s">
        <v>87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87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87</v>
      </c>
      <c r="AU16" s="16" t="s">
        <v>87</v>
      </c>
      <c r="AV16" s="16" t="s">
        <v>87</v>
      </c>
      <c r="AW16" s="16" t="s">
        <v>87</v>
      </c>
      <c r="AX16" s="16" t="s">
        <v>87</v>
      </c>
      <c r="AY16" s="16" t="s">
        <v>87</v>
      </c>
      <c r="AZ16" s="16" t="s">
        <v>87</v>
      </c>
      <c r="BA16" s="16" t="s">
        <v>87</v>
      </c>
      <c r="BB16" s="16" t="s">
        <v>87</v>
      </c>
      <c r="BC16" s="16" t="s">
        <v>87</v>
      </c>
      <c r="BD16" s="16" t="s">
        <v>87</v>
      </c>
      <c r="BE16" s="16" t="s">
        <v>87</v>
      </c>
      <c r="BF16" s="16" t="s">
        <v>87</v>
      </c>
      <c r="BG16" s="16" t="s">
        <v>87</v>
      </c>
      <c r="BH16" s="16" t="s">
        <v>87</v>
      </c>
      <c r="BI16" s="16" t="s">
        <v>87</v>
      </c>
      <c r="BJ16" s="16" t="s">
        <v>87</v>
      </c>
      <c r="BK16" s="16" t="s">
        <v>87</v>
      </c>
      <c r="BL16" s="16" t="s">
        <v>87</v>
      </c>
    </row>
    <row r="17" spans="1:64" ht="15" customHeight="1" x14ac:dyDescent="0.3">
      <c r="A17" s="13"/>
      <c r="B17" s="2" t="s">
        <v>86</v>
      </c>
      <c r="D17" s="2" t="s">
        <v>59</v>
      </c>
      <c r="E17" s="5">
        <v>105.42100000000001</v>
      </c>
      <c r="F17" s="5">
        <v>105.654</v>
      </c>
      <c r="G17" s="5">
        <v>106.084</v>
      </c>
      <c r="H17" s="5">
        <v>106.77500000000001</v>
      </c>
      <c r="I17" s="5">
        <v>107.485</v>
      </c>
      <c r="J17" s="5">
        <v>108.081</v>
      </c>
      <c r="K17" s="5">
        <v>108.501</v>
      </c>
      <c r="L17" s="5">
        <v>108.889</v>
      </c>
      <c r="M17" s="5">
        <v>109.042</v>
      </c>
      <c r="N17" s="5">
        <v>109.726</v>
      </c>
      <c r="O17" s="5">
        <v>110.108</v>
      </c>
      <c r="P17" s="5">
        <v>110.529</v>
      </c>
      <c r="Q17" s="5">
        <v>110.88200000000001</v>
      </c>
      <c r="R17" s="5">
        <v>110.435</v>
      </c>
      <c r="S17" s="5">
        <v>111.431</v>
      </c>
      <c r="T17" s="12">
        <v>111.753</v>
      </c>
      <c r="U17" s="12">
        <v>112.199</v>
      </c>
      <c r="V17" s="12">
        <v>112.664</v>
      </c>
      <c r="W17" s="12">
        <v>113.244</v>
      </c>
      <c r="X17" s="12">
        <v>113.691</v>
      </c>
      <c r="Y17" s="12">
        <v>114.247</v>
      </c>
      <c r="Z17" s="12">
        <v>114.761</v>
      </c>
      <c r="AA17" s="12">
        <v>115.286</v>
      </c>
      <c r="AB17" s="12">
        <v>115.836</v>
      </c>
      <c r="AC17" s="12">
        <v>116.381</v>
      </c>
      <c r="AD17" s="12">
        <v>116.93899999999999</v>
      </c>
      <c r="AE17" s="12">
        <v>117.504</v>
      </c>
      <c r="AF17" s="12">
        <v>118.077</v>
      </c>
      <c r="AG17" s="12">
        <v>118.67100000000001</v>
      </c>
      <c r="AH17" s="12">
        <v>119.274</v>
      </c>
      <c r="AI17" s="12">
        <v>119.88500000000001</v>
      </c>
      <c r="AJ17" s="12">
        <v>120.505</v>
      </c>
      <c r="AK17" s="12">
        <v>121.12</v>
      </c>
      <c r="AL17" s="12">
        <v>121.745</v>
      </c>
      <c r="AM17" s="12">
        <v>122.374</v>
      </c>
      <c r="AN17" s="12">
        <v>123.01</v>
      </c>
      <c r="AO17" s="12">
        <v>123.65300000000001</v>
      </c>
      <c r="AP17" s="12">
        <v>124.298</v>
      </c>
      <c r="AQ17" s="12">
        <v>124.947</v>
      </c>
      <c r="AR17" s="12">
        <v>125.6</v>
      </c>
      <c r="AS17" s="12">
        <v>126.259</v>
      </c>
      <c r="AT17" s="12">
        <v>126.919</v>
      </c>
      <c r="AU17" s="12">
        <v>127.584</v>
      </c>
      <c r="AV17" s="12">
        <v>128.25299999999999</v>
      </c>
      <c r="AW17" s="12">
        <v>128.92099999999999</v>
      </c>
      <c r="AX17" s="12">
        <v>129.59</v>
      </c>
      <c r="AY17" s="12">
        <v>130.26</v>
      </c>
      <c r="AZ17" s="12">
        <v>130.93100000000001</v>
      </c>
      <c r="BA17" s="12">
        <v>131.60300000000001</v>
      </c>
      <c r="BB17" s="12">
        <v>132.274</v>
      </c>
      <c r="BC17" s="12">
        <v>132.94800000000001</v>
      </c>
      <c r="BD17" s="12">
        <v>133.62200000000001</v>
      </c>
      <c r="BE17" s="12">
        <v>134.297</v>
      </c>
      <c r="BF17" s="12">
        <v>134.97399999999999</v>
      </c>
      <c r="BG17" s="12">
        <v>135.65199999999999</v>
      </c>
      <c r="BH17" s="12">
        <v>136.33099999999999</v>
      </c>
      <c r="BI17" s="12">
        <v>137.011</v>
      </c>
      <c r="BJ17" s="12">
        <v>137.69200000000001</v>
      </c>
      <c r="BK17" s="12">
        <v>138.375</v>
      </c>
      <c r="BL17" s="12">
        <v>139.059</v>
      </c>
    </row>
    <row r="18" spans="1:64" ht="15" customHeight="1" x14ac:dyDescent="0.3">
      <c r="A18" s="13"/>
      <c r="D18" s="2" t="s">
        <v>20</v>
      </c>
      <c r="E18" s="5">
        <v>2.2069999999999999</v>
      </c>
      <c r="F18" s="5">
        <v>0.88700000000000001</v>
      </c>
      <c r="G18" s="5">
        <v>1.637</v>
      </c>
      <c r="H18" s="5">
        <v>2.6309999999999998</v>
      </c>
      <c r="I18" s="5">
        <v>2.6859999999999999</v>
      </c>
      <c r="J18" s="5">
        <v>2.2360000000000002</v>
      </c>
      <c r="K18" s="5">
        <v>1.5629999999999999</v>
      </c>
      <c r="L18" s="5">
        <v>1.4379999999999999</v>
      </c>
      <c r="M18" s="5">
        <v>0.56299999999999994</v>
      </c>
      <c r="N18" s="5">
        <v>2.532</v>
      </c>
      <c r="O18" s="5">
        <v>1.399</v>
      </c>
      <c r="P18" s="5">
        <v>1.538</v>
      </c>
      <c r="Q18" s="5">
        <v>1.2829999999999999</v>
      </c>
      <c r="R18" s="5">
        <v>-1.6020000000000001</v>
      </c>
      <c r="S18" s="5">
        <v>3.6560000000000001</v>
      </c>
      <c r="T18" s="12">
        <v>1.1619999999999999</v>
      </c>
      <c r="U18" s="12">
        <v>1.605</v>
      </c>
      <c r="V18" s="12">
        <v>1.669</v>
      </c>
      <c r="W18" s="12">
        <v>2.0750000000000002</v>
      </c>
      <c r="X18" s="12">
        <v>1.5860000000000001</v>
      </c>
      <c r="Y18" s="12">
        <v>1.97</v>
      </c>
      <c r="Z18" s="12">
        <v>1.8109999999999999</v>
      </c>
      <c r="AA18" s="12">
        <v>1.843</v>
      </c>
      <c r="AB18" s="12">
        <v>1.921</v>
      </c>
      <c r="AC18" s="12">
        <v>1.895</v>
      </c>
      <c r="AD18" s="12">
        <v>1.93</v>
      </c>
      <c r="AE18" s="12">
        <v>1.948</v>
      </c>
      <c r="AF18" s="12">
        <v>1.964</v>
      </c>
      <c r="AG18" s="12">
        <v>2.0259999999999998</v>
      </c>
      <c r="AH18" s="12">
        <v>2.0499999999999998</v>
      </c>
      <c r="AI18" s="12">
        <v>2.0630000000000002</v>
      </c>
      <c r="AJ18" s="12">
        <v>2.0840000000000001</v>
      </c>
      <c r="AK18" s="12">
        <v>2.0569999999999999</v>
      </c>
      <c r="AL18" s="12">
        <v>2.081</v>
      </c>
      <c r="AM18" s="12">
        <v>2.0819999999999999</v>
      </c>
      <c r="AN18" s="12">
        <v>2.093</v>
      </c>
      <c r="AO18" s="12">
        <v>2.1070000000000002</v>
      </c>
      <c r="AP18" s="12">
        <v>2.1030000000000002</v>
      </c>
      <c r="AQ18" s="12">
        <v>2.105</v>
      </c>
      <c r="AR18" s="12">
        <v>2.1070000000000002</v>
      </c>
      <c r="AS18" s="12">
        <v>2.113</v>
      </c>
      <c r="AT18" s="12">
        <v>2.1080000000000001</v>
      </c>
      <c r="AU18" s="12">
        <v>2.11</v>
      </c>
      <c r="AV18" s="12">
        <v>2.1160000000000001</v>
      </c>
      <c r="AW18" s="12">
        <v>2.0990000000000002</v>
      </c>
      <c r="AX18" s="12">
        <v>2.09</v>
      </c>
      <c r="AY18" s="12">
        <v>2.0840000000000001</v>
      </c>
      <c r="AZ18" s="12">
        <v>2.077</v>
      </c>
      <c r="BA18" s="12">
        <v>2.0659999999999998</v>
      </c>
      <c r="BB18" s="12">
        <v>2.0569999999999999</v>
      </c>
      <c r="BC18" s="12">
        <v>2.0510000000000002</v>
      </c>
      <c r="BD18" s="12">
        <v>2.044</v>
      </c>
      <c r="BE18" s="12">
        <v>2.036</v>
      </c>
      <c r="BF18" s="12">
        <v>2.0299999999999998</v>
      </c>
      <c r="BG18" s="12">
        <v>2.024</v>
      </c>
      <c r="BH18" s="12">
        <v>2.0169999999999999</v>
      </c>
      <c r="BI18" s="12">
        <v>2.0099999999999998</v>
      </c>
      <c r="BJ18" s="12">
        <v>2.0030000000000001</v>
      </c>
      <c r="BK18" s="12">
        <v>1.9970000000000001</v>
      </c>
      <c r="BL18" s="12">
        <v>1.9910000000000001</v>
      </c>
    </row>
    <row r="19" spans="1:64" ht="15" customHeight="1" x14ac:dyDescent="0.3">
      <c r="B19" s="2" t="s">
        <v>85</v>
      </c>
      <c r="D19" s="2" t="s">
        <v>59</v>
      </c>
      <c r="E19" s="5">
        <v>107.251</v>
      </c>
      <c r="F19" s="5">
        <v>107.619</v>
      </c>
      <c r="G19" s="5">
        <v>107.989</v>
      </c>
      <c r="H19" s="5">
        <v>108.56100000000001</v>
      </c>
      <c r="I19" s="5">
        <v>109.212</v>
      </c>
      <c r="J19" s="5">
        <v>109.834</v>
      </c>
      <c r="K19" s="5">
        <v>110.232</v>
      </c>
      <c r="L19" s="5">
        <v>110.74299999999999</v>
      </c>
      <c r="M19" s="5">
        <v>111.074</v>
      </c>
      <c r="N19" s="5">
        <v>111.666</v>
      </c>
      <c r="O19" s="5">
        <v>112.19199999999999</v>
      </c>
      <c r="P19" s="5">
        <v>112.568</v>
      </c>
      <c r="Q19" s="5">
        <v>113.027</v>
      </c>
      <c r="R19" s="5">
        <v>112.809</v>
      </c>
      <c r="S19" s="5">
        <v>113.768</v>
      </c>
      <c r="T19" s="12">
        <v>114.087</v>
      </c>
      <c r="U19" s="12">
        <v>114.39</v>
      </c>
      <c r="V19" s="12">
        <v>114.768</v>
      </c>
      <c r="W19" s="12">
        <v>115.336</v>
      </c>
      <c r="X19" s="12">
        <v>115.828</v>
      </c>
      <c r="Y19" s="12">
        <v>116.38200000000001</v>
      </c>
      <c r="Z19" s="12">
        <v>116.89400000000001</v>
      </c>
      <c r="AA19" s="12">
        <v>117.419</v>
      </c>
      <c r="AB19" s="12">
        <v>117.97199999999999</v>
      </c>
      <c r="AC19" s="12">
        <v>118.524</v>
      </c>
      <c r="AD19" s="12">
        <v>119.09</v>
      </c>
      <c r="AE19" s="12">
        <v>119.664</v>
      </c>
      <c r="AF19" s="12">
        <v>120.246</v>
      </c>
      <c r="AG19" s="12">
        <v>120.85</v>
      </c>
      <c r="AH19" s="12">
        <v>121.465</v>
      </c>
      <c r="AI19" s="12">
        <v>122.087</v>
      </c>
      <c r="AJ19" s="12">
        <v>122.71899999999999</v>
      </c>
      <c r="AK19" s="12">
        <v>123.348</v>
      </c>
      <c r="AL19" s="12">
        <v>123.989</v>
      </c>
      <c r="AM19" s="12">
        <v>124.633</v>
      </c>
      <c r="AN19" s="12">
        <v>125.28400000000001</v>
      </c>
      <c r="AO19" s="12">
        <v>125.944</v>
      </c>
      <c r="AP19" s="12">
        <v>126.60599999999999</v>
      </c>
      <c r="AQ19" s="12">
        <v>127.27200000000001</v>
      </c>
      <c r="AR19" s="12">
        <v>127.94199999999999</v>
      </c>
      <c r="AS19" s="12">
        <v>128.61600000000001</v>
      </c>
      <c r="AT19" s="12">
        <v>129.29400000000001</v>
      </c>
      <c r="AU19" s="12">
        <v>129.97499999999999</v>
      </c>
      <c r="AV19" s="12">
        <v>130.66300000000001</v>
      </c>
      <c r="AW19" s="12">
        <v>131.35</v>
      </c>
      <c r="AX19" s="12">
        <v>132.036</v>
      </c>
      <c r="AY19" s="12">
        <v>132.72399999999999</v>
      </c>
      <c r="AZ19" s="12">
        <v>133.41200000000001</v>
      </c>
      <c r="BA19" s="12">
        <v>134.101</v>
      </c>
      <c r="BB19" s="12">
        <v>134.791</v>
      </c>
      <c r="BC19" s="12">
        <v>135.482</v>
      </c>
      <c r="BD19" s="12">
        <v>136.17400000000001</v>
      </c>
      <c r="BE19" s="12">
        <v>136.86799999999999</v>
      </c>
      <c r="BF19" s="12">
        <v>137.56200000000001</v>
      </c>
      <c r="BG19" s="12">
        <v>138.25800000000001</v>
      </c>
      <c r="BH19" s="12">
        <v>138.95400000000001</v>
      </c>
      <c r="BI19" s="12">
        <v>139.65299999999999</v>
      </c>
      <c r="BJ19" s="12">
        <v>140.352</v>
      </c>
      <c r="BK19" s="12">
        <v>141.05199999999999</v>
      </c>
      <c r="BL19" s="12">
        <v>141.75399999999999</v>
      </c>
    </row>
    <row r="20" spans="1:64" ht="15" customHeight="1" x14ac:dyDescent="0.3">
      <c r="D20" s="2" t="s">
        <v>20</v>
      </c>
      <c r="E20" s="5">
        <v>1.764</v>
      </c>
      <c r="F20" s="5">
        <v>1.379</v>
      </c>
      <c r="G20" s="5">
        <v>1.3819999999999999</v>
      </c>
      <c r="H20" s="5">
        <v>2.1349999999999998</v>
      </c>
      <c r="I20" s="5">
        <v>2.42</v>
      </c>
      <c r="J20" s="5">
        <v>2.2970000000000002</v>
      </c>
      <c r="K20" s="5">
        <v>1.4570000000000001</v>
      </c>
      <c r="L20" s="5">
        <v>1.867</v>
      </c>
      <c r="M20" s="5">
        <v>1.2</v>
      </c>
      <c r="N20" s="5">
        <v>2.149</v>
      </c>
      <c r="O20" s="5">
        <v>1.897</v>
      </c>
      <c r="P20" s="5">
        <v>1.347</v>
      </c>
      <c r="Q20" s="5">
        <v>1.641</v>
      </c>
      <c r="R20" s="5">
        <v>-0.76900000000000002</v>
      </c>
      <c r="S20" s="5">
        <v>3.444</v>
      </c>
      <c r="T20" s="12">
        <v>1.1279999999999999</v>
      </c>
      <c r="U20" s="12">
        <v>1.0660000000000001</v>
      </c>
      <c r="V20" s="12">
        <v>1.3260000000000001</v>
      </c>
      <c r="W20" s="12">
        <v>1.9950000000000001</v>
      </c>
      <c r="X20" s="12">
        <v>1.718</v>
      </c>
      <c r="Y20" s="12">
        <v>1.9239999999999999</v>
      </c>
      <c r="Z20" s="12">
        <v>1.772</v>
      </c>
      <c r="AA20" s="12">
        <v>1.8089999999999999</v>
      </c>
      <c r="AB20" s="12">
        <v>1.895</v>
      </c>
      <c r="AC20" s="12">
        <v>1.885</v>
      </c>
      <c r="AD20" s="12">
        <v>1.9219999999999999</v>
      </c>
      <c r="AE20" s="12">
        <v>1.9450000000000001</v>
      </c>
      <c r="AF20" s="12">
        <v>1.9590000000000001</v>
      </c>
      <c r="AG20" s="12">
        <v>2.0230000000000001</v>
      </c>
      <c r="AH20" s="12">
        <v>2.0499999999999998</v>
      </c>
      <c r="AI20" s="12">
        <v>2.0630000000000002</v>
      </c>
      <c r="AJ20" s="12">
        <v>2.089</v>
      </c>
      <c r="AK20" s="12">
        <v>2.0640000000000001</v>
      </c>
      <c r="AL20" s="12">
        <v>2.093</v>
      </c>
      <c r="AM20" s="12">
        <v>2.0939999999999999</v>
      </c>
      <c r="AN20" s="12">
        <v>2.1070000000000002</v>
      </c>
      <c r="AO20" s="12">
        <v>2.121</v>
      </c>
      <c r="AP20" s="12">
        <v>2.1179999999999999</v>
      </c>
      <c r="AQ20" s="12">
        <v>2.121</v>
      </c>
      <c r="AR20" s="12">
        <v>2.1219999999999999</v>
      </c>
      <c r="AS20" s="12">
        <v>2.125</v>
      </c>
      <c r="AT20" s="12">
        <v>2.1240000000000001</v>
      </c>
      <c r="AU20" s="12">
        <v>2.125</v>
      </c>
      <c r="AV20" s="12">
        <v>2.1309999999999998</v>
      </c>
      <c r="AW20" s="12">
        <v>2.12</v>
      </c>
      <c r="AX20" s="12">
        <v>2.1070000000000002</v>
      </c>
      <c r="AY20" s="12">
        <v>2.0979999999999999</v>
      </c>
      <c r="AZ20" s="12">
        <v>2.09</v>
      </c>
      <c r="BA20" s="12">
        <v>2.0819999999999999</v>
      </c>
      <c r="BB20" s="12">
        <v>2.0739999999999998</v>
      </c>
      <c r="BC20" s="12">
        <v>2.0649999999999999</v>
      </c>
      <c r="BD20" s="12">
        <v>2.0590000000000002</v>
      </c>
      <c r="BE20" s="12">
        <v>2.052</v>
      </c>
      <c r="BF20" s="12">
        <v>2.0449999999999999</v>
      </c>
      <c r="BG20" s="12">
        <v>2.0369999999999999</v>
      </c>
      <c r="BH20" s="12">
        <v>2.0299999999999998</v>
      </c>
      <c r="BI20" s="12">
        <v>2.024</v>
      </c>
      <c r="BJ20" s="12">
        <v>2.0179999999999998</v>
      </c>
      <c r="BK20" s="12">
        <v>2.0099999999999998</v>
      </c>
      <c r="BL20" s="12">
        <v>2.0030000000000001</v>
      </c>
    </row>
    <row r="21" spans="1:64" ht="15" customHeight="1" x14ac:dyDescent="0.3">
      <c r="B21" s="2" t="s">
        <v>84</v>
      </c>
      <c r="D21" s="2" t="s">
        <v>82</v>
      </c>
      <c r="E21" s="5">
        <v>243.822</v>
      </c>
      <c r="F21" s="5">
        <v>244.054</v>
      </c>
      <c r="G21" s="5">
        <v>245.35900000000001</v>
      </c>
      <c r="H21" s="5">
        <v>247.25</v>
      </c>
      <c r="I21" s="5">
        <v>249.23400000000001</v>
      </c>
      <c r="J21" s="5">
        <v>250.59100000000001</v>
      </c>
      <c r="K21" s="5">
        <v>251.88200000000001</v>
      </c>
      <c r="L21" s="5">
        <v>252.697</v>
      </c>
      <c r="M21" s="5">
        <v>253.27500000000001</v>
      </c>
      <c r="N21" s="5">
        <v>255.17</v>
      </c>
      <c r="O21" s="5">
        <v>256.32400000000001</v>
      </c>
      <c r="P21" s="5">
        <v>257.83199999999999</v>
      </c>
      <c r="Q21" s="5">
        <v>258.60700000000003</v>
      </c>
      <c r="R21" s="5">
        <v>256.29399999999998</v>
      </c>
      <c r="S21" s="5">
        <v>259.53699999999998</v>
      </c>
      <c r="T21" s="12">
        <v>260.59899999999999</v>
      </c>
      <c r="U21" s="12">
        <v>261.77999999999997</v>
      </c>
      <c r="V21" s="12">
        <v>263.077</v>
      </c>
      <c r="W21" s="12">
        <v>264.58</v>
      </c>
      <c r="X21" s="12">
        <v>265.661</v>
      </c>
      <c r="Y21" s="12">
        <v>267.07100000000003</v>
      </c>
      <c r="Z21" s="12">
        <v>268.524</v>
      </c>
      <c r="AA21" s="12">
        <v>269.99900000000002</v>
      </c>
      <c r="AB21" s="12">
        <v>271.512</v>
      </c>
      <c r="AC21" s="12">
        <v>273.03699999999998</v>
      </c>
      <c r="AD21" s="12">
        <v>274.58699999999999</v>
      </c>
      <c r="AE21" s="12">
        <v>276.15100000000001</v>
      </c>
      <c r="AF21" s="12">
        <v>277.72500000000002</v>
      </c>
      <c r="AG21" s="12">
        <v>279.31700000000001</v>
      </c>
      <c r="AH21" s="12">
        <v>280.93099999999998</v>
      </c>
      <c r="AI21" s="12">
        <v>282.57100000000003</v>
      </c>
      <c r="AJ21" s="12">
        <v>284.23099999999999</v>
      </c>
      <c r="AK21" s="12">
        <v>285.90300000000002</v>
      </c>
      <c r="AL21" s="12">
        <v>287.589</v>
      </c>
      <c r="AM21" s="12">
        <v>289.291</v>
      </c>
      <c r="AN21" s="12">
        <v>291.00799999999998</v>
      </c>
      <c r="AO21" s="12">
        <v>292.74700000000001</v>
      </c>
      <c r="AP21" s="12">
        <v>294.50099999999998</v>
      </c>
      <c r="AQ21" s="12">
        <v>296.27</v>
      </c>
      <c r="AR21" s="12">
        <v>298.05500000000001</v>
      </c>
      <c r="AS21" s="12">
        <v>299.85899999999998</v>
      </c>
      <c r="AT21" s="12">
        <v>301.67599999999999</v>
      </c>
      <c r="AU21" s="12">
        <v>303.51</v>
      </c>
      <c r="AV21" s="12">
        <v>305.36</v>
      </c>
      <c r="AW21" s="12">
        <v>307.21699999999998</v>
      </c>
      <c r="AX21" s="12">
        <v>309.08699999999999</v>
      </c>
      <c r="AY21" s="12">
        <v>310.971</v>
      </c>
      <c r="AZ21" s="12">
        <v>312.86900000000003</v>
      </c>
      <c r="BA21" s="12">
        <v>314.762</v>
      </c>
      <c r="BB21" s="12">
        <v>316.654</v>
      </c>
      <c r="BC21" s="12">
        <v>318.54700000000003</v>
      </c>
      <c r="BD21" s="12">
        <v>320.44</v>
      </c>
      <c r="BE21" s="12">
        <v>322.33199999999999</v>
      </c>
      <c r="BF21" s="12">
        <v>324.226</v>
      </c>
      <c r="BG21" s="12">
        <v>326.12200000000001</v>
      </c>
      <c r="BH21" s="12">
        <v>328.017</v>
      </c>
      <c r="BI21" s="12">
        <v>329.91500000000002</v>
      </c>
      <c r="BJ21" s="12">
        <v>331.815</v>
      </c>
      <c r="BK21" s="12">
        <v>333.71899999999999</v>
      </c>
      <c r="BL21" s="12">
        <v>335.62799999999999</v>
      </c>
    </row>
    <row r="22" spans="1:64" ht="15" customHeight="1" x14ac:dyDescent="0.3">
      <c r="D22" s="2" t="s">
        <v>20</v>
      </c>
      <c r="E22" s="5">
        <v>2.8490000000000002</v>
      </c>
      <c r="F22" s="5">
        <v>0.38100000000000001</v>
      </c>
      <c r="G22" s="5">
        <v>2.1549999999999998</v>
      </c>
      <c r="H22" s="5">
        <v>3.1179999999999999</v>
      </c>
      <c r="I22" s="5">
        <v>3.2490000000000001</v>
      </c>
      <c r="J22" s="5">
        <v>2.194</v>
      </c>
      <c r="K22" s="5">
        <v>2.077</v>
      </c>
      <c r="L22" s="5">
        <v>1.2989999999999999</v>
      </c>
      <c r="M22" s="5">
        <v>0.91800000000000004</v>
      </c>
      <c r="N22" s="5">
        <v>3.0270000000000001</v>
      </c>
      <c r="O22" s="5">
        <v>1.821</v>
      </c>
      <c r="P22" s="5">
        <v>2.3730000000000002</v>
      </c>
      <c r="Q22" s="5">
        <v>1.208</v>
      </c>
      <c r="R22" s="5">
        <v>-3.5289999999999999</v>
      </c>
      <c r="S22" s="5">
        <v>5.1580000000000004</v>
      </c>
      <c r="T22" s="12">
        <v>1.6459999999999999</v>
      </c>
      <c r="U22" s="12">
        <v>1.8240000000000001</v>
      </c>
      <c r="V22" s="12">
        <v>1.9970000000000001</v>
      </c>
      <c r="W22" s="12">
        <v>2.3029999999999999</v>
      </c>
      <c r="X22" s="12">
        <v>1.6439999999999999</v>
      </c>
      <c r="Y22" s="12">
        <v>2.14</v>
      </c>
      <c r="Z22" s="12">
        <v>2.1930000000000001</v>
      </c>
      <c r="AA22" s="12">
        <v>2.2149999999999999</v>
      </c>
      <c r="AB22" s="12">
        <v>2.2589999999999999</v>
      </c>
      <c r="AC22" s="12">
        <v>2.2669999999999999</v>
      </c>
      <c r="AD22" s="12">
        <v>2.2890000000000001</v>
      </c>
      <c r="AE22" s="12">
        <v>2.298</v>
      </c>
      <c r="AF22" s="12">
        <v>2.298</v>
      </c>
      <c r="AG22" s="12">
        <v>2.3119999999999998</v>
      </c>
      <c r="AH22" s="12">
        <v>2.331</v>
      </c>
      <c r="AI22" s="12">
        <v>2.3559999999999999</v>
      </c>
      <c r="AJ22" s="12">
        <v>2.37</v>
      </c>
      <c r="AK22" s="12">
        <v>2.3719999999999999</v>
      </c>
      <c r="AL22" s="12">
        <v>2.379</v>
      </c>
      <c r="AM22" s="12">
        <v>2.3879999999999999</v>
      </c>
      <c r="AN22" s="12">
        <v>2.3959999999999999</v>
      </c>
      <c r="AO22" s="12">
        <v>2.411</v>
      </c>
      <c r="AP22" s="12">
        <v>2.4180000000000001</v>
      </c>
      <c r="AQ22" s="12">
        <v>2.4239999999999999</v>
      </c>
      <c r="AR22" s="12">
        <v>2.431</v>
      </c>
      <c r="AS22" s="12">
        <v>2.4420000000000002</v>
      </c>
      <c r="AT22" s="12">
        <v>2.4449999999999998</v>
      </c>
      <c r="AU22" s="12">
        <v>2.4540000000000002</v>
      </c>
      <c r="AV22" s="12">
        <v>2.46</v>
      </c>
      <c r="AW22" s="12">
        <v>2.4540000000000002</v>
      </c>
      <c r="AX22" s="12">
        <v>2.4569999999999999</v>
      </c>
      <c r="AY22" s="12">
        <v>2.46</v>
      </c>
      <c r="AZ22" s="12">
        <v>2.4630000000000001</v>
      </c>
      <c r="BA22" s="12">
        <v>2.4420000000000002</v>
      </c>
      <c r="BB22" s="12">
        <v>2.4260000000000002</v>
      </c>
      <c r="BC22" s="12">
        <v>2.4119999999999999</v>
      </c>
      <c r="BD22" s="12">
        <v>2.3980000000000001</v>
      </c>
      <c r="BE22" s="12">
        <v>2.3820000000000001</v>
      </c>
      <c r="BF22" s="12">
        <v>2.371</v>
      </c>
      <c r="BG22" s="12">
        <v>2.359</v>
      </c>
      <c r="BH22" s="12">
        <v>2.3450000000000002</v>
      </c>
      <c r="BI22" s="12">
        <v>2.3330000000000002</v>
      </c>
      <c r="BJ22" s="12">
        <v>2.3239999999999998</v>
      </c>
      <c r="BK22" s="12">
        <v>2.3149999999999999</v>
      </c>
      <c r="BL22" s="12">
        <v>2.3069999999999999</v>
      </c>
    </row>
    <row r="23" spans="1:64" ht="15" customHeight="1" x14ac:dyDescent="0.3">
      <c r="B23" s="2" t="s">
        <v>83</v>
      </c>
      <c r="D23" s="2" t="s">
        <v>82</v>
      </c>
      <c r="E23" s="5">
        <v>250.8</v>
      </c>
      <c r="F23" s="5">
        <v>251.405</v>
      </c>
      <c r="G23" s="5">
        <v>252.48599999999999</v>
      </c>
      <c r="H23" s="5">
        <v>253.923</v>
      </c>
      <c r="I23" s="5">
        <v>255.583</v>
      </c>
      <c r="J23" s="5">
        <v>256.988</v>
      </c>
      <c r="K23" s="5">
        <v>258.19099999999997</v>
      </c>
      <c r="L23" s="5">
        <v>259.48899999999998</v>
      </c>
      <c r="M23" s="5">
        <v>260.92700000000002</v>
      </c>
      <c r="N23" s="5">
        <v>262.31900000000002</v>
      </c>
      <c r="O23" s="5">
        <v>264.149</v>
      </c>
      <c r="P23" s="5">
        <v>265.44</v>
      </c>
      <c r="Q23" s="5">
        <v>266.77999999999997</v>
      </c>
      <c r="R23" s="5">
        <v>265.702</v>
      </c>
      <c r="S23" s="5">
        <v>268.57499999999999</v>
      </c>
      <c r="T23" s="12">
        <v>269.58300000000003</v>
      </c>
      <c r="U23" s="12">
        <v>270.10700000000003</v>
      </c>
      <c r="V23" s="12">
        <v>271.03500000000003</v>
      </c>
      <c r="W23" s="12">
        <v>272.47899999999998</v>
      </c>
      <c r="X23" s="12">
        <v>273.74700000000001</v>
      </c>
      <c r="Y23" s="12">
        <v>275.15100000000001</v>
      </c>
      <c r="Z23" s="12">
        <v>276.64400000000001</v>
      </c>
      <c r="AA23" s="12">
        <v>278.16399999999999</v>
      </c>
      <c r="AB23" s="12">
        <v>279.73200000000003</v>
      </c>
      <c r="AC23" s="12">
        <v>281.31400000000002</v>
      </c>
      <c r="AD23" s="12">
        <v>282.92099999999999</v>
      </c>
      <c r="AE23" s="12">
        <v>284.54500000000002</v>
      </c>
      <c r="AF23" s="12">
        <v>286.173</v>
      </c>
      <c r="AG23" s="12">
        <v>287.815</v>
      </c>
      <c r="AH23" s="12">
        <v>289.47899999999998</v>
      </c>
      <c r="AI23" s="12">
        <v>291.17099999999999</v>
      </c>
      <c r="AJ23" s="12">
        <v>292.88400000000001</v>
      </c>
      <c r="AK23" s="12">
        <v>294.62099999999998</v>
      </c>
      <c r="AL23" s="12">
        <v>296.375</v>
      </c>
      <c r="AM23" s="12">
        <v>298.14600000000002</v>
      </c>
      <c r="AN23" s="12">
        <v>299.93599999999998</v>
      </c>
      <c r="AO23" s="12">
        <v>301.74799999999999</v>
      </c>
      <c r="AP23" s="12">
        <v>303.57499999999999</v>
      </c>
      <c r="AQ23" s="12">
        <v>305.41800000000001</v>
      </c>
      <c r="AR23" s="12">
        <v>307.279</v>
      </c>
      <c r="AS23" s="12">
        <v>309.15699999999998</v>
      </c>
      <c r="AT23" s="12">
        <v>311.053</v>
      </c>
      <c r="AU23" s="12">
        <v>312.96699999999998</v>
      </c>
      <c r="AV23" s="12">
        <v>314.89800000000002</v>
      </c>
      <c r="AW23" s="12">
        <v>316.84300000000002</v>
      </c>
      <c r="AX23" s="12">
        <v>318.80200000000002</v>
      </c>
      <c r="AY23" s="12">
        <v>320.774</v>
      </c>
      <c r="AZ23" s="12">
        <v>322.75900000000001</v>
      </c>
      <c r="BA23" s="12">
        <v>324.74299999999999</v>
      </c>
      <c r="BB23" s="12">
        <v>326.726</v>
      </c>
      <c r="BC23" s="12">
        <v>328.70699999999999</v>
      </c>
      <c r="BD23" s="12">
        <v>330.68799999999999</v>
      </c>
      <c r="BE23" s="12">
        <v>332.66800000000001</v>
      </c>
      <c r="BF23" s="12">
        <v>334.64699999999999</v>
      </c>
      <c r="BG23" s="12">
        <v>336.625</v>
      </c>
      <c r="BH23" s="12">
        <v>338.60199999999998</v>
      </c>
      <c r="BI23" s="12">
        <v>340.58199999999999</v>
      </c>
      <c r="BJ23" s="12">
        <v>342.56299999999999</v>
      </c>
      <c r="BK23" s="12">
        <v>344.54599999999999</v>
      </c>
      <c r="BL23" s="12">
        <v>346.53300000000002</v>
      </c>
    </row>
    <row r="24" spans="1:64" ht="15" customHeight="1" x14ac:dyDescent="0.3">
      <c r="D24" s="2" t="s">
        <v>20</v>
      </c>
      <c r="E24" s="5">
        <v>2.0840000000000001</v>
      </c>
      <c r="F24" s="5">
        <v>0.96799999999999997</v>
      </c>
      <c r="G24" s="5">
        <v>1.7310000000000001</v>
      </c>
      <c r="H24" s="5">
        <v>2.2949999999999999</v>
      </c>
      <c r="I24" s="5">
        <v>2.641</v>
      </c>
      <c r="J24" s="5">
        <v>2.2170000000000001</v>
      </c>
      <c r="K24" s="5">
        <v>1.8839999999999999</v>
      </c>
      <c r="L24" s="5">
        <v>2.0259999999999998</v>
      </c>
      <c r="M24" s="5">
        <v>2.2349999999999999</v>
      </c>
      <c r="N24" s="5">
        <v>2.1520000000000001</v>
      </c>
      <c r="O24" s="5">
        <v>2.819</v>
      </c>
      <c r="P24" s="5">
        <v>1.968</v>
      </c>
      <c r="Q24" s="5">
        <v>2.0350000000000001</v>
      </c>
      <c r="R24" s="5">
        <v>-1.6060000000000001</v>
      </c>
      <c r="S24" s="5">
        <v>4.3949999999999996</v>
      </c>
      <c r="T24" s="12">
        <v>1.5089999999999999</v>
      </c>
      <c r="U24" s="12">
        <v>0.78</v>
      </c>
      <c r="V24" s="12">
        <v>1.381</v>
      </c>
      <c r="W24" s="12">
        <v>2.1480000000000001</v>
      </c>
      <c r="X24" s="12">
        <v>1.8740000000000001</v>
      </c>
      <c r="Y24" s="12">
        <v>2.0659999999999998</v>
      </c>
      <c r="Z24" s="12">
        <v>2.1880000000000002</v>
      </c>
      <c r="AA24" s="12">
        <v>2.2160000000000002</v>
      </c>
      <c r="AB24" s="12">
        <v>2.2719999999999998</v>
      </c>
      <c r="AC24" s="12">
        <v>2.282</v>
      </c>
      <c r="AD24" s="12">
        <v>2.3039999999999998</v>
      </c>
      <c r="AE24" s="12">
        <v>2.3149999999999999</v>
      </c>
      <c r="AF24" s="12">
        <v>2.3079999999999998</v>
      </c>
      <c r="AG24" s="12">
        <v>2.3140000000000001</v>
      </c>
      <c r="AH24" s="12">
        <v>2.3330000000000002</v>
      </c>
      <c r="AI24" s="12">
        <v>2.3580000000000001</v>
      </c>
      <c r="AJ24" s="12">
        <v>2.3740000000000001</v>
      </c>
      <c r="AK24" s="12">
        <v>2.3929999999999998</v>
      </c>
      <c r="AL24" s="12">
        <v>2.4020000000000001</v>
      </c>
      <c r="AM24" s="12">
        <v>2.4119999999999999</v>
      </c>
      <c r="AN24" s="12">
        <v>2.4220000000000002</v>
      </c>
      <c r="AO24" s="12">
        <v>2.4380000000000002</v>
      </c>
      <c r="AP24" s="12">
        <v>2.4430000000000001</v>
      </c>
      <c r="AQ24" s="12">
        <v>2.4510000000000001</v>
      </c>
      <c r="AR24" s="12">
        <v>2.4580000000000002</v>
      </c>
      <c r="AS24" s="12">
        <v>2.468</v>
      </c>
      <c r="AT24" s="12">
        <v>2.4750000000000001</v>
      </c>
      <c r="AU24" s="12">
        <v>2.4830000000000001</v>
      </c>
      <c r="AV24" s="12">
        <v>2.4900000000000002</v>
      </c>
      <c r="AW24" s="12">
        <v>2.4929999999999999</v>
      </c>
      <c r="AX24" s="12">
        <v>2.4950000000000001</v>
      </c>
      <c r="AY24" s="12">
        <v>2.4969999999999999</v>
      </c>
      <c r="AZ24" s="12">
        <v>2.4990000000000001</v>
      </c>
      <c r="BA24" s="12">
        <v>2.4809999999999999</v>
      </c>
      <c r="BB24" s="12">
        <v>2.464</v>
      </c>
      <c r="BC24" s="12">
        <v>2.4470000000000001</v>
      </c>
      <c r="BD24" s="12">
        <v>2.4319999999999999</v>
      </c>
      <c r="BE24" s="12">
        <v>2.4159999999999999</v>
      </c>
      <c r="BF24" s="12">
        <v>2.4</v>
      </c>
      <c r="BG24" s="12">
        <v>2.3849999999999998</v>
      </c>
      <c r="BH24" s="12">
        <v>2.37</v>
      </c>
      <c r="BI24" s="12">
        <v>2.3580000000000001</v>
      </c>
      <c r="BJ24" s="12">
        <v>2.3460000000000001</v>
      </c>
      <c r="BK24" s="12">
        <v>2.3359999999999999</v>
      </c>
      <c r="BL24" s="12">
        <v>2.3260000000000001</v>
      </c>
    </row>
    <row r="25" spans="1:64" ht="15" customHeight="1" x14ac:dyDescent="0.3">
      <c r="B25" s="2" t="s">
        <v>81</v>
      </c>
      <c r="D25" s="2" t="s">
        <v>80</v>
      </c>
      <c r="E25" s="5">
        <v>138.29900000000001</v>
      </c>
      <c r="F25" s="5">
        <v>138.90700000000001</v>
      </c>
      <c r="G25" s="5">
        <v>139.25299999999999</v>
      </c>
      <c r="H25" s="5">
        <v>139.68199999999999</v>
      </c>
      <c r="I25" s="5">
        <v>140.72800000000001</v>
      </c>
      <c r="J25" s="5">
        <v>142.05199999999999</v>
      </c>
      <c r="K25" s="5">
        <v>142.374</v>
      </c>
      <c r="L25" s="5">
        <v>142.21199999999999</v>
      </c>
      <c r="M25" s="5">
        <v>142.62299999999999</v>
      </c>
      <c r="N25" s="5">
        <v>144.11699999999999</v>
      </c>
      <c r="O25" s="5">
        <v>144.40799999999999</v>
      </c>
      <c r="P25" s="5">
        <v>144.46600000000001</v>
      </c>
      <c r="Q25" s="5">
        <v>144.94300000000001</v>
      </c>
      <c r="R25" s="5">
        <v>143.91399999999999</v>
      </c>
      <c r="S25" s="5">
        <v>145.589</v>
      </c>
      <c r="T25" s="12">
        <v>145.44399999999999</v>
      </c>
      <c r="U25" s="12">
        <v>146.179</v>
      </c>
      <c r="V25" s="12">
        <v>147.703</v>
      </c>
      <c r="W25" s="12">
        <v>148.22399999999999</v>
      </c>
      <c r="X25" s="12">
        <v>148.11600000000001</v>
      </c>
      <c r="Y25" s="12">
        <v>148.97300000000001</v>
      </c>
      <c r="Z25" s="12">
        <v>150.55000000000001</v>
      </c>
      <c r="AA25" s="12">
        <v>151.05000000000001</v>
      </c>
      <c r="AB25" s="12">
        <v>151.16499999999999</v>
      </c>
      <c r="AC25" s="12">
        <v>152.08199999999999</v>
      </c>
      <c r="AD25" s="12">
        <v>153.72300000000001</v>
      </c>
      <c r="AE25" s="12">
        <v>154.24299999999999</v>
      </c>
      <c r="AF25" s="12">
        <v>154.339</v>
      </c>
      <c r="AG25" s="12">
        <v>155.25399999999999</v>
      </c>
      <c r="AH25" s="12">
        <v>156.90600000000001</v>
      </c>
      <c r="AI25" s="12">
        <v>157.441</v>
      </c>
      <c r="AJ25" s="12">
        <v>157.56200000000001</v>
      </c>
      <c r="AK25" s="12">
        <v>158.55799999999999</v>
      </c>
      <c r="AL25" s="12">
        <v>160.27500000000001</v>
      </c>
      <c r="AM25" s="12">
        <v>160.83000000000001</v>
      </c>
      <c r="AN25" s="12">
        <v>160.98099999999999</v>
      </c>
      <c r="AO25" s="12">
        <v>161.983</v>
      </c>
      <c r="AP25" s="12">
        <v>163.749</v>
      </c>
      <c r="AQ25" s="12">
        <v>164.34</v>
      </c>
      <c r="AR25" s="12">
        <v>164.49799999999999</v>
      </c>
      <c r="AS25" s="12">
        <v>165.53200000000001</v>
      </c>
      <c r="AT25" s="12">
        <v>167.346</v>
      </c>
      <c r="AU25" s="12">
        <v>167.96</v>
      </c>
      <c r="AV25" s="12">
        <v>168.13200000000001</v>
      </c>
      <c r="AW25" s="12">
        <v>169.19300000000001</v>
      </c>
      <c r="AX25" s="12">
        <v>171.05099999999999</v>
      </c>
      <c r="AY25" s="12">
        <v>171.68100000000001</v>
      </c>
      <c r="AZ25" s="12">
        <v>171.857</v>
      </c>
      <c r="BA25" s="12">
        <v>172.89</v>
      </c>
      <c r="BB25" s="12">
        <v>174.77600000000001</v>
      </c>
      <c r="BC25" s="12">
        <v>175.39699999999999</v>
      </c>
      <c r="BD25" s="12">
        <v>175.547</v>
      </c>
      <c r="BE25" s="12">
        <v>176.57599999999999</v>
      </c>
      <c r="BF25" s="12">
        <v>178.477</v>
      </c>
      <c r="BG25" s="12">
        <v>179.08600000000001</v>
      </c>
      <c r="BH25" s="12">
        <v>179.215</v>
      </c>
      <c r="BI25" s="12">
        <v>180.24299999999999</v>
      </c>
      <c r="BJ25" s="12">
        <v>182.15799999999999</v>
      </c>
      <c r="BK25" s="12">
        <v>182.76</v>
      </c>
      <c r="BL25" s="12">
        <v>182.87299999999999</v>
      </c>
    </row>
    <row r="26" spans="1:64" ht="15" customHeight="1" x14ac:dyDescent="0.3">
      <c r="D26" s="2" t="s">
        <v>20</v>
      </c>
      <c r="E26" s="5">
        <v>2.8340000000000001</v>
      </c>
      <c r="F26" s="5">
        <v>1.768</v>
      </c>
      <c r="G26" s="5">
        <v>1.002</v>
      </c>
      <c r="H26" s="5">
        <v>1.2370000000000001</v>
      </c>
      <c r="I26" s="5">
        <v>3.0289999999999999</v>
      </c>
      <c r="J26" s="5">
        <v>3.8149999999999999</v>
      </c>
      <c r="K26" s="5">
        <v>0.90900000000000003</v>
      </c>
      <c r="L26" s="5">
        <v>-0.45400000000000001</v>
      </c>
      <c r="M26" s="5">
        <v>1.1599999999999999</v>
      </c>
      <c r="N26" s="5">
        <v>4.2569999999999997</v>
      </c>
      <c r="O26" s="5">
        <v>0.81</v>
      </c>
      <c r="P26" s="5">
        <v>0.159</v>
      </c>
      <c r="Q26" s="5">
        <v>1.327</v>
      </c>
      <c r="R26" s="5">
        <v>-2.8090000000000002</v>
      </c>
      <c r="S26" s="5">
        <v>4.7370000000000001</v>
      </c>
      <c r="T26" s="12">
        <v>-0.39600000000000002</v>
      </c>
      <c r="U26" s="12">
        <v>2.036</v>
      </c>
      <c r="V26" s="12">
        <v>4.2359999999999998</v>
      </c>
      <c r="W26" s="12">
        <v>1.4159999999999999</v>
      </c>
      <c r="X26" s="12">
        <v>-0.28999999999999998</v>
      </c>
      <c r="Y26" s="12">
        <v>2.3340000000000001</v>
      </c>
      <c r="Z26" s="12">
        <v>4.3029999999999999</v>
      </c>
      <c r="AA26" s="12">
        <v>1.3340000000000001</v>
      </c>
      <c r="AB26" s="12">
        <v>0.30399999999999999</v>
      </c>
      <c r="AC26" s="12">
        <v>2.448</v>
      </c>
      <c r="AD26" s="12">
        <v>4.3849999999999998</v>
      </c>
      <c r="AE26" s="12">
        <v>1.36</v>
      </c>
      <c r="AF26" s="12">
        <v>0.248</v>
      </c>
      <c r="AG26" s="12">
        <v>2.3929999999999998</v>
      </c>
      <c r="AH26" s="12">
        <v>4.3259999999999996</v>
      </c>
      <c r="AI26" s="12">
        <v>1.369</v>
      </c>
      <c r="AJ26" s="12">
        <v>0.308</v>
      </c>
      <c r="AK26" s="12">
        <v>2.5529999999999999</v>
      </c>
      <c r="AL26" s="12">
        <v>4.4009999999999998</v>
      </c>
      <c r="AM26" s="12">
        <v>1.3919999999999999</v>
      </c>
      <c r="AN26" s="12">
        <v>0.377</v>
      </c>
      <c r="AO26" s="12">
        <v>2.5129999999999999</v>
      </c>
      <c r="AP26" s="12">
        <v>4.4320000000000004</v>
      </c>
      <c r="AQ26" s="12">
        <v>1.452</v>
      </c>
      <c r="AR26" s="12">
        <v>0.38300000000000001</v>
      </c>
      <c r="AS26" s="12">
        <v>2.5390000000000001</v>
      </c>
      <c r="AT26" s="12">
        <v>4.4560000000000004</v>
      </c>
      <c r="AU26" s="12">
        <v>1.4750000000000001</v>
      </c>
      <c r="AV26" s="12">
        <v>0.41</v>
      </c>
      <c r="AW26" s="12">
        <v>2.5470000000000002</v>
      </c>
      <c r="AX26" s="12">
        <v>4.4660000000000002</v>
      </c>
      <c r="AY26" s="12">
        <v>1.48</v>
      </c>
      <c r="AZ26" s="12">
        <v>0.40899999999999997</v>
      </c>
      <c r="BA26" s="12">
        <v>2.427</v>
      </c>
      <c r="BB26" s="12">
        <v>4.4329999999999998</v>
      </c>
      <c r="BC26" s="12">
        <v>1.4279999999999999</v>
      </c>
      <c r="BD26" s="12">
        <v>0.34300000000000003</v>
      </c>
      <c r="BE26" s="12">
        <v>2.3650000000000002</v>
      </c>
      <c r="BF26" s="12">
        <v>4.3739999999999997</v>
      </c>
      <c r="BG26" s="12">
        <v>1.3720000000000001</v>
      </c>
      <c r="BH26" s="12">
        <v>0.28699999999999998</v>
      </c>
      <c r="BI26" s="12">
        <v>2.3149999999999999</v>
      </c>
      <c r="BJ26" s="12">
        <v>4.3179999999999996</v>
      </c>
      <c r="BK26" s="12">
        <v>1.327</v>
      </c>
      <c r="BL26" s="12">
        <v>0.247</v>
      </c>
    </row>
    <row r="27" spans="1:64" ht="15" customHeight="1" x14ac:dyDescent="0.3">
      <c r="B27" s="2" t="s">
        <v>79</v>
      </c>
      <c r="D27" s="2" t="s">
        <v>59</v>
      </c>
      <c r="E27" s="5">
        <v>107.03100000000001</v>
      </c>
      <c r="F27" s="5">
        <v>107.36799999999999</v>
      </c>
      <c r="G27" s="5">
        <v>107.968</v>
      </c>
      <c r="H27" s="5">
        <v>108.637</v>
      </c>
      <c r="I27" s="5">
        <v>109.292</v>
      </c>
      <c r="J27" s="5">
        <v>110.16500000000001</v>
      </c>
      <c r="K27" s="5">
        <v>110.67100000000001</v>
      </c>
      <c r="L27" s="5">
        <v>111.15900000000001</v>
      </c>
      <c r="M27" s="5">
        <v>111.497</v>
      </c>
      <c r="N27" s="5">
        <v>112.181</v>
      </c>
      <c r="O27" s="5">
        <v>112.602</v>
      </c>
      <c r="P27" s="5">
        <v>112.989</v>
      </c>
      <c r="Q27" s="5">
        <v>113.38</v>
      </c>
      <c r="R27" s="5">
        <v>112.86</v>
      </c>
      <c r="S27" s="5">
        <v>113.83799999999999</v>
      </c>
      <c r="T27" s="12">
        <v>114.06399999999999</v>
      </c>
      <c r="U27" s="12">
        <v>114.64</v>
      </c>
      <c r="V27" s="12">
        <v>115.10299999999999</v>
      </c>
      <c r="W27" s="12">
        <v>115.684</v>
      </c>
      <c r="X27" s="12">
        <v>116.187</v>
      </c>
      <c r="Y27" s="12">
        <v>116.785</v>
      </c>
      <c r="Z27" s="12">
        <v>117.333</v>
      </c>
      <c r="AA27" s="12">
        <v>117.89100000000001</v>
      </c>
      <c r="AB27" s="12">
        <v>118.473</v>
      </c>
      <c r="AC27" s="12">
        <v>119.051</v>
      </c>
      <c r="AD27" s="12">
        <v>119.643</v>
      </c>
      <c r="AE27" s="12">
        <v>120.245</v>
      </c>
      <c r="AF27" s="12">
        <v>120.864</v>
      </c>
      <c r="AG27" s="12">
        <v>121.497</v>
      </c>
      <c r="AH27" s="12">
        <v>122.134</v>
      </c>
      <c r="AI27" s="12">
        <v>122.77800000000001</v>
      </c>
      <c r="AJ27" s="12">
        <v>123.428</v>
      </c>
      <c r="AK27" s="12">
        <v>124.078</v>
      </c>
      <c r="AL27" s="12">
        <v>124.736</v>
      </c>
      <c r="AM27" s="12">
        <v>125.398</v>
      </c>
      <c r="AN27" s="12">
        <v>126.068</v>
      </c>
      <c r="AO27" s="12">
        <v>126.744</v>
      </c>
      <c r="AP27" s="12">
        <v>127.425</v>
      </c>
      <c r="AQ27" s="12">
        <v>128.113</v>
      </c>
      <c r="AR27" s="12">
        <v>128.80600000000001</v>
      </c>
      <c r="AS27" s="12">
        <v>129.505</v>
      </c>
      <c r="AT27" s="12">
        <v>130.208</v>
      </c>
      <c r="AU27" s="12">
        <v>130.916</v>
      </c>
      <c r="AV27" s="12">
        <v>131.62899999999999</v>
      </c>
      <c r="AW27" s="12">
        <v>132.34</v>
      </c>
      <c r="AX27" s="12">
        <v>133.05199999999999</v>
      </c>
      <c r="AY27" s="12">
        <v>133.76499999999999</v>
      </c>
      <c r="AZ27" s="12">
        <v>134.47900000000001</v>
      </c>
      <c r="BA27" s="12">
        <v>135.191</v>
      </c>
      <c r="BB27" s="12">
        <v>135.904</v>
      </c>
      <c r="BC27" s="12">
        <v>136.61799999999999</v>
      </c>
      <c r="BD27" s="12">
        <v>137.334</v>
      </c>
      <c r="BE27" s="12">
        <v>138.05099999999999</v>
      </c>
      <c r="BF27" s="12">
        <v>138.76900000000001</v>
      </c>
      <c r="BG27" s="12">
        <v>139.488</v>
      </c>
      <c r="BH27" s="12">
        <v>140.209</v>
      </c>
      <c r="BI27" s="12">
        <v>140.93100000000001</v>
      </c>
      <c r="BJ27" s="12">
        <v>141.65600000000001</v>
      </c>
      <c r="BK27" s="12">
        <v>142.38200000000001</v>
      </c>
      <c r="BL27" s="12">
        <v>143.11099999999999</v>
      </c>
    </row>
    <row r="28" spans="1:64" ht="15" customHeight="1" x14ac:dyDescent="0.3">
      <c r="D28" s="2" t="s">
        <v>20</v>
      </c>
      <c r="E28" s="5">
        <v>1.986</v>
      </c>
      <c r="F28" s="5">
        <v>1.2649999999999999</v>
      </c>
      <c r="G28" s="5">
        <v>2.254</v>
      </c>
      <c r="H28" s="5">
        <v>2.5009999999999999</v>
      </c>
      <c r="I28" s="5">
        <v>2.4329999999999998</v>
      </c>
      <c r="J28" s="5">
        <v>3.2330000000000001</v>
      </c>
      <c r="K28" s="5">
        <v>1.849</v>
      </c>
      <c r="L28" s="5">
        <v>1.7749999999999999</v>
      </c>
      <c r="M28" s="5">
        <v>1.2210000000000001</v>
      </c>
      <c r="N28" s="5">
        <v>2.476</v>
      </c>
      <c r="O28" s="5">
        <v>1.5089999999999999</v>
      </c>
      <c r="P28" s="5">
        <v>1.381</v>
      </c>
      <c r="Q28" s="5">
        <v>1.391</v>
      </c>
      <c r="R28" s="5">
        <v>-1.821</v>
      </c>
      <c r="S28" s="5">
        <v>3.5110000000000001</v>
      </c>
      <c r="T28" s="12">
        <v>0.79600000000000004</v>
      </c>
      <c r="U28" s="12">
        <v>2.0379999999999998</v>
      </c>
      <c r="V28" s="12">
        <v>1.623</v>
      </c>
      <c r="W28" s="12">
        <v>2.0339999999999998</v>
      </c>
      <c r="X28" s="12">
        <v>1.7490000000000001</v>
      </c>
      <c r="Y28" s="12">
        <v>2.0739999999999998</v>
      </c>
      <c r="Z28" s="12">
        <v>1.89</v>
      </c>
      <c r="AA28" s="12">
        <v>1.9159999999999999</v>
      </c>
      <c r="AB28" s="12">
        <v>1.9870000000000001</v>
      </c>
      <c r="AC28" s="12">
        <v>1.968</v>
      </c>
      <c r="AD28" s="12">
        <v>2.004</v>
      </c>
      <c r="AE28" s="12">
        <v>2.0259999999999998</v>
      </c>
      <c r="AF28" s="12">
        <v>2.0739999999999998</v>
      </c>
      <c r="AG28" s="12">
        <v>2.11</v>
      </c>
      <c r="AH28" s="12">
        <v>2.113</v>
      </c>
      <c r="AI28" s="12">
        <v>2.125</v>
      </c>
      <c r="AJ28" s="12">
        <v>2.137</v>
      </c>
      <c r="AK28" s="12">
        <v>2.12</v>
      </c>
      <c r="AL28" s="12">
        <v>2.14</v>
      </c>
      <c r="AM28" s="12">
        <v>2.1389999999999998</v>
      </c>
      <c r="AN28" s="12">
        <v>2.1520000000000001</v>
      </c>
      <c r="AO28" s="12">
        <v>2.1640000000000001</v>
      </c>
      <c r="AP28" s="12">
        <v>2.1659999999999999</v>
      </c>
      <c r="AQ28" s="12">
        <v>2.1760000000000002</v>
      </c>
      <c r="AR28" s="12">
        <v>2.181</v>
      </c>
      <c r="AS28" s="12">
        <v>2.1890000000000001</v>
      </c>
      <c r="AT28" s="12">
        <v>2.1880000000000002</v>
      </c>
      <c r="AU28" s="12">
        <v>2.1909999999999998</v>
      </c>
      <c r="AV28" s="12">
        <v>2.1960000000000002</v>
      </c>
      <c r="AW28" s="12">
        <v>2.1800000000000002</v>
      </c>
      <c r="AX28" s="12">
        <v>2.169</v>
      </c>
      <c r="AY28" s="12">
        <v>2.16</v>
      </c>
      <c r="AZ28" s="12">
        <v>2.15</v>
      </c>
      <c r="BA28" s="12">
        <v>2.1360000000000001</v>
      </c>
      <c r="BB28" s="12">
        <v>2.1259999999999999</v>
      </c>
      <c r="BC28" s="12">
        <v>2.1179999999999999</v>
      </c>
      <c r="BD28" s="12">
        <v>2.1110000000000002</v>
      </c>
      <c r="BE28" s="12">
        <v>2.105</v>
      </c>
      <c r="BF28" s="12">
        <v>2.0950000000000002</v>
      </c>
      <c r="BG28" s="12">
        <v>2.0880000000000001</v>
      </c>
      <c r="BH28" s="12">
        <v>2.0830000000000002</v>
      </c>
      <c r="BI28" s="12">
        <v>2.0760000000000001</v>
      </c>
      <c r="BJ28" s="12">
        <v>2.0720000000000001</v>
      </c>
      <c r="BK28" s="12">
        <v>2.0659999999999998</v>
      </c>
      <c r="BL28" s="12">
        <v>2.0619999999999998</v>
      </c>
    </row>
    <row r="29" spans="1:64" ht="15" customHeight="1" x14ac:dyDescent="0.3">
      <c r="B29" s="2" t="s">
        <v>78</v>
      </c>
      <c r="D29" s="2" t="s">
        <v>77</v>
      </c>
      <c r="E29" s="5">
        <v>128.19999999999999</v>
      </c>
      <c r="F29" s="5">
        <v>129</v>
      </c>
      <c r="G29" s="5">
        <v>129.9</v>
      </c>
      <c r="H29" s="5">
        <v>130.69999999999999</v>
      </c>
      <c r="I29" s="5">
        <v>132</v>
      </c>
      <c r="J29" s="5">
        <v>132.80000000000001</v>
      </c>
      <c r="K29" s="5">
        <v>133.9</v>
      </c>
      <c r="L29" s="5">
        <v>134.9</v>
      </c>
      <c r="M29" s="5">
        <v>135.9</v>
      </c>
      <c r="N29" s="5">
        <v>136.80000000000001</v>
      </c>
      <c r="O29" s="5">
        <v>137.9</v>
      </c>
      <c r="P29" s="5">
        <v>138.9</v>
      </c>
      <c r="Q29" s="5">
        <v>140.30000000000001</v>
      </c>
      <c r="R29" s="5">
        <v>140.80000000000001</v>
      </c>
      <c r="S29" s="5">
        <v>141.5</v>
      </c>
      <c r="T29" s="12">
        <v>142.084</v>
      </c>
      <c r="U29" s="12">
        <v>142.929</v>
      </c>
      <c r="V29" s="12">
        <v>143.63900000000001</v>
      </c>
      <c r="W29" s="12">
        <v>144.47800000000001</v>
      </c>
      <c r="X29" s="12">
        <v>145.38999999999999</v>
      </c>
      <c r="Y29" s="12">
        <v>146.357</v>
      </c>
      <c r="Z29" s="12">
        <v>147.36199999999999</v>
      </c>
      <c r="AA29" s="12">
        <v>148.39699999999999</v>
      </c>
      <c r="AB29" s="12">
        <v>149.45400000000001</v>
      </c>
      <c r="AC29" s="12">
        <v>150.53</v>
      </c>
      <c r="AD29" s="12">
        <v>151.626</v>
      </c>
      <c r="AE29" s="12">
        <v>152.744</v>
      </c>
      <c r="AF29" s="12">
        <v>153.88499999999999</v>
      </c>
      <c r="AG29" s="12">
        <v>155.05000000000001</v>
      </c>
      <c r="AH29" s="12">
        <v>156.238</v>
      </c>
      <c r="AI29" s="12">
        <v>157.44800000000001</v>
      </c>
      <c r="AJ29" s="12">
        <v>158.68</v>
      </c>
      <c r="AK29" s="12">
        <v>159.935</v>
      </c>
      <c r="AL29" s="12">
        <v>161.214</v>
      </c>
      <c r="AM29" s="12">
        <v>162.51599999999999</v>
      </c>
      <c r="AN29" s="12">
        <v>163.84</v>
      </c>
      <c r="AO29" s="12">
        <v>165.184</v>
      </c>
      <c r="AP29" s="12">
        <v>166.547</v>
      </c>
      <c r="AQ29" s="12">
        <v>167.92599999999999</v>
      </c>
      <c r="AR29" s="12">
        <v>169.321</v>
      </c>
      <c r="AS29" s="12">
        <v>170.72900000000001</v>
      </c>
      <c r="AT29" s="12">
        <v>172.148</v>
      </c>
      <c r="AU29" s="12">
        <v>173.57499999999999</v>
      </c>
      <c r="AV29" s="12">
        <v>175.01</v>
      </c>
      <c r="AW29" s="12">
        <v>176.45099999999999</v>
      </c>
      <c r="AX29" s="12">
        <v>177.899</v>
      </c>
      <c r="AY29" s="12">
        <v>179.35300000000001</v>
      </c>
      <c r="AZ29" s="12">
        <v>180.815</v>
      </c>
      <c r="BA29" s="12">
        <v>182.28399999999999</v>
      </c>
      <c r="BB29" s="12">
        <v>183.75899999999999</v>
      </c>
      <c r="BC29" s="12">
        <v>185.24</v>
      </c>
      <c r="BD29" s="12">
        <v>186.72499999999999</v>
      </c>
      <c r="BE29" s="12">
        <v>188.214</v>
      </c>
      <c r="BF29" s="12">
        <v>189.70699999999999</v>
      </c>
      <c r="BG29" s="12">
        <v>191.203</v>
      </c>
      <c r="BH29" s="12">
        <v>192.702</v>
      </c>
      <c r="BI29" s="12">
        <v>194.20699999999999</v>
      </c>
      <c r="BJ29" s="12">
        <v>195.71799999999999</v>
      </c>
      <c r="BK29" s="12">
        <v>197.23500000000001</v>
      </c>
      <c r="BL29" s="12">
        <v>198.76</v>
      </c>
    </row>
    <row r="30" spans="1:64" ht="15" customHeight="1" x14ac:dyDescent="0.3">
      <c r="D30" s="2" t="s">
        <v>20</v>
      </c>
      <c r="E30" s="5">
        <v>2.8580000000000001</v>
      </c>
      <c r="F30" s="5">
        <v>2.5190000000000001</v>
      </c>
      <c r="G30" s="5">
        <v>2.82</v>
      </c>
      <c r="H30" s="5">
        <v>2.4860000000000002</v>
      </c>
      <c r="I30" s="5">
        <v>4.0380000000000003</v>
      </c>
      <c r="J30" s="5">
        <v>2.4460000000000002</v>
      </c>
      <c r="K30" s="5">
        <v>3.3540000000000001</v>
      </c>
      <c r="L30" s="5">
        <v>3.02</v>
      </c>
      <c r="M30" s="5">
        <v>2.9980000000000002</v>
      </c>
      <c r="N30" s="5">
        <v>2.6749999999999998</v>
      </c>
      <c r="O30" s="5">
        <v>3.2549999999999999</v>
      </c>
      <c r="P30" s="5">
        <v>2.9319999999999999</v>
      </c>
      <c r="Q30" s="5">
        <v>4.093</v>
      </c>
      <c r="R30" s="5">
        <v>1.4330000000000001</v>
      </c>
      <c r="S30" s="5">
        <v>2.0030000000000001</v>
      </c>
      <c r="T30" s="12">
        <v>1.6619999999999999</v>
      </c>
      <c r="U30" s="12">
        <v>2.399</v>
      </c>
      <c r="V30" s="12">
        <v>2.0019999999999998</v>
      </c>
      <c r="W30" s="12">
        <v>2.355</v>
      </c>
      <c r="X30" s="12">
        <v>2.5499999999999998</v>
      </c>
      <c r="Y30" s="12">
        <v>2.6869999999999998</v>
      </c>
      <c r="Z30" s="12">
        <v>2.7749999999999999</v>
      </c>
      <c r="AA30" s="12">
        <v>2.8380000000000001</v>
      </c>
      <c r="AB30" s="12">
        <v>2.8780000000000001</v>
      </c>
      <c r="AC30" s="12">
        <v>2.911</v>
      </c>
      <c r="AD30" s="12">
        <v>2.9449999999999998</v>
      </c>
      <c r="AE30" s="12">
        <v>2.9809999999999999</v>
      </c>
      <c r="AF30" s="12">
        <v>3.0209999999999999</v>
      </c>
      <c r="AG30" s="12">
        <v>3.0609999999999999</v>
      </c>
      <c r="AH30" s="12">
        <v>3.0990000000000002</v>
      </c>
      <c r="AI30" s="12">
        <v>3.1339999999999999</v>
      </c>
      <c r="AJ30" s="12">
        <v>3.1659999999999999</v>
      </c>
      <c r="AK30" s="12">
        <v>3.2010000000000001</v>
      </c>
      <c r="AL30" s="12">
        <v>3.2370000000000001</v>
      </c>
      <c r="AM30" s="12">
        <v>3.27</v>
      </c>
      <c r="AN30" s="12">
        <v>3.2989999999999999</v>
      </c>
      <c r="AO30" s="12">
        <v>3.3220000000000001</v>
      </c>
      <c r="AP30" s="12">
        <v>3.34</v>
      </c>
      <c r="AQ30" s="12">
        <v>3.3540000000000001</v>
      </c>
      <c r="AR30" s="12">
        <v>3.363</v>
      </c>
      <c r="AS30" s="12">
        <v>3.367</v>
      </c>
      <c r="AT30" s="12">
        <v>3.3650000000000002</v>
      </c>
      <c r="AU30" s="12">
        <v>3.3580000000000001</v>
      </c>
      <c r="AV30" s="12">
        <v>3.347</v>
      </c>
      <c r="AW30" s="12">
        <v>3.3340000000000001</v>
      </c>
      <c r="AX30" s="12">
        <v>3.3220000000000001</v>
      </c>
      <c r="AY30" s="12">
        <v>3.3109999999999999</v>
      </c>
      <c r="AZ30" s="12">
        <v>3.3</v>
      </c>
      <c r="BA30" s="12">
        <v>3.2879999999999998</v>
      </c>
      <c r="BB30" s="12">
        <v>3.2759999999999998</v>
      </c>
      <c r="BC30" s="12">
        <v>3.2610000000000001</v>
      </c>
      <c r="BD30" s="12">
        <v>3.246</v>
      </c>
      <c r="BE30" s="12">
        <v>3.2280000000000002</v>
      </c>
      <c r="BF30" s="12">
        <v>3.21</v>
      </c>
      <c r="BG30" s="12">
        <v>3.1909999999999998</v>
      </c>
      <c r="BH30" s="12">
        <v>3.1739999999999999</v>
      </c>
      <c r="BI30" s="12">
        <v>3.16</v>
      </c>
      <c r="BJ30" s="12">
        <v>3.1469999999999998</v>
      </c>
      <c r="BK30" s="12">
        <v>3.137</v>
      </c>
      <c r="BL30" s="12">
        <v>3.129</v>
      </c>
    </row>
    <row r="31" spans="1:64" ht="15" customHeight="1" x14ac:dyDescent="0.3">
      <c r="B31" s="2" t="s">
        <v>76</v>
      </c>
      <c r="D31" s="2" t="s">
        <v>74</v>
      </c>
      <c r="E31" s="5">
        <v>48.01</v>
      </c>
      <c r="F31" s="5">
        <v>46.24</v>
      </c>
      <c r="G31" s="5">
        <v>47.61</v>
      </c>
      <c r="H31" s="5">
        <v>55.05</v>
      </c>
      <c r="I31" s="5">
        <v>58.19</v>
      </c>
      <c r="J31" s="5">
        <v>64.650000000000006</v>
      </c>
      <c r="K31" s="5">
        <v>66.27</v>
      </c>
      <c r="L31" s="5">
        <v>55</v>
      </c>
      <c r="M31" s="5">
        <v>55.84</v>
      </c>
      <c r="N31" s="5">
        <v>62.87</v>
      </c>
      <c r="O31" s="5">
        <v>57.3</v>
      </c>
      <c r="P31" s="5">
        <v>55.52</v>
      </c>
      <c r="Q31" s="5">
        <v>43.29</v>
      </c>
      <c r="R31" s="5">
        <v>25.15</v>
      </c>
      <c r="S31" s="5">
        <v>39.94</v>
      </c>
      <c r="T31" s="12">
        <v>39.4</v>
      </c>
      <c r="U31" s="12">
        <v>47.46</v>
      </c>
      <c r="V31" s="12">
        <v>47.72</v>
      </c>
      <c r="W31" s="12">
        <v>47.16</v>
      </c>
      <c r="X31" s="12">
        <v>46.54</v>
      </c>
      <c r="Y31" s="12">
        <v>46.05</v>
      </c>
      <c r="Z31" s="12">
        <v>45.72</v>
      </c>
      <c r="AA31" s="12">
        <v>45.53</v>
      </c>
      <c r="AB31" s="12">
        <v>45.35</v>
      </c>
      <c r="AC31" s="12">
        <v>45.22</v>
      </c>
      <c r="AD31" s="12">
        <v>45.24</v>
      </c>
      <c r="AE31" s="12">
        <v>45.21</v>
      </c>
      <c r="AF31" s="12">
        <v>45.19</v>
      </c>
      <c r="AG31" s="12">
        <v>45.28</v>
      </c>
      <c r="AH31" s="12">
        <v>45.41</v>
      </c>
      <c r="AI31" s="12">
        <v>45.56</v>
      </c>
      <c r="AJ31" s="12">
        <v>45.72</v>
      </c>
      <c r="AK31" s="12">
        <v>45.92</v>
      </c>
      <c r="AL31" s="12">
        <v>46.17</v>
      </c>
      <c r="AM31" s="12">
        <v>46.47</v>
      </c>
      <c r="AN31" s="12">
        <v>46.84</v>
      </c>
      <c r="AO31" s="12">
        <v>47.31</v>
      </c>
      <c r="AP31" s="12">
        <v>47.78</v>
      </c>
      <c r="AQ31" s="12">
        <v>48.26</v>
      </c>
      <c r="AR31" s="12">
        <v>48.74</v>
      </c>
      <c r="AS31" s="12">
        <v>49.22</v>
      </c>
      <c r="AT31" s="12">
        <v>49.71</v>
      </c>
      <c r="AU31" s="12">
        <v>50.21</v>
      </c>
      <c r="AV31" s="12">
        <v>50.7</v>
      </c>
      <c r="AW31" s="12">
        <v>51.21</v>
      </c>
      <c r="AX31" s="12">
        <v>51.71</v>
      </c>
      <c r="AY31" s="12">
        <v>52.22</v>
      </c>
      <c r="AZ31" s="12">
        <v>52.74</v>
      </c>
      <c r="BA31" s="12">
        <v>53.26</v>
      </c>
      <c r="BB31" s="12">
        <v>53.79</v>
      </c>
      <c r="BC31" s="12">
        <v>54.32</v>
      </c>
      <c r="BD31" s="12">
        <v>54.85</v>
      </c>
      <c r="BE31" s="12">
        <v>55.13</v>
      </c>
      <c r="BF31" s="12">
        <v>55.4</v>
      </c>
      <c r="BG31" s="12">
        <v>55.68</v>
      </c>
      <c r="BH31" s="12">
        <v>55.96</v>
      </c>
      <c r="BI31" s="12">
        <v>56.24</v>
      </c>
      <c r="BJ31" s="12">
        <v>56.51</v>
      </c>
      <c r="BK31" s="12">
        <v>56.79</v>
      </c>
      <c r="BL31" s="12">
        <v>57.07</v>
      </c>
    </row>
    <row r="32" spans="1:64" ht="15" customHeight="1" x14ac:dyDescent="0.3">
      <c r="B32" s="2" t="s">
        <v>75</v>
      </c>
      <c r="D32" s="2" t="s">
        <v>74</v>
      </c>
      <c r="E32" s="5">
        <v>51.77</v>
      </c>
      <c r="F32" s="5">
        <v>48.24</v>
      </c>
      <c r="G32" s="5">
        <v>48.16</v>
      </c>
      <c r="H32" s="5">
        <v>55.37</v>
      </c>
      <c r="I32" s="5">
        <v>62.89</v>
      </c>
      <c r="J32" s="5">
        <v>68.03</v>
      </c>
      <c r="K32" s="5">
        <v>69.760000000000005</v>
      </c>
      <c r="L32" s="5">
        <v>59.08</v>
      </c>
      <c r="M32" s="5">
        <v>54.83</v>
      </c>
      <c r="N32" s="5">
        <v>59.78</v>
      </c>
      <c r="O32" s="5">
        <v>56.37</v>
      </c>
      <c r="P32" s="5">
        <v>56.96</v>
      </c>
      <c r="Q32" s="5">
        <v>45.76</v>
      </c>
      <c r="R32" s="5">
        <v>27.81</v>
      </c>
      <c r="S32" s="5">
        <v>40.89</v>
      </c>
      <c r="T32" s="12">
        <v>42.45</v>
      </c>
      <c r="U32" s="12">
        <v>49.78</v>
      </c>
      <c r="V32" s="12">
        <v>50.68</v>
      </c>
      <c r="W32" s="12">
        <v>50.23</v>
      </c>
      <c r="X32" s="12">
        <v>49.62</v>
      </c>
      <c r="Y32" s="12">
        <v>49.03</v>
      </c>
      <c r="Z32" s="12">
        <v>48.56</v>
      </c>
      <c r="AA32" s="12">
        <v>48.22</v>
      </c>
      <c r="AB32" s="12">
        <v>48.01</v>
      </c>
      <c r="AC32" s="12">
        <v>47.81</v>
      </c>
      <c r="AD32" s="12">
        <v>47.68</v>
      </c>
      <c r="AE32" s="12">
        <v>47.58</v>
      </c>
      <c r="AF32" s="12">
        <v>47.54</v>
      </c>
      <c r="AG32" s="12">
        <v>47.54</v>
      </c>
      <c r="AH32" s="12">
        <v>47.59</v>
      </c>
      <c r="AI32" s="12">
        <v>47.68</v>
      </c>
      <c r="AJ32" s="12">
        <v>47.85</v>
      </c>
      <c r="AK32" s="12">
        <v>48.07</v>
      </c>
      <c r="AL32" s="12">
        <v>48.31</v>
      </c>
      <c r="AM32" s="12">
        <v>48.61</v>
      </c>
      <c r="AN32" s="12">
        <v>48.98</v>
      </c>
      <c r="AO32" s="12">
        <v>49.45</v>
      </c>
      <c r="AP32" s="12">
        <v>49.93</v>
      </c>
      <c r="AQ32" s="12">
        <v>50.42</v>
      </c>
      <c r="AR32" s="12">
        <v>50.9</v>
      </c>
      <c r="AS32" s="12">
        <v>51.39</v>
      </c>
      <c r="AT32" s="12">
        <v>51.89</v>
      </c>
      <c r="AU32" s="12">
        <v>52.39</v>
      </c>
      <c r="AV32" s="12">
        <v>52.89</v>
      </c>
      <c r="AW32" s="12">
        <v>53.4</v>
      </c>
      <c r="AX32" s="12">
        <v>53.92</v>
      </c>
      <c r="AY32" s="12">
        <v>54.43</v>
      </c>
      <c r="AZ32" s="12">
        <v>54.96</v>
      </c>
      <c r="BA32" s="12">
        <v>55.48</v>
      </c>
      <c r="BB32" s="12">
        <v>56.01</v>
      </c>
      <c r="BC32" s="12">
        <v>56.55</v>
      </c>
      <c r="BD32" s="12">
        <v>57.09</v>
      </c>
      <c r="BE32" s="12">
        <v>57.38</v>
      </c>
      <c r="BF32" s="12">
        <v>57.66</v>
      </c>
      <c r="BG32" s="12">
        <v>57.95</v>
      </c>
      <c r="BH32" s="12">
        <v>58.24</v>
      </c>
      <c r="BI32" s="12">
        <v>58.53</v>
      </c>
      <c r="BJ32" s="12">
        <v>58.82</v>
      </c>
      <c r="BK32" s="12">
        <v>59.11</v>
      </c>
      <c r="BL32" s="12">
        <v>59.4</v>
      </c>
    </row>
    <row r="33" spans="1:64" ht="15" customHeight="1" x14ac:dyDescent="0.3">
      <c r="B33" s="2" t="s">
        <v>73</v>
      </c>
      <c r="D33" s="2" t="s">
        <v>72</v>
      </c>
      <c r="E33" s="5">
        <v>2.99</v>
      </c>
      <c r="F33" s="5">
        <v>3.04</v>
      </c>
      <c r="G33" s="5">
        <v>2.93</v>
      </c>
      <c r="H33" s="5">
        <v>2.89</v>
      </c>
      <c r="I33" s="5">
        <v>3.04</v>
      </c>
      <c r="J33" s="5">
        <v>2.82</v>
      </c>
      <c r="K33" s="5">
        <v>2.9</v>
      </c>
      <c r="L33" s="5">
        <v>3.8</v>
      </c>
      <c r="M33" s="5">
        <v>2.92</v>
      </c>
      <c r="N33" s="5">
        <v>2.56</v>
      </c>
      <c r="O33" s="5">
        <v>2.38</v>
      </c>
      <c r="P33" s="5">
        <v>2.4</v>
      </c>
      <c r="Q33" s="5">
        <v>1.91</v>
      </c>
      <c r="R33" s="5">
        <v>1.71</v>
      </c>
      <c r="S33" s="5">
        <v>1.99</v>
      </c>
      <c r="T33" s="12">
        <v>2.5299999999999998</v>
      </c>
      <c r="U33" s="12">
        <v>2.71</v>
      </c>
      <c r="V33" s="12">
        <v>2.75</v>
      </c>
      <c r="W33" s="12">
        <v>2.86</v>
      </c>
      <c r="X33" s="12">
        <v>2.97</v>
      </c>
      <c r="Y33" s="12">
        <v>3.05</v>
      </c>
      <c r="Z33" s="12">
        <v>2.48</v>
      </c>
      <c r="AA33" s="12">
        <v>2.5099999999999998</v>
      </c>
      <c r="AB33" s="12">
        <v>2.61</v>
      </c>
      <c r="AC33" s="12">
        <v>2.73</v>
      </c>
      <c r="AD33" s="12">
        <v>2.31</v>
      </c>
      <c r="AE33" s="12">
        <v>2.35</v>
      </c>
      <c r="AF33" s="12">
        <v>2.5299999999999998</v>
      </c>
      <c r="AG33" s="12">
        <v>2.74</v>
      </c>
      <c r="AH33" s="12">
        <v>2.33</v>
      </c>
      <c r="AI33" s="12">
        <v>2.4</v>
      </c>
      <c r="AJ33" s="12">
        <v>2.59</v>
      </c>
      <c r="AK33" s="12">
        <v>2.79</v>
      </c>
      <c r="AL33" s="12">
        <v>2.37</v>
      </c>
      <c r="AM33" s="12">
        <v>2.42</v>
      </c>
      <c r="AN33" s="12">
        <v>2.59</v>
      </c>
      <c r="AO33" s="12">
        <v>2.81</v>
      </c>
      <c r="AP33" s="12">
        <v>2.4</v>
      </c>
      <c r="AQ33" s="12">
        <v>2.44</v>
      </c>
      <c r="AR33" s="12">
        <v>2.61</v>
      </c>
      <c r="AS33" s="12">
        <v>2.85</v>
      </c>
      <c r="AT33" s="12">
        <v>2.42</v>
      </c>
      <c r="AU33" s="12">
        <v>2.48</v>
      </c>
      <c r="AV33" s="12">
        <v>2.65</v>
      </c>
      <c r="AW33" s="12">
        <v>2.87</v>
      </c>
      <c r="AX33" s="12">
        <v>2.44</v>
      </c>
      <c r="AY33" s="12">
        <v>2.5099999999999998</v>
      </c>
      <c r="AZ33" s="12">
        <v>2.7</v>
      </c>
      <c r="BA33" s="12">
        <v>2.92</v>
      </c>
      <c r="BB33" s="12">
        <v>2.48</v>
      </c>
      <c r="BC33" s="12">
        <v>2.56</v>
      </c>
      <c r="BD33" s="12">
        <v>2.74</v>
      </c>
      <c r="BE33" s="12">
        <v>2.97</v>
      </c>
      <c r="BF33" s="12">
        <v>2.54</v>
      </c>
      <c r="BG33" s="12">
        <v>2.63</v>
      </c>
      <c r="BH33" s="12">
        <v>2.8</v>
      </c>
      <c r="BI33" s="12">
        <v>3.03</v>
      </c>
      <c r="BJ33" s="12">
        <v>2.59</v>
      </c>
      <c r="BK33" s="12">
        <v>2.68</v>
      </c>
      <c r="BL33" s="12">
        <v>2.85</v>
      </c>
    </row>
    <row r="34" spans="1:64" ht="15" customHeight="1" x14ac:dyDescent="0.3">
      <c r="B34" s="2" t="s">
        <v>71</v>
      </c>
      <c r="D34" s="2" t="s">
        <v>70</v>
      </c>
      <c r="E34" s="5">
        <v>236.02</v>
      </c>
      <c r="F34" s="5">
        <v>240.23</v>
      </c>
      <c r="G34" s="5">
        <v>243.98</v>
      </c>
      <c r="H34" s="5">
        <v>247.93</v>
      </c>
      <c r="I34" s="5">
        <v>252.49</v>
      </c>
      <c r="J34" s="5">
        <v>255.94</v>
      </c>
      <c r="K34" s="5">
        <v>258.97000000000003</v>
      </c>
      <c r="L34" s="5">
        <v>262.38</v>
      </c>
      <c r="M34" s="5">
        <v>265.5</v>
      </c>
      <c r="N34" s="5">
        <v>269.32</v>
      </c>
      <c r="O34" s="5">
        <v>271.99</v>
      </c>
      <c r="P34" s="5">
        <v>276.61</v>
      </c>
      <c r="Q34" s="5">
        <v>281.52999999999997</v>
      </c>
      <c r="R34" s="5">
        <v>284.43</v>
      </c>
      <c r="S34" s="5">
        <v>293.23</v>
      </c>
      <c r="T34" s="12">
        <v>297.19499999999999</v>
      </c>
      <c r="U34" s="12">
        <v>300.64400000000001</v>
      </c>
      <c r="V34" s="12">
        <v>303.79399999999998</v>
      </c>
      <c r="W34" s="12">
        <v>306.863</v>
      </c>
      <c r="X34" s="12">
        <v>309.637</v>
      </c>
      <c r="Y34" s="12">
        <v>312.44</v>
      </c>
      <c r="Z34" s="12">
        <v>315.16199999999998</v>
      </c>
      <c r="AA34" s="12">
        <v>317.85899999999998</v>
      </c>
      <c r="AB34" s="12">
        <v>320.524</v>
      </c>
      <c r="AC34" s="12">
        <v>323.39</v>
      </c>
      <c r="AD34" s="12">
        <v>326.255</v>
      </c>
      <c r="AE34" s="12">
        <v>329.12</v>
      </c>
      <c r="AF34" s="12">
        <v>331.971</v>
      </c>
      <c r="AG34" s="12">
        <v>334.959</v>
      </c>
      <c r="AH34" s="12">
        <v>337.94600000000003</v>
      </c>
      <c r="AI34" s="12">
        <v>340.93599999999998</v>
      </c>
      <c r="AJ34" s="12">
        <v>343.93099999999998</v>
      </c>
      <c r="AK34" s="12">
        <v>346.82499999999999</v>
      </c>
      <c r="AL34" s="12">
        <v>349.726</v>
      </c>
      <c r="AM34" s="12">
        <v>352.64800000000002</v>
      </c>
      <c r="AN34" s="12">
        <v>355.60399999999998</v>
      </c>
      <c r="AO34" s="12">
        <v>358.60399999999998</v>
      </c>
      <c r="AP34" s="12">
        <v>361.64499999999998</v>
      </c>
      <c r="AQ34" s="12">
        <v>364.72699999999998</v>
      </c>
      <c r="AR34" s="12">
        <v>367.84699999999998</v>
      </c>
      <c r="AS34" s="12">
        <v>371.00299999999999</v>
      </c>
      <c r="AT34" s="12">
        <v>374.19499999999999</v>
      </c>
      <c r="AU34" s="12">
        <v>377.42399999999998</v>
      </c>
      <c r="AV34" s="12">
        <v>380.69799999999998</v>
      </c>
      <c r="AW34" s="12">
        <v>384.03</v>
      </c>
      <c r="AX34" s="12">
        <v>387.41899999999998</v>
      </c>
      <c r="AY34" s="12">
        <v>390.863</v>
      </c>
      <c r="AZ34" s="12">
        <v>394.35899999999998</v>
      </c>
      <c r="BA34" s="12">
        <v>397.90899999999999</v>
      </c>
      <c r="BB34" s="12">
        <v>401.512</v>
      </c>
      <c r="BC34" s="12">
        <v>405.16800000000001</v>
      </c>
      <c r="BD34" s="12">
        <v>408.87299999999999</v>
      </c>
      <c r="BE34" s="12">
        <v>412.63</v>
      </c>
      <c r="BF34" s="12">
        <v>416.43200000000002</v>
      </c>
      <c r="BG34" s="12">
        <v>420.279</v>
      </c>
      <c r="BH34" s="12">
        <v>424.16699999999997</v>
      </c>
      <c r="BI34" s="12">
        <v>428.09399999999999</v>
      </c>
      <c r="BJ34" s="12">
        <v>432.06</v>
      </c>
      <c r="BK34" s="12">
        <v>436.065</v>
      </c>
      <c r="BL34" s="12">
        <v>440.10700000000003</v>
      </c>
    </row>
    <row r="35" spans="1:64" ht="15" customHeight="1" x14ac:dyDescent="0.3">
      <c r="A35" s="15"/>
      <c r="B35" s="2" t="s">
        <v>69</v>
      </c>
      <c r="D35" s="2" t="s">
        <v>68</v>
      </c>
      <c r="E35" s="5">
        <v>196.36600000000001</v>
      </c>
      <c r="F35" s="5">
        <v>192.005</v>
      </c>
      <c r="G35" s="5">
        <v>184.62299999999999</v>
      </c>
      <c r="H35" s="5">
        <v>186.50899999999999</v>
      </c>
      <c r="I35" s="5">
        <v>181.69300000000001</v>
      </c>
      <c r="J35" s="5">
        <v>186.364</v>
      </c>
      <c r="K35" s="5">
        <v>190.881</v>
      </c>
      <c r="L35" s="5">
        <v>194.12</v>
      </c>
      <c r="M35" s="5">
        <v>192.32599999999999</v>
      </c>
      <c r="N35" s="5">
        <v>193.93</v>
      </c>
      <c r="O35" s="5">
        <v>195.9</v>
      </c>
      <c r="P35" s="5">
        <v>195.27799999999999</v>
      </c>
      <c r="Q35" s="5">
        <v>198.15799999999999</v>
      </c>
      <c r="R35" s="5">
        <v>206.012</v>
      </c>
      <c r="S35" s="5">
        <v>197.98099999999999</v>
      </c>
      <c r="T35" s="12">
        <v>192.203</v>
      </c>
      <c r="U35" s="12">
        <v>189.988</v>
      </c>
      <c r="V35" s="12">
        <v>188.19499999999999</v>
      </c>
      <c r="W35" s="12">
        <v>186.94499999999999</v>
      </c>
      <c r="X35" s="12">
        <v>186.15700000000001</v>
      </c>
      <c r="Y35" s="12">
        <v>185.37</v>
      </c>
      <c r="Z35" s="12">
        <v>184.58099999999999</v>
      </c>
      <c r="AA35" s="12">
        <v>183.79300000000001</v>
      </c>
      <c r="AB35" s="12">
        <v>183.05500000000001</v>
      </c>
      <c r="AC35" s="12">
        <v>182.31700000000001</v>
      </c>
      <c r="AD35" s="12">
        <v>181.578</v>
      </c>
      <c r="AE35" s="12">
        <v>180.83799999999999</v>
      </c>
      <c r="AF35" s="12">
        <v>180.61199999999999</v>
      </c>
      <c r="AG35" s="12">
        <v>180.386</v>
      </c>
      <c r="AH35" s="12">
        <v>180.16</v>
      </c>
      <c r="AI35" s="12">
        <v>179.934</v>
      </c>
      <c r="AJ35" s="12">
        <v>179.708</v>
      </c>
      <c r="AK35" s="12">
        <v>179.505</v>
      </c>
      <c r="AL35" s="12">
        <v>179.285</v>
      </c>
      <c r="AM35" s="12">
        <v>179.04900000000001</v>
      </c>
      <c r="AN35" s="12">
        <v>178.797</v>
      </c>
      <c r="AO35" s="12">
        <v>178.529</v>
      </c>
      <c r="AP35" s="12">
        <v>178.21700000000001</v>
      </c>
      <c r="AQ35" s="12">
        <v>177.86</v>
      </c>
      <c r="AR35" s="12">
        <v>177.46</v>
      </c>
      <c r="AS35" s="12">
        <v>177.01599999999999</v>
      </c>
      <c r="AT35" s="12">
        <v>176.61799999999999</v>
      </c>
      <c r="AU35" s="12">
        <v>176.26499999999999</v>
      </c>
      <c r="AV35" s="12">
        <v>175.95599999999999</v>
      </c>
      <c r="AW35" s="12">
        <v>175.69200000000001</v>
      </c>
      <c r="AX35" s="12">
        <v>175.429</v>
      </c>
      <c r="AY35" s="12">
        <v>175.166</v>
      </c>
      <c r="AZ35" s="12">
        <v>174.90299999999999</v>
      </c>
      <c r="BA35" s="12">
        <v>174.64099999999999</v>
      </c>
      <c r="BB35" s="12">
        <v>174.38900000000001</v>
      </c>
      <c r="BC35" s="12">
        <v>174.15</v>
      </c>
      <c r="BD35" s="12">
        <v>173.92099999999999</v>
      </c>
      <c r="BE35" s="12">
        <v>173.70400000000001</v>
      </c>
      <c r="BF35" s="12">
        <v>173.48699999999999</v>
      </c>
      <c r="BG35" s="12">
        <v>173.27</v>
      </c>
      <c r="BH35" s="12">
        <v>173.053</v>
      </c>
      <c r="BI35" s="12">
        <v>172.83699999999999</v>
      </c>
      <c r="BJ35" s="12">
        <v>172.62299999999999</v>
      </c>
      <c r="BK35" s="12">
        <v>172.411</v>
      </c>
      <c r="BL35" s="12">
        <v>172.202</v>
      </c>
    </row>
    <row r="36" spans="1:64" ht="15" customHeight="1" x14ac:dyDescent="0.3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ht="15" customHeight="1" x14ac:dyDescent="0.3">
      <c r="A37" s="13" t="s">
        <v>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ht="15" customHeight="1" x14ac:dyDescent="0.3">
      <c r="B38" s="2" t="s">
        <v>66</v>
      </c>
      <c r="D38" s="2" t="s">
        <v>50</v>
      </c>
      <c r="E38" s="5">
        <v>4.5659999999999998</v>
      </c>
      <c r="F38" s="5">
        <v>4.4000000000000004</v>
      </c>
      <c r="G38" s="5">
        <v>4.3</v>
      </c>
      <c r="H38" s="5">
        <v>4.133</v>
      </c>
      <c r="I38" s="5">
        <v>4.0330000000000004</v>
      </c>
      <c r="J38" s="5">
        <v>3.9329999999999998</v>
      </c>
      <c r="K38" s="5">
        <v>3.766</v>
      </c>
      <c r="L38" s="5">
        <v>3.8330000000000002</v>
      </c>
      <c r="M38" s="5">
        <v>3.8660000000000001</v>
      </c>
      <c r="N38" s="5">
        <v>3.6659999999999999</v>
      </c>
      <c r="O38" s="5">
        <v>3.6</v>
      </c>
      <c r="P38" s="5">
        <v>3.6</v>
      </c>
      <c r="Q38" s="5">
        <v>3.8</v>
      </c>
      <c r="R38" s="5">
        <v>13.066000000000001</v>
      </c>
      <c r="S38" s="5">
        <v>8.8000000000000007</v>
      </c>
      <c r="T38" s="12">
        <v>6.766</v>
      </c>
      <c r="U38" s="12">
        <v>6.0119999999999996</v>
      </c>
      <c r="V38" s="12">
        <v>6.0019999999999998</v>
      </c>
      <c r="W38" s="12">
        <v>5.6379999999999999</v>
      </c>
      <c r="X38" s="12">
        <v>5.3159999999999998</v>
      </c>
      <c r="Y38" s="12">
        <v>5.1070000000000002</v>
      </c>
      <c r="Z38" s="12">
        <v>5.0490000000000004</v>
      </c>
      <c r="AA38" s="12">
        <v>4.9409999999999998</v>
      </c>
      <c r="AB38" s="12">
        <v>4.859</v>
      </c>
      <c r="AC38" s="12">
        <v>4.8470000000000004</v>
      </c>
      <c r="AD38" s="12">
        <v>4.774</v>
      </c>
      <c r="AE38" s="12">
        <v>4.6689999999999996</v>
      </c>
      <c r="AF38" s="12">
        <v>4.5570000000000004</v>
      </c>
      <c r="AG38" s="12">
        <v>4.5069999999999997</v>
      </c>
      <c r="AH38" s="12">
        <v>4.43</v>
      </c>
      <c r="AI38" s="12">
        <v>4.3479999999999999</v>
      </c>
      <c r="AJ38" s="12">
        <v>4.2480000000000002</v>
      </c>
      <c r="AK38" s="12">
        <v>4.165</v>
      </c>
      <c r="AL38" s="12">
        <v>4.0869999999999997</v>
      </c>
      <c r="AM38" s="12">
        <v>4.0259999999999998</v>
      </c>
      <c r="AN38" s="12">
        <v>3.9750000000000001</v>
      </c>
      <c r="AO38" s="12">
        <v>3.9289999999999998</v>
      </c>
      <c r="AP38" s="12">
        <v>3.8940000000000001</v>
      </c>
      <c r="AQ38" s="12">
        <v>3.8769999999999998</v>
      </c>
      <c r="AR38" s="12">
        <v>3.8769999999999998</v>
      </c>
      <c r="AS38" s="12">
        <v>3.895</v>
      </c>
      <c r="AT38" s="12">
        <v>3.9239999999999999</v>
      </c>
      <c r="AU38" s="12">
        <v>3.9540000000000002</v>
      </c>
      <c r="AV38" s="12">
        <v>3.9809999999999999</v>
      </c>
      <c r="AW38" s="12">
        <v>4</v>
      </c>
      <c r="AX38" s="12">
        <v>4.0149999999999997</v>
      </c>
      <c r="AY38" s="12">
        <v>4.032</v>
      </c>
      <c r="AZ38" s="12">
        <v>4.0540000000000003</v>
      </c>
      <c r="BA38" s="12">
        <v>4.0780000000000003</v>
      </c>
      <c r="BB38" s="12">
        <v>4.1070000000000002</v>
      </c>
      <c r="BC38" s="12">
        <v>4.1429999999999998</v>
      </c>
      <c r="BD38" s="12">
        <v>4.18</v>
      </c>
      <c r="BE38" s="12">
        <v>4.2169999999999996</v>
      </c>
      <c r="BF38" s="12">
        <v>4.2530000000000001</v>
      </c>
      <c r="BG38" s="12">
        <v>4.282</v>
      </c>
      <c r="BH38" s="12">
        <v>4.3029999999999999</v>
      </c>
      <c r="BI38" s="12">
        <v>4.3159999999999998</v>
      </c>
      <c r="BJ38" s="12">
        <v>4.3259999999999996</v>
      </c>
      <c r="BK38" s="12">
        <v>4.335</v>
      </c>
      <c r="BL38" s="12">
        <v>4.343</v>
      </c>
    </row>
    <row r="39" spans="1:64" ht="15" customHeight="1" x14ac:dyDescent="0.3">
      <c r="B39" s="2" t="s">
        <v>65</v>
      </c>
      <c r="D39" s="2" t="s">
        <v>55</v>
      </c>
      <c r="E39" s="11">
        <v>159.858</v>
      </c>
      <c r="F39" s="11">
        <v>160.24100000000001</v>
      </c>
      <c r="G39" s="11">
        <v>160.738</v>
      </c>
      <c r="H39" s="11">
        <v>160.434</v>
      </c>
      <c r="I39" s="11">
        <v>161.50700000000001</v>
      </c>
      <c r="J39" s="11">
        <v>162.00299999999999</v>
      </c>
      <c r="K39" s="11">
        <v>162.012</v>
      </c>
      <c r="L39" s="11">
        <v>162.76900000000001</v>
      </c>
      <c r="M39" s="11">
        <v>163.036</v>
      </c>
      <c r="N39" s="11">
        <v>162.87700000000001</v>
      </c>
      <c r="O39" s="11">
        <v>163.80099999999999</v>
      </c>
      <c r="P39" s="11">
        <v>164.434</v>
      </c>
      <c r="Q39" s="11">
        <v>163.874</v>
      </c>
      <c r="R39" s="11">
        <v>158.15799999999999</v>
      </c>
      <c r="S39" s="11">
        <v>160.327</v>
      </c>
      <c r="T39" s="10">
        <v>160.607</v>
      </c>
      <c r="U39" s="10">
        <v>160.96899999999999</v>
      </c>
      <c r="V39" s="10">
        <v>162.28899999999999</v>
      </c>
      <c r="W39" s="10">
        <v>163.16399999999999</v>
      </c>
      <c r="X39" s="10">
        <v>163.37899999999999</v>
      </c>
      <c r="Y39" s="10">
        <v>163.54599999999999</v>
      </c>
      <c r="Z39" s="10">
        <v>163.70099999999999</v>
      </c>
      <c r="AA39" s="10">
        <v>163.869</v>
      </c>
      <c r="AB39" s="10">
        <v>164.09</v>
      </c>
      <c r="AC39" s="10">
        <v>164.33500000000001</v>
      </c>
      <c r="AD39" s="10">
        <v>164.58199999999999</v>
      </c>
      <c r="AE39" s="10">
        <v>164.845</v>
      </c>
      <c r="AF39" s="10">
        <v>165.10400000000001</v>
      </c>
      <c r="AG39" s="10">
        <v>165.352</v>
      </c>
      <c r="AH39" s="10">
        <v>165.58500000000001</v>
      </c>
      <c r="AI39" s="10">
        <v>165.82499999999999</v>
      </c>
      <c r="AJ39" s="10">
        <v>166.06800000000001</v>
      </c>
      <c r="AK39" s="10">
        <v>166.31200000000001</v>
      </c>
      <c r="AL39" s="10">
        <v>166.54</v>
      </c>
      <c r="AM39" s="10">
        <v>166.75</v>
      </c>
      <c r="AN39" s="10">
        <v>166.93700000000001</v>
      </c>
      <c r="AO39" s="10">
        <v>167.11</v>
      </c>
      <c r="AP39" s="10">
        <v>167.27699999999999</v>
      </c>
      <c r="AQ39" s="10">
        <v>167.43899999999999</v>
      </c>
      <c r="AR39" s="10">
        <v>167.596</v>
      </c>
      <c r="AS39" s="10">
        <v>167.74600000000001</v>
      </c>
      <c r="AT39" s="10">
        <v>167.88399999999999</v>
      </c>
      <c r="AU39" s="10">
        <v>168.00899999999999</v>
      </c>
      <c r="AV39" s="10">
        <v>168.124</v>
      </c>
      <c r="AW39" s="10">
        <v>168.23500000000001</v>
      </c>
      <c r="AX39" s="10">
        <v>168.34700000000001</v>
      </c>
      <c r="AY39" s="10">
        <v>168.46100000000001</v>
      </c>
      <c r="AZ39" s="10">
        <v>168.577</v>
      </c>
      <c r="BA39" s="10">
        <v>168.696</v>
      </c>
      <c r="BB39" s="10">
        <v>168.81200000000001</v>
      </c>
      <c r="BC39" s="10">
        <v>168.923</v>
      </c>
      <c r="BD39" s="10">
        <v>169.02799999999999</v>
      </c>
      <c r="BE39" s="10">
        <v>169.12899999999999</v>
      </c>
      <c r="BF39" s="10">
        <v>169.23</v>
      </c>
      <c r="BG39" s="10">
        <v>169.334</v>
      </c>
      <c r="BH39" s="10">
        <v>169.44499999999999</v>
      </c>
      <c r="BI39" s="10">
        <v>169.56</v>
      </c>
      <c r="BJ39" s="10">
        <v>169.678</v>
      </c>
      <c r="BK39" s="10">
        <v>169.797</v>
      </c>
      <c r="BL39" s="10">
        <v>169.917</v>
      </c>
    </row>
    <row r="40" spans="1:64" ht="15" customHeight="1" x14ac:dyDescent="0.3">
      <c r="D40" s="2" t="s">
        <v>20</v>
      </c>
      <c r="E40" s="5">
        <v>0.65700000000000003</v>
      </c>
      <c r="F40" s="5">
        <v>0.96099999999999997</v>
      </c>
      <c r="G40" s="5">
        <v>1.246</v>
      </c>
      <c r="H40" s="5">
        <v>-0.754</v>
      </c>
      <c r="I40" s="5">
        <v>2.702</v>
      </c>
      <c r="J40" s="5">
        <v>1.2350000000000001</v>
      </c>
      <c r="K40" s="5">
        <v>0.02</v>
      </c>
      <c r="L40" s="5">
        <v>1.8819999999999999</v>
      </c>
      <c r="M40" s="5">
        <v>0.65700000000000003</v>
      </c>
      <c r="N40" s="5">
        <v>-0.39</v>
      </c>
      <c r="O40" s="5">
        <v>2.29</v>
      </c>
      <c r="P40" s="5">
        <v>1.554</v>
      </c>
      <c r="Q40" s="5">
        <v>-1.355</v>
      </c>
      <c r="R40" s="5">
        <v>-13.239000000000001</v>
      </c>
      <c r="S40" s="5">
        <v>5.5979999999999999</v>
      </c>
      <c r="T40" s="12">
        <v>0.7</v>
      </c>
      <c r="U40" s="12">
        <v>0.90600000000000003</v>
      </c>
      <c r="V40" s="12">
        <v>3.32</v>
      </c>
      <c r="W40" s="12">
        <v>2.1720000000000002</v>
      </c>
      <c r="X40" s="12">
        <v>0.53</v>
      </c>
      <c r="Y40" s="12">
        <v>0.40799999999999997</v>
      </c>
      <c r="Z40" s="12">
        <v>0.378</v>
      </c>
      <c r="AA40" s="12">
        <v>0.41099999999999998</v>
      </c>
      <c r="AB40" s="12">
        <v>0.54200000000000004</v>
      </c>
      <c r="AC40" s="12">
        <v>0.59599999999999997</v>
      </c>
      <c r="AD40" s="12">
        <v>0.60399999999999998</v>
      </c>
      <c r="AE40" s="12">
        <v>0.63800000000000001</v>
      </c>
      <c r="AF40" s="12">
        <v>0.63100000000000001</v>
      </c>
      <c r="AG40" s="12">
        <v>0.60199999999999998</v>
      </c>
      <c r="AH40" s="12">
        <v>0.56299999999999994</v>
      </c>
      <c r="AI40" s="12">
        <v>0.58099999999999996</v>
      </c>
      <c r="AJ40" s="12">
        <v>0.58599999999999997</v>
      </c>
      <c r="AK40" s="12">
        <v>0.58799999999999997</v>
      </c>
      <c r="AL40" s="12">
        <v>0.55000000000000004</v>
      </c>
      <c r="AM40" s="12">
        <v>0.505</v>
      </c>
      <c r="AN40" s="12">
        <v>0.45</v>
      </c>
      <c r="AO40" s="12">
        <v>0.41399999999999998</v>
      </c>
      <c r="AP40" s="12">
        <v>0.4</v>
      </c>
      <c r="AQ40" s="12">
        <v>0.38600000000000001</v>
      </c>
      <c r="AR40" s="12">
        <v>0.376</v>
      </c>
      <c r="AS40" s="12">
        <v>0.35799999999999998</v>
      </c>
      <c r="AT40" s="12">
        <v>0.32800000000000001</v>
      </c>
      <c r="AU40" s="12">
        <v>0.29799999999999999</v>
      </c>
      <c r="AV40" s="12">
        <v>0.27600000000000002</v>
      </c>
      <c r="AW40" s="12">
        <v>0.26300000000000001</v>
      </c>
      <c r="AX40" s="12">
        <v>0.26600000000000001</v>
      </c>
      <c r="AY40" s="12">
        <v>0.27100000000000002</v>
      </c>
      <c r="AZ40" s="12">
        <v>0.27500000000000002</v>
      </c>
      <c r="BA40" s="12">
        <v>0.28100000000000003</v>
      </c>
      <c r="BB40" s="12">
        <v>0.27600000000000002</v>
      </c>
      <c r="BC40" s="12">
        <v>0.26100000000000001</v>
      </c>
      <c r="BD40" s="12">
        <v>0.249</v>
      </c>
      <c r="BE40" s="12">
        <v>0.24</v>
      </c>
      <c r="BF40" s="12">
        <v>0.23899999999999999</v>
      </c>
      <c r="BG40" s="12">
        <v>0.246</v>
      </c>
      <c r="BH40" s="12">
        <v>0.26100000000000001</v>
      </c>
      <c r="BI40" s="12">
        <v>0.27200000000000002</v>
      </c>
      <c r="BJ40" s="12">
        <v>0.27700000000000002</v>
      </c>
      <c r="BK40" s="12">
        <v>0.28000000000000003</v>
      </c>
      <c r="BL40" s="12">
        <v>0.28299999999999997</v>
      </c>
    </row>
    <row r="41" spans="1:64" ht="15" customHeight="1" x14ac:dyDescent="0.3">
      <c r="B41" s="2" t="s">
        <v>64</v>
      </c>
      <c r="D41" s="2" t="s">
        <v>50</v>
      </c>
      <c r="E41" s="5">
        <v>62.874000000000002</v>
      </c>
      <c r="F41" s="5">
        <v>62.896000000000001</v>
      </c>
      <c r="G41" s="5">
        <v>62.945999999999998</v>
      </c>
      <c r="H41" s="5">
        <v>62.683</v>
      </c>
      <c r="I41" s="5">
        <v>62.857999999999997</v>
      </c>
      <c r="J41" s="5">
        <v>62.923999999999999</v>
      </c>
      <c r="K41" s="5">
        <v>62.779000000000003</v>
      </c>
      <c r="L41" s="5">
        <v>62.917000000000002</v>
      </c>
      <c r="M41" s="5">
        <v>63.097000000000001</v>
      </c>
      <c r="N41" s="5">
        <v>62.918999999999997</v>
      </c>
      <c r="O41" s="5">
        <v>63.137999999999998</v>
      </c>
      <c r="P41" s="5">
        <v>63.24</v>
      </c>
      <c r="Q41" s="5">
        <v>63.118000000000002</v>
      </c>
      <c r="R41" s="5">
        <v>60.817999999999998</v>
      </c>
      <c r="S41" s="5">
        <v>61.531999999999996</v>
      </c>
      <c r="T41" s="12">
        <v>61.515999999999998</v>
      </c>
      <c r="U41" s="12">
        <v>61.545000000000002</v>
      </c>
      <c r="V41" s="12">
        <v>61.896000000000001</v>
      </c>
      <c r="W41" s="12">
        <v>62.113</v>
      </c>
      <c r="X41" s="12">
        <v>62.116</v>
      </c>
      <c r="Y41" s="12">
        <v>62.116999999999997</v>
      </c>
      <c r="Z41" s="12">
        <v>62.110999999999997</v>
      </c>
      <c r="AA41" s="12">
        <v>62.095999999999997</v>
      </c>
      <c r="AB41" s="12">
        <v>62.082000000000001</v>
      </c>
      <c r="AC41" s="12">
        <v>62.06</v>
      </c>
      <c r="AD41" s="12">
        <v>62.033000000000001</v>
      </c>
      <c r="AE41" s="12">
        <v>62.011000000000003</v>
      </c>
      <c r="AF41" s="12">
        <v>61.991</v>
      </c>
      <c r="AG41" s="12">
        <v>61.969000000000001</v>
      </c>
      <c r="AH41" s="12">
        <v>61.941000000000003</v>
      </c>
      <c r="AI41" s="12">
        <v>61.912999999999997</v>
      </c>
      <c r="AJ41" s="12">
        <v>61.884999999999998</v>
      </c>
      <c r="AK41" s="12">
        <v>61.856999999999999</v>
      </c>
      <c r="AL41" s="12">
        <v>61.826000000000001</v>
      </c>
      <c r="AM41" s="12">
        <v>61.793999999999997</v>
      </c>
      <c r="AN41" s="12">
        <v>61.758000000000003</v>
      </c>
      <c r="AO41" s="12">
        <v>61.720999999999997</v>
      </c>
      <c r="AP41" s="12">
        <v>61.683999999999997</v>
      </c>
      <c r="AQ41" s="12">
        <v>61.646000000000001</v>
      </c>
      <c r="AR41" s="12">
        <v>61.606000000000002</v>
      </c>
      <c r="AS41" s="12">
        <v>61.564</v>
      </c>
      <c r="AT41" s="12">
        <v>61.52</v>
      </c>
      <c r="AU41" s="12">
        <v>61.472999999999999</v>
      </c>
      <c r="AV41" s="12">
        <v>61.426000000000002</v>
      </c>
      <c r="AW41" s="12">
        <v>61.378999999999998</v>
      </c>
      <c r="AX41" s="12">
        <v>61.332999999999998</v>
      </c>
      <c r="AY41" s="12">
        <v>61.286999999999999</v>
      </c>
      <c r="AZ41" s="12">
        <v>61.241</v>
      </c>
      <c r="BA41" s="12">
        <v>61.195999999999998</v>
      </c>
      <c r="BB41" s="12">
        <v>61.151000000000003</v>
      </c>
      <c r="BC41" s="12">
        <v>61.106000000000002</v>
      </c>
      <c r="BD41" s="12">
        <v>61.061</v>
      </c>
      <c r="BE41" s="12">
        <v>61.015000000000001</v>
      </c>
      <c r="BF41" s="12">
        <v>60.969000000000001</v>
      </c>
      <c r="BG41" s="12">
        <v>60.923000000000002</v>
      </c>
      <c r="BH41" s="12">
        <v>60.878</v>
      </c>
      <c r="BI41" s="12">
        <v>60.834000000000003</v>
      </c>
      <c r="BJ41" s="12">
        <v>60.792000000000002</v>
      </c>
      <c r="BK41" s="12">
        <v>60.750999999999998</v>
      </c>
      <c r="BL41" s="12">
        <v>60.713000000000001</v>
      </c>
    </row>
    <row r="42" spans="1:64" ht="15" customHeight="1" x14ac:dyDescent="0.3">
      <c r="B42" s="2" t="s">
        <v>63</v>
      </c>
      <c r="D42" s="2" t="s">
        <v>55</v>
      </c>
      <c r="E42" s="11">
        <v>152.53800000000001</v>
      </c>
      <c r="F42" s="11">
        <v>153.215</v>
      </c>
      <c r="G42" s="11">
        <v>153.82300000000001</v>
      </c>
      <c r="H42" s="11">
        <v>153.76400000000001</v>
      </c>
      <c r="I42" s="11">
        <v>154.97800000000001</v>
      </c>
      <c r="J42" s="11">
        <v>155.60599999999999</v>
      </c>
      <c r="K42" s="11">
        <v>155.9</v>
      </c>
      <c r="L42" s="11">
        <v>156.54900000000001</v>
      </c>
      <c r="M42" s="11">
        <v>156.779</v>
      </c>
      <c r="N42" s="11">
        <v>156.91800000000001</v>
      </c>
      <c r="O42" s="11">
        <v>157.90199999999999</v>
      </c>
      <c r="P42" s="11">
        <v>158.54300000000001</v>
      </c>
      <c r="Q42" s="11">
        <v>157.642</v>
      </c>
      <c r="R42" s="11">
        <v>137.56399999999999</v>
      </c>
      <c r="S42" s="11">
        <v>146.19800000000001</v>
      </c>
      <c r="T42" s="10">
        <v>149.76900000000001</v>
      </c>
      <c r="U42" s="10">
        <v>151.291</v>
      </c>
      <c r="V42" s="10">
        <v>152.547</v>
      </c>
      <c r="W42" s="10">
        <v>153.96299999999999</v>
      </c>
      <c r="X42" s="10">
        <v>154.69300000000001</v>
      </c>
      <c r="Y42" s="10">
        <v>155.19300000000001</v>
      </c>
      <c r="Z42" s="10">
        <v>155.434</v>
      </c>
      <c r="AA42" s="10">
        <v>155.77099999999999</v>
      </c>
      <c r="AB42" s="10">
        <v>156.11699999999999</v>
      </c>
      <c r="AC42" s="10">
        <v>156.36799999999999</v>
      </c>
      <c r="AD42" s="10">
        <v>156.72399999999999</v>
      </c>
      <c r="AE42" s="10">
        <v>157.148</v>
      </c>
      <c r="AF42" s="10">
        <v>157.57900000000001</v>
      </c>
      <c r="AG42" s="10">
        <v>157.899</v>
      </c>
      <c r="AH42" s="10">
        <v>158.24799999999999</v>
      </c>
      <c r="AI42" s="10">
        <v>158.614</v>
      </c>
      <c r="AJ42" s="10">
        <v>159.012</v>
      </c>
      <c r="AK42" s="10">
        <v>159.38300000000001</v>
      </c>
      <c r="AL42" s="10">
        <v>159.732</v>
      </c>
      <c r="AM42" s="10">
        <v>160.036</v>
      </c>
      <c r="AN42" s="10">
        <v>160.30000000000001</v>
      </c>
      <c r="AO42" s="10">
        <v>160.54300000000001</v>
      </c>
      <c r="AP42" s="10">
        <v>160.762</v>
      </c>
      <c r="AQ42" s="10">
        <v>160.946</v>
      </c>
      <c r="AR42" s="10">
        <v>161.09700000000001</v>
      </c>
      <c r="AS42" s="10">
        <v>161.21100000000001</v>
      </c>
      <c r="AT42" s="10">
        <v>161.29499999999999</v>
      </c>
      <c r="AU42" s="10">
        <v>161.364</v>
      </c>
      <c r="AV42" s="10">
        <v>161.43100000000001</v>
      </c>
      <c r="AW42" s="10">
        <v>161.50399999999999</v>
      </c>
      <c r="AX42" s="10">
        <v>161.58600000000001</v>
      </c>
      <c r="AY42" s="10">
        <v>161.667</v>
      </c>
      <c r="AZ42" s="10">
        <v>161.74199999999999</v>
      </c>
      <c r="BA42" s="10">
        <v>161.815</v>
      </c>
      <c r="BB42" s="10">
        <v>161.87799999999999</v>
      </c>
      <c r="BC42" s="10">
        <v>161.923</v>
      </c>
      <c r="BD42" s="10">
        <v>161.96100000000001</v>
      </c>
      <c r="BE42" s="10">
        <v>161.99600000000001</v>
      </c>
      <c r="BF42" s="10">
        <v>162.03200000000001</v>
      </c>
      <c r="BG42" s="10">
        <v>162.08199999999999</v>
      </c>
      <c r="BH42" s="10">
        <v>162.15199999999999</v>
      </c>
      <c r="BI42" s="10">
        <v>162.24100000000001</v>
      </c>
      <c r="BJ42" s="10">
        <v>162.33699999999999</v>
      </c>
      <c r="BK42" s="10">
        <v>162.435</v>
      </c>
      <c r="BL42" s="10">
        <v>162.536</v>
      </c>
    </row>
    <row r="43" spans="1:64" ht="15" customHeight="1" x14ac:dyDescent="0.3">
      <c r="D43" s="2" t="s">
        <v>20</v>
      </c>
      <c r="E43" s="5">
        <v>1.508</v>
      </c>
      <c r="F43" s="5">
        <v>1.7889999999999999</v>
      </c>
      <c r="G43" s="5">
        <v>1.595</v>
      </c>
      <c r="H43" s="5">
        <v>-0.153</v>
      </c>
      <c r="I43" s="5">
        <v>3.1949999999999998</v>
      </c>
      <c r="J43" s="5">
        <v>1.63</v>
      </c>
      <c r="K43" s="5">
        <v>0.75700000000000001</v>
      </c>
      <c r="L43" s="5">
        <v>1.6759999999999999</v>
      </c>
      <c r="M43" s="5">
        <v>0.58699999999999997</v>
      </c>
      <c r="N43" s="5">
        <v>0.35499999999999998</v>
      </c>
      <c r="O43" s="5">
        <v>2.5329999999999999</v>
      </c>
      <c r="P43" s="5">
        <v>1.633</v>
      </c>
      <c r="Q43" s="5">
        <v>-2.254</v>
      </c>
      <c r="R43" s="5">
        <v>-42.012</v>
      </c>
      <c r="S43" s="5">
        <v>27.568999999999999</v>
      </c>
      <c r="T43" s="12">
        <v>10.132</v>
      </c>
      <c r="U43" s="12">
        <v>4.1269999999999998</v>
      </c>
      <c r="V43" s="12">
        <v>3.3639999999999999</v>
      </c>
      <c r="W43" s="12">
        <v>3.7639999999999998</v>
      </c>
      <c r="X43" s="12">
        <v>1.909</v>
      </c>
      <c r="Y43" s="12">
        <v>1.2989999999999999</v>
      </c>
      <c r="Z43" s="12">
        <v>0.621</v>
      </c>
      <c r="AA43" s="12">
        <v>0.871</v>
      </c>
      <c r="AB43" s="12">
        <v>0.88900000000000001</v>
      </c>
      <c r="AC43" s="12">
        <v>0.64500000000000002</v>
      </c>
      <c r="AD43" s="12">
        <v>0.91300000000000003</v>
      </c>
      <c r="AE43" s="12">
        <v>1.085</v>
      </c>
      <c r="AF43" s="12">
        <v>1.1020000000000001</v>
      </c>
      <c r="AG43" s="12">
        <v>0.81599999999999995</v>
      </c>
      <c r="AH43" s="12">
        <v>0.88600000000000001</v>
      </c>
      <c r="AI43" s="12">
        <v>0.92800000000000005</v>
      </c>
      <c r="AJ43" s="12">
        <v>1.0049999999999999</v>
      </c>
      <c r="AK43" s="12">
        <v>0.93700000000000006</v>
      </c>
      <c r="AL43" s="12">
        <v>0.877</v>
      </c>
      <c r="AM43" s="12">
        <v>0.76400000000000001</v>
      </c>
      <c r="AN43" s="12">
        <v>0.66200000000000003</v>
      </c>
      <c r="AO43" s="12">
        <v>0.60699999999999998</v>
      </c>
      <c r="AP43" s="12">
        <v>0.54500000000000004</v>
      </c>
      <c r="AQ43" s="12">
        <v>0.45900000000000002</v>
      </c>
      <c r="AR43" s="12">
        <v>0.375</v>
      </c>
      <c r="AS43" s="12">
        <v>0.28299999999999997</v>
      </c>
      <c r="AT43" s="12">
        <v>0.20699999999999999</v>
      </c>
      <c r="AU43" s="12">
        <v>0.17199999999999999</v>
      </c>
      <c r="AV43" s="12">
        <v>0.16600000000000001</v>
      </c>
      <c r="AW43" s="12">
        <v>0.18099999999999999</v>
      </c>
      <c r="AX43" s="12">
        <v>0.20300000000000001</v>
      </c>
      <c r="AY43" s="12">
        <v>0.2</v>
      </c>
      <c r="AZ43" s="12">
        <v>0.185</v>
      </c>
      <c r="BA43" s="12">
        <v>0.18099999999999999</v>
      </c>
      <c r="BB43" s="12">
        <v>0.155</v>
      </c>
      <c r="BC43" s="12">
        <v>0.111</v>
      </c>
      <c r="BD43" s="12">
        <v>9.1999999999999998E-2</v>
      </c>
      <c r="BE43" s="12">
        <v>8.5999999999999993E-2</v>
      </c>
      <c r="BF43" s="12">
        <v>8.8999999999999996E-2</v>
      </c>
      <c r="BG43" s="12">
        <v>0.122</v>
      </c>
      <c r="BH43" s="12">
        <v>0.17299999999999999</v>
      </c>
      <c r="BI43" s="12">
        <v>0.218</v>
      </c>
      <c r="BJ43" s="12">
        <v>0.23799999999999999</v>
      </c>
      <c r="BK43" s="12">
        <v>0.24099999999999999</v>
      </c>
      <c r="BL43" s="12">
        <v>0.248</v>
      </c>
    </row>
    <row r="44" spans="1:64" ht="15" customHeight="1" x14ac:dyDescent="0.3">
      <c r="B44" s="2" t="s">
        <v>62</v>
      </c>
      <c r="D44" s="2" t="s">
        <v>55</v>
      </c>
      <c r="E44" s="11">
        <v>145.79499999999999</v>
      </c>
      <c r="F44" s="11">
        <v>146.316</v>
      </c>
      <c r="G44" s="11">
        <v>146.85499999999999</v>
      </c>
      <c r="H44" s="11">
        <v>147.38900000000001</v>
      </c>
      <c r="I44" s="11">
        <v>148.001</v>
      </c>
      <c r="J44" s="11">
        <v>148.649</v>
      </c>
      <c r="K44" s="11">
        <v>149.21299999999999</v>
      </c>
      <c r="L44" s="11">
        <v>149.69900000000001</v>
      </c>
      <c r="M44" s="11">
        <v>150.18299999999999</v>
      </c>
      <c r="N44" s="11">
        <v>150.60900000000001</v>
      </c>
      <c r="O44" s="11">
        <v>151.16</v>
      </c>
      <c r="P44" s="11">
        <v>151.78800000000001</v>
      </c>
      <c r="Q44" s="11">
        <v>151.92099999999999</v>
      </c>
      <c r="R44" s="11">
        <v>133.71299999999999</v>
      </c>
      <c r="S44" s="11">
        <v>140.80199999999999</v>
      </c>
      <c r="T44" s="10">
        <v>142.60499999999999</v>
      </c>
      <c r="U44" s="10">
        <v>143.91499999999999</v>
      </c>
      <c r="V44" s="10">
        <v>146.434</v>
      </c>
      <c r="W44" s="10">
        <v>147.98699999999999</v>
      </c>
      <c r="X44" s="10">
        <v>148.85599999999999</v>
      </c>
      <c r="Y44" s="10">
        <v>149.459</v>
      </c>
      <c r="Z44" s="10">
        <v>149.76499999999999</v>
      </c>
      <c r="AA44" s="10">
        <v>150.18299999999999</v>
      </c>
      <c r="AB44" s="10">
        <v>150.59899999999999</v>
      </c>
      <c r="AC44" s="10">
        <v>150.904</v>
      </c>
      <c r="AD44" s="10">
        <v>151.33199999999999</v>
      </c>
      <c r="AE44" s="10">
        <v>151.83199999999999</v>
      </c>
      <c r="AF44" s="10">
        <v>152.34100000000001</v>
      </c>
      <c r="AG44" s="10">
        <v>152.72</v>
      </c>
      <c r="AH44" s="10">
        <v>153.13800000000001</v>
      </c>
      <c r="AI44" s="10">
        <v>153.571</v>
      </c>
      <c r="AJ44" s="10">
        <v>154.041</v>
      </c>
      <c r="AK44" s="10">
        <v>154.477</v>
      </c>
      <c r="AL44" s="10">
        <v>154.88999999999999</v>
      </c>
      <c r="AM44" s="10">
        <v>155.25200000000001</v>
      </c>
      <c r="AN44" s="10">
        <v>155.57</v>
      </c>
      <c r="AO44" s="10">
        <v>155.86699999999999</v>
      </c>
      <c r="AP44" s="10">
        <v>156.13300000000001</v>
      </c>
      <c r="AQ44" s="10">
        <v>156.36099999999999</v>
      </c>
      <c r="AR44" s="10">
        <v>156.548</v>
      </c>
      <c r="AS44" s="10">
        <v>156.69200000000001</v>
      </c>
      <c r="AT44" s="10">
        <v>156.80500000000001</v>
      </c>
      <c r="AU44" s="10">
        <v>156.904</v>
      </c>
      <c r="AV44" s="10">
        <v>157.00200000000001</v>
      </c>
      <c r="AW44" s="10">
        <v>157.10599999999999</v>
      </c>
      <c r="AX44" s="10">
        <v>157.22</v>
      </c>
      <c r="AY44" s="10">
        <v>157.32900000000001</v>
      </c>
      <c r="AZ44" s="10">
        <v>157.43</v>
      </c>
      <c r="BA44" s="10">
        <v>157.52699999999999</v>
      </c>
      <c r="BB44" s="10">
        <v>157.61000000000001</v>
      </c>
      <c r="BC44" s="10">
        <v>157.673</v>
      </c>
      <c r="BD44" s="10">
        <v>157.72900000000001</v>
      </c>
      <c r="BE44" s="10">
        <v>157.78100000000001</v>
      </c>
      <c r="BF44" s="10">
        <v>157.83500000000001</v>
      </c>
      <c r="BG44" s="10">
        <v>157.905</v>
      </c>
      <c r="BH44" s="10">
        <v>157.99600000000001</v>
      </c>
      <c r="BI44" s="10">
        <v>158.107</v>
      </c>
      <c r="BJ44" s="10">
        <v>158.22499999999999</v>
      </c>
      <c r="BK44" s="10">
        <v>158.34399999999999</v>
      </c>
      <c r="BL44" s="10">
        <v>158.464</v>
      </c>
    </row>
    <row r="45" spans="1:64" ht="15" customHeight="1" x14ac:dyDescent="0.3">
      <c r="D45" s="2" t="s">
        <v>20</v>
      </c>
      <c r="E45" s="5">
        <v>1.542</v>
      </c>
      <c r="F45" s="5">
        <v>1.4370000000000001</v>
      </c>
      <c r="G45" s="5">
        <v>1.482</v>
      </c>
      <c r="H45" s="5">
        <v>1.4610000000000001</v>
      </c>
      <c r="I45" s="5">
        <v>1.671</v>
      </c>
      <c r="J45" s="5">
        <v>1.762</v>
      </c>
      <c r="K45" s="5">
        <v>1.526</v>
      </c>
      <c r="L45" s="5">
        <v>1.3080000000000001</v>
      </c>
      <c r="M45" s="5">
        <v>1.3009999999999999</v>
      </c>
      <c r="N45" s="5">
        <v>1.1379999999999999</v>
      </c>
      <c r="O45" s="5">
        <v>1.4710000000000001</v>
      </c>
      <c r="P45" s="5">
        <v>1.6719999999999999</v>
      </c>
      <c r="Q45" s="5">
        <v>0.35199999999999998</v>
      </c>
      <c r="R45" s="5">
        <v>-39.99</v>
      </c>
      <c r="S45" s="5">
        <v>22.952999999999999</v>
      </c>
      <c r="T45" s="12">
        <v>5.2210000000000001</v>
      </c>
      <c r="U45" s="12">
        <v>3.726</v>
      </c>
      <c r="V45" s="12">
        <v>7.1859999999999999</v>
      </c>
      <c r="W45" s="12">
        <v>4.3099999999999996</v>
      </c>
      <c r="X45" s="12">
        <v>2.3690000000000002</v>
      </c>
      <c r="Y45" s="12">
        <v>1.629</v>
      </c>
      <c r="Z45" s="12">
        <v>0.82299999999999995</v>
      </c>
      <c r="AA45" s="12">
        <v>1.119</v>
      </c>
      <c r="AB45" s="12">
        <v>1.113</v>
      </c>
      <c r="AC45" s="12">
        <v>0.81200000000000006</v>
      </c>
      <c r="AD45" s="12">
        <v>1.1379999999999999</v>
      </c>
      <c r="AE45" s="12">
        <v>1.329</v>
      </c>
      <c r="AF45" s="12">
        <v>1.345</v>
      </c>
      <c r="AG45" s="12">
        <v>1</v>
      </c>
      <c r="AH45" s="12">
        <v>1.099</v>
      </c>
      <c r="AI45" s="12">
        <v>1.135</v>
      </c>
      <c r="AJ45" s="12">
        <v>1.228</v>
      </c>
      <c r="AK45" s="12">
        <v>1.1379999999999999</v>
      </c>
      <c r="AL45" s="12">
        <v>1.073</v>
      </c>
      <c r="AM45" s="12">
        <v>0.93700000000000006</v>
      </c>
      <c r="AN45" s="12">
        <v>0.82299999999999995</v>
      </c>
      <c r="AO45" s="12">
        <v>0.76500000000000001</v>
      </c>
      <c r="AP45" s="12">
        <v>0.68500000000000005</v>
      </c>
      <c r="AQ45" s="12">
        <v>0.58299999999999996</v>
      </c>
      <c r="AR45" s="12">
        <v>0.47899999999999998</v>
      </c>
      <c r="AS45" s="12">
        <v>0.37</v>
      </c>
      <c r="AT45" s="12">
        <v>0.28699999999999998</v>
      </c>
      <c r="AU45" s="12">
        <v>0.251</v>
      </c>
      <c r="AV45" s="12">
        <v>0.25</v>
      </c>
      <c r="AW45" s="12">
        <v>0.26700000000000002</v>
      </c>
      <c r="AX45" s="12">
        <v>0.28999999999999998</v>
      </c>
      <c r="AY45" s="12">
        <v>0.27700000000000002</v>
      </c>
      <c r="AZ45" s="12">
        <v>0.25600000000000001</v>
      </c>
      <c r="BA45" s="12">
        <v>0.245</v>
      </c>
      <c r="BB45" s="12">
        <v>0.21199999999999999</v>
      </c>
      <c r="BC45" s="12">
        <v>0.16</v>
      </c>
      <c r="BD45" s="12">
        <v>0.14099999999999999</v>
      </c>
      <c r="BE45" s="12">
        <v>0.13200000000000001</v>
      </c>
      <c r="BF45" s="12">
        <v>0.13600000000000001</v>
      </c>
      <c r="BG45" s="12">
        <v>0.17499999999999999</v>
      </c>
      <c r="BH45" s="12">
        <v>0.23</v>
      </c>
      <c r="BI45" s="12">
        <v>0.28100000000000003</v>
      </c>
      <c r="BJ45" s="12">
        <v>0.29799999999999999</v>
      </c>
      <c r="BK45" s="12">
        <v>0.3</v>
      </c>
      <c r="BL45" s="12">
        <v>0.30499999999999999</v>
      </c>
    </row>
    <row r="46" spans="1:64" ht="15" customHeight="1" x14ac:dyDescent="0.3">
      <c r="B46" s="2" t="s">
        <v>61</v>
      </c>
      <c r="D46" s="2" t="s">
        <v>59</v>
      </c>
      <c r="E46" s="11">
        <v>104.20099999999999</v>
      </c>
      <c r="F46" s="11">
        <v>104.172</v>
      </c>
      <c r="G46" s="11">
        <v>104.822</v>
      </c>
      <c r="H46" s="11">
        <v>105.16800000000001</v>
      </c>
      <c r="I46" s="11">
        <v>105.758</v>
      </c>
      <c r="J46" s="11">
        <v>106.053</v>
      </c>
      <c r="K46" s="11">
        <v>106.19799999999999</v>
      </c>
      <c r="L46" s="11">
        <v>106.398</v>
      </c>
      <c r="M46" s="11">
        <v>107.379</v>
      </c>
      <c r="N46" s="11">
        <v>107.905</v>
      </c>
      <c r="O46" s="11">
        <v>107.973</v>
      </c>
      <c r="P46" s="11">
        <v>108.39400000000001</v>
      </c>
      <c r="Q46" s="11">
        <v>108.312</v>
      </c>
      <c r="R46" s="11">
        <v>111.07899999999999</v>
      </c>
      <c r="S46" s="11">
        <v>112.34099999999999</v>
      </c>
      <c r="T46" s="10">
        <v>112.18600000000001</v>
      </c>
      <c r="U46" s="10">
        <v>112.33799999999999</v>
      </c>
      <c r="V46" s="10">
        <v>111.657</v>
      </c>
      <c r="W46" s="10">
        <v>111.688</v>
      </c>
      <c r="X46" s="10">
        <v>112.125</v>
      </c>
      <c r="Y46" s="10">
        <v>112.62</v>
      </c>
      <c r="Z46" s="10">
        <v>113.17700000000001</v>
      </c>
      <c r="AA46" s="10">
        <v>113.711</v>
      </c>
      <c r="AB46" s="10">
        <v>114.217</v>
      </c>
      <c r="AC46" s="10">
        <v>114.72499999999999</v>
      </c>
      <c r="AD46" s="10">
        <v>115.229</v>
      </c>
      <c r="AE46" s="10">
        <v>115.714</v>
      </c>
      <c r="AF46" s="10">
        <v>116.197</v>
      </c>
      <c r="AG46" s="10">
        <v>116.681</v>
      </c>
      <c r="AH46" s="10">
        <v>117.181</v>
      </c>
      <c r="AI46" s="10">
        <v>117.652</v>
      </c>
      <c r="AJ46" s="10">
        <v>118.125</v>
      </c>
      <c r="AK46" s="10">
        <v>118.57899999999999</v>
      </c>
      <c r="AL46" s="10">
        <v>119.04</v>
      </c>
      <c r="AM46" s="10">
        <v>119.497</v>
      </c>
      <c r="AN46" s="10">
        <v>119.964</v>
      </c>
      <c r="AO46" s="10">
        <v>120.44499999999999</v>
      </c>
      <c r="AP46" s="10">
        <v>120.91800000000001</v>
      </c>
      <c r="AQ46" s="10">
        <v>121.40600000000001</v>
      </c>
      <c r="AR46" s="10">
        <v>121.898</v>
      </c>
      <c r="AS46" s="10">
        <v>122.399</v>
      </c>
      <c r="AT46" s="10">
        <v>122.92</v>
      </c>
      <c r="AU46" s="10">
        <v>123.46</v>
      </c>
      <c r="AV46" s="10">
        <v>124.01600000000001</v>
      </c>
      <c r="AW46" s="10">
        <v>124.58</v>
      </c>
      <c r="AX46" s="10">
        <v>125.142</v>
      </c>
      <c r="AY46" s="10">
        <v>125.696</v>
      </c>
      <c r="AZ46" s="10">
        <v>126.255</v>
      </c>
      <c r="BA46" s="10">
        <v>126.812</v>
      </c>
      <c r="BB46" s="10">
        <v>127.36799999999999</v>
      </c>
      <c r="BC46" s="10">
        <v>127.931</v>
      </c>
      <c r="BD46" s="10">
        <v>128.505</v>
      </c>
      <c r="BE46" s="10">
        <v>129.07900000000001</v>
      </c>
      <c r="BF46" s="10">
        <v>129.661</v>
      </c>
      <c r="BG46" s="10">
        <v>130.24700000000001</v>
      </c>
      <c r="BH46" s="10">
        <v>130.827</v>
      </c>
      <c r="BI46" s="10">
        <v>131.40700000000001</v>
      </c>
      <c r="BJ46" s="10">
        <v>131.97499999999999</v>
      </c>
      <c r="BK46" s="10">
        <v>132.54300000000001</v>
      </c>
      <c r="BL46" s="10">
        <v>133.11099999999999</v>
      </c>
    </row>
    <row r="47" spans="1:64" ht="15" customHeight="1" x14ac:dyDescent="0.3">
      <c r="D47" s="2" t="s">
        <v>20</v>
      </c>
      <c r="E47" s="5">
        <v>1.0349999999999999</v>
      </c>
      <c r="F47" s="5">
        <v>-0.111</v>
      </c>
      <c r="G47" s="5">
        <v>2.5190000000000001</v>
      </c>
      <c r="H47" s="5">
        <v>1.3260000000000001</v>
      </c>
      <c r="I47" s="5">
        <v>2.262</v>
      </c>
      <c r="J47" s="5">
        <v>1.1200000000000001</v>
      </c>
      <c r="K47" s="5">
        <v>0.54800000000000004</v>
      </c>
      <c r="L47" s="5">
        <v>0.755</v>
      </c>
      <c r="M47" s="5">
        <v>3.7389999999999999</v>
      </c>
      <c r="N47" s="5">
        <v>1.9730000000000001</v>
      </c>
      <c r="O47" s="5">
        <v>0.252</v>
      </c>
      <c r="P47" s="5">
        <v>1.5680000000000001</v>
      </c>
      <c r="Q47" s="5">
        <v>-0.30199999999999999</v>
      </c>
      <c r="R47" s="5">
        <v>10.616</v>
      </c>
      <c r="S47" s="5">
        <v>4.6219999999999999</v>
      </c>
      <c r="T47" s="12">
        <v>-0.55000000000000004</v>
      </c>
      <c r="U47" s="12">
        <v>0.54400000000000004</v>
      </c>
      <c r="V47" s="12">
        <v>-2.4020000000000001</v>
      </c>
      <c r="W47" s="12">
        <v>0.111</v>
      </c>
      <c r="X47" s="12">
        <v>1.571</v>
      </c>
      <c r="Y47" s="12">
        <v>1.7789999999999999</v>
      </c>
      <c r="Z47" s="12">
        <v>1.9930000000000001</v>
      </c>
      <c r="AA47" s="12">
        <v>1.9019999999999999</v>
      </c>
      <c r="AB47" s="12">
        <v>1.788</v>
      </c>
      <c r="AC47" s="12">
        <v>1.792</v>
      </c>
      <c r="AD47" s="12">
        <v>1.768</v>
      </c>
      <c r="AE47" s="12">
        <v>1.696</v>
      </c>
      <c r="AF47" s="12">
        <v>1.679</v>
      </c>
      <c r="AG47" s="12">
        <v>1.6739999999999999</v>
      </c>
      <c r="AH47" s="12">
        <v>1.7270000000000001</v>
      </c>
      <c r="AI47" s="12">
        <v>1.617</v>
      </c>
      <c r="AJ47" s="12">
        <v>1.617</v>
      </c>
      <c r="AK47" s="12">
        <v>1.5449999999999999</v>
      </c>
      <c r="AL47" s="12">
        <v>1.5640000000000001</v>
      </c>
      <c r="AM47" s="12">
        <v>1.5429999999999999</v>
      </c>
      <c r="AN47" s="12">
        <v>1.571</v>
      </c>
      <c r="AO47" s="12">
        <v>1.6140000000000001</v>
      </c>
      <c r="AP47" s="12">
        <v>1.58</v>
      </c>
      <c r="AQ47" s="12">
        <v>1.623</v>
      </c>
      <c r="AR47" s="12">
        <v>1.6319999999999999</v>
      </c>
      <c r="AS47" s="12">
        <v>1.6519999999999999</v>
      </c>
      <c r="AT47" s="12">
        <v>1.712</v>
      </c>
      <c r="AU47" s="12">
        <v>1.77</v>
      </c>
      <c r="AV47" s="12">
        <v>1.8120000000000001</v>
      </c>
      <c r="AW47" s="12">
        <v>1.833</v>
      </c>
      <c r="AX47" s="12">
        <v>1.8149999999999999</v>
      </c>
      <c r="AY47" s="12">
        <v>1.782</v>
      </c>
      <c r="AZ47" s="12">
        <v>1.7889999999999999</v>
      </c>
      <c r="BA47" s="12">
        <v>1.778</v>
      </c>
      <c r="BB47" s="12">
        <v>1.7629999999999999</v>
      </c>
      <c r="BC47" s="12">
        <v>1.778</v>
      </c>
      <c r="BD47" s="12">
        <v>1.8089999999999999</v>
      </c>
      <c r="BE47" s="12">
        <v>1.798</v>
      </c>
      <c r="BF47" s="12">
        <v>1.8160000000000001</v>
      </c>
      <c r="BG47" s="12">
        <v>1.8180000000000001</v>
      </c>
      <c r="BH47" s="12">
        <v>1.792</v>
      </c>
      <c r="BI47" s="12">
        <v>1.784</v>
      </c>
      <c r="BJ47" s="12">
        <v>1.74</v>
      </c>
      <c r="BK47" s="12">
        <v>1.734</v>
      </c>
      <c r="BL47" s="12">
        <v>1.7230000000000001</v>
      </c>
    </row>
    <row r="48" spans="1:64" ht="15" customHeight="1" x14ac:dyDescent="0.3">
      <c r="B48" s="2" t="s">
        <v>60</v>
      </c>
      <c r="D48" s="2" t="s">
        <v>59</v>
      </c>
      <c r="E48" s="5">
        <v>108.57</v>
      </c>
      <c r="F48" s="5">
        <v>109.158</v>
      </c>
      <c r="G48" s="5">
        <v>109.508</v>
      </c>
      <c r="H48" s="5">
        <v>110.4</v>
      </c>
      <c r="I48" s="5">
        <v>110.943</v>
      </c>
      <c r="J48" s="5">
        <v>111.444</v>
      </c>
      <c r="K48" s="5">
        <v>111.93300000000001</v>
      </c>
      <c r="L48" s="5">
        <v>112.11799999999999</v>
      </c>
      <c r="M48" s="5">
        <v>112.14</v>
      </c>
      <c r="N48" s="5">
        <v>111.932</v>
      </c>
      <c r="O48" s="5">
        <v>112.65900000000001</v>
      </c>
      <c r="P48" s="5">
        <v>113.003</v>
      </c>
      <c r="Q48" s="5">
        <v>111.244</v>
      </c>
      <c r="R48" s="5">
        <v>96.703999999999994</v>
      </c>
      <c r="S48" s="5">
        <v>104.63800000000001</v>
      </c>
      <c r="T48" s="12">
        <v>106.501</v>
      </c>
      <c r="U48" s="12">
        <v>107.899</v>
      </c>
      <c r="V48" s="12">
        <v>109.25</v>
      </c>
      <c r="W48" s="12">
        <v>110.378</v>
      </c>
      <c r="X48" s="12">
        <v>111.05</v>
      </c>
      <c r="Y48" s="12">
        <v>111.435</v>
      </c>
      <c r="Z48" s="12">
        <v>111.497</v>
      </c>
      <c r="AA48" s="12">
        <v>111.682</v>
      </c>
      <c r="AB48" s="12">
        <v>111.842</v>
      </c>
      <c r="AC48" s="12">
        <v>111.879</v>
      </c>
      <c r="AD48" s="12">
        <v>112.066</v>
      </c>
      <c r="AE48" s="12">
        <v>112.34099999999999</v>
      </c>
      <c r="AF48" s="12">
        <v>112.646</v>
      </c>
      <c r="AG48" s="12">
        <v>112.833</v>
      </c>
      <c r="AH48" s="12">
        <v>113.089</v>
      </c>
      <c r="AI48" s="12">
        <v>113.381</v>
      </c>
      <c r="AJ48" s="12">
        <v>113.729</v>
      </c>
      <c r="AK48" s="12">
        <v>114.04600000000001</v>
      </c>
      <c r="AL48" s="12">
        <v>114.348</v>
      </c>
      <c r="AM48" s="12">
        <v>114.605</v>
      </c>
      <c r="AN48" s="12">
        <v>114.831</v>
      </c>
      <c r="AO48" s="12">
        <v>115.038</v>
      </c>
      <c r="AP48" s="12">
        <v>115.208</v>
      </c>
      <c r="AQ48" s="12">
        <v>115.333</v>
      </c>
      <c r="AR48" s="12">
        <v>115.413</v>
      </c>
      <c r="AS48" s="12">
        <v>115.45</v>
      </c>
      <c r="AT48" s="12">
        <v>115.46</v>
      </c>
      <c r="AU48" s="12">
        <v>115.46</v>
      </c>
      <c r="AV48" s="12">
        <v>115.464</v>
      </c>
      <c r="AW48" s="12">
        <v>115.48</v>
      </c>
      <c r="AX48" s="12">
        <v>115.51</v>
      </c>
      <c r="AY48" s="12">
        <v>115.536</v>
      </c>
      <c r="AZ48" s="12">
        <v>115.557</v>
      </c>
      <c r="BA48" s="12">
        <v>115.577</v>
      </c>
      <c r="BB48" s="12">
        <v>115.59</v>
      </c>
      <c r="BC48" s="12">
        <v>115.584</v>
      </c>
      <c r="BD48" s="12">
        <v>115.574</v>
      </c>
      <c r="BE48" s="12">
        <v>115.562</v>
      </c>
      <c r="BF48" s="12">
        <v>115.553</v>
      </c>
      <c r="BG48" s="12">
        <v>115.56100000000001</v>
      </c>
      <c r="BH48" s="12">
        <v>115.59099999999999</v>
      </c>
      <c r="BI48" s="12">
        <v>115.64100000000001</v>
      </c>
      <c r="BJ48" s="12">
        <v>115.699</v>
      </c>
      <c r="BK48" s="12">
        <v>115.756</v>
      </c>
      <c r="BL48" s="12">
        <v>115.813</v>
      </c>
    </row>
    <row r="49" spans="1:64" ht="15" customHeight="1" x14ac:dyDescent="0.3">
      <c r="D49" s="2" t="s">
        <v>20</v>
      </c>
      <c r="E49" s="5">
        <v>1.3440000000000001</v>
      </c>
      <c r="F49" s="5">
        <v>2.1840000000000002</v>
      </c>
      <c r="G49" s="5">
        <v>1.288</v>
      </c>
      <c r="H49" s="5">
        <v>3.298</v>
      </c>
      <c r="I49" s="5">
        <v>1.9810000000000001</v>
      </c>
      <c r="J49" s="5">
        <v>1.8180000000000001</v>
      </c>
      <c r="K49" s="5">
        <v>1.766</v>
      </c>
      <c r="L49" s="5">
        <v>0.66200000000000003</v>
      </c>
      <c r="M49" s="5">
        <v>7.8E-2</v>
      </c>
      <c r="N49" s="5">
        <v>-0.73899999999999999</v>
      </c>
      <c r="O49" s="5">
        <v>2.6230000000000002</v>
      </c>
      <c r="P49" s="5">
        <v>1.226</v>
      </c>
      <c r="Q49" s="5">
        <v>-6.0819999999999999</v>
      </c>
      <c r="R49" s="5">
        <v>-42.895000000000003</v>
      </c>
      <c r="S49" s="5">
        <v>37.081000000000003</v>
      </c>
      <c r="T49" s="12">
        <v>7.3140000000000001</v>
      </c>
      <c r="U49" s="12">
        <v>5.3550000000000004</v>
      </c>
      <c r="V49" s="12">
        <v>5.1029999999999998</v>
      </c>
      <c r="W49" s="12">
        <v>4.194</v>
      </c>
      <c r="X49" s="12">
        <v>2.4580000000000002</v>
      </c>
      <c r="Y49" s="12">
        <v>1.391</v>
      </c>
      <c r="Z49" s="12">
        <v>0.224</v>
      </c>
      <c r="AA49" s="12">
        <v>0.66200000000000003</v>
      </c>
      <c r="AB49" s="12">
        <v>0.57499999999999996</v>
      </c>
      <c r="AC49" s="12">
        <v>0.13100000000000001</v>
      </c>
      <c r="AD49" s="12">
        <v>0.67200000000000004</v>
      </c>
      <c r="AE49" s="12">
        <v>0.98399999999999999</v>
      </c>
      <c r="AF49" s="12">
        <v>1.0880000000000001</v>
      </c>
      <c r="AG49" s="12">
        <v>0.66600000000000004</v>
      </c>
      <c r="AH49" s="12">
        <v>0.91200000000000003</v>
      </c>
      <c r="AI49" s="12">
        <v>1.0349999999999999</v>
      </c>
      <c r="AJ49" s="12">
        <v>1.232</v>
      </c>
      <c r="AK49" s="12">
        <v>1.1220000000000001</v>
      </c>
      <c r="AL49" s="12">
        <v>1.06</v>
      </c>
      <c r="AM49" s="12">
        <v>0.90500000000000003</v>
      </c>
      <c r="AN49" s="12">
        <v>0.78900000000000003</v>
      </c>
      <c r="AO49" s="12">
        <v>0.72199999999999998</v>
      </c>
      <c r="AP49" s="12">
        <v>0.59199999999999997</v>
      </c>
      <c r="AQ49" s="12">
        <v>0.435</v>
      </c>
      <c r="AR49" s="12">
        <v>0.27700000000000002</v>
      </c>
      <c r="AS49" s="12">
        <v>0.13</v>
      </c>
      <c r="AT49" s="12">
        <v>3.2000000000000001E-2</v>
      </c>
      <c r="AU49" s="12">
        <v>0</v>
      </c>
      <c r="AV49" s="12">
        <v>1.4999999999999999E-2</v>
      </c>
      <c r="AW49" s="12">
        <v>5.1999999999999998E-2</v>
      </c>
      <c r="AX49" s="12">
        <v>0.10299999999999999</v>
      </c>
      <c r="AY49" s="12">
        <v>9.1999999999999998E-2</v>
      </c>
      <c r="AZ49" s="12">
        <v>7.0000000000000007E-2</v>
      </c>
      <c r="BA49" s="12">
        <v>7.0000000000000007E-2</v>
      </c>
      <c r="BB49" s="12">
        <v>4.3999999999999997E-2</v>
      </c>
      <c r="BC49" s="12">
        <v>-0.02</v>
      </c>
      <c r="BD49" s="12">
        <v>-3.5000000000000003E-2</v>
      </c>
      <c r="BE49" s="12">
        <v>-4.1000000000000002E-2</v>
      </c>
      <c r="BF49" s="12">
        <v>-2.9000000000000001E-2</v>
      </c>
      <c r="BG49" s="12">
        <v>2.7E-2</v>
      </c>
      <c r="BH49" s="12">
        <v>0.10299999999999999</v>
      </c>
      <c r="BI49" s="12">
        <v>0.17399999999999999</v>
      </c>
      <c r="BJ49" s="12">
        <v>0.19700000000000001</v>
      </c>
      <c r="BK49" s="12">
        <v>0.19600000000000001</v>
      </c>
      <c r="BL49" s="12">
        <v>0.19900000000000001</v>
      </c>
    </row>
    <row r="50" spans="1:64" ht="15" customHeight="1" x14ac:dyDescent="0.3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ht="15" customHeight="1" x14ac:dyDescent="0.3">
      <c r="A51" s="13" t="s">
        <v>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ht="15" customHeight="1" x14ac:dyDescent="0.3">
      <c r="B52" s="2" t="s">
        <v>57</v>
      </c>
      <c r="D52" s="2" t="s">
        <v>55</v>
      </c>
      <c r="E52" s="11">
        <v>254.24700000000001</v>
      </c>
      <c r="F52" s="11">
        <v>254.77</v>
      </c>
      <c r="G52" s="11">
        <v>255.35599999999999</v>
      </c>
      <c r="H52" s="11">
        <v>255.941</v>
      </c>
      <c r="I52" s="11">
        <v>256.93700000000001</v>
      </c>
      <c r="J52" s="11">
        <v>257.45600000000002</v>
      </c>
      <c r="K52" s="11">
        <v>258.06599999999997</v>
      </c>
      <c r="L52" s="11">
        <v>258.70299999999997</v>
      </c>
      <c r="M52" s="11">
        <v>258.38900000000001</v>
      </c>
      <c r="N52" s="11">
        <v>258.863</v>
      </c>
      <c r="O52" s="11">
        <v>259.43099999999998</v>
      </c>
      <c r="P52" s="11">
        <v>260.01499999999999</v>
      </c>
      <c r="Q52" s="11">
        <v>259.62900000000002</v>
      </c>
      <c r="R52" s="11">
        <v>260.04899999999998</v>
      </c>
      <c r="S52" s="11">
        <v>260.55700000000002</v>
      </c>
      <c r="T52" s="10">
        <v>261.08</v>
      </c>
      <c r="U52" s="10">
        <v>261.54500000000002</v>
      </c>
      <c r="V52" s="10">
        <v>262.19299999999998</v>
      </c>
      <c r="W52" s="10">
        <v>262.685</v>
      </c>
      <c r="X52" s="10">
        <v>263.02199999999999</v>
      </c>
      <c r="Y52" s="10">
        <v>263.28399999999999</v>
      </c>
      <c r="Z52" s="10">
        <v>263.55900000000003</v>
      </c>
      <c r="AA52" s="10">
        <v>263.89499999999998</v>
      </c>
      <c r="AB52" s="10">
        <v>264.31099999999998</v>
      </c>
      <c r="AC52" s="10">
        <v>264.79700000000003</v>
      </c>
      <c r="AD52" s="10">
        <v>265.31099999999998</v>
      </c>
      <c r="AE52" s="10">
        <v>265.82799999999997</v>
      </c>
      <c r="AF52" s="10">
        <v>266.334</v>
      </c>
      <c r="AG52" s="10">
        <v>266.82900000000001</v>
      </c>
      <c r="AH52" s="10">
        <v>267.32600000000002</v>
      </c>
      <c r="AI52" s="10">
        <v>267.83199999999999</v>
      </c>
      <c r="AJ52" s="10">
        <v>268.34699999999998</v>
      </c>
      <c r="AK52" s="10">
        <v>268.86200000000002</v>
      </c>
      <c r="AL52" s="10">
        <v>269.36500000000001</v>
      </c>
      <c r="AM52" s="10">
        <v>269.84699999999998</v>
      </c>
      <c r="AN52" s="10">
        <v>270.30700000000002</v>
      </c>
      <c r="AO52" s="10">
        <v>270.74799999999999</v>
      </c>
      <c r="AP52" s="10">
        <v>271.18</v>
      </c>
      <c r="AQ52" s="10">
        <v>271.61099999999999</v>
      </c>
      <c r="AR52" s="10">
        <v>272.04199999999997</v>
      </c>
      <c r="AS52" s="10">
        <v>272.47199999999998</v>
      </c>
      <c r="AT52" s="10">
        <v>272.892</v>
      </c>
      <c r="AU52" s="10">
        <v>273.30200000000002</v>
      </c>
      <c r="AV52" s="10">
        <v>273.7</v>
      </c>
      <c r="AW52" s="10">
        <v>274.09100000000001</v>
      </c>
      <c r="AX52" s="10">
        <v>274.48</v>
      </c>
      <c r="AY52" s="10">
        <v>274.87200000000001</v>
      </c>
      <c r="AZ52" s="10">
        <v>275.267</v>
      </c>
      <c r="BA52" s="10">
        <v>275.66300000000001</v>
      </c>
      <c r="BB52" s="10">
        <v>276.05500000000001</v>
      </c>
      <c r="BC52" s="10">
        <v>276.43900000000002</v>
      </c>
      <c r="BD52" s="10">
        <v>276.81700000000001</v>
      </c>
      <c r="BE52" s="10">
        <v>277.19099999999997</v>
      </c>
      <c r="BF52" s="10">
        <v>277.56599999999997</v>
      </c>
      <c r="BG52" s="10">
        <v>277.947</v>
      </c>
      <c r="BH52" s="10">
        <v>278.334</v>
      </c>
      <c r="BI52" s="10">
        <v>278.72300000000001</v>
      </c>
      <c r="BJ52" s="10">
        <v>279.11</v>
      </c>
      <c r="BK52" s="10">
        <v>279.49299999999999</v>
      </c>
      <c r="BL52" s="10">
        <v>279.86799999999999</v>
      </c>
    </row>
    <row r="53" spans="1:64" ht="15" customHeight="1" x14ac:dyDescent="0.3">
      <c r="D53" s="2" t="s">
        <v>20</v>
      </c>
      <c r="E53" s="5">
        <v>-0.45</v>
      </c>
      <c r="F53" s="5">
        <v>0.82499999999999996</v>
      </c>
      <c r="G53" s="5">
        <v>0.92300000000000004</v>
      </c>
      <c r="H53" s="5">
        <v>0.91800000000000004</v>
      </c>
      <c r="I53" s="5">
        <v>1.5649999999999999</v>
      </c>
      <c r="J53" s="5">
        <v>0.81</v>
      </c>
      <c r="K53" s="5">
        <v>0.95099999999999996</v>
      </c>
      <c r="L53" s="5">
        <v>0.99099999999999999</v>
      </c>
      <c r="M53" s="5">
        <v>-0.48399999999999999</v>
      </c>
      <c r="N53" s="5">
        <v>0.73599999999999999</v>
      </c>
      <c r="O53" s="5">
        <v>0.88</v>
      </c>
      <c r="P53" s="5">
        <v>0.90200000000000002</v>
      </c>
      <c r="Q53" s="5">
        <v>-0.59199999999999997</v>
      </c>
      <c r="R53" s="5">
        <v>0.64800000000000002</v>
      </c>
      <c r="S53" s="5">
        <v>0.78400000000000003</v>
      </c>
      <c r="T53" s="12">
        <v>0.80400000000000005</v>
      </c>
      <c r="U53" s="12">
        <v>0.71499999999999997</v>
      </c>
      <c r="V53" s="12">
        <v>0.99299999999999999</v>
      </c>
      <c r="W53" s="12">
        <v>0.753</v>
      </c>
      <c r="X53" s="12">
        <v>0.51400000000000001</v>
      </c>
      <c r="Y53" s="12">
        <v>0.39900000000000002</v>
      </c>
      <c r="Z53" s="12">
        <v>0.41799999999999998</v>
      </c>
      <c r="AA53" s="12">
        <v>0.51</v>
      </c>
      <c r="AB53" s="12">
        <v>0.63200000000000001</v>
      </c>
      <c r="AC53" s="12">
        <v>0.73599999999999999</v>
      </c>
      <c r="AD53" s="12">
        <v>0.77900000000000003</v>
      </c>
      <c r="AE53" s="12">
        <v>0.78100000000000003</v>
      </c>
      <c r="AF53" s="12">
        <v>0.76300000000000001</v>
      </c>
      <c r="AG53" s="12">
        <v>0.745</v>
      </c>
      <c r="AH53" s="12">
        <v>0.747</v>
      </c>
      <c r="AI53" s="12">
        <v>0.75900000000000001</v>
      </c>
      <c r="AJ53" s="12">
        <v>0.77</v>
      </c>
      <c r="AK53" s="12">
        <v>0.77100000000000002</v>
      </c>
      <c r="AL53" s="12">
        <v>0.75</v>
      </c>
      <c r="AM53" s="12">
        <v>0.71699999999999997</v>
      </c>
      <c r="AN53" s="12">
        <v>0.68200000000000005</v>
      </c>
      <c r="AO53" s="12">
        <v>0.65400000000000003</v>
      </c>
      <c r="AP53" s="12">
        <v>0.64</v>
      </c>
      <c r="AQ53" s="12">
        <v>0.63700000000000001</v>
      </c>
      <c r="AR53" s="12">
        <v>0.63600000000000001</v>
      </c>
      <c r="AS53" s="12">
        <v>0.63200000000000001</v>
      </c>
      <c r="AT53" s="12">
        <v>0.61899999999999999</v>
      </c>
      <c r="AU53" s="12">
        <v>0.60099999999999998</v>
      </c>
      <c r="AV53" s="12">
        <v>0.58399999999999996</v>
      </c>
      <c r="AW53" s="12">
        <v>0.57099999999999995</v>
      </c>
      <c r="AX53" s="12">
        <v>0.56899999999999995</v>
      </c>
      <c r="AY53" s="12">
        <v>0.57199999999999995</v>
      </c>
      <c r="AZ53" s="12">
        <v>0.57599999999999996</v>
      </c>
      <c r="BA53" s="12">
        <v>0.57599999999999996</v>
      </c>
      <c r="BB53" s="12">
        <v>0.56899999999999995</v>
      </c>
      <c r="BC53" s="12">
        <v>0.55800000000000005</v>
      </c>
      <c r="BD53" s="12">
        <v>0.54700000000000004</v>
      </c>
      <c r="BE53" s="12">
        <v>0.54100000000000004</v>
      </c>
      <c r="BF53" s="12">
        <v>0.54300000000000004</v>
      </c>
      <c r="BG53" s="12">
        <v>0.54900000000000004</v>
      </c>
      <c r="BH53" s="12">
        <v>0.55700000000000005</v>
      </c>
      <c r="BI53" s="12">
        <v>0.56000000000000005</v>
      </c>
      <c r="BJ53" s="12">
        <v>0.55700000000000005</v>
      </c>
      <c r="BK53" s="12">
        <v>0.54800000000000004</v>
      </c>
      <c r="BL53" s="12">
        <v>0.53800000000000003</v>
      </c>
    </row>
    <row r="54" spans="1:64" ht="15" customHeight="1" x14ac:dyDescent="0.3">
      <c r="B54" s="2" t="s">
        <v>56</v>
      </c>
      <c r="D54" s="2" t="s">
        <v>55</v>
      </c>
      <c r="E54" s="11">
        <v>119.682</v>
      </c>
      <c r="F54" s="11">
        <v>119.584</v>
      </c>
      <c r="G54" s="11">
        <v>119.943</v>
      </c>
      <c r="H54" s="11">
        <v>120.54300000000001</v>
      </c>
      <c r="I54" s="11">
        <v>120.90600000000001</v>
      </c>
      <c r="J54" s="11">
        <v>121.304</v>
      </c>
      <c r="K54" s="11">
        <v>121.58499999999999</v>
      </c>
      <c r="L54" s="11">
        <v>122.11499999999999</v>
      </c>
      <c r="M54" s="11">
        <v>122.494</v>
      </c>
      <c r="N54" s="11">
        <v>122.496</v>
      </c>
      <c r="O54" s="11">
        <v>122.96899999999999</v>
      </c>
      <c r="P54" s="11">
        <v>123.539</v>
      </c>
      <c r="Q54" s="11">
        <v>124.504</v>
      </c>
      <c r="R54" s="11">
        <v>126.836</v>
      </c>
      <c r="S54" s="11">
        <v>126.964</v>
      </c>
      <c r="T54" s="10">
        <v>126.232</v>
      </c>
      <c r="U54" s="10">
        <v>125.72799999999999</v>
      </c>
      <c r="V54" s="10">
        <v>125.685</v>
      </c>
      <c r="W54" s="10">
        <v>125.863</v>
      </c>
      <c r="X54" s="10">
        <v>126.00700000000001</v>
      </c>
      <c r="Y54" s="10">
        <v>126.181</v>
      </c>
      <c r="Z54" s="10">
        <v>126.38800000000001</v>
      </c>
      <c r="AA54" s="10">
        <v>126.565</v>
      </c>
      <c r="AB54" s="10">
        <v>126.77500000000001</v>
      </c>
      <c r="AC54" s="10">
        <v>127.005</v>
      </c>
      <c r="AD54" s="10">
        <v>127.24</v>
      </c>
      <c r="AE54" s="10">
        <v>127.486</v>
      </c>
      <c r="AF54" s="10">
        <v>127.738</v>
      </c>
      <c r="AG54" s="10">
        <v>127.99</v>
      </c>
      <c r="AH54" s="10">
        <v>128.245</v>
      </c>
      <c r="AI54" s="10">
        <v>128.499</v>
      </c>
      <c r="AJ54" s="10">
        <v>128.751</v>
      </c>
      <c r="AK54" s="10">
        <v>129.005</v>
      </c>
      <c r="AL54" s="10">
        <v>129.25700000000001</v>
      </c>
      <c r="AM54" s="10">
        <v>129.511</v>
      </c>
      <c r="AN54" s="10">
        <v>129.768</v>
      </c>
      <c r="AO54" s="10">
        <v>130.048</v>
      </c>
      <c r="AP54" s="10">
        <v>130.32400000000001</v>
      </c>
      <c r="AQ54" s="10">
        <v>130.589</v>
      </c>
      <c r="AR54" s="10">
        <v>130.85</v>
      </c>
      <c r="AS54" s="10">
        <v>131.09700000000001</v>
      </c>
      <c r="AT54" s="10">
        <v>131.33500000000001</v>
      </c>
      <c r="AU54" s="10">
        <v>131.571</v>
      </c>
      <c r="AV54" s="10">
        <v>131.80699999999999</v>
      </c>
      <c r="AW54" s="10">
        <v>132.047</v>
      </c>
      <c r="AX54" s="10">
        <v>132.28800000000001</v>
      </c>
      <c r="AY54" s="10">
        <v>132.53299999999999</v>
      </c>
      <c r="AZ54" s="10">
        <v>132.77500000000001</v>
      </c>
      <c r="BA54" s="10">
        <v>133.02199999999999</v>
      </c>
      <c r="BB54" s="10">
        <v>133.26499999999999</v>
      </c>
      <c r="BC54" s="10">
        <v>133.49299999999999</v>
      </c>
      <c r="BD54" s="10">
        <v>133.721</v>
      </c>
      <c r="BE54" s="10">
        <v>133.941</v>
      </c>
      <c r="BF54" s="10">
        <v>134.16200000000001</v>
      </c>
      <c r="BG54" s="10">
        <v>134.37299999999999</v>
      </c>
      <c r="BH54" s="10">
        <v>134.58500000000001</v>
      </c>
      <c r="BI54" s="10">
        <v>134.803</v>
      </c>
      <c r="BJ54" s="10">
        <v>135.024</v>
      </c>
      <c r="BK54" s="10">
        <v>135.233</v>
      </c>
      <c r="BL54" s="10">
        <v>135.44399999999999</v>
      </c>
    </row>
    <row r="55" spans="1:64" ht="15" customHeight="1" x14ac:dyDescent="0.3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ht="15" customHeight="1" x14ac:dyDescent="0.3">
      <c r="A56" s="13" t="s">
        <v>54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ht="15" customHeight="1" x14ac:dyDescent="0.3">
      <c r="B57" s="2" t="s">
        <v>53</v>
      </c>
      <c r="D57" s="2" t="s">
        <v>50</v>
      </c>
      <c r="E57" s="5">
        <v>2.4430000000000001</v>
      </c>
      <c r="F57" s="5">
        <v>2.2629999999999999</v>
      </c>
      <c r="G57" s="5">
        <v>2.2429999999999999</v>
      </c>
      <c r="H57" s="5">
        <v>2.37</v>
      </c>
      <c r="I57" s="5">
        <v>2.76</v>
      </c>
      <c r="J57" s="5">
        <v>2.92</v>
      </c>
      <c r="K57" s="5">
        <v>2.9260000000000002</v>
      </c>
      <c r="L57" s="5">
        <v>3.0329999999999999</v>
      </c>
      <c r="M57" s="5">
        <v>2.653</v>
      </c>
      <c r="N57" s="5">
        <v>2.3330000000000002</v>
      </c>
      <c r="O57" s="5">
        <v>1.796</v>
      </c>
      <c r="P57" s="5">
        <v>1.7929999999999999</v>
      </c>
      <c r="Q57" s="5">
        <v>1.3759999999999999</v>
      </c>
      <c r="R57" s="5">
        <v>0.68600000000000005</v>
      </c>
      <c r="S57" s="5">
        <v>0.65</v>
      </c>
      <c r="T57" s="12">
        <v>0.86299999999999999</v>
      </c>
      <c r="U57" s="12">
        <v>1.02</v>
      </c>
      <c r="V57" s="12">
        <v>1.07</v>
      </c>
      <c r="W57" s="12">
        <v>1.1220000000000001</v>
      </c>
      <c r="X57" s="12">
        <v>1.175</v>
      </c>
      <c r="Y57" s="12">
        <v>1.2290000000000001</v>
      </c>
      <c r="Z57" s="12">
        <v>1.2829999999999999</v>
      </c>
      <c r="AA57" s="12">
        <v>1.3380000000000001</v>
      </c>
      <c r="AB57" s="12">
        <v>1.393</v>
      </c>
      <c r="AC57" s="12">
        <v>1.448</v>
      </c>
      <c r="AD57" s="12">
        <v>1.5089999999999999</v>
      </c>
      <c r="AE57" s="12">
        <v>1.5760000000000001</v>
      </c>
      <c r="AF57" s="12">
        <v>1.6459999999999999</v>
      </c>
      <c r="AG57" s="12">
        <v>1.7190000000000001</v>
      </c>
      <c r="AH57" s="12">
        <v>1.7949999999999999</v>
      </c>
      <c r="AI57" s="12">
        <v>1.87</v>
      </c>
      <c r="AJ57" s="12">
        <v>1.946</v>
      </c>
      <c r="AK57" s="12">
        <v>2.0219999999999998</v>
      </c>
      <c r="AL57" s="12">
        <v>2.105</v>
      </c>
      <c r="AM57" s="12">
        <v>2.1880000000000002</v>
      </c>
      <c r="AN57" s="12">
        <v>2.27</v>
      </c>
      <c r="AO57" s="12">
        <v>2.351</v>
      </c>
      <c r="AP57" s="12">
        <v>2.431</v>
      </c>
      <c r="AQ57" s="12">
        <v>2.5089999999999999</v>
      </c>
      <c r="AR57" s="12">
        <v>2.5840000000000001</v>
      </c>
      <c r="AS57" s="12">
        <v>2.653</v>
      </c>
      <c r="AT57" s="12">
        <v>2.718</v>
      </c>
      <c r="AU57" s="12">
        <v>2.7810000000000001</v>
      </c>
      <c r="AV57" s="12">
        <v>2.8410000000000002</v>
      </c>
      <c r="AW57" s="12">
        <v>2.8980000000000001</v>
      </c>
      <c r="AX57" s="12">
        <v>2.952</v>
      </c>
      <c r="AY57" s="12">
        <v>3.0030000000000001</v>
      </c>
      <c r="AZ57" s="12">
        <v>3.0510000000000002</v>
      </c>
      <c r="BA57" s="12">
        <v>3.0960000000000001</v>
      </c>
      <c r="BB57" s="12">
        <v>3.1389999999999998</v>
      </c>
      <c r="BC57" s="12">
        <v>3.1779999999999999</v>
      </c>
      <c r="BD57" s="12">
        <v>3.214</v>
      </c>
      <c r="BE57" s="12">
        <v>3.2480000000000002</v>
      </c>
      <c r="BF57" s="12">
        <v>3.278</v>
      </c>
      <c r="BG57" s="12">
        <v>3.3069999999999999</v>
      </c>
      <c r="BH57" s="12">
        <v>3.3239999999999998</v>
      </c>
      <c r="BI57" s="12">
        <v>3.3490000000000002</v>
      </c>
      <c r="BJ57" s="12">
        <v>3.3740000000000001</v>
      </c>
      <c r="BK57" s="12">
        <v>3.3969999999999998</v>
      </c>
      <c r="BL57" s="12">
        <v>3.419</v>
      </c>
    </row>
    <row r="58" spans="1:64" ht="15" customHeight="1" x14ac:dyDescent="0.3">
      <c r="B58" s="2" t="s">
        <v>52</v>
      </c>
      <c r="D58" s="2" t="s">
        <v>50</v>
      </c>
      <c r="E58" s="5">
        <v>0.59</v>
      </c>
      <c r="F58" s="5">
        <v>0.89</v>
      </c>
      <c r="G58" s="5">
        <v>1.036</v>
      </c>
      <c r="H58" s="5">
        <v>1.206</v>
      </c>
      <c r="I58" s="5">
        <v>1.56</v>
      </c>
      <c r="J58" s="5">
        <v>1.84</v>
      </c>
      <c r="K58" s="5">
        <v>2.04</v>
      </c>
      <c r="L58" s="5">
        <v>2.3159999999999998</v>
      </c>
      <c r="M58" s="5">
        <v>2.3860000000000001</v>
      </c>
      <c r="N58" s="5">
        <v>2.2999999999999998</v>
      </c>
      <c r="O58" s="5">
        <v>1.98</v>
      </c>
      <c r="P58" s="5">
        <v>1.5760000000000001</v>
      </c>
      <c r="Q58" s="5">
        <v>1.1100000000000001</v>
      </c>
      <c r="R58" s="5">
        <v>0.14299999999999999</v>
      </c>
      <c r="S58" s="5">
        <v>0.113</v>
      </c>
      <c r="T58" s="12">
        <v>9.2999999999999999E-2</v>
      </c>
      <c r="U58" s="12">
        <v>0.11899999999999999</v>
      </c>
      <c r="V58" s="12">
        <v>0.126</v>
      </c>
      <c r="W58" s="12">
        <v>0.129</v>
      </c>
      <c r="X58" s="12">
        <v>0.13100000000000001</v>
      </c>
      <c r="Y58" s="12">
        <v>0.13400000000000001</v>
      </c>
      <c r="Z58" s="12">
        <v>0.13800000000000001</v>
      </c>
      <c r="AA58" s="12">
        <v>0.14099999999999999</v>
      </c>
      <c r="AB58" s="12">
        <v>0.157</v>
      </c>
      <c r="AC58" s="12">
        <v>0.157</v>
      </c>
      <c r="AD58" s="12">
        <v>0.17199999999999999</v>
      </c>
      <c r="AE58" s="12">
        <v>0.17599999999999999</v>
      </c>
      <c r="AF58" s="12">
        <v>0.19900000000000001</v>
      </c>
      <c r="AG58" s="12">
        <v>0.216</v>
      </c>
      <c r="AH58" s="12">
        <v>0.24099999999999999</v>
      </c>
      <c r="AI58" s="12">
        <v>0.28999999999999998</v>
      </c>
      <c r="AJ58" s="12">
        <v>0.33300000000000002</v>
      </c>
      <c r="AK58" s="12">
        <v>0.40300000000000002</v>
      </c>
      <c r="AL58" s="12">
        <v>0.48699999999999999</v>
      </c>
      <c r="AM58" s="12">
        <v>0.6</v>
      </c>
      <c r="AN58" s="12">
        <v>0.71299999999999997</v>
      </c>
      <c r="AO58" s="12">
        <v>0.83899999999999997</v>
      </c>
      <c r="AP58" s="12">
        <v>0.96299999999999997</v>
      </c>
      <c r="AQ58" s="12">
        <v>1.081</v>
      </c>
      <c r="AR58" s="12">
        <v>1.1759999999999999</v>
      </c>
      <c r="AS58" s="12">
        <v>1.26</v>
      </c>
      <c r="AT58" s="12">
        <v>1.333</v>
      </c>
      <c r="AU58" s="12">
        <v>1.413</v>
      </c>
      <c r="AV58" s="12">
        <v>1.4790000000000001</v>
      </c>
      <c r="AW58" s="12">
        <v>1.55</v>
      </c>
      <c r="AX58" s="12">
        <v>1.6120000000000001</v>
      </c>
      <c r="AY58" s="12">
        <v>1.6779999999999999</v>
      </c>
      <c r="AZ58" s="12">
        <v>1.744</v>
      </c>
      <c r="BA58" s="12">
        <v>1.81</v>
      </c>
      <c r="BB58" s="12">
        <v>1.8759999999999999</v>
      </c>
      <c r="BC58" s="12">
        <v>1.9419999999999999</v>
      </c>
      <c r="BD58" s="12">
        <v>2.0070000000000001</v>
      </c>
      <c r="BE58" s="12">
        <v>2.073</v>
      </c>
      <c r="BF58" s="12">
        <v>2.1349999999999998</v>
      </c>
      <c r="BG58" s="12">
        <v>2.2010000000000001</v>
      </c>
      <c r="BH58" s="12">
        <v>2.2410000000000001</v>
      </c>
      <c r="BI58" s="12">
        <v>2.2810000000000001</v>
      </c>
      <c r="BJ58" s="12">
        <v>2.306</v>
      </c>
      <c r="BK58" s="12">
        <v>2.3420000000000001</v>
      </c>
      <c r="BL58" s="12">
        <v>2.3650000000000002</v>
      </c>
    </row>
    <row r="59" spans="1:64" ht="15" customHeight="1" x14ac:dyDescent="0.3">
      <c r="B59" s="2" t="s">
        <v>51</v>
      </c>
      <c r="D59" s="2" t="s">
        <v>50</v>
      </c>
      <c r="E59" s="5">
        <v>0.7</v>
      </c>
      <c r="F59" s="5">
        <v>0.95</v>
      </c>
      <c r="G59" s="5">
        <v>1.153</v>
      </c>
      <c r="H59" s="5">
        <v>1.2030000000000001</v>
      </c>
      <c r="I59" s="5">
        <v>1.446</v>
      </c>
      <c r="J59" s="5">
        <v>1.736</v>
      </c>
      <c r="K59" s="5">
        <v>1.923</v>
      </c>
      <c r="L59" s="5">
        <v>2.2200000000000002</v>
      </c>
      <c r="M59" s="5">
        <v>2.403</v>
      </c>
      <c r="N59" s="5">
        <v>2.3959999999999999</v>
      </c>
      <c r="O59" s="5">
        <v>2.19</v>
      </c>
      <c r="P59" s="5">
        <v>1.643</v>
      </c>
      <c r="Q59" s="5">
        <v>1.26</v>
      </c>
      <c r="R59" s="5">
        <v>0.06</v>
      </c>
      <c r="S59" s="5">
        <v>9.2999999999999999E-2</v>
      </c>
      <c r="T59" s="12">
        <v>0.09</v>
      </c>
      <c r="U59" s="12">
        <v>8.1000000000000003E-2</v>
      </c>
      <c r="V59" s="12">
        <v>8.1000000000000003E-2</v>
      </c>
      <c r="W59" s="12">
        <v>8.1000000000000003E-2</v>
      </c>
      <c r="X59" s="12">
        <v>8.2000000000000003E-2</v>
      </c>
      <c r="Y59" s="12">
        <v>8.3000000000000004E-2</v>
      </c>
      <c r="Z59" s="12">
        <v>8.5000000000000006E-2</v>
      </c>
      <c r="AA59" s="12">
        <v>8.6999999999999994E-2</v>
      </c>
      <c r="AB59" s="12">
        <v>8.7999999999999995E-2</v>
      </c>
      <c r="AC59" s="12">
        <v>8.7999999999999995E-2</v>
      </c>
      <c r="AD59" s="12">
        <v>9.8000000000000004E-2</v>
      </c>
      <c r="AE59" s="12">
        <v>0.108</v>
      </c>
      <c r="AF59" s="12">
        <v>0.12</v>
      </c>
      <c r="AG59" s="12">
        <v>0.14199999999999999</v>
      </c>
      <c r="AH59" s="12">
        <v>0.14899999999999999</v>
      </c>
      <c r="AI59" s="12">
        <v>0.17299999999999999</v>
      </c>
      <c r="AJ59" s="12">
        <v>0.38200000000000001</v>
      </c>
      <c r="AK59" s="12">
        <v>0.38200000000000001</v>
      </c>
      <c r="AL59" s="12">
        <v>0.63200000000000001</v>
      </c>
      <c r="AM59" s="12">
        <v>0.63200000000000001</v>
      </c>
      <c r="AN59" s="12">
        <v>0.88200000000000001</v>
      </c>
      <c r="AO59" s="12">
        <v>0.88200000000000001</v>
      </c>
      <c r="AP59" s="12">
        <v>1.1319999999999999</v>
      </c>
      <c r="AQ59" s="12">
        <v>1.1319999999999999</v>
      </c>
      <c r="AR59" s="12">
        <v>1.1319999999999999</v>
      </c>
      <c r="AS59" s="12">
        <v>1.1319999999999999</v>
      </c>
      <c r="AT59" s="12">
        <v>1.3819999999999999</v>
      </c>
      <c r="AU59" s="12">
        <v>1.3819999999999999</v>
      </c>
      <c r="AV59" s="12">
        <v>1.3819999999999999</v>
      </c>
      <c r="AW59" s="12">
        <v>1.6319999999999999</v>
      </c>
      <c r="AX59" s="12">
        <v>1.6319999999999999</v>
      </c>
      <c r="AY59" s="12">
        <v>1.6319999999999999</v>
      </c>
      <c r="AZ59" s="12">
        <v>1.8819999999999999</v>
      </c>
      <c r="BA59" s="12">
        <v>1.8819999999999999</v>
      </c>
      <c r="BB59" s="12">
        <v>1.883</v>
      </c>
      <c r="BC59" s="12">
        <v>2.133</v>
      </c>
      <c r="BD59" s="12">
        <v>2.133</v>
      </c>
      <c r="BE59" s="12">
        <v>2.1320000000000001</v>
      </c>
      <c r="BF59" s="12">
        <v>2.3820000000000001</v>
      </c>
      <c r="BG59" s="12">
        <v>2.4039999999999999</v>
      </c>
      <c r="BH59" s="12">
        <v>2.4260000000000002</v>
      </c>
      <c r="BI59" s="12">
        <v>2.448</v>
      </c>
      <c r="BJ59" s="12">
        <v>2.4700000000000002</v>
      </c>
      <c r="BK59" s="12">
        <v>2.492</v>
      </c>
      <c r="BL59" s="12">
        <v>2.5150000000000001</v>
      </c>
    </row>
    <row r="60" spans="1:64" ht="15" customHeight="1" x14ac:dyDescent="0.3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ht="15" customHeight="1" x14ac:dyDescent="0.3">
      <c r="A61" s="13" t="s">
        <v>49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ht="15" customHeight="1" x14ac:dyDescent="0.3">
      <c r="B62" s="2" t="s">
        <v>48</v>
      </c>
      <c r="D62" s="2" t="s">
        <v>34</v>
      </c>
      <c r="E62" s="11">
        <v>16633.7</v>
      </c>
      <c r="F62" s="11">
        <v>16828.400000000001</v>
      </c>
      <c r="G62" s="11">
        <v>17036.599999999999</v>
      </c>
      <c r="H62" s="11">
        <v>17295.599999999999</v>
      </c>
      <c r="I62" s="11">
        <v>17548.599999999999</v>
      </c>
      <c r="J62" s="11">
        <v>17750.3</v>
      </c>
      <c r="K62" s="11">
        <v>17976.5</v>
      </c>
      <c r="L62" s="11">
        <v>18132</v>
      </c>
      <c r="M62" s="11">
        <v>18366.7</v>
      </c>
      <c r="N62" s="11">
        <v>18480.900000000001</v>
      </c>
      <c r="O62" s="11">
        <v>18597.599999999999</v>
      </c>
      <c r="P62" s="11">
        <v>18760.8</v>
      </c>
      <c r="Q62" s="11">
        <v>18951</v>
      </c>
      <c r="R62" s="11">
        <v>20457.3</v>
      </c>
      <c r="S62" s="11">
        <v>19915.8</v>
      </c>
      <c r="T62" s="10">
        <v>19376.8</v>
      </c>
      <c r="U62" s="10">
        <v>20734.2</v>
      </c>
      <c r="V62" s="10">
        <v>19678.400000000001</v>
      </c>
      <c r="W62" s="10">
        <v>19726.3</v>
      </c>
      <c r="X62" s="10">
        <v>19892.7</v>
      </c>
      <c r="Y62" s="10">
        <v>20091.3</v>
      </c>
      <c r="Z62" s="10">
        <v>20257.2</v>
      </c>
      <c r="AA62" s="10">
        <v>20448.900000000001</v>
      </c>
      <c r="AB62" s="10">
        <v>20631.2</v>
      </c>
      <c r="AC62" s="10">
        <v>20822.7</v>
      </c>
      <c r="AD62" s="10">
        <v>21022.3</v>
      </c>
      <c r="AE62" s="10">
        <v>21233.5</v>
      </c>
      <c r="AF62" s="10">
        <v>21449.7</v>
      </c>
      <c r="AG62" s="10">
        <v>21691.599999999999</v>
      </c>
      <c r="AH62" s="10">
        <v>21903.7</v>
      </c>
      <c r="AI62" s="10">
        <v>22117.4</v>
      </c>
      <c r="AJ62" s="10">
        <v>22368.6</v>
      </c>
      <c r="AK62" s="10">
        <v>22641.9</v>
      </c>
      <c r="AL62" s="10">
        <v>22881.4</v>
      </c>
      <c r="AM62" s="10">
        <v>23121.599999999999</v>
      </c>
      <c r="AN62" s="10">
        <v>23379.8</v>
      </c>
      <c r="AO62" s="10">
        <v>23674.5</v>
      </c>
      <c r="AP62" s="10">
        <v>23929.9</v>
      </c>
      <c r="AQ62" s="10">
        <v>24183</v>
      </c>
      <c r="AR62" s="10">
        <v>24426</v>
      </c>
      <c r="AS62" s="10">
        <v>24708.1</v>
      </c>
      <c r="AT62" s="10">
        <v>24963.599999999999</v>
      </c>
      <c r="AU62" s="10">
        <v>25226.9</v>
      </c>
      <c r="AV62" s="10">
        <v>25501.1</v>
      </c>
      <c r="AW62" s="10">
        <v>25817.3</v>
      </c>
      <c r="AX62" s="10">
        <v>26104.400000000001</v>
      </c>
      <c r="AY62" s="10">
        <v>26389</v>
      </c>
      <c r="AZ62" s="10">
        <v>26659.8</v>
      </c>
      <c r="BA62" s="10">
        <v>26984.799999999999</v>
      </c>
      <c r="BB62" s="10">
        <v>27267.8</v>
      </c>
      <c r="BC62" s="10">
        <v>27553.7</v>
      </c>
      <c r="BD62" s="10">
        <v>27834.9</v>
      </c>
      <c r="BE62" s="10">
        <v>28173</v>
      </c>
      <c r="BF62" s="10">
        <v>28476.7</v>
      </c>
      <c r="BG62" s="10">
        <v>28783.5</v>
      </c>
      <c r="BH62" s="10">
        <v>29093.3</v>
      </c>
      <c r="BI62" s="10">
        <v>29480.2</v>
      </c>
      <c r="BJ62" s="10">
        <v>29813</v>
      </c>
      <c r="BK62" s="10">
        <v>30146.3</v>
      </c>
      <c r="BL62" s="10">
        <v>30495.4</v>
      </c>
    </row>
    <row r="63" spans="1:64" ht="15" customHeight="1" x14ac:dyDescent="0.3">
      <c r="D63" s="2" t="s">
        <v>37</v>
      </c>
      <c r="E63" s="5">
        <v>86.465000000000003</v>
      </c>
      <c r="F63" s="5">
        <v>86.837000000000003</v>
      </c>
      <c r="G63" s="5">
        <v>86.843999999999994</v>
      </c>
      <c r="H63" s="5">
        <v>86.745999999999995</v>
      </c>
      <c r="I63" s="5">
        <v>86.692999999999998</v>
      </c>
      <c r="J63" s="5">
        <v>86.364000000000004</v>
      </c>
      <c r="K63" s="5">
        <v>86.664000000000001</v>
      </c>
      <c r="L63" s="5">
        <v>86.713999999999999</v>
      </c>
      <c r="M63" s="5">
        <v>86.981999999999999</v>
      </c>
      <c r="N63" s="5">
        <v>86.643000000000001</v>
      </c>
      <c r="O63" s="5">
        <v>86.337999999999994</v>
      </c>
      <c r="P63" s="5">
        <v>86.266000000000005</v>
      </c>
      <c r="Q63" s="5">
        <v>87.894000000000005</v>
      </c>
      <c r="R63" s="5">
        <v>104.801</v>
      </c>
      <c r="S63" s="5">
        <v>94.073999999999998</v>
      </c>
      <c r="T63" s="12">
        <v>90.197999999999993</v>
      </c>
      <c r="U63" s="12">
        <v>94.888999999999996</v>
      </c>
      <c r="V63" s="12">
        <v>89.143000000000001</v>
      </c>
      <c r="W63" s="12">
        <v>88.084999999999994</v>
      </c>
      <c r="X63" s="12">
        <v>87.662999999999997</v>
      </c>
      <c r="Y63" s="12">
        <v>87.451999999999998</v>
      </c>
      <c r="Z63" s="12">
        <v>87.29</v>
      </c>
      <c r="AA63" s="12">
        <v>87.177999999999997</v>
      </c>
      <c r="AB63" s="12">
        <v>87.040999999999997</v>
      </c>
      <c r="AC63" s="12">
        <v>87.016999999999996</v>
      </c>
      <c r="AD63" s="12">
        <v>86.929000000000002</v>
      </c>
      <c r="AE63" s="12">
        <v>86.843999999999994</v>
      </c>
      <c r="AF63" s="12">
        <v>86.751999999999995</v>
      </c>
      <c r="AG63" s="12">
        <v>86.817999999999998</v>
      </c>
      <c r="AH63" s="12">
        <v>86.712000000000003</v>
      </c>
      <c r="AI63" s="12">
        <v>86.606999999999999</v>
      </c>
      <c r="AJ63" s="12">
        <v>86.611000000000004</v>
      </c>
      <c r="AK63" s="12">
        <v>86.721999999999994</v>
      </c>
      <c r="AL63" s="12">
        <v>86.695999999999998</v>
      </c>
      <c r="AM63" s="12">
        <v>86.694999999999993</v>
      </c>
      <c r="AN63" s="12">
        <v>86.763999999999996</v>
      </c>
      <c r="AO63" s="12">
        <v>86.96</v>
      </c>
      <c r="AP63" s="12">
        <v>87.025999999999996</v>
      </c>
      <c r="AQ63" s="12">
        <v>87.091999999999999</v>
      </c>
      <c r="AR63" s="12">
        <v>87.135999999999996</v>
      </c>
      <c r="AS63" s="12">
        <v>87.328000000000003</v>
      </c>
      <c r="AT63" s="12">
        <v>87.424000000000007</v>
      </c>
      <c r="AU63" s="12">
        <v>87.534000000000006</v>
      </c>
      <c r="AV63" s="12">
        <v>87.662000000000006</v>
      </c>
      <c r="AW63" s="12">
        <v>87.917000000000002</v>
      </c>
      <c r="AX63" s="12">
        <v>88.058000000000007</v>
      </c>
      <c r="AY63" s="12">
        <v>88.188999999999993</v>
      </c>
      <c r="AZ63" s="12">
        <v>88.269000000000005</v>
      </c>
      <c r="BA63" s="12">
        <v>88.522999999999996</v>
      </c>
      <c r="BB63" s="12">
        <v>88.638000000000005</v>
      </c>
      <c r="BC63" s="12">
        <v>88.762</v>
      </c>
      <c r="BD63" s="12">
        <v>88.861999999999995</v>
      </c>
      <c r="BE63" s="12">
        <v>89.138000000000005</v>
      </c>
      <c r="BF63" s="12">
        <v>89.292000000000002</v>
      </c>
      <c r="BG63" s="12">
        <v>89.436999999999998</v>
      </c>
      <c r="BH63" s="12">
        <v>89.575000000000003</v>
      </c>
      <c r="BI63" s="12">
        <v>89.93</v>
      </c>
      <c r="BJ63" s="12">
        <v>90.111999999999995</v>
      </c>
      <c r="BK63" s="12">
        <v>90.287000000000006</v>
      </c>
      <c r="BL63" s="12">
        <v>90.501000000000005</v>
      </c>
    </row>
    <row r="64" spans="1:64" ht="15" customHeight="1" x14ac:dyDescent="0.3">
      <c r="B64" s="2" t="s">
        <v>47</v>
      </c>
      <c r="D64" s="2" t="s">
        <v>34</v>
      </c>
      <c r="E64" s="11">
        <v>10223.1</v>
      </c>
      <c r="F64" s="11">
        <v>10335.299999999999</v>
      </c>
      <c r="G64" s="11">
        <v>10476.9</v>
      </c>
      <c r="H64" s="11">
        <v>10654.9</v>
      </c>
      <c r="I64" s="11">
        <v>10776.1</v>
      </c>
      <c r="J64" s="11">
        <v>10882.3</v>
      </c>
      <c r="K64" s="11">
        <v>11034.1</v>
      </c>
      <c r="L64" s="11">
        <v>11107.8</v>
      </c>
      <c r="M64" s="11">
        <v>11335.3</v>
      </c>
      <c r="N64" s="11">
        <v>11391.7</v>
      </c>
      <c r="O64" s="11">
        <v>11438</v>
      </c>
      <c r="P64" s="11">
        <v>11564.8</v>
      </c>
      <c r="Q64" s="11">
        <v>11674.4</v>
      </c>
      <c r="R64" s="11">
        <v>10949.5</v>
      </c>
      <c r="S64" s="11">
        <v>11537.3</v>
      </c>
      <c r="T64" s="10">
        <v>11664</v>
      </c>
      <c r="U64" s="10">
        <v>11852.4</v>
      </c>
      <c r="V64" s="10">
        <v>11956.5</v>
      </c>
      <c r="W64" s="10">
        <v>12119.9</v>
      </c>
      <c r="X64" s="10">
        <v>12272.9</v>
      </c>
      <c r="Y64" s="10">
        <v>12420</v>
      </c>
      <c r="Z64" s="10">
        <v>12543.2</v>
      </c>
      <c r="AA64" s="10">
        <v>12677.9</v>
      </c>
      <c r="AB64" s="10">
        <v>12812.2</v>
      </c>
      <c r="AC64" s="10">
        <v>12935.6</v>
      </c>
      <c r="AD64" s="10">
        <v>13072.4</v>
      </c>
      <c r="AE64" s="10">
        <v>13214.6</v>
      </c>
      <c r="AF64" s="10">
        <v>13360.2</v>
      </c>
      <c r="AG64" s="10">
        <v>13497.1</v>
      </c>
      <c r="AH64" s="10">
        <v>13642.3</v>
      </c>
      <c r="AI64" s="10">
        <v>13788.6</v>
      </c>
      <c r="AJ64" s="10">
        <v>13941</v>
      </c>
      <c r="AK64" s="10">
        <v>14090.5</v>
      </c>
      <c r="AL64" s="10">
        <v>14241.4</v>
      </c>
      <c r="AM64" s="10">
        <v>14389.3</v>
      </c>
      <c r="AN64" s="10">
        <v>14536.7</v>
      </c>
      <c r="AO64" s="10">
        <v>14685.2</v>
      </c>
      <c r="AP64" s="10">
        <v>14831</v>
      </c>
      <c r="AQ64" s="10">
        <v>14975.7</v>
      </c>
      <c r="AR64" s="10">
        <v>15117.1</v>
      </c>
      <c r="AS64" s="10">
        <v>15255.9</v>
      </c>
      <c r="AT64" s="10">
        <v>15393.9</v>
      </c>
      <c r="AU64" s="10">
        <v>15533.4</v>
      </c>
      <c r="AV64" s="10">
        <v>15675.5</v>
      </c>
      <c r="AW64" s="10">
        <v>15820</v>
      </c>
      <c r="AX64" s="10">
        <v>15966.6</v>
      </c>
      <c r="AY64" s="10">
        <v>16113</v>
      </c>
      <c r="AZ64" s="10">
        <v>16259.9</v>
      </c>
      <c r="BA64" s="10">
        <v>16407.3</v>
      </c>
      <c r="BB64" s="10">
        <v>16554.599999999999</v>
      </c>
      <c r="BC64" s="10">
        <v>16701.8</v>
      </c>
      <c r="BD64" s="10">
        <v>16850.5</v>
      </c>
      <c r="BE64" s="10">
        <v>16999.8</v>
      </c>
      <c r="BF64" s="10">
        <v>17150.599999999999</v>
      </c>
      <c r="BG64" s="10">
        <v>17304</v>
      </c>
      <c r="BH64" s="10">
        <v>17460.5</v>
      </c>
      <c r="BI64" s="10">
        <v>17620.3</v>
      </c>
      <c r="BJ64" s="10">
        <v>17780.900000000001</v>
      </c>
      <c r="BK64" s="10">
        <v>17942.8</v>
      </c>
      <c r="BL64" s="10">
        <v>18106.099999999999</v>
      </c>
    </row>
    <row r="65" spans="2:64" ht="15" customHeight="1" x14ac:dyDescent="0.3">
      <c r="D65" s="2" t="s">
        <v>37</v>
      </c>
      <c r="E65" s="5">
        <v>53.140999999999998</v>
      </c>
      <c r="F65" s="5">
        <v>53.331000000000003</v>
      </c>
      <c r="G65" s="5">
        <v>53.405999999999999</v>
      </c>
      <c r="H65" s="5">
        <v>53.44</v>
      </c>
      <c r="I65" s="5">
        <v>53.234999999999999</v>
      </c>
      <c r="J65" s="5">
        <v>52.948</v>
      </c>
      <c r="K65" s="5">
        <v>53.195</v>
      </c>
      <c r="L65" s="5">
        <v>53.122</v>
      </c>
      <c r="M65" s="5">
        <v>53.682000000000002</v>
      </c>
      <c r="N65" s="5">
        <v>53.406999999999996</v>
      </c>
      <c r="O65" s="5">
        <v>53.1</v>
      </c>
      <c r="P65" s="5">
        <v>53.177</v>
      </c>
      <c r="Q65" s="5">
        <v>54.145000000000003</v>
      </c>
      <c r="R65" s="5">
        <v>56.093000000000004</v>
      </c>
      <c r="S65" s="5">
        <v>54.497</v>
      </c>
      <c r="T65" s="12">
        <v>54.295000000000002</v>
      </c>
      <c r="U65" s="12">
        <v>54.241999999999997</v>
      </c>
      <c r="V65" s="12">
        <v>54.162999999999997</v>
      </c>
      <c r="W65" s="12">
        <v>54.119</v>
      </c>
      <c r="X65" s="12">
        <v>54.084000000000003</v>
      </c>
      <c r="Y65" s="12">
        <v>54.061</v>
      </c>
      <c r="Z65" s="12">
        <v>54.05</v>
      </c>
      <c r="AA65" s="12">
        <v>54.048999999999999</v>
      </c>
      <c r="AB65" s="12">
        <v>54.052999999999997</v>
      </c>
      <c r="AC65" s="12">
        <v>54.057000000000002</v>
      </c>
      <c r="AD65" s="12">
        <v>54.055</v>
      </c>
      <c r="AE65" s="12">
        <v>54.046999999999997</v>
      </c>
      <c r="AF65" s="12">
        <v>54.033999999999999</v>
      </c>
      <c r="AG65" s="12">
        <v>54.021000000000001</v>
      </c>
      <c r="AH65" s="12">
        <v>54.006999999999998</v>
      </c>
      <c r="AI65" s="12">
        <v>53.993000000000002</v>
      </c>
      <c r="AJ65" s="12">
        <v>53.98</v>
      </c>
      <c r="AK65" s="12">
        <v>53.969000000000001</v>
      </c>
      <c r="AL65" s="12">
        <v>53.96</v>
      </c>
      <c r="AM65" s="12">
        <v>53.953000000000003</v>
      </c>
      <c r="AN65" s="12">
        <v>53.947000000000003</v>
      </c>
      <c r="AO65" s="12">
        <v>53.94</v>
      </c>
      <c r="AP65" s="12">
        <v>53.936</v>
      </c>
      <c r="AQ65" s="12">
        <v>53.933</v>
      </c>
      <c r="AR65" s="12">
        <v>53.927</v>
      </c>
      <c r="AS65" s="12">
        <v>53.92</v>
      </c>
      <c r="AT65" s="12">
        <v>53.91</v>
      </c>
      <c r="AU65" s="12">
        <v>53.898000000000003</v>
      </c>
      <c r="AV65" s="12">
        <v>53.886000000000003</v>
      </c>
      <c r="AW65" s="12">
        <v>53.872</v>
      </c>
      <c r="AX65" s="12">
        <v>53.86</v>
      </c>
      <c r="AY65" s="12">
        <v>53.847999999999999</v>
      </c>
      <c r="AZ65" s="12">
        <v>53.835000000000001</v>
      </c>
      <c r="BA65" s="12">
        <v>53.823999999999998</v>
      </c>
      <c r="BB65" s="12">
        <v>53.813000000000002</v>
      </c>
      <c r="BC65" s="12">
        <v>53.802999999999997</v>
      </c>
      <c r="BD65" s="12">
        <v>53.795000000000002</v>
      </c>
      <c r="BE65" s="12">
        <v>53.786000000000001</v>
      </c>
      <c r="BF65" s="12">
        <v>53.777000000000001</v>
      </c>
      <c r="BG65" s="12">
        <v>53.768000000000001</v>
      </c>
      <c r="BH65" s="12">
        <v>53.759</v>
      </c>
      <c r="BI65" s="12">
        <v>53.750999999999998</v>
      </c>
      <c r="BJ65" s="12">
        <v>53.744</v>
      </c>
      <c r="BK65" s="12">
        <v>53.738</v>
      </c>
      <c r="BL65" s="12">
        <v>53.732999999999997</v>
      </c>
    </row>
    <row r="66" spans="2:64" ht="15" customHeight="1" x14ac:dyDescent="0.3">
      <c r="B66" s="2" t="s">
        <v>46</v>
      </c>
      <c r="D66" s="2" t="s">
        <v>34</v>
      </c>
      <c r="E66" s="11">
        <v>8308.7999999999993</v>
      </c>
      <c r="F66" s="11">
        <v>8399.9</v>
      </c>
      <c r="G66" s="11">
        <v>8515.2999999999993</v>
      </c>
      <c r="H66" s="11">
        <v>8661.7999999999993</v>
      </c>
      <c r="I66" s="11">
        <v>8756.4</v>
      </c>
      <c r="J66" s="11">
        <v>8836.2999999999993</v>
      </c>
      <c r="K66" s="11">
        <v>8963.2000000000007</v>
      </c>
      <c r="L66" s="11">
        <v>9021</v>
      </c>
      <c r="M66" s="11">
        <v>9228.7000000000007</v>
      </c>
      <c r="N66" s="11">
        <v>9274.9</v>
      </c>
      <c r="O66" s="11">
        <v>9311.2999999999993</v>
      </c>
      <c r="P66" s="11">
        <v>9422.5</v>
      </c>
      <c r="Q66" s="11">
        <v>9526.1</v>
      </c>
      <c r="R66" s="11">
        <v>8908.7999999999993</v>
      </c>
      <c r="S66" s="11">
        <v>9409.9</v>
      </c>
      <c r="T66" s="10">
        <v>9502.2000000000007</v>
      </c>
      <c r="U66" s="10">
        <v>9644.4</v>
      </c>
      <c r="V66" s="10">
        <v>9718</v>
      </c>
      <c r="W66" s="10">
        <v>9847.7000000000007</v>
      </c>
      <c r="X66" s="10">
        <v>9964</v>
      </c>
      <c r="Y66" s="10">
        <v>10084.700000000001</v>
      </c>
      <c r="Z66" s="10">
        <v>10184.200000000001</v>
      </c>
      <c r="AA66" s="10">
        <v>10294.5</v>
      </c>
      <c r="AB66" s="10">
        <v>10404</v>
      </c>
      <c r="AC66" s="10">
        <v>10503.2</v>
      </c>
      <c r="AD66" s="10">
        <v>10615.3</v>
      </c>
      <c r="AE66" s="10">
        <v>10732.5</v>
      </c>
      <c r="AF66" s="10">
        <v>10856.3</v>
      </c>
      <c r="AG66" s="10">
        <v>10968.3</v>
      </c>
      <c r="AH66" s="10">
        <v>11087.6</v>
      </c>
      <c r="AI66" s="10">
        <v>11207.6</v>
      </c>
      <c r="AJ66" s="10">
        <v>11336.3</v>
      </c>
      <c r="AK66" s="10">
        <v>11458.2</v>
      </c>
      <c r="AL66" s="10">
        <v>11581</v>
      </c>
      <c r="AM66" s="10">
        <v>11700.7</v>
      </c>
      <c r="AN66" s="10">
        <v>11824.6</v>
      </c>
      <c r="AO66" s="10">
        <v>11944.5</v>
      </c>
      <c r="AP66" s="10">
        <v>12061.7</v>
      </c>
      <c r="AQ66" s="10">
        <v>12177.7</v>
      </c>
      <c r="AR66" s="10">
        <v>12288.7</v>
      </c>
      <c r="AS66" s="10">
        <v>12398.7</v>
      </c>
      <c r="AT66" s="10">
        <v>12507.8</v>
      </c>
      <c r="AU66" s="10">
        <v>12617.9</v>
      </c>
      <c r="AV66" s="10">
        <v>12730.2</v>
      </c>
      <c r="AW66" s="10">
        <v>12844.4</v>
      </c>
      <c r="AX66" s="10">
        <v>12960.3</v>
      </c>
      <c r="AY66" s="10">
        <v>13075.8</v>
      </c>
      <c r="AZ66" s="10">
        <v>13188.6</v>
      </c>
      <c r="BA66" s="10">
        <v>13304.2</v>
      </c>
      <c r="BB66" s="10">
        <v>13419.1</v>
      </c>
      <c r="BC66" s="10">
        <v>13533.1</v>
      </c>
      <c r="BD66" s="10">
        <v>13644.3</v>
      </c>
      <c r="BE66" s="10">
        <v>13759.4</v>
      </c>
      <c r="BF66" s="10">
        <v>13876.1</v>
      </c>
      <c r="BG66" s="10">
        <v>13995.1</v>
      </c>
      <c r="BH66" s="10">
        <v>14116.4</v>
      </c>
      <c r="BI66" s="10">
        <v>14240.4</v>
      </c>
      <c r="BJ66" s="10">
        <v>14364.7</v>
      </c>
      <c r="BK66" s="10">
        <v>14490.8</v>
      </c>
      <c r="BL66" s="10">
        <v>14617</v>
      </c>
    </row>
    <row r="67" spans="2:64" ht="15" customHeight="1" x14ac:dyDescent="0.3">
      <c r="D67" s="2" t="s">
        <v>37</v>
      </c>
      <c r="E67" s="5">
        <v>43.19</v>
      </c>
      <c r="F67" s="5">
        <v>43.344000000000001</v>
      </c>
      <c r="G67" s="5">
        <v>43.406999999999996</v>
      </c>
      <c r="H67" s="5">
        <v>43.442999999999998</v>
      </c>
      <c r="I67" s="5">
        <v>43.258000000000003</v>
      </c>
      <c r="J67" s="5">
        <v>42.993000000000002</v>
      </c>
      <c r="K67" s="5">
        <v>43.210999999999999</v>
      </c>
      <c r="L67" s="5">
        <v>43.142000000000003</v>
      </c>
      <c r="M67" s="5">
        <v>43.706000000000003</v>
      </c>
      <c r="N67" s="5">
        <v>43.482999999999997</v>
      </c>
      <c r="O67" s="5">
        <v>43.226999999999997</v>
      </c>
      <c r="P67" s="5">
        <v>43.326999999999998</v>
      </c>
      <c r="Q67" s="5">
        <v>44.180999999999997</v>
      </c>
      <c r="R67" s="5">
        <v>45.639000000000003</v>
      </c>
      <c r="S67" s="5">
        <v>44.448</v>
      </c>
      <c r="T67" s="12">
        <v>44.231999999999999</v>
      </c>
      <c r="U67" s="12">
        <v>44.137</v>
      </c>
      <c r="V67" s="12">
        <v>44.021999999999998</v>
      </c>
      <c r="W67" s="12">
        <v>43.972999999999999</v>
      </c>
      <c r="X67" s="12">
        <v>43.908999999999999</v>
      </c>
      <c r="Y67" s="12">
        <v>43.896000000000001</v>
      </c>
      <c r="Z67" s="12">
        <v>43.884999999999998</v>
      </c>
      <c r="AA67" s="12">
        <v>43.887999999999998</v>
      </c>
      <c r="AB67" s="12">
        <v>43.893000000000001</v>
      </c>
      <c r="AC67" s="12">
        <v>43.892000000000003</v>
      </c>
      <c r="AD67" s="12">
        <v>43.895000000000003</v>
      </c>
      <c r="AE67" s="12">
        <v>43.895000000000003</v>
      </c>
      <c r="AF67" s="12">
        <v>43.906999999999996</v>
      </c>
      <c r="AG67" s="12">
        <v>43.899000000000001</v>
      </c>
      <c r="AH67" s="12">
        <v>43.893000000000001</v>
      </c>
      <c r="AI67" s="12">
        <v>43.886000000000003</v>
      </c>
      <c r="AJ67" s="12">
        <v>43.893999999999998</v>
      </c>
      <c r="AK67" s="12">
        <v>43.886000000000003</v>
      </c>
      <c r="AL67" s="12">
        <v>43.88</v>
      </c>
      <c r="AM67" s="12">
        <v>43.872</v>
      </c>
      <c r="AN67" s="12">
        <v>43.881999999999998</v>
      </c>
      <c r="AO67" s="12">
        <v>43.872999999999998</v>
      </c>
      <c r="AP67" s="12">
        <v>43.865000000000002</v>
      </c>
      <c r="AQ67" s="12">
        <v>43.856000000000002</v>
      </c>
      <c r="AR67" s="12">
        <v>43.838000000000001</v>
      </c>
      <c r="AS67" s="12">
        <v>43.822000000000003</v>
      </c>
      <c r="AT67" s="12">
        <v>43.802999999999997</v>
      </c>
      <c r="AU67" s="12">
        <v>43.781999999999996</v>
      </c>
      <c r="AV67" s="12">
        <v>43.761000000000003</v>
      </c>
      <c r="AW67" s="12">
        <v>43.738999999999997</v>
      </c>
      <c r="AX67" s="12">
        <v>43.719000000000001</v>
      </c>
      <c r="AY67" s="12">
        <v>43.698</v>
      </c>
      <c r="AZ67" s="12">
        <v>43.667000000000002</v>
      </c>
      <c r="BA67" s="12">
        <v>43.643999999999998</v>
      </c>
      <c r="BB67" s="12">
        <v>43.62</v>
      </c>
      <c r="BC67" s="12">
        <v>43.595999999999997</v>
      </c>
      <c r="BD67" s="12">
        <v>43.558999999999997</v>
      </c>
      <c r="BE67" s="12">
        <v>43.533999999999999</v>
      </c>
      <c r="BF67" s="12">
        <v>43.51</v>
      </c>
      <c r="BG67" s="12">
        <v>43.485999999999997</v>
      </c>
      <c r="BH67" s="12">
        <v>43.463000000000001</v>
      </c>
      <c r="BI67" s="12">
        <v>43.44</v>
      </c>
      <c r="BJ67" s="12">
        <v>43.417999999999999</v>
      </c>
      <c r="BK67" s="12">
        <v>43.399000000000001</v>
      </c>
      <c r="BL67" s="12">
        <v>43.378999999999998</v>
      </c>
    </row>
    <row r="68" spans="2:64" ht="15" customHeight="1" x14ac:dyDescent="0.3">
      <c r="B68" s="2" t="s">
        <v>45</v>
      </c>
      <c r="D68" s="2" t="s">
        <v>34</v>
      </c>
      <c r="E68" s="11">
        <v>4855.7</v>
      </c>
      <c r="F68" s="11">
        <v>4943.8</v>
      </c>
      <c r="G68" s="11">
        <v>4995</v>
      </c>
      <c r="H68" s="11">
        <v>5083.1000000000004</v>
      </c>
      <c r="I68" s="11">
        <v>5177.8</v>
      </c>
      <c r="J68" s="11">
        <v>5257.5</v>
      </c>
      <c r="K68" s="11">
        <v>5328.5</v>
      </c>
      <c r="L68" s="11">
        <v>5403.7</v>
      </c>
      <c r="M68" s="11">
        <v>5354.9</v>
      </c>
      <c r="N68" s="11">
        <v>5385.4</v>
      </c>
      <c r="O68" s="11">
        <v>5436.7</v>
      </c>
      <c r="P68" s="11">
        <v>5473.6</v>
      </c>
      <c r="Q68" s="11">
        <v>5492.6</v>
      </c>
      <c r="R68" s="11">
        <v>5218.2</v>
      </c>
      <c r="S68" s="11">
        <v>5459.8</v>
      </c>
      <c r="T68" s="10">
        <v>5355.2</v>
      </c>
      <c r="U68" s="10">
        <v>5685.2</v>
      </c>
      <c r="V68" s="10">
        <v>5540.4</v>
      </c>
      <c r="W68" s="10">
        <v>5521.9</v>
      </c>
      <c r="X68" s="10">
        <v>5580.4</v>
      </c>
      <c r="Y68" s="10">
        <v>5610.4</v>
      </c>
      <c r="Z68" s="10">
        <v>5659.6</v>
      </c>
      <c r="AA68" s="10">
        <v>5713.8</v>
      </c>
      <c r="AB68" s="10">
        <v>5760.9</v>
      </c>
      <c r="AC68" s="10">
        <v>5810.9</v>
      </c>
      <c r="AD68" s="10">
        <v>5867.6</v>
      </c>
      <c r="AE68" s="10">
        <v>5921.2</v>
      </c>
      <c r="AF68" s="10">
        <v>5974.4</v>
      </c>
      <c r="AG68" s="10">
        <v>6027.4</v>
      </c>
      <c r="AH68" s="10">
        <v>6075.8</v>
      </c>
      <c r="AI68" s="10">
        <v>6130.2</v>
      </c>
      <c r="AJ68" s="10">
        <v>6191</v>
      </c>
      <c r="AK68" s="10">
        <v>6255.5</v>
      </c>
      <c r="AL68" s="10">
        <v>6319.2</v>
      </c>
      <c r="AM68" s="10">
        <v>6384.7</v>
      </c>
      <c r="AN68" s="10">
        <v>6458.6</v>
      </c>
      <c r="AO68" s="10">
        <v>6538.4</v>
      </c>
      <c r="AP68" s="10">
        <v>6619.3</v>
      </c>
      <c r="AQ68" s="10">
        <v>6699.6</v>
      </c>
      <c r="AR68" s="10">
        <v>6777.9</v>
      </c>
      <c r="AS68" s="10">
        <v>6854.3</v>
      </c>
      <c r="AT68" s="10">
        <v>6943.9</v>
      </c>
      <c r="AU68" s="10">
        <v>7036.6</v>
      </c>
      <c r="AV68" s="10">
        <v>7131.3</v>
      </c>
      <c r="AW68" s="10">
        <v>7221.6</v>
      </c>
      <c r="AX68" s="10">
        <v>7323.5</v>
      </c>
      <c r="AY68" s="10">
        <v>7424.2</v>
      </c>
      <c r="AZ68" s="10">
        <v>7519.2</v>
      </c>
      <c r="BA68" s="10">
        <v>7614.1</v>
      </c>
      <c r="BB68" s="10">
        <v>7714.3</v>
      </c>
      <c r="BC68" s="10">
        <v>7814.7</v>
      </c>
      <c r="BD68" s="10">
        <v>7919.4</v>
      </c>
      <c r="BE68" s="10">
        <v>8023.7</v>
      </c>
      <c r="BF68" s="10">
        <v>8140.7</v>
      </c>
      <c r="BG68" s="10">
        <v>8257.7000000000007</v>
      </c>
      <c r="BH68" s="10">
        <v>8365.5</v>
      </c>
      <c r="BI68" s="10">
        <v>8479.4</v>
      </c>
      <c r="BJ68" s="10">
        <v>8594.2000000000007</v>
      </c>
      <c r="BK68" s="10">
        <v>8715.9</v>
      </c>
      <c r="BL68" s="10">
        <v>8833.5</v>
      </c>
    </row>
    <row r="69" spans="2:64" ht="15" customHeight="1" x14ac:dyDescent="0.3">
      <c r="D69" s="2" t="s">
        <v>37</v>
      </c>
      <c r="E69" s="5">
        <v>25.24</v>
      </c>
      <c r="F69" s="5">
        <v>25.51</v>
      </c>
      <c r="G69" s="5">
        <v>25.462</v>
      </c>
      <c r="H69" s="5">
        <v>25.494</v>
      </c>
      <c r="I69" s="5">
        <v>25.579000000000001</v>
      </c>
      <c r="J69" s="5">
        <v>25.58</v>
      </c>
      <c r="K69" s="5">
        <v>25.687999999999999</v>
      </c>
      <c r="L69" s="5">
        <v>25.841999999999999</v>
      </c>
      <c r="M69" s="5">
        <v>25.36</v>
      </c>
      <c r="N69" s="5">
        <v>25.248000000000001</v>
      </c>
      <c r="O69" s="5">
        <v>25.239000000000001</v>
      </c>
      <c r="P69" s="5">
        <v>25.167999999999999</v>
      </c>
      <c r="Q69" s="5">
        <v>25.474</v>
      </c>
      <c r="R69" s="5">
        <v>26.731999999999999</v>
      </c>
      <c r="S69" s="5">
        <v>25.789000000000001</v>
      </c>
      <c r="T69" s="12">
        <v>24.928000000000001</v>
      </c>
      <c r="U69" s="12">
        <v>26.018000000000001</v>
      </c>
      <c r="V69" s="12">
        <v>25.097999999999999</v>
      </c>
      <c r="W69" s="12">
        <v>24.657</v>
      </c>
      <c r="X69" s="12">
        <v>24.591000000000001</v>
      </c>
      <c r="Y69" s="12">
        <v>24.42</v>
      </c>
      <c r="Z69" s="12">
        <v>24.388000000000002</v>
      </c>
      <c r="AA69" s="12">
        <v>24.359000000000002</v>
      </c>
      <c r="AB69" s="12">
        <v>24.303999999999998</v>
      </c>
      <c r="AC69" s="12">
        <v>24.283000000000001</v>
      </c>
      <c r="AD69" s="12">
        <v>24.263000000000002</v>
      </c>
      <c r="AE69" s="12">
        <v>24.216999999999999</v>
      </c>
      <c r="AF69" s="12">
        <v>24.163</v>
      </c>
      <c r="AG69" s="12">
        <v>24.123999999999999</v>
      </c>
      <c r="AH69" s="12">
        <v>24.052</v>
      </c>
      <c r="AI69" s="12">
        <v>24.004000000000001</v>
      </c>
      <c r="AJ69" s="12">
        <v>23.971</v>
      </c>
      <c r="AK69" s="12">
        <v>23.959</v>
      </c>
      <c r="AL69" s="12">
        <v>23.943000000000001</v>
      </c>
      <c r="AM69" s="12">
        <v>23.939</v>
      </c>
      <c r="AN69" s="12">
        <v>23.968</v>
      </c>
      <c r="AO69" s="12">
        <v>24.015999999999998</v>
      </c>
      <c r="AP69" s="12">
        <v>24.071999999999999</v>
      </c>
      <c r="AQ69" s="12">
        <v>24.126999999999999</v>
      </c>
      <c r="AR69" s="12">
        <v>24.178999999999998</v>
      </c>
      <c r="AS69" s="12">
        <v>24.225000000000001</v>
      </c>
      <c r="AT69" s="12">
        <v>24.317</v>
      </c>
      <c r="AU69" s="12">
        <v>24.414999999999999</v>
      </c>
      <c r="AV69" s="12">
        <v>24.513999999999999</v>
      </c>
      <c r="AW69" s="12">
        <v>24.591999999999999</v>
      </c>
      <c r="AX69" s="12">
        <v>24.704000000000001</v>
      </c>
      <c r="AY69" s="12">
        <v>24.81</v>
      </c>
      <c r="AZ69" s="12">
        <v>24.895</v>
      </c>
      <c r="BA69" s="12">
        <v>24.978000000000002</v>
      </c>
      <c r="BB69" s="12">
        <v>25.076000000000001</v>
      </c>
      <c r="BC69" s="12">
        <v>25.173999999999999</v>
      </c>
      <c r="BD69" s="12">
        <v>25.282</v>
      </c>
      <c r="BE69" s="12">
        <v>25.385999999999999</v>
      </c>
      <c r="BF69" s="12">
        <v>25.526</v>
      </c>
      <c r="BG69" s="12">
        <v>25.658000000000001</v>
      </c>
      <c r="BH69" s="12">
        <v>25.756</v>
      </c>
      <c r="BI69" s="12">
        <v>25.866</v>
      </c>
      <c r="BJ69" s="12">
        <v>25.975999999999999</v>
      </c>
      <c r="BK69" s="12">
        <v>26.103000000000002</v>
      </c>
      <c r="BL69" s="12">
        <v>26.215</v>
      </c>
    </row>
    <row r="70" spans="2:64" ht="15" customHeight="1" x14ac:dyDescent="0.3">
      <c r="C70" s="2" t="s">
        <v>44</v>
      </c>
      <c r="D70" s="2" t="s">
        <v>34</v>
      </c>
      <c r="E70" s="11">
        <v>47.3</v>
      </c>
      <c r="F70" s="11">
        <v>44.7</v>
      </c>
      <c r="G70" s="11">
        <v>37.1</v>
      </c>
      <c r="H70" s="11">
        <v>37</v>
      </c>
      <c r="I70" s="11">
        <v>40.799999999999997</v>
      </c>
      <c r="J70" s="11">
        <v>42.3</v>
      </c>
      <c r="K70" s="11">
        <v>34</v>
      </c>
      <c r="L70" s="11">
        <v>55</v>
      </c>
      <c r="M70" s="11">
        <v>44.2</v>
      </c>
      <c r="N70" s="11">
        <v>36.9</v>
      </c>
      <c r="O70" s="11">
        <v>58.9</v>
      </c>
      <c r="P70" s="11">
        <v>58.7</v>
      </c>
      <c r="Q70" s="11">
        <v>56.4</v>
      </c>
      <c r="R70" s="11">
        <v>38.9</v>
      </c>
      <c r="S70" s="11">
        <v>62.8</v>
      </c>
      <c r="T70" s="10">
        <v>107.4</v>
      </c>
      <c r="U70" s="10">
        <v>73.400000000000006</v>
      </c>
      <c r="V70" s="10">
        <v>73.599999999999994</v>
      </c>
      <c r="W70" s="10">
        <v>50</v>
      </c>
      <c r="X70" s="10">
        <v>51.1</v>
      </c>
      <c r="Y70" s="10">
        <v>52.5</v>
      </c>
      <c r="Z70" s="10">
        <v>53.9</v>
      </c>
      <c r="AA70" s="10">
        <v>55.4</v>
      </c>
      <c r="AB70" s="10">
        <v>57</v>
      </c>
      <c r="AC70" s="10">
        <v>57.4</v>
      </c>
      <c r="AD70" s="10">
        <v>57.8</v>
      </c>
      <c r="AE70" s="10">
        <v>58.2</v>
      </c>
      <c r="AF70" s="10">
        <v>58.6</v>
      </c>
      <c r="AG70" s="10">
        <v>59.1</v>
      </c>
      <c r="AH70" s="10">
        <v>59.6</v>
      </c>
      <c r="AI70" s="10">
        <v>60.2</v>
      </c>
      <c r="AJ70" s="10">
        <v>60.7</v>
      </c>
      <c r="AK70" s="10">
        <v>61.1</v>
      </c>
      <c r="AL70" s="10">
        <v>61.5</v>
      </c>
      <c r="AM70" s="10">
        <v>62</v>
      </c>
      <c r="AN70" s="10">
        <v>62.3</v>
      </c>
      <c r="AO70" s="10">
        <v>62.7</v>
      </c>
      <c r="AP70" s="10">
        <v>63.1</v>
      </c>
      <c r="AQ70" s="10">
        <v>63.6</v>
      </c>
      <c r="AR70" s="10">
        <v>64</v>
      </c>
      <c r="AS70" s="10">
        <v>64.5</v>
      </c>
      <c r="AT70" s="10">
        <v>64.900000000000006</v>
      </c>
      <c r="AU70" s="10">
        <v>65.400000000000006</v>
      </c>
      <c r="AV70" s="10">
        <v>65.900000000000006</v>
      </c>
      <c r="AW70" s="10">
        <v>66.400000000000006</v>
      </c>
      <c r="AX70" s="10">
        <v>67</v>
      </c>
      <c r="AY70" s="10">
        <v>67.5</v>
      </c>
      <c r="AZ70" s="10">
        <v>68.099999999999994</v>
      </c>
      <c r="BA70" s="10">
        <v>68.7</v>
      </c>
      <c r="BB70" s="10">
        <v>69.3</v>
      </c>
      <c r="BC70" s="10">
        <v>69.900000000000006</v>
      </c>
      <c r="BD70" s="10">
        <v>70.599999999999994</v>
      </c>
      <c r="BE70" s="10">
        <v>71.2</v>
      </c>
      <c r="BF70" s="10">
        <v>71.900000000000006</v>
      </c>
      <c r="BG70" s="10">
        <v>72.5</v>
      </c>
      <c r="BH70" s="10">
        <v>73.2</v>
      </c>
      <c r="BI70" s="10">
        <v>73.900000000000006</v>
      </c>
      <c r="BJ70" s="10">
        <v>74.5</v>
      </c>
      <c r="BK70" s="10">
        <v>75.2</v>
      </c>
      <c r="BL70" s="10">
        <v>75.8</v>
      </c>
    </row>
    <row r="71" spans="2:64" ht="15" customHeight="1" x14ac:dyDescent="0.3">
      <c r="D71" s="2" t="s">
        <v>37</v>
      </c>
      <c r="E71" s="5">
        <v>0.245</v>
      </c>
      <c r="F71" s="5">
        <v>0.23</v>
      </c>
      <c r="G71" s="5">
        <v>0.189</v>
      </c>
      <c r="H71" s="5">
        <v>0.185</v>
      </c>
      <c r="I71" s="5">
        <v>0.20100000000000001</v>
      </c>
      <c r="J71" s="5">
        <v>0.20499999999999999</v>
      </c>
      <c r="K71" s="5">
        <v>0.16300000000000001</v>
      </c>
      <c r="L71" s="5">
        <v>0.26300000000000001</v>
      </c>
      <c r="M71" s="5">
        <v>0.20899999999999999</v>
      </c>
      <c r="N71" s="5">
        <v>0.17199999999999999</v>
      </c>
      <c r="O71" s="5">
        <v>0.27300000000000002</v>
      </c>
      <c r="P71" s="5">
        <v>0.26900000000000002</v>
      </c>
      <c r="Q71" s="5">
        <v>0.26100000000000001</v>
      </c>
      <c r="R71" s="5">
        <v>0.19900000000000001</v>
      </c>
      <c r="S71" s="5">
        <v>0.29599999999999999</v>
      </c>
      <c r="T71" s="12">
        <v>0.499</v>
      </c>
      <c r="U71" s="12">
        <v>0.33500000000000002</v>
      </c>
      <c r="V71" s="12">
        <v>0.33300000000000002</v>
      </c>
      <c r="W71" s="12">
        <v>0.223</v>
      </c>
      <c r="X71" s="12">
        <v>0.22500000000000001</v>
      </c>
      <c r="Y71" s="12">
        <v>0.22800000000000001</v>
      </c>
      <c r="Z71" s="12">
        <v>0.23200000000000001</v>
      </c>
      <c r="AA71" s="12">
        <v>0.23599999999999999</v>
      </c>
      <c r="AB71" s="12">
        <v>0.24</v>
      </c>
      <c r="AC71" s="12">
        <v>0.23899999999999999</v>
      </c>
      <c r="AD71" s="12">
        <v>0.23799999999999999</v>
      </c>
      <c r="AE71" s="12">
        <v>0.23699999999999999</v>
      </c>
      <c r="AF71" s="12">
        <v>0.23699999999999999</v>
      </c>
      <c r="AG71" s="12">
        <v>0.23599999999999999</v>
      </c>
      <c r="AH71" s="12">
        <v>0.23599999999999999</v>
      </c>
      <c r="AI71" s="12">
        <v>0.23499999999999999</v>
      </c>
      <c r="AJ71" s="12">
        <v>0.23400000000000001</v>
      </c>
      <c r="AK71" s="12">
        <v>0.23400000000000001</v>
      </c>
      <c r="AL71" s="12">
        <v>0.23300000000000001</v>
      </c>
      <c r="AM71" s="12">
        <v>0.23200000000000001</v>
      </c>
      <c r="AN71" s="12">
        <v>0.23100000000000001</v>
      </c>
      <c r="AO71" s="12">
        <v>0.23</v>
      </c>
      <c r="AP71" s="12">
        <v>0.22900000000000001</v>
      </c>
      <c r="AQ71" s="12">
        <v>0.22800000000000001</v>
      </c>
      <c r="AR71" s="12">
        <v>0.22800000000000001</v>
      </c>
      <c r="AS71" s="12">
        <v>0.22700000000000001</v>
      </c>
      <c r="AT71" s="12">
        <v>0.22700000000000001</v>
      </c>
      <c r="AU71" s="12">
        <v>0.22600000000000001</v>
      </c>
      <c r="AV71" s="12">
        <v>0.22600000000000001</v>
      </c>
      <c r="AW71" s="12">
        <v>0.22600000000000001</v>
      </c>
      <c r="AX71" s="12">
        <v>0.22500000000000001</v>
      </c>
      <c r="AY71" s="12">
        <v>0.22500000000000001</v>
      </c>
      <c r="AZ71" s="12">
        <v>0.22500000000000001</v>
      </c>
      <c r="BA71" s="12">
        <v>0.22500000000000001</v>
      </c>
      <c r="BB71" s="12">
        <v>0.22500000000000001</v>
      </c>
      <c r="BC71" s="12">
        <v>0.22500000000000001</v>
      </c>
      <c r="BD71" s="12">
        <v>0.22500000000000001</v>
      </c>
      <c r="BE71" s="12">
        <v>0.22500000000000001</v>
      </c>
      <c r="BF71" s="12">
        <v>0.22500000000000001</v>
      </c>
      <c r="BG71" s="12">
        <v>0.22500000000000001</v>
      </c>
      <c r="BH71" s="12">
        <v>0.22500000000000001</v>
      </c>
      <c r="BI71" s="12">
        <v>0.22500000000000001</v>
      </c>
      <c r="BJ71" s="12">
        <v>0.22500000000000001</v>
      </c>
      <c r="BK71" s="12">
        <v>0.22500000000000001</v>
      </c>
      <c r="BL71" s="12">
        <v>0.22500000000000001</v>
      </c>
    </row>
    <row r="72" spans="2:64" ht="15" customHeight="1" x14ac:dyDescent="0.3">
      <c r="C72" s="2" t="s">
        <v>43</v>
      </c>
      <c r="D72" s="2" t="s">
        <v>34</v>
      </c>
      <c r="E72" s="11">
        <v>1446.1</v>
      </c>
      <c r="F72" s="11">
        <v>1457.9</v>
      </c>
      <c r="G72" s="11">
        <v>1470.7</v>
      </c>
      <c r="H72" s="11">
        <v>1495.1</v>
      </c>
      <c r="I72" s="11">
        <v>1516.9</v>
      </c>
      <c r="J72" s="11">
        <v>1528.4</v>
      </c>
      <c r="K72" s="11">
        <v>1554.4</v>
      </c>
      <c r="L72" s="11">
        <v>1572</v>
      </c>
      <c r="M72" s="11">
        <v>1583.4</v>
      </c>
      <c r="N72" s="11">
        <v>1591.6</v>
      </c>
      <c r="O72" s="11">
        <v>1618.1</v>
      </c>
      <c r="P72" s="11">
        <v>1639</v>
      </c>
      <c r="Q72" s="11">
        <v>1649.6</v>
      </c>
      <c r="R72" s="11">
        <v>1473</v>
      </c>
      <c r="S72" s="11">
        <v>1740.2</v>
      </c>
      <c r="T72" s="10">
        <v>1582</v>
      </c>
      <c r="U72" s="10">
        <v>1907.3</v>
      </c>
      <c r="V72" s="10">
        <v>1737.9</v>
      </c>
      <c r="W72" s="10">
        <v>1722.9</v>
      </c>
      <c r="X72" s="10">
        <v>1746.8</v>
      </c>
      <c r="Y72" s="10">
        <v>1767.4</v>
      </c>
      <c r="Z72" s="10">
        <v>1777.7</v>
      </c>
      <c r="AA72" s="10">
        <v>1790.8</v>
      </c>
      <c r="AB72" s="10">
        <v>1806.8</v>
      </c>
      <c r="AC72" s="10">
        <v>1822.3</v>
      </c>
      <c r="AD72" s="10">
        <v>1839.8</v>
      </c>
      <c r="AE72" s="10">
        <v>1859.7</v>
      </c>
      <c r="AF72" s="10">
        <v>1881</v>
      </c>
      <c r="AG72" s="10">
        <v>1902.3</v>
      </c>
      <c r="AH72" s="10">
        <v>1925.2</v>
      </c>
      <c r="AI72" s="10">
        <v>1947.5</v>
      </c>
      <c r="AJ72" s="10">
        <v>1969.5</v>
      </c>
      <c r="AK72" s="10">
        <v>1991.3</v>
      </c>
      <c r="AL72" s="10">
        <v>2012.9</v>
      </c>
      <c r="AM72" s="10">
        <v>2033.5</v>
      </c>
      <c r="AN72" s="10">
        <v>2054.6999999999998</v>
      </c>
      <c r="AO72" s="10">
        <v>2075.9</v>
      </c>
      <c r="AP72" s="10">
        <v>2097</v>
      </c>
      <c r="AQ72" s="10">
        <v>2118.1999999999998</v>
      </c>
      <c r="AR72" s="10">
        <v>2138.1</v>
      </c>
      <c r="AS72" s="10">
        <v>2158.1</v>
      </c>
      <c r="AT72" s="10">
        <v>2177.8000000000002</v>
      </c>
      <c r="AU72" s="10">
        <v>2198.5</v>
      </c>
      <c r="AV72" s="10">
        <v>2220.3000000000002</v>
      </c>
      <c r="AW72" s="10">
        <v>2241</v>
      </c>
      <c r="AX72" s="10">
        <v>2262.1</v>
      </c>
      <c r="AY72" s="10">
        <v>2283.9</v>
      </c>
      <c r="AZ72" s="10">
        <v>2304.6999999999998</v>
      </c>
      <c r="BA72" s="10">
        <v>2324.8000000000002</v>
      </c>
      <c r="BB72" s="10">
        <v>2345.3000000000002</v>
      </c>
      <c r="BC72" s="10">
        <v>2365.5</v>
      </c>
      <c r="BD72" s="10">
        <v>2385.6</v>
      </c>
      <c r="BE72" s="10">
        <v>2406.8000000000002</v>
      </c>
      <c r="BF72" s="10">
        <v>2428.1</v>
      </c>
      <c r="BG72" s="10">
        <v>2449.8000000000002</v>
      </c>
      <c r="BH72" s="10">
        <v>2472.8000000000002</v>
      </c>
      <c r="BI72" s="10">
        <v>2495.9</v>
      </c>
      <c r="BJ72" s="10">
        <v>2518.9</v>
      </c>
      <c r="BK72" s="10">
        <v>2542</v>
      </c>
      <c r="BL72" s="10">
        <v>2564.4</v>
      </c>
    </row>
    <row r="73" spans="2:64" ht="15" customHeight="1" x14ac:dyDescent="0.3">
      <c r="D73" s="2" t="s">
        <v>37</v>
      </c>
      <c r="E73" s="5">
        <v>7.5170000000000003</v>
      </c>
      <c r="F73" s="5">
        <v>7.5229999999999997</v>
      </c>
      <c r="G73" s="5">
        <v>7.4960000000000004</v>
      </c>
      <c r="H73" s="5">
        <v>7.4980000000000002</v>
      </c>
      <c r="I73" s="5">
        <v>7.4930000000000003</v>
      </c>
      <c r="J73" s="5">
        <v>7.4359999999999999</v>
      </c>
      <c r="K73" s="5">
        <v>7.4930000000000003</v>
      </c>
      <c r="L73" s="5">
        <v>7.5170000000000003</v>
      </c>
      <c r="M73" s="5">
        <v>7.4980000000000002</v>
      </c>
      <c r="N73" s="5">
        <v>7.4610000000000003</v>
      </c>
      <c r="O73" s="5">
        <v>7.5110000000000001</v>
      </c>
      <c r="P73" s="5">
        <v>7.5359999999999996</v>
      </c>
      <c r="Q73" s="5">
        <v>7.65</v>
      </c>
      <c r="R73" s="5">
        <v>7.5460000000000003</v>
      </c>
      <c r="S73" s="5">
        <v>8.2200000000000006</v>
      </c>
      <c r="T73" s="12">
        <v>7.3639999999999999</v>
      </c>
      <c r="U73" s="12">
        <v>8.7279999999999998</v>
      </c>
      <c r="V73" s="12">
        <v>7.8719999999999999</v>
      </c>
      <c r="W73" s="12">
        <v>7.6929999999999996</v>
      </c>
      <c r="X73" s="12">
        <v>7.6970000000000001</v>
      </c>
      <c r="Y73" s="12">
        <v>7.6929999999999996</v>
      </c>
      <c r="Z73" s="12">
        <v>7.66</v>
      </c>
      <c r="AA73" s="12">
        <v>7.6340000000000003</v>
      </c>
      <c r="AB73" s="12">
        <v>7.6219999999999999</v>
      </c>
      <c r="AC73" s="12">
        <v>7.6150000000000002</v>
      </c>
      <c r="AD73" s="12">
        <v>7.6070000000000002</v>
      </c>
      <c r="AE73" s="12">
        <v>7.6059999999999999</v>
      </c>
      <c r="AF73" s="12">
        <v>7.6070000000000002</v>
      </c>
      <c r="AG73" s="12">
        <v>7.6130000000000004</v>
      </c>
      <c r="AH73" s="12">
        <v>7.6210000000000004</v>
      </c>
      <c r="AI73" s="12">
        <v>7.6260000000000003</v>
      </c>
      <c r="AJ73" s="12">
        <v>7.625</v>
      </c>
      <c r="AK73" s="12">
        <v>7.6260000000000003</v>
      </c>
      <c r="AL73" s="12">
        <v>7.6260000000000003</v>
      </c>
      <c r="AM73" s="12">
        <v>7.6239999999999997</v>
      </c>
      <c r="AN73" s="12">
        <v>7.625</v>
      </c>
      <c r="AO73" s="12">
        <v>7.625</v>
      </c>
      <c r="AP73" s="12">
        <v>7.6260000000000003</v>
      </c>
      <c r="AQ73" s="12">
        <v>7.6280000000000001</v>
      </c>
      <c r="AR73" s="12">
        <v>7.6269999999999998</v>
      </c>
      <c r="AS73" s="12">
        <v>7.6269999999999998</v>
      </c>
      <c r="AT73" s="12">
        <v>7.6260000000000003</v>
      </c>
      <c r="AU73" s="12">
        <v>7.6280000000000001</v>
      </c>
      <c r="AV73" s="12">
        <v>7.6319999999999997</v>
      </c>
      <c r="AW73" s="12">
        <v>7.6310000000000002</v>
      </c>
      <c r="AX73" s="12">
        <v>7.63</v>
      </c>
      <c r="AY73" s="12">
        <v>7.6319999999999997</v>
      </c>
      <c r="AZ73" s="12">
        <v>7.63</v>
      </c>
      <c r="BA73" s="12">
        <v>7.6260000000000003</v>
      </c>
      <c r="BB73" s="12">
        <v>7.6230000000000002</v>
      </c>
      <c r="BC73" s="12">
        <v>7.62</v>
      </c>
      <c r="BD73" s="12">
        <v>7.6150000000000002</v>
      </c>
      <c r="BE73" s="12">
        <v>7.6139999999999999</v>
      </c>
      <c r="BF73" s="12">
        <v>7.6130000000000004</v>
      </c>
      <c r="BG73" s="12">
        <v>7.6120000000000001</v>
      </c>
      <c r="BH73" s="12">
        <v>7.6130000000000004</v>
      </c>
      <c r="BI73" s="12">
        <v>7.6130000000000004</v>
      </c>
      <c r="BJ73" s="12">
        <v>7.6130000000000004</v>
      </c>
      <c r="BK73" s="12">
        <v>7.6130000000000004</v>
      </c>
      <c r="BL73" s="12">
        <v>7.61</v>
      </c>
    </row>
    <row r="74" spans="2:64" ht="15" customHeight="1" x14ac:dyDescent="0.3">
      <c r="C74" s="2" t="s">
        <v>42</v>
      </c>
      <c r="D74" s="2" t="s">
        <v>34</v>
      </c>
      <c r="E74" s="11">
        <v>709</v>
      </c>
      <c r="F74" s="11">
        <v>713.2</v>
      </c>
      <c r="G74" s="11">
        <v>725.9</v>
      </c>
      <c r="H74" s="11">
        <v>739.6</v>
      </c>
      <c r="I74" s="11">
        <v>745.3</v>
      </c>
      <c r="J74" s="11">
        <v>752.4</v>
      </c>
      <c r="K74" s="11">
        <v>768.2</v>
      </c>
      <c r="L74" s="11">
        <v>771.2</v>
      </c>
      <c r="M74" s="11">
        <v>776.6</v>
      </c>
      <c r="N74" s="11">
        <v>786.7</v>
      </c>
      <c r="O74" s="11">
        <v>789.7</v>
      </c>
      <c r="P74" s="11">
        <v>795.5</v>
      </c>
      <c r="Q74" s="11">
        <v>802.3</v>
      </c>
      <c r="R74" s="11">
        <v>796.1</v>
      </c>
      <c r="S74" s="11">
        <v>804.4</v>
      </c>
      <c r="T74" s="10">
        <v>814.6</v>
      </c>
      <c r="U74" s="10">
        <v>825.7</v>
      </c>
      <c r="V74" s="10">
        <v>834.3</v>
      </c>
      <c r="W74" s="10">
        <v>840.2</v>
      </c>
      <c r="X74" s="10">
        <v>850.6</v>
      </c>
      <c r="Y74" s="10">
        <v>861.1</v>
      </c>
      <c r="Z74" s="10">
        <v>878.5</v>
      </c>
      <c r="AA74" s="10">
        <v>897.1</v>
      </c>
      <c r="AB74" s="10">
        <v>916.5</v>
      </c>
      <c r="AC74" s="10">
        <v>926.7</v>
      </c>
      <c r="AD74" s="10">
        <v>941.7</v>
      </c>
      <c r="AE74" s="10">
        <v>955.7</v>
      </c>
      <c r="AF74" s="10">
        <v>970.7</v>
      </c>
      <c r="AG74" s="10">
        <v>978</v>
      </c>
      <c r="AH74" s="10">
        <v>989.7</v>
      </c>
      <c r="AI74" s="10">
        <v>999.7</v>
      </c>
      <c r="AJ74" s="10">
        <v>1007.8</v>
      </c>
      <c r="AK74" s="10">
        <v>1007.7</v>
      </c>
      <c r="AL74" s="10">
        <v>1015.7</v>
      </c>
      <c r="AM74" s="10">
        <v>1023.5</v>
      </c>
      <c r="AN74" s="10">
        <v>1030.9000000000001</v>
      </c>
      <c r="AO74" s="10">
        <v>1030.5999999999999</v>
      </c>
      <c r="AP74" s="10">
        <v>1037.3</v>
      </c>
      <c r="AQ74" s="10">
        <v>1043.7</v>
      </c>
      <c r="AR74" s="10">
        <v>1047.8</v>
      </c>
      <c r="AS74" s="10">
        <v>1048.5999999999999</v>
      </c>
      <c r="AT74" s="10">
        <v>1057.0999999999999</v>
      </c>
      <c r="AU74" s="10">
        <v>1065.9000000000001</v>
      </c>
      <c r="AV74" s="10">
        <v>1072.5999999999999</v>
      </c>
      <c r="AW74" s="10">
        <v>1076</v>
      </c>
      <c r="AX74" s="10">
        <v>1086.9000000000001</v>
      </c>
      <c r="AY74" s="10">
        <v>1097.8</v>
      </c>
      <c r="AZ74" s="10">
        <v>1106.2</v>
      </c>
      <c r="BA74" s="10">
        <v>1110.7</v>
      </c>
      <c r="BB74" s="10">
        <v>1122.5</v>
      </c>
      <c r="BC74" s="10">
        <v>1134.2</v>
      </c>
      <c r="BD74" s="10">
        <v>1143.0999999999999</v>
      </c>
      <c r="BE74" s="10">
        <v>1147.9000000000001</v>
      </c>
      <c r="BF74" s="10">
        <v>1160.0999999999999</v>
      </c>
      <c r="BG74" s="10">
        <v>1172</v>
      </c>
      <c r="BH74" s="10">
        <v>1181.0999999999999</v>
      </c>
      <c r="BI74" s="10">
        <v>1194.9000000000001</v>
      </c>
      <c r="BJ74" s="10">
        <v>1208.7</v>
      </c>
      <c r="BK74" s="10">
        <v>1222.5</v>
      </c>
      <c r="BL74" s="10">
        <v>1236</v>
      </c>
    </row>
    <row r="75" spans="2:64" ht="15" customHeight="1" x14ac:dyDescent="0.3">
      <c r="D75" s="2" t="s">
        <v>37</v>
      </c>
      <c r="E75" s="5">
        <v>3.6850000000000001</v>
      </c>
      <c r="F75" s="5">
        <v>3.68</v>
      </c>
      <c r="G75" s="5">
        <v>3.7</v>
      </c>
      <c r="H75" s="5">
        <v>3.7090000000000001</v>
      </c>
      <c r="I75" s="5">
        <v>3.681</v>
      </c>
      <c r="J75" s="5">
        <v>3.66</v>
      </c>
      <c r="K75" s="5">
        <v>3.7029999999999998</v>
      </c>
      <c r="L75" s="5">
        <v>3.6880000000000002</v>
      </c>
      <c r="M75" s="5">
        <v>3.677</v>
      </c>
      <c r="N75" s="5">
        <v>3.6880000000000002</v>
      </c>
      <c r="O75" s="5">
        <v>3.6659999999999999</v>
      </c>
      <c r="P75" s="5">
        <v>3.657</v>
      </c>
      <c r="Q75" s="5">
        <v>3.7210000000000001</v>
      </c>
      <c r="R75" s="5">
        <v>4.0780000000000003</v>
      </c>
      <c r="S75" s="5">
        <v>3.7989999999999999</v>
      </c>
      <c r="T75" s="12">
        <v>3.7909999999999999</v>
      </c>
      <c r="U75" s="12">
        <v>3.778</v>
      </c>
      <c r="V75" s="12">
        <v>3.7789999999999999</v>
      </c>
      <c r="W75" s="12">
        <v>3.7509999999999999</v>
      </c>
      <c r="X75" s="12">
        <v>3.7480000000000002</v>
      </c>
      <c r="Y75" s="12">
        <v>3.7480000000000002</v>
      </c>
      <c r="Z75" s="12">
        <v>3.7850000000000001</v>
      </c>
      <c r="AA75" s="12">
        <v>3.8239999999999998</v>
      </c>
      <c r="AB75" s="12">
        <v>3.8660000000000001</v>
      </c>
      <c r="AC75" s="12">
        <v>3.8719999999999999</v>
      </c>
      <c r="AD75" s="12">
        <v>3.8940000000000001</v>
      </c>
      <c r="AE75" s="12">
        <v>3.9079999999999999</v>
      </c>
      <c r="AF75" s="12">
        <v>3.9260000000000002</v>
      </c>
      <c r="AG75" s="12">
        <v>3.9140000000000001</v>
      </c>
      <c r="AH75" s="12">
        <v>3.9169999999999998</v>
      </c>
      <c r="AI75" s="12">
        <v>3.9140000000000001</v>
      </c>
      <c r="AJ75" s="12">
        <v>3.9020000000000001</v>
      </c>
      <c r="AK75" s="12">
        <v>3.859</v>
      </c>
      <c r="AL75" s="12">
        <v>3.8479999999999999</v>
      </c>
      <c r="AM75" s="12">
        <v>3.8370000000000002</v>
      </c>
      <c r="AN75" s="12">
        <v>3.8250000000000002</v>
      </c>
      <c r="AO75" s="12">
        <v>3.7850000000000001</v>
      </c>
      <c r="AP75" s="12">
        <v>3.7719999999999998</v>
      </c>
      <c r="AQ75" s="12">
        <v>3.758</v>
      </c>
      <c r="AR75" s="12">
        <v>3.7370000000000001</v>
      </c>
      <c r="AS75" s="12">
        <v>3.706</v>
      </c>
      <c r="AT75" s="12">
        <v>3.7010000000000001</v>
      </c>
      <c r="AU75" s="12">
        <v>3.698</v>
      </c>
      <c r="AV75" s="12">
        <v>3.6869999999999998</v>
      </c>
      <c r="AW75" s="12">
        <v>3.6640000000000001</v>
      </c>
      <c r="AX75" s="12">
        <v>3.6659999999999999</v>
      </c>
      <c r="AY75" s="12">
        <v>3.6680000000000001</v>
      </c>
      <c r="AZ75" s="12">
        <v>3.6619999999999999</v>
      </c>
      <c r="BA75" s="12">
        <v>3.6429999999999998</v>
      </c>
      <c r="BB75" s="12">
        <v>3.6480000000000001</v>
      </c>
      <c r="BC75" s="12">
        <v>3.653</v>
      </c>
      <c r="BD75" s="12">
        <v>3.649</v>
      </c>
      <c r="BE75" s="12">
        <v>3.6309999999999998</v>
      </c>
      <c r="BF75" s="12">
        <v>3.637</v>
      </c>
      <c r="BG75" s="12">
        <v>3.641</v>
      </c>
      <c r="BH75" s="12">
        <v>3.6360000000000001</v>
      </c>
      <c r="BI75" s="12">
        <v>3.6440000000000001</v>
      </c>
      <c r="BJ75" s="12">
        <v>3.653</v>
      </c>
      <c r="BK75" s="12">
        <v>3.661</v>
      </c>
      <c r="BL75" s="12">
        <v>3.6669999999999998</v>
      </c>
    </row>
    <row r="76" spans="2:64" ht="15" customHeight="1" x14ac:dyDescent="0.3">
      <c r="C76" s="2" t="s">
        <v>41</v>
      </c>
      <c r="D76" s="2" t="s">
        <v>34</v>
      </c>
      <c r="E76" s="11">
        <v>1551.7</v>
      </c>
      <c r="F76" s="11">
        <v>1572.8</v>
      </c>
      <c r="G76" s="11">
        <v>1585.4</v>
      </c>
      <c r="H76" s="11">
        <v>1600.7</v>
      </c>
      <c r="I76" s="11">
        <v>1619.2</v>
      </c>
      <c r="J76" s="11">
        <v>1634.5</v>
      </c>
      <c r="K76" s="11">
        <v>1650.1</v>
      </c>
      <c r="L76" s="11">
        <v>1662.5</v>
      </c>
      <c r="M76" s="11">
        <v>1652</v>
      </c>
      <c r="N76" s="11">
        <v>1682.6</v>
      </c>
      <c r="O76" s="11">
        <v>1681.7</v>
      </c>
      <c r="P76" s="11">
        <v>1693.4</v>
      </c>
      <c r="Q76" s="11">
        <v>1679.7</v>
      </c>
      <c r="R76" s="11">
        <v>1637</v>
      </c>
      <c r="S76" s="11">
        <v>1619.8</v>
      </c>
      <c r="T76" s="10">
        <v>1616.7</v>
      </c>
      <c r="U76" s="10">
        <v>1587.9</v>
      </c>
      <c r="V76" s="10">
        <v>1560.1</v>
      </c>
      <c r="W76" s="10">
        <v>1543.4</v>
      </c>
      <c r="X76" s="10">
        <v>1540.1</v>
      </c>
      <c r="Y76" s="10">
        <v>1514.1</v>
      </c>
      <c r="Z76" s="10">
        <v>1513.4</v>
      </c>
      <c r="AA76" s="10">
        <v>1515.3</v>
      </c>
      <c r="AB76" s="10">
        <v>1508</v>
      </c>
      <c r="AC76" s="10">
        <v>1516.3</v>
      </c>
      <c r="AD76" s="10">
        <v>1525.1</v>
      </c>
      <c r="AE76" s="10">
        <v>1530.2</v>
      </c>
      <c r="AF76" s="10">
        <v>1532.3</v>
      </c>
      <c r="AG76" s="10">
        <v>1542.2</v>
      </c>
      <c r="AH76" s="10">
        <v>1541.6</v>
      </c>
      <c r="AI76" s="10">
        <v>1549.4</v>
      </c>
      <c r="AJ76" s="10">
        <v>1565.9</v>
      </c>
      <c r="AK76" s="10">
        <v>1595.3</v>
      </c>
      <c r="AL76" s="10">
        <v>1616.2</v>
      </c>
      <c r="AM76" s="10">
        <v>1641.1</v>
      </c>
      <c r="AN76" s="10">
        <v>1673.7</v>
      </c>
      <c r="AO76" s="10">
        <v>1720.9</v>
      </c>
      <c r="AP76" s="10">
        <v>1761.9</v>
      </c>
      <c r="AQ76" s="10">
        <v>1802.2</v>
      </c>
      <c r="AR76" s="10">
        <v>1843.8</v>
      </c>
      <c r="AS76" s="10">
        <v>1886</v>
      </c>
      <c r="AT76" s="10">
        <v>1933.4</v>
      </c>
      <c r="AU76" s="10">
        <v>1982</v>
      </c>
      <c r="AV76" s="10">
        <v>2033.5</v>
      </c>
      <c r="AW76" s="10">
        <v>2083.5</v>
      </c>
      <c r="AX76" s="10">
        <v>2136.9</v>
      </c>
      <c r="AY76" s="10">
        <v>2187.9</v>
      </c>
      <c r="AZ76" s="10">
        <v>2236.5</v>
      </c>
      <c r="BA76" s="10">
        <v>2287.9</v>
      </c>
      <c r="BB76" s="10">
        <v>2336.1999999999998</v>
      </c>
      <c r="BC76" s="10">
        <v>2384.6999999999998</v>
      </c>
      <c r="BD76" s="10">
        <v>2440</v>
      </c>
      <c r="BE76" s="10">
        <v>2496.5</v>
      </c>
      <c r="BF76" s="10">
        <v>2557.8000000000002</v>
      </c>
      <c r="BG76" s="10">
        <v>2618.5</v>
      </c>
      <c r="BH76" s="10">
        <v>2671.5</v>
      </c>
      <c r="BI76" s="10">
        <v>2724.8</v>
      </c>
      <c r="BJ76" s="10">
        <v>2778.9</v>
      </c>
      <c r="BK76" s="10">
        <v>2839.6</v>
      </c>
      <c r="BL76" s="10">
        <v>2897.1</v>
      </c>
    </row>
    <row r="77" spans="2:64" ht="15" customHeight="1" x14ac:dyDescent="0.3">
      <c r="D77" s="2" t="s">
        <v>37</v>
      </c>
      <c r="E77" s="5">
        <v>8.0660000000000007</v>
      </c>
      <c r="F77" s="5">
        <v>8.1150000000000002</v>
      </c>
      <c r="G77" s="5">
        <v>8.0809999999999995</v>
      </c>
      <c r="H77" s="5">
        <v>8.0280000000000005</v>
      </c>
      <c r="I77" s="5">
        <v>7.9989999999999997</v>
      </c>
      <c r="J77" s="5">
        <v>7.952</v>
      </c>
      <c r="K77" s="5">
        <v>7.9550000000000001</v>
      </c>
      <c r="L77" s="5">
        <v>7.95</v>
      </c>
      <c r="M77" s="5">
        <v>7.8230000000000004</v>
      </c>
      <c r="N77" s="5">
        <v>7.8879999999999999</v>
      </c>
      <c r="O77" s="5">
        <v>7.8070000000000004</v>
      </c>
      <c r="P77" s="5">
        <v>7.7859999999999996</v>
      </c>
      <c r="Q77" s="5">
        <v>7.79</v>
      </c>
      <c r="R77" s="5">
        <v>8.3859999999999992</v>
      </c>
      <c r="S77" s="5">
        <v>7.6509999999999998</v>
      </c>
      <c r="T77" s="12">
        <v>7.5250000000000004</v>
      </c>
      <c r="U77" s="12">
        <v>7.266</v>
      </c>
      <c r="V77" s="12">
        <v>7.0670000000000002</v>
      </c>
      <c r="W77" s="12">
        <v>6.891</v>
      </c>
      <c r="X77" s="12">
        <v>6.7859999999999996</v>
      </c>
      <c r="Y77" s="12">
        <v>6.59</v>
      </c>
      <c r="Z77" s="12">
        <v>6.5209999999999999</v>
      </c>
      <c r="AA77" s="12">
        <v>6.46</v>
      </c>
      <c r="AB77" s="12">
        <v>6.3620000000000001</v>
      </c>
      <c r="AC77" s="12">
        <v>6.3360000000000003</v>
      </c>
      <c r="AD77" s="12">
        <v>6.306</v>
      </c>
      <c r="AE77" s="12">
        <v>6.258</v>
      </c>
      <c r="AF77" s="12">
        <v>6.1970000000000001</v>
      </c>
      <c r="AG77" s="12">
        <v>6.1719999999999997</v>
      </c>
      <c r="AH77" s="12">
        <v>6.1020000000000003</v>
      </c>
      <c r="AI77" s="12">
        <v>6.0670000000000002</v>
      </c>
      <c r="AJ77" s="12">
        <v>6.0629999999999997</v>
      </c>
      <c r="AK77" s="12">
        <v>6.11</v>
      </c>
      <c r="AL77" s="12">
        <v>6.1230000000000002</v>
      </c>
      <c r="AM77" s="12">
        <v>6.1529999999999996</v>
      </c>
      <c r="AN77" s="12">
        <v>6.2110000000000003</v>
      </c>
      <c r="AO77" s="12">
        <v>6.32</v>
      </c>
      <c r="AP77" s="12">
        <v>6.407</v>
      </c>
      <c r="AQ77" s="12">
        <v>6.49</v>
      </c>
      <c r="AR77" s="12">
        <v>6.577</v>
      </c>
      <c r="AS77" s="12">
        <v>6.665</v>
      </c>
      <c r="AT77" s="12">
        <v>6.7709999999999999</v>
      </c>
      <c r="AU77" s="12">
        <v>6.8769999999999998</v>
      </c>
      <c r="AV77" s="12">
        <v>6.99</v>
      </c>
      <c r="AW77" s="12">
        <v>7.0940000000000003</v>
      </c>
      <c r="AX77" s="12">
        <v>7.2080000000000002</v>
      </c>
      <c r="AY77" s="12">
        <v>7.3109999999999999</v>
      </c>
      <c r="AZ77" s="12">
        <v>7.4050000000000002</v>
      </c>
      <c r="BA77" s="12">
        <v>7.5049999999999999</v>
      </c>
      <c r="BB77" s="12">
        <v>7.5940000000000003</v>
      </c>
      <c r="BC77" s="12">
        <v>7.6820000000000004</v>
      </c>
      <c r="BD77" s="12">
        <v>7.7889999999999997</v>
      </c>
      <c r="BE77" s="12">
        <v>7.8979999999999997</v>
      </c>
      <c r="BF77" s="12">
        <v>8.02</v>
      </c>
      <c r="BG77" s="12">
        <v>8.1359999999999992</v>
      </c>
      <c r="BH77" s="12">
        <v>8.2249999999999996</v>
      </c>
      <c r="BI77" s="12">
        <v>8.3119999999999994</v>
      </c>
      <c r="BJ77" s="12">
        <v>8.3989999999999991</v>
      </c>
      <c r="BK77" s="12">
        <v>8.5039999999999996</v>
      </c>
      <c r="BL77" s="12">
        <v>8.5969999999999995</v>
      </c>
    </row>
    <row r="78" spans="2:64" ht="15" customHeight="1" x14ac:dyDescent="0.3">
      <c r="C78" s="2" t="s">
        <v>40</v>
      </c>
      <c r="D78" s="2" t="s">
        <v>34</v>
      </c>
      <c r="E78" s="11">
        <v>1101.5999999999999</v>
      </c>
      <c r="F78" s="11">
        <v>1155.2</v>
      </c>
      <c r="G78" s="11">
        <v>1175.9000000000001</v>
      </c>
      <c r="H78" s="11">
        <v>1210.7</v>
      </c>
      <c r="I78" s="11">
        <v>1255.5999999999999</v>
      </c>
      <c r="J78" s="11">
        <v>1299.9000000000001</v>
      </c>
      <c r="K78" s="11">
        <v>1321.8</v>
      </c>
      <c r="L78" s="11">
        <v>1343</v>
      </c>
      <c r="M78" s="11">
        <v>1298.7</v>
      </c>
      <c r="N78" s="11">
        <v>1287.5999999999999</v>
      </c>
      <c r="O78" s="11">
        <v>1288.3</v>
      </c>
      <c r="P78" s="11">
        <v>1287</v>
      </c>
      <c r="Q78" s="11">
        <v>1304.5999999999999</v>
      </c>
      <c r="R78" s="11">
        <v>1273.2</v>
      </c>
      <c r="S78" s="11">
        <v>1232.5999999999999</v>
      </c>
      <c r="T78" s="10">
        <v>1234.5</v>
      </c>
      <c r="U78" s="10">
        <v>1290.9000000000001</v>
      </c>
      <c r="V78" s="10">
        <v>1334.5</v>
      </c>
      <c r="W78" s="10">
        <v>1365.4</v>
      </c>
      <c r="X78" s="10">
        <v>1391.8</v>
      </c>
      <c r="Y78" s="10">
        <v>1415.3</v>
      </c>
      <c r="Z78" s="10">
        <v>1436.1</v>
      </c>
      <c r="AA78" s="10">
        <v>1455.1</v>
      </c>
      <c r="AB78" s="10">
        <v>1472.6</v>
      </c>
      <c r="AC78" s="10">
        <v>1488.2</v>
      </c>
      <c r="AD78" s="10">
        <v>1503.2</v>
      </c>
      <c r="AE78" s="10">
        <v>1517.4</v>
      </c>
      <c r="AF78" s="10">
        <v>1531.8</v>
      </c>
      <c r="AG78" s="10">
        <v>1545.7</v>
      </c>
      <c r="AH78" s="10">
        <v>1559.7</v>
      </c>
      <c r="AI78" s="10">
        <v>1573.5</v>
      </c>
      <c r="AJ78" s="10">
        <v>1587.1</v>
      </c>
      <c r="AK78" s="10">
        <v>1600.2</v>
      </c>
      <c r="AL78" s="10">
        <v>1612.9</v>
      </c>
      <c r="AM78" s="10">
        <v>1624.5</v>
      </c>
      <c r="AN78" s="10">
        <v>1637</v>
      </c>
      <c r="AO78" s="10">
        <v>1648.3</v>
      </c>
      <c r="AP78" s="10">
        <v>1660</v>
      </c>
      <c r="AQ78" s="10">
        <v>1671.9</v>
      </c>
      <c r="AR78" s="10">
        <v>1684.1</v>
      </c>
      <c r="AS78" s="10">
        <v>1697.2</v>
      </c>
      <c r="AT78" s="10">
        <v>1710.6</v>
      </c>
      <c r="AU78" s="10">
        <v>1724.7</v>
      </c>
      <c r="AV78" s="10">
        <v>1738.9</v>
      </c>
      <c r="AW78" s="10">
        <v>1754.6</v>
      </c>
      <c r="AX78" s="10">
        <v>1770.7</v>
      </c>
      <c r="AY78" s="10">
        <v>1787</v>
      </c>
      <c r="AZ78" s="10">
        <v>1803.7</v>
      </c>
      <c r="BA78" s="10">
        <v>1822.1</v>
      </c>
      <c r="BB78" s="10">
        <v>1841</v>
      </c>
      <c r="BC78" s="10">
        <v>1860.4</v>
      </c>
      <c r="BD78" s="10">
        <v>1880.1</v>
      </c>
      <c r="BE78" s="10">
        <v>1901.3</v>
      </c>
      <c r="BF78" s="10">
        <v>1923</v>
      </c>
      <c r="BG78" s="10">
        <v>1944.9</v>
      </c>
      <c r="BH78" s="10">
        <v>1966.9</v>
      </c>
      <c r="BI78" s="10">
        <v>1989.9</v>
      </c>
      <c r="BJ78" s="10">
        <v>2013.2</v>
      </c>
      <c r="BK78" s="10">
        <v>2036.6</v>
      </c>
      <c r="BL78" s="10">
        <v>2060.1999999999998</v>
      </c>
    </row>
    <row r="79" spans="2:64" ht="15" customHeight="1" x14ac:dyDescent="0.3">
      <c r="D79" s="2" t="s">
        <v>37</v>
      </c>
      <c r="E79" s="5">
        <v>5.726</v>
      </c>
      <c r="F79" s="5">
        <v>5.9610000000000003</v>
      </c>
      <c r="G79" s="5">
        <v>5.9939999999999998</v>
      </c>
      <c r="H79" s="5">
        <v>6.0720000000000001</v>
      </c>
      <c r="I79" s="5">
        <v>6.202</v>
      </c>
      <c r="J79" s="5">
        <v>6.3239999999999998</v>
      </c>
      <c r="K79" s="5">
        <v>6.3719999999999999</v>
      </c>
      <c r="L79" s="5">
        <v>6.4219999999999997</v>
      </c>
      <c r="M79" s="5">
        <v>6.15</v>
      </c>
      <c r="N79" s="5">
        <v>6.0359999999999996</v>
      </c>
      <c r="O79" s="5">
        <v>5.98</v>
      </c>
      <c r="P79" s="5">
        <v>5.9169999999999998</v>
      </c>
      <c r="Q79" s="5">
        <v>6.05</v>
      </c>
      <c r="R79" s="5">
        <v>6.5220000000000002</v>
      </c>
      <c r="S79" s="5">
        <v>5.8220000000000001</v>
      </c>
      <c r="T79" s="12">
        <v>5.7460000000000004</v>
      </c>
      <c r="U79" s="12">
        <v>5.907</v>
      </c>
      <c r="V79" s="12">
        <v>6.0449999999999999</v>
      </c>
      <c r="W79" s="12">
        <v>6.0970000000000004</v>
      </c>
      <c r="X79" s="12">
        <v>6.133</v>
      </c>
      <c r="Y79" s="12">
        <v>6.16</v>
      </c>
      <c r="Z79" s="12">
        <v>6.1879999999999997</v>
      </c>
      <c r="AA79" s="12">
        <v>6.2030000000000003</v>
      </c>
      <c r="AB79" s="12">
        <v>6.2119999999999997</v>
      </c>
      <c r="AC79" s="12">
        <v>6.2190000000000003</v>
      </c>
      <c r="AD79" s="12">
        <v>6.2149999999999999</v>
      </c>
      <c r="AE79" s="12">
        <v>6.2060000000000004</v>
      </c>
      <c r="AF79" s="12">
        <v>6.1950000000000003</v>
      </c>
      <c r="AG79" s="12">
        <v>6.1859999999999999</v>
      </c>
      <c r="AH79" s="12">
        <v>6.1740000000000004</v>
      </c>
      <c r="AI79" s="12">
        <v>6.1609999999999996</v>
      </c>
      <c r="AJ79" s="12">
        <v>6.1449999999999996</v>
      </c>
      <c r="AK79" s="12">
        <v>6.1280000000000001</v>
      </c>
      <c r="AL79" s="12">
        <v>6.1109999999999998</v>
      </c>
      <c r="AM79" s="12">
        <v>6.0910000000000002</v>
      </c>
      <c r="AN79" s="12">
        <v>6.0750000000000002</v>
      </c>
      <c r="AO79" s="12">
        <v>6.0540000000000003</v>
      </c>
      <c r="AP79" s="12">
        <v>6.0359999999999996</v>
      </c>
      <c r="AQ79" s="12">
        <v>6.0209999999999999</v>
      </c>
      <c r="AR79" s="12">
        <v>6.0069999999999997</v>
      </c>
      <c r="AS79" s="12">
        <v>5.9980000000000002</v>
      </c>
      <c r="AT79" s="12">
        <v>5.99</v>
      </c>
      <c r="AU79" s="12">
        <v>5.984</v>
      </c>
      <c r="AV79" s="12">
        <v>5.9770000000000003</v>
      </c>
      <c r="AW79" s="12">
        <v>5.9749999999999996</v>
      </c>
      <c r="AX79" s="12">
        <v>5.9720000000000004</v>
      </c>
      <c r="AY79" s="12">
        <v>5.9720000000000004</v>
      </c>
      <c r="AZ79" s="12">
        <v>5.9710000000000001</v>
      </c>
      <c r="BA79" s="12">
        <v>5.9770000000000003</v>
      </c>
      <c r="BB79" s="12">
        <v>5.984</v>
      </c>
      <c r="BC79" s="12">
        <v>5.9930000000000003</v>
      </c>
      <c r="BD79" s="12">
        <v>6.0019999999999998</v>
      </c>
      <c r="BE79" s="12">
        <v>6.0149999999999997</v>
      </c>
      <c r="BF79" s="12">
        <v>6.0289999999999999</v>
      </c>
      <c r="BG79" s="12">
        <v>6.0430000000000001</v>
      </c>
      <c r="BH79" s="12">
        <v>6.056</v>
      </c>
      <c r="BI79" s="12">
        <v>6.07</v>
      </c>
      <c r="BJ79" s="12">
        <v>6.085</v>
      </c>
      <c r="BK79" s="12">
        <v>6.0990000000000002</v>
      </c>
      <c r="BL79" s="12">
        <v>6.1139999999999999</v>
      </c>
    </row>
    <row r="80" spans="2:64" ht="15" customHeight="1" x14ac:dyDescent="0.3">
      <c r="B80" s="2" t="s">
        <v>39</v>
      </c>
      <c r="D80" s="2" t="s">
        <v>34</v>
      </c>
      <c r="E80" s="11">
        <v>2064.1</v>
      </c>
      <c r="F80" s="11">
        <v>2103</v>
      </c>
      <c r="G80" s="11">
        <v>2136</v>
      </c>
      <c r="H80" s="11">
        <v>2155</v>
      </c>
      <c r="I80" s="11">
        <v>2206</v>
      </c>
      <c r="J80" s="11">
        <v>2225.3000000000002</v>
      </c>
      <c r="K80" s="11">
        <v>2258.1</v>
      </c>
      <c r="L80" s="11">
        <v>2282.5</v>
      </c>
      <c r="M80" s="11">
        <v>2181.1999999999998</v>
      </c>
      <c r="N80" s="11">
        <v>2263.1999999999998</v>
      </c>
      <c r="O80" s="11">
        <v>2246.5</v>
      </c>
      <c r="P80" s="11">
        <v>2311.3000000000002</v>
      </c>
      <c r="Q80" s="11">
        <v>2035</v>
      </c>
      <c r="R80" s="11">
        <v>1826.1</v>
      </c>
      <c r="S80" s="11">
        <v>2325.6999999999998</v>
      </c>
      <c r="T80" s="10">
        <v>1960.3</v>
      </c>
      <c r="U80" s="10">
        <v>2515.6</v>
      </c>
      <c r="V80" s="10">
        <v>2238.8000000000002</v>
      </c>
      <c r="W80" s="10">
        <v>2214.3000000000002</v>
      </c>
      <c r="X80" s="10">
        <v>2239.8000000000002</v>
      </c>
      <c r="Y80" s="10">
        <v>2270.6999999999998</v>
      </c>
      <c r="Z80" s="10">
        <v>2318.1999999999998</v>
      </c>
      <c r="AA80" s="10">
        <v>2361.8000000000002</v>
      </c>
      <c r="AB80" s="10">
        <v>2407.5</v>
      </c>
      <c r="AC80" s="10">
        <v>2441.1</v>
      </c>
      <c r="AD80" s="10">
        <v>2477.3000000000002</v>
      </c>
      <c r="AE80" s="10">
        <v>2520.5</v>
      </c>
      <c r="AF80" s="10">
        <v>2568</v>
      </c>
      <c r="AG80" s="10">
        <v>2611.4</v>
      </c>
      <c r="AH80" s="10">
        <v>2666.3</v>
      </c>
      <c r="AI80" s="10">
        <v>2713.5</v>
      </c>
      <c r="AJ80" s="10">
        <v>2768.2</v>
      </c>
      <c r="AK80" s="10">
        <v>2808.3</v>
      </c>
      <c r="AL80" s="10">
        <v>2847.1</v>
      </c>
      <c r="AM80" s="10">
        <v>2879</v>
      </c>
      <c r="AN80" s="10">
        <v>2911.3</v>
      </c>
      <c r="AO80" s="10">
        <v>2938.7</v>
      </c>
      <c r="AP80" s="10">
        <v>2962.3</v>
      </c>
      <c r="AQ80" s="10">
        <v>2983.7</v>
      </c>
      <c r="AR80" s="10">
        <v>3011.3</v>
      </c>
      <c r="AS80" s="10">
        <v>3038.6</v>
      </c>
      <c r="AT80" s="10">
        <v>3057.7</v>
      </c>
      <c r="AU80" s="10">
        <v>3075.7</v>
      </c>
      <c r="AV80" s="10">
        <v>3103.8</v>
      </c>
      <c r="AW80" s="10">
        <v>3131.8</v>
      </c>
      <c r="AX80" s="10">
        <v>3147.1</v>
      </c>
      <c r="AY80" s="10">
        <v>3163.9</v>
      </c>
      <c r="AZ80" s="10">
        <v>3191.4</v>
      </c>
      <c r="BA80" s="10">
        <v>3214.7</v>
      </c>
      <c r="BB80" s="10">
        <v>3229.4</v>
      </c>
      <c r="BC80" s="10">
        <v>3243.4</v>
      </c>
      <c r="BD80" s="10">
        <v>3272.5</v>
      </c>
      <c r="BE80" s="10">
        <v>3296.1</v>
      </c>
      <c r="BF80" s="10">
        <v>3311.6</v>
      </c>
      <c r="BG80" s="10">
        <v>3326</v>
      </c>
      <c r="BH80" s="10">
        <v>3354.6</v>
      </c>
      <c r="BI80" s="10">
        <v>3377.4</v>
      </c>
      <c r="BJ80" s="10">
        <v>3396.6</v>
      </c>
      <c r="BK80" s="10">
        <v>3419.2</v>
      </c>
      <c r="BL80" s="10">
        <v>3450.2</v>
      </c>
    </row>
    <row r="81" spans="1:64" ht="15" customHeight="1" x14ac:dyDescent="0.3">
      <c r="D81" s="2" t="s">
        <v>37</v>
      </c>
      <c r="E81" s="5">
        <v>10.728999999999999</v>
      </c>
      <c r="F81" s="5">
        <v>10.851000000000001</v>
      </c>
      <c r="G81" s="5">
        <v>10.888</v>
      </c>
      <c r="H81" s="5">
        <v>10.808</v>
      </c>
      <c r="I81" s="5">
        <v>10.898</v>
      </c>
      <c r="J81" s="5">
        <v>10.827</v>
      </c>
      <c r="K81" s="5">
        <v>10.885999999999999</v>
      </c>
      <c r="L81" s="5">
        <v>10.914999999999999</v>
      </c>
      <c r="M81" s="5">
        <v>10.329000000000001</v>
      </c>
      <c r="N81" s="5">
        <v>10.61</v>
      </c>
      <c r="O81" s="5">
        <v>10.429</v>
      </c>
      <c r="P81" s="5">
        <v>10.627000000000001</v>
      </c>
      <c r="Q81" s="5">
        <v>9.4380000000000006</v>
      </c>
      <c r="R81" s="5">
        <v>9.3539999999999992</v>
      </c>
      <c r="S81" s="5">
        <v>10.984999999999999</v>
      </c>
      <c r="T81" s="12">
        <v>9.125</v>
      </c>
      <c r="U81" s="12">
        <v>11.512</v>
      </c>
      <c r="V81" s="12">
        <v>10.141</v>
      </c>
      <c r="W81" s="12">
        <v>9.8870000000000005</v>
      </c>
      <c r="X81" s="12">
        <v>9.8699999999999992</v>
      </c>
      <c r="Y81" s="12">
        <v>9.8829999999999991</v>
      </c>
      <c r="Z81" s="12">
        <v>9.9890000000000008</v>
      </c>
      <c r="AA81" s="12">
        <v>10.069000000000001</v>
      </c>
      <c r="AB81" s="12">
        <v>10.156000000000001</v>
      </c>
      <c r="AC81" s="12">
        <v>10.201000000000001</v>
      </c>
      <c r="AD81" s="12">
        <v>10.243</v>
      </c>
      <c r="AE81" s="12">
        <v>10.308</v>
      </c>
      <c r="AF81" s="12">
        <v>10.385999999999999</v>
      </c>
      <c r="AG81" s="12">
        <v>10.451000000000001</v>
      </c>
      <c r="AH81" s="12">
        <v>10.555</v>
      </c>
      <c r="AI81" s="12">
        <v>10.625</v>
      </c>
      <c r="AJ81" s="12">
        <v>10.718</v>
      </c>
      <c r="AK81" s="12">
        <v>10.756</v>
      </c>
      <c r="AL81" s="12">
        <v>10.787000000000001</v>
      </c>
      <c r="AM81" s="12">
        <v>10.795</v>
      </c>
      <c r="AN81" s="12">
        <v>10.804</v>
      </c>
      <c r="AO81" s="12">
        <v>10.794</v>
      </c>
      <c r="AP81" s="12">
        <v>10.772</v>
      </c>
      <c r="AQ81" s="12">
        <v>10.744999999999999</v>
      </c>
      <c r="AR81" s="12">
        <v>10.742000000000001</v>
      </c>
      <c r="AS81" s="12">
        <v>10.739000000000001</v>
      </c>
      <c r="AT81" s="12">
        <v>10.708</v>
      </c>
      <c r="AU81" s="12">
        <v>10.672000000000001</v>
      </c>
      <c r="AV81" s="12">
        <v>10.669</v>
      </c>
      <c r="AW81" s="12">
        <v>10.664999999999999</v>
      </c>
      <c r="AX81" s="12">
        <v>10.616</v>
      </c>
      <c r="AY81" s="12">
        <v>10.573</v>
      </c>
      <c r="AZ81" s="12">
        <v>10.566000000000001</v>
      </c>
      <c r="BA81" s="12">
        <v>10.545</v>
      </c>
      <c r="BB81" s="12">
        <v>10.497</v>
      </c>
      <c r="BC81" s="12">
        <v>10.448</v>
      </c>
      <c r="BD81" s="12">
        <v>10.446999999999999</v>
      </c>
      <c r="BE81" s="12">
        <v>10.428000000000001</v>
      </c>
      <c r="BF81" s="12">
        <v>10.382999999999999</v>
      </c>
      <c r="BG81" s="12">
        <v>10.334</v>
      </c>
      <c r="BH81" s="12">
        <v>10.327999999999999</v>
      </c>
      <c r="BI81" s="12">
        <v>10.302</v>
      </c>
      <c r="BJ81" s="12">
        <v>10.266</v>
      </c>
      <c r="BK81" s="12">
        <v>10.24</v>
      </c>
      <c r="BL81" s="12">
        <v>10.239000000000001</v>
      </c>
    </row>
    <row r="82" spans="1:64" ht="15" customHeight="1" x14ac:dyDescent="0.3">
      <c r="B82" s="2" t="s">
        <v>38</v>
      </c>
      <c r="D82" s="2" t="s">
        <v>34</v>
      </c>
      <c r="E82" s="11">
        <v>1591.5</v>
      </c>
      <c r="F82" s="11">
        <v>1636.1</v>
      </c>
      <c r="G82" s="11">
        <v>1625.3</v>
      </c>
      <c r="H82" s="11">
        <v>1616.3</v>
      </c>
      <c r="I82" s="11">
        <v>1670</v>
      </c>
      <c r="J82" s="11">
        <v>1712.6</v>
      </c>
      <c r="K82" s="11">
        <v>1765.6</v>
      </c>
      <c r="L82" s="11">
        <v>1773.5</v>
      </c>
      <c r="M82" s="11">
        <v>1696.8</v>
      </c>
      <c r="N82" s="11">
        <v>1756.9</v>
      </c>
      <c r="O82" s="11">
        <v>1731.9</v>
      </c>
      <c r="P82" s="11">
        <v>1794.6</v>
      </c>
      <c r="Q82" s="11">
        <v>1561.9</v>
      </c>
      <c r="R82" s="11">
        <v>1442.5</v>
      </c>
      <c r="S82" s="11">
        <v>1890.8</v>
      </c>
      <c r="T82" s="10">
        <v>1428.6</v>
      </c>
      <c r="U82" s="10">
        <v>1985.7</v>
      </c>
      <c r="V82" s="10">
        <v>1692.3</v>
      </c>
      <c r="W82" s="10">
        <v>1659.2</v>
      </c>
      <c r="X82" s="10">
        <v>1676.7</v>
      </c>
      <c r="Y82" s="10">
        <v>1698.7</v>
      </c>
      <c r="Z82" s="10">
        <v>1736.8</v>
      </c>
      <c r="AA82" s="10">
        <v>1770.9</v>
      </c>
      <c r="AB82" s="10">
        <v>1807.1</v>
      </c>
      <c r="AC82" s="10">
        <v>1831.8</v>
      </c>
      <c r="AD82" s="10">
        <v>1859.4</v>
      </c>
      <c r="AE82" s="10">
        <v>1894.7</v>
      </c>
      <c r="AF82" s="10">
        <v>1936.3</v>
      </c>
      <c r="AG82" s="10">
        <v>1973.6</v>
      </c>
      <c r="AH82" s="10">
        <v>2022.7</v>
      </c>
      <c r="AI82" s="10">
        <v>2063.9</v>
      </c>
      <c r="AJ82" s="10">
        <v>2112.6</v>
      </c>
      <c r="AK82" s="10">
        <v>2146.8000000000002</v>
      </c>
      <c r="AL82" s="10">
        <v>2179.3000000000002</v>
      </c>
      <c r="AM82" s="10">
        <v>2205</v>
      </c>
      <c r="AN82" s="10">
        <v>2230.6</v>
      </c>
      <c r="AO82" s="10">
        <v>2251.8000000000002</v>
      </c>
      <c r="AP82" s="10">
        <v>2268.6999999999998</v>
      </c>
      <c r="AQ82" s="10">
        <v>2283.3000000000002</v>
      </c>
      <c r="AR82" s="10">
        <v>2304.5</v>
      </c>
      <c r="AS82" s="10">
        <v>2325.1</v>
      </c>
      <c r="AT82" s="10">
        <v>2336.6</v>
      </c>
      <c r="AU82" s="10">
        <v>2346.8000000000002</v>
      </c>
      <c r="AV82" s="10">
        <v>2367.1</v>
      </c>
      <c r="AW82" s="10">
        <v>2388.1999999999998</v>
      </c>
      <c r="AX82" s="10">
        <v>2396.1</v>
      </c>
      <c r="AY82" s="10">
        <v>2405.1999999999998</v>
      </c>
      <c r="AZ82" s="10">
        <v>2425.1999999999998</v>
      </c>
      <c r="BA82" s="10">
        <v>2441.1</v>
      </c>
      <c r="BB82" s="10">
        <v>2448.4</v>
      </c>
      <c r="BC82" s="10">
        <v>2455</v>
      </c>
      <c r="BD82" s="10">
        <v>2477.1999999999998</v>
      </c>
      <c r="BE82" s="10">
        <v>2493.8000000000002</v>
      </c>
      <c r="BF82" s="10">
        <v>2502.1999999999998</v>
      </c>
      <c r="BG82" s="10">
        <v>2509.6999999999998</v>
      </c>
      <c r="BH82" s="10">
        <v>2531.6</v>
      </c>
      <c r="BI82" s="10">
        <v>2544.3000000000002</v>
      </c>
      <c r="BJ82" s="10">
        <v>2555.1999999999998</v>
      </c>
      <c r="BK82" s="10">
        <v>2569.4</v>
      </c>
      <c r="BL82" s="10">
        <v>2591.6999999999998</v>
      </c>
    </row>
    <row r="83" spans="1:64" ht="15" customHeight="1" x14ac:dyDescent="0.3">
      <c r="D83" s="2" t="s">
        <v>37</v>
      </c>
      <c r="E83" s="5">
        <v>8.2720000000000002</v>
      </c>
      <c r="F83" s="5">
        <v>8.4420000000000002</v>
      </c>
      <c r="G83" s="5">
        <v>8.2850000000000001</v>
      </c>
      <c r="H83" s="5">
        <v>8.1059999999999999</v>
      </c>
      <c r="I83" s="5">
        <v>8.25</v>
      </c>
      <c r="J83" s="5">
        <v>8.3320000000000007</v>
      </c>
      <c r="K83" s="5">
        <v>8.5109999999999992</v>
      </c>
      <c r="L83" s="5">
        <v>8.4809999999999999</v>
      </c>
      <c r="M83" s="5">
        <v>8.0350000000000001</v>
      </c>
      <c r="N83" s="5">
        <v>8.2360000000000007</v>
      </c>
      <c r="O83" s="5">
        <v>8.0399999999999991</v>
      </c>
      <c r="P83" s="5">
        <v>8.2520000000000007</v>
      </c>
      <c r="Q83" s="5">
        <v>7.2439999999999998</v>
      </c>
      <c r="R83" s="5">
        <v>7.3890000000000002</v>
      </c>
      <c r="S83" s="5">
        <v>8.9309999999999992</v>
      </c>
      <c r="T83" s="12">
        <v>6.65</v>
      </c>
      <c r="U83" s="12">
        <v>9.0869999999999997</v>
      </c>
      <c r="V83" s="12">
        <v>7.6660000000000004</v>
      </c>
      <c r="W83" s="12">
        <v>7.4080000000000004</v>
      </c>
      <c r="X83" s="12">
        <v>7.3879999999999999</v>
      </c>
      <c r="Y83" s="12">
        <v>7.3929999999999998</v>
      </c>
      <c r="Z83" s="12">
        <v>7.4829999999999997</v>
      </c>
      <c r="AA83" s="12">
        <v>7.5490000000000004</v>
      </c>
      <c r="AB83" s="12">
        <v>7.6230000000000002</v>
      </c>
      <c r="AC83" s="12">
        <v>7.6539999999999999</v>
      </c>
      <c r="AD83" s="12">
        <v>7.6879999999999997</v>
      </c>
      <c r="AE83" s="12">
        <v>7.7489999999999997</v>
      </c>
      <c r="AF83" s="12">
        <v>7.8310000000000004</v>
      </c>
      <c r="AG83" s="12">
        <v>7.899</v>
      </c>
      <c r="AH83" s="12">
        <v>8.0069999999999997</v>
      </c>
      <c r="AI83" s="12">
        <v>8.0809999999999995</v>
      </c>
      <c r="AJ83" s="12">
        <v>8.1790000000000003</v>
      </c>
      <c r="AK83" s="12">
        <v>8.2219999999999995</v>
      </c>
      <c r="AL83" s="12">
        <v>8.2569999999999997</v>
      </c>
      <c r="AM83" s="12">
        <v>8.2669999999999995</v>
      </c>
      <c r="AN83" s="12">
        <v>8.2780000000000005</v>
      </c>
      <c r="AO83" s="12">
        <v>8.2710000000000008</v>
      </c>
      <c r="AP83" s="12">
        <v>8.25</v>
      </c>
      <c r="AQ83" s="12">
        <v>8.2219999999999995</v>
      </c>
      <c r="AR83" s="12">
        <v>8.2200000000000006</v>
      </c>
      <c r="AS83" s="12">
        <v>8.2170000000000005</v>
      </c>
      <c r="AT83" s="12">
        <v>8.1820000000000004</v>
      </c>
      <c r="AU83" s="12">
        <v>8.1430000000000007</v>
      </c>
      <c r="AV83" s="12">
        <v>8.1370000000000005</v>
      </c>
      <c r="AW83" s="12">
        <v>8.1319999999999997</v>
      </c>
      <c r="AX83" s="12">
        <v>8.0820000000000007</v>
      </c>
      <c r="AY83" s="12">
        <v>8.0370000000000008</v>
      </c>
      <c r="AZ83" s="12">
        <v>8.0289999999999999</v>
      </c>
      <c r="BA83" s="12">
        <v>8.0079999999999991</v>
      </c>
      <c r="BB83" s="12">
        <v>7.9580000000000002</v>
      </c>
      <c r="BC83" s="12">
        <v>7.9080000000000004</v>
      </c>
      <c r="BD83" s="12">
        <v>7.9080000000000004</v>
      </c>
      <c r="BE83" s="12">
        <v>7.89</v>
      </c>
      <c r="BF83" s="12">
        <v>7.8460000000000001</v>
      </c>
      <c r="BG83" s="12">
        <v>7.798</v>
      </c>
      <c r="BH83" s="12">
        <v>7.7939999999999996</v>
      </c>
      <c r="BI83" s="12">
        <v>7.7610000000000001</v>
      </c>
      <c r="BJ83" s="12">
        <v>7.7229999999999999</v>
      </c>
      <c r="BK83" s="12">
        <v>7.6950000000000003</v>
      </c>
      <c r="BL83" s="12">
        <v>7.6909999999999998</v>
      </c>
    </row>
    <row r="84" spans="1:64" ht="15" customHeight="1" x14ac:dyDescent="0.3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ht="15" customHeight="1" x14ac:dyDescent="0.3">
      <c r="A85" s="13" t="s">
        <v>36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ht="15" customHeight="1" x14ac:dyDescent="0.3">
      <c r="B86" s="2" t="s">
        <v>32</v>
      </c>
      <c r="D86" s="2" t="s">
        <v>34</v>
      </c>
      <c r="E86" s="11">
        <v>13153.2</v>
      </c>
      <c r="F86" s="11">
        <v>13241.3</v>
      </c>
      <c r="G86" s="11">
        <v>13370.9</v>
      </c>
      <c r="H86" s="11">
        <v>13596</v>
      </c>
      <c r="I86" s="11">
        <v>13755.5</v>
      </c>
      <c r="J86" s="11">
        <v>13939.9</v>
      </c>
      <c r="K86" s="11">
        <v>14086.3</v>
      </c>
      <c r="L86" s="11">
        <v>14191.4</v>
      </c>
      <c r="M86" s="11">
        <v>14276.6</v>
      </c>
      <c r="N86" s="11">
        <v>14497.3</v>
      </c>
      <c r="O86" s="11">
        <v>14645.3</v>
      </c>
      <c r="P86" s="11">
        <v>14759.2</v>
      </c>
      <c r="Q86" s="11">
        <v>14545.5</v>
      </c>
      <c r="R86" s="11">
        <v>13097.3</v>
      </c>
      <c r="S86" s="11">
        <v>14401.5</v>
      </c>
      <c r="T86" s="10">
        <v>14558.4</v>
      </c>
      <c r="U86" s="10">
        <v>14780.5</v>
      </c>
      <c r="V86" s="10">
        <v>14932</v>
      </c>
      <c r="W86" s="10">
        <v>15127.6</v>
      </c>
      <c r="X86" s="10">
        <v>15325.5</v>
      </c>
      <c r="Y86" s="10">
        <v>15538.6</v>
      </c>
      <c r="Z86" s="10">
        <v>15722.4</v>
      </c>
      <c r="AA86" s="10">
        <v>15906.1</v>
      </c>
      <c r="AB86" s="10">
        <v>16090.8</v>
      </c>
      <c r="AC86" s="10">
        <v>16261</v>
      </c>
      <c r="AD86" s="10">
        <v>16443</v>
      </c>
      <c r="AE86" s="10">
        <v>16637.5</v>
      </c>
      <c r="AF86" s="10">
        <v>16843.7</v>
      </c>
      <c r="AG86" s="10">
        <v>17031.400000000001</v>
      </c>
      <c r="AH86" s="10">
        <v>17236</v>
      </c>
      <c r="AI86" s="10">
        <v>17441.7</v>
      </c>
      <c r="AJ86" s="10">
        <v>17663.7</v>
      </c>
      <c r="AK86" s="10">
        <v>17878.400000000001</v>
      </c>
      <c r="AL86" s="10">
        <v>18090.2</v>
      </c>
      <c r="AM86" s="10">
        <v>18299</v>
      </c>
      <c r="AN86" s="10">
        <v>18508.7</v>
      </c>
      <c r="AO86" s="10">
        <v>18723.3</v>
      </c>
      <c r="AP86" s="10">
        <v>18921.400000000001</v>
      </c>
      <c r="AQ86" s="10">
        <v>19114.099999999999</v>
      </c>
      <c r="AR86" s="10">
        <v>19302</v>
      </c>
      <c r="AS86" s="10">
        <v>19489.599999999999</v>
      </c>
      <c r="AT86" s="10">
        <v>19675.7</v>
      </c>
      <c r="AU86" s="10">
        <v>19868.3</v>
      </c>
      <c r="AV86" s="10">
        <v>20071.400000000001</v>
      </c>
      <c r="AW86" s="10">
        <v>20279.400000000001</v>
      </c>
      <c r="AX86" s="10">
        <v>20487.2</v>
      </c>
      <c r="AY86" s="10">
        <v>20691.2</v>
      </c>
      <c r="AZ86" s="10">
        <v>20894.7</v>
      </c>
      <c r="BA86" s="10">
        <v>21099.200000000001</v>
      </c>
      <c r="BB86" s="10">
        <v>21305</v>
      </c>
      <c r="BC86" s="10">
        <v>21506.6</v>
      </c>
      <c r="BD86" s="10">
        <v>21708.9</v>
      </c>
      <c r="BE86" s="10">
        <v>21915.4</v>
      </c>
      <c r="BF86" s="10">
        <v>22126.1</v>
      </c>
      <c r="BG86" s="10">
        <v>22342.1</v>
      </c>
      <c r="BH86" s="10">
        <v>22561.5</v>
      </c>
      <c r="BI86" s="10">
        <v>22788.2</v>
      </c>
      <c r="BJ86" s="10">
        <v>23016</v>
      </c>
      <c r="BK86" s="10">
        <v>23245.7</v>
      </c>
      <c r="BL86" s="10">
        <v>23476.1</v>
      </c>
    </row>
    <row r="87" spans="1:64" ht="15" customHeight="1" x14ac:dyDescent="0.3">
      <c r="D87" s="2" t="s">
        <v>20</v>
      </c>
      <c r="E87" s="5">
        <v>5.4610000000000003</v>
      </c>
      <c r="F87" s="5">
        <v>2.706</v>
      </c>
      <c r="G87" s="5">
        <v>3.972</v>
      </c>
      <c r="H87" s="5">
        <v>6.9050000000000002</v>
      </c>
      <c r="I87" s="5">
        <v>4.7750000000000004</v>
      </c>
      <c r="J87" s="5">
        <v>5.4710000000000001</v>
      </c>
      <c r="K87" s="5">
        <v>4.2670000000000003</v>
      </c>
      <c r="L87" s="5">
        <v>3.0179999999999998</v>
      </c>
      <c r="M87" s="5">
        <v>2.423</v>
      </c>
      <c r="N87" s="5">
        <v>6.3280000000000003</v>
      </c>
      <c r="O87" s="5">
        <v>4.1459999999999999</v>
      </c>
      <c r="P87" s="5">
        <v>3.1469999999999998</v>
      </c>
      <c r="Q87" s="5">
        <v>-5.6669999999999998</v>
      </c>
      <c r="R87" s="5">
        <v>-34.262</v>
      </c>
      <c r="S87" s="5">
        <v>46.185000000000002</v>
      </c>
      <c r="T87" s="12">
        <v>4.4290000000000003</v>
      </c>
      <c r="U87" s="12">
        <v>6.2430000000000003</v>
      </c>
      <c r="V87" s="12">
        <v>4.1630000000000003</v>
      </c>
      <c r="W87" s="12">
        <v>5.343</v>
      </c>
      <c r="X87" s="12">
        <v>5.3360000000000003</v>
      </c>
      <c r="Y87" s="12">
        <v>5.68</v>
      </c>
      <c r="Z87" s="12">
        <v>4.8140000000000001</v>
      </c>
      <c r="AA87" s="12">
        <v>4.7569999999999997</v>
      </c>
      <c r="AB87" s="12">
        <v>4.726</v>
      </c>
      <c r="AC87" s="12">
        <v>4.2969999999999997</v>
      </c>
      <c r="AD87" s="12">
        <v>4.5529999999999999</v>
      </c>
      <c r="AE87" s="12">
        <v>4.8150000000000004</v>
      </c>
      <c r="AF87" s="12">
        <v>5.05</v>
      </c>
      <c r="AG87" s="12">
        <v>4.532</v>
      </c>
      <c r="AH87" s="12">
        <v>4.891</v>
      </c>
      <c r="AI87" s="12">
        <v>4.8609999999999998</v>
      </c>
      <c r="AJ87" s="12">
        <v>5.1879999999999997</v>
      </c>
      <c r="AK87" s="12">
        <v>4.952</v>
      </c>
      <c r="AL87" s="12">
        <v>4.8230000000000004</v>
      </c>
      <c r="AM87" s="12">
        <v>4.6959999999999997</v>
      </c>
      <c r="AN87" s="12">
        <v>4.6630000000000003</v>
      </c>
      <c r="AO87" s="12">
        <v>4.7169999999999996</v>
      </c>
      <c r="AP87" s="12">
        <v>4.3010000000000002</v>
      </c>
      <c r="AQ87" s="12">
        <v>4.1340000000000003</v>
      </c>
      <c r="AR87" s="12">
        <v>3.9910000000000001</v>
      </c>
      <c r="AS87" s="12">
        <v>3.9430000000000001</v>
      </c>
      <c r="AT87" s="12">
        <v>3.8740000000000001</v>
      </c>
      <c r="AU87" s="12">
        <v>3.972</v>
      </c>
      <c r="AV87" s="12">
        <v>4.1520000000000001</v>
      </c>
      <c r="AW87" s="12">
        <v>4.2089999999999996</v>
      </c>
      <c r="AX87" s="12">
        <v>4.1630000000000003</v>
      </c>
      <c r="AY87" s="12">
        <v>4.0419999999999998</v>
      </c>
      <c r="AZ87" s="12">
        <v>3.9929999999999999</v>
      </c>
      <c r="BA87" s="12">
        <v>3.972</v>
      </c>
      <c r="BB87" s="12">
        <v>3.9580000000000002</v>
      </c>
      <c r="BC87" s="12">
        <v>3.84</v>
      </c>
      <c r="BD87" s="12">
        <v>3.8149999999999999</v>
      </c>
      <c r="BE87" s="12">
        <v>3.86</v>
      </c>
      <c r="BF87" s="12">
        <v>3.9</v>
      </c>
      <c r="BG87" s="12">
        <v>3.9620000000000002</v>
      </c>
      <c r="BH87" s="12">
        <v>3.9870000000000001</v>
      </c>
      <c r="BI87" s="12">
        <v>4.0789999999999997</v>
      </c>
      <c r="BJ87" s="12">
        <v>4.0590000000000002</v>
      </c>
      <c r="BK87" s="12">
        <v>4.0510000000000002</v>
      </c>
      <c r="BL87" s="12">
        <v>4.024</v>
      </c>
    </row>
    <row r="88" spans="1:64" ht="15" customHeight="1" x14ac:dyDescent="0.3">
      <c r="B88" s="2" t="s">
        <v>31</v>
      </c>
      <c r="D88" s="2" t="s">
        <v>34</v>
      </c>
      <c r="E88" s="11">
        <v>3266.2</v>
      </c>
      <c r="F88" s="11">
        <v>3313.3</v>
      </c>
      <c r="G88" s="11">
        <v>3378.8</v>
      </c>
      <c r="H88" s="11">
        <v>3446.3</v>
      </c>
      <c r="I88" s="11">
        <v>3555</v>
      </c>
      <c r="J88" s="11">
        <v>3580.9</v>
      </c>
      <c r="K88" s="11">
        <v>3671.7</v>
      </c>
      <c r="L88" s="11">
        <v>3723.9</v>
      </c>
      <c r="M88" s="11">
        <v>3772.8</v>
      </c>
      <c r="N88" s="11">
        <v>3739.7</v>
      </c>
      <c r="O88" s="11">
        <v>3759.8</v>
      </c>
      <c r="P88" s="11">
        <v>3732.6</v>
      </c>
      <c r="Q88" s="11">
        <v>3675.9</v>
      </c>
      <c r="R88" s="11">
        <v>3128.6</v>
      </c>
      <c r="S88" s="11">
        <v>3688.2</v>
      </c>
      <c r="T88" s="10">
        <v>3896.4</v>
      </c>
      <c r="U88" s="10">
        <v>3979.2</v>
      </c>
      <c r="V88" s="10">
        <v>4059.3</v>
      </c>
      <c r="W88" s="10">
        <v>4141</v>
      </c>
      <c r="X88" s="10">
        <v>4208</v>
      </c>
      <c r="Y88" s="10">
        <v>4240.8999999999996</v>
      </c>
      <c r="Z88" s="10">
        <v>4240</v>
      </c>
      <c r="AA88" s="10">
        <v>4267.7</v>
      </c>
      <c r="AB88" s="10">
        <v>4289.3</v>
      </c>
      <c r="AC88" s="10">
        <v>4298.1000000000004</v>
      </c>
      <c r="AD88" s="10">
        <v>4321.2</v>
      </c>
      <c r="AE88" s="10">
        <v>4354</v>
      </c>
      <c r="AF88" s="10">
        <v>4388.1000000000004</v>
      </c>
      <c r="AG88" s="10">
        <v>4418.6000000000004</v>
      </c>
      <c r="AH88" s="10">
        <v>4460.8</v>
      </c>
      <c r="AI88" s="10">
        <v>4507.7</v>
      </c>
      <c r="AJ88" s="10">
        <v>4554.3</v>
      </c>
      <c r="AK88" s="10">
        <v>4586.3</v>
      </c>
      <c r="AL88" s="10">
        <v>4629.1000000000004</v>
      </c>
      <c r="AM88" s="10">
        <v>4668.8</v>
      </c>
      <c r="AN88" s="10">
        <v>4705.2</v>
      </c>
      <c r="AO88" s="10">
        <v>4735.3999999999996</v>
      </c>
      <c r="AP88" s="10">
        <v>4778.5</v>
      </c>
      <c r="AQ88" s="10">
        <v>4824.5</v>
      </c>
      <c r="AR88" s="10">
        <v>4869.3</v>
      </c>
      <c r="AS88" s="10">
        <v>4905.3</v>
      </c>
      <c r="AT88" s="10">
        <v>4948.8999999999996</v>
      </c>
      <c r="AU88" s="10">
        <v>4989.2</v>
      </c>
      <c r="AV88" s="10">
        <v>5025.1000000000004</v>
      </c>
      <c r="AW88" s="10">
        <v>5065</v>
      </c>
      <c r="AX88" s="10">
        <v>5105</v>
      </c>
      <c r="AY88" s="10">
        <v>5147</v>
      </c>
      <c r="AZ88" s="10">
        <v>5189.2</v>
      </c>
      <c r="BA88" s="10">
        <v>5229.6000000000004</v>
      </c>
      <c r="BB88" s="10">
        <v>5268.1</v>
      </c>
      <c r="BC88" s="10">
        <v>5306.2</v>
      </c>
      <c r="BD88" s="10">
        <v>5346</v>
      </c>
      <c r="BE88" s="10">
        <v>5382.5</v>
      </c>
      <c r="BF88" s="10">
        <v>5418.4</v>
      </c>
      <c r="BG88" s="10">
        <v>5454.9</v>
      </c>
      <c r="BH88" s="10">
        <v>5493.6</v>
      </c>
      <c r="BI88" s="10">
        <v>5532.3</v>
      </c>
      <c r="BJ88" s="10">
        <v>5571.3</v>
      </c>
      <c r="BK88" s="10">
        <v>5610.2</v>
      </c>
      <c r="BL88" s="10">
        <v>5649.8</v>
      </c>
    </row>
    <row r="89" spans="1:64" ht="15" customHeight="1" x14ac:dyDescent="0.3">
      <c r="D89" s="2" t="s">
        <v>20</v>
      </c>
      <c r="E89" s="5">
        <v>0.46200000000000002</v>
      </c>
      <c r="F89" s="5">
        <v>5.89</v>
      </c>
      <c r="G89" s="5">
        <v>8.1539999999999999</v>
      </c>
      <c r="H89" s="5">
        <v>8.2230000000000008</v>
      </c>
      <c r="I89" s="5">
        <v>13.231999999999999</v>
      </c>
      <c r="J89" s="5">
        <v>2.9470000000000001</v>
      </c>
      <c r="K89" s="5">
        <v>10.534000000000001</v>
      </c>
      <c r="L89" s="5">
        <v>5.8019999999999996</v>
      </c>
      <c r="M89" s="5">
        <v>5.3609999999999998</v>
      </c>
      <c r="N89" s="5">
        <v>-3.4670000000000001</v>
      </c>
      <c r="O89" s="5">
        <v>2.1709999999999998</v>
      </c>
      <c r="P89" s="5">
        <v>-2.8580000000000001</v>
      </c>
      <c r="Q89" s="5">
        <v>-5.9450000000000003</v>
      </c>
      <c r="R89" s="5">
        <v>-47.523000000000003</v>
      </c>
      <c r="S89" s="5">
        <v>93.132000000000005</v>
      </c>
      <c r="T89" s="12">
        <v>24.568000000000001</v>
      </c>
      <c r="U89" s="12">
        <v>8.7710000000000008</v>
      </c>
      <c r="V89" s="12">
        <v>8.2989999999999995</v>
      </c>
      <c r="W89" s="12">
        <v>8.2949999999999999</v>
      </c>
      <c r="X89" s="12">
        <v>6.63</v>
      </c>
      <c r="Y89" s="12">
        <v>3.161</v>
      </c>
      <c r="Z89" s="12">
        <v>-7.6999999999999999E-2</v>
      </c>
      <c r="AA89" s="12">
        <v>2.637</v>
      </c>
      <c r="AB89" s="12">
        <v>2.0379999999999998</v>
      </c>
      <c r="AC89" s="12">
        <v>0.81799999999999995</v>
      </c>
      <c r="AD89" s="12">
        <v>2.1659999999999999</v>
      </c>
      <c r="AE89" s="12">
        <v>3.0760000000000001</v>
      </c>
      <c r="AF89" s="12">
        <v>3.1640000000000001</v>
      </c>
      <c r="AG89" s="12">
        <v>2.81</v>
      </c>
      <c r="AH89" s="12">
        <v>3.8820000000000001</v>
      </c>
      <c r="AI89" s="12">
        <v>4.2699999999999996</v>
      </c>
      <c r="AJ89" s="12">
        <v>4.1959999999999997</v>
      </c>
      <c r="AK89" s="12">
        <v>2.8370000000000002</v>
      </c>
      <c r="AL89" s="12">
        <v>3.7869999999999999</v>
      </c>
      <c r="AM89" s="12">
        <v>3.4710000000000001</v>
      </c>
      <c r="AN89" s="12">
        <v>3.1589999999999998</v>
      </c>
      <c r="AO89" s="12">
        <v>2.5910000000000002</v>
      </c>
      <c r="AP89" s="12">
        <v>3.6909999999999998</v>
      </c>
      <c r="AQ89" s="12">
        <v>3.9049999999999998</v>
      </c>
      <c r="AR89" s="12">
        <v>3.7679999999999998</v>
      </c>
      <c r="AS89" s="12">
        <v>2.9849999999999999</v>
      </c>
      <c r="AT89" s="12">
        <v>3.6070000000000002</v>
      </c>
      <c r="AU89" s="12">
        <v>3.2919999999999998</v>
      </c>
      <c r="AV89" s="12">
        <v>2.9140000000000001</v>
      </c>
      <c r="AW89" s="12">
        <v>3.21</v>
      </c>
      <c r="AX89" s="12">
        <v>3.2010000000000001</v>
      </c>
      <c r="AY89" s="12">
        <v>3.3260000000000001</v>
      </c>
      <c r="AZ89" s="12">
        <v>3.32</v>
      </c>
      <c r="BA89" s="12">
        <v>3.15</v>
      </c>
      <c r="BB89" s="12">
        <v>2.9780000000000002</v>
      </c>
      <c r="BC89" s="12">
        <v>2.923</v>
      </c>
      <c r="BD89" s="12">
        <v>3.0379999999999998</v>
      </c>
      <c r="BE89" s="12">
        <v>2.7589999999999999</v>
      </c>
      <c r="BF89" s="12">
        <v>2.6930000000000001</v>
      </c>
      <c r="BG89" s="12">
        <v>2.7160000000000002</v>
      </c>
      <c r="BH89" s="12">
        <v>2.8730000000000002</v>
      </c>
      <c r="BI89" s="12">
        <v>2.8460000000000001</v>
      </c>
      <c r="BJ89" s="12">
        <v>2.8519999999999999</v>
      </c>
      <c r="BK89" s="12">
        <v>2.819</v>
      </c>
      <c r="BL89" s="12">
        <v>2.85</v>
      </c>
    </row>
    <row r="90" spans="1:64" ht="15" customHeight="1" x14ac:dyDescent="0.3">
      <c r="C90" s="2" t="s">
        <v>30</v>
      </c>
      <c r="D90" s="2" t="s">
        <v>34</v>
      </c>
      <c r="E90" s="11">
        <v>2532.5</v>
      </c>
      <c r="F90" s="11">
        <v>2555.9</v>
      </c>
      <c r="G90" s="11">
        <v>2575.1999999999998</v>
      </c>
      <c r="H90" s="11">
        <v>2634.2</v>
      </c>
      <c r="I90" s="11">
        <v>2716.2</v>
      </c>
      <c r="J90" s="11">
        <v>2765.9</v>
      </c>
      <c r="K90" s="11">
        <v>2792.6</v>
      </c>
      <c r="L90" s="11">
        <v>2831.9</v>
      </c>
      <c r="M90" s="11">
        <v>2878.4</v>
      </c>
      <c r="N90" s="11">
        <v>2891.3</v>
      </c>
      <c r="O90" s="11">
        <v>2908</v>
      </c>
      <c r="P90" s="11">
        <v>2902.3</v>
      </c>
      <c r="Q90" s="11">
        <v>2859.3</v>
      </c>
      <c r="R90" s="11">
        <v>2646.8</v>
      </c>
      <c r="S90" s="11">
        <v>2787.4</v>
      </c>
      <c r="T90" s="10">
        <v>2853.1</v>
      </c>
      <c r="U90" s="10">
        <v>2888.1</v>
      </c>
      <c r="V90" s="10">
        <v>2933.6</v>
      </c>
      <c r="W90" s="10">
        <v>2989</v>
      </c>
      <c r="X90" s="10">
        <v>3051.4</v>
      </c>
      <c r="Y90" s="10">
        <v>3088.7</v>
      </c>
      <c r="Z90" s="10">
        <v>3118.2</v>
      </c>
      <c r="AA90" s="10">
        <v>3146.3</v>
      </c>
      <c r="AB90" s="10">
        <v>3173.8</v>
      </c>
      <c r="AC90" s="10">
        <v>3188.5</v>
      </c>
      <c r="AD90" s="10">
        <v>3214.1</v>
      </c>
      <c r="AE90" s="10">
        <v>3240.9</v>
      </c>
      <c r="AF90" s="10">
        <v>3270</v>
      </c>
      <c r="AG90" s="10">
        <v>3296.3</v>
      </c>
      <c r="AH90" s="10">
        <v>3330.5</v>
      </c>
      <c r="AI90" s="10">
        <v>3371.5</v>
      </c>
      <c r="AJ90" s="10">
        <v>3412.8</v>
      </c>
      <c r="AK90" s="10">
        <v>3438.8</v>
      </c>
      <c r="AL90" s="10">
        <v>3473.8</v>
      </c>
      <c r="AM90" s="10">
        <v>3508.2</v>
      </c>
      <c r="AN90" s="10">
        <v>3540</v>
      </c>
      <c r="AO90" s="10">
        <v>3563.3</v>
      </c>
      <c r="AP90" s="10">
        <v>3595.5</v>
      </c>
      <c r="AQ90" s="10">
        <v>3629.8</v>
      </c>
      <c r="AR90" s="10">
        <v>3664.6</v>
      </c>
      <c r="AS90" s="10">
        <v>3693.9</v>
      </c>
      <c r="AT90" s="10">
        <v>3732.5</v>
      </c>
      <c r="AU90" s="10">
        <v>3768.7</v>
      </c>
      <c r="AV90" s="10">
        <v>3799.8</v>
      </c>
      <c r="AW90" s="10">
        <v>3833.6</v>
      </c>
      <c r="AX90" s="10">
        <v>3866.7</v>
      </c>
      <c r="AY90" s="10">
        <v>3901.4</v>
      </c>
      <c r="AZ90" s="10">
        <v>3936.3</v>
      </c>
      <c r="BA90" s="10">
        <v>3970.4</v>
      </c>
      <c r="BB90" s="10">
        <v>4003.3</v>
      </c>
      <c r="BC90" s="10">
        <v>4036.1</v>
      </c>
      <c r="BD90" s="10">
        <v>4070.3</v>
      </c>
      <c r="BE90" s="10">
        <v>4102.5</v>
      </c>
      <c r="BF90" s="10">
        <v>4134.2</v>
      </c>
      <c r="BG90" s="10">
        <v>4165.8</v>
      </c>
      <c r="BH90" s="10">
        <v>4198.3999999999996</v>
      </c>
      <c r="BI90" s="10">
        <v>4230.6000000000004</v>
      </c>
      <c r="BJ90" s="10">
        <v>4263.3999999999996</v>
      </c>
      <c r="BK90" s="10">
        <v>4296.5</v>
      </c>
      <c r="BL90" s="10">
        <v>4330.8</v>
      </c>
    </row>
    <row r="91" spans="1:64" ht="15" customHeight="1" x14ac:dyDescent="0.3">
      <c r="D91" s="2" t="s">
        <v>20</v>
      </c>
      <c r="E91" s="5">
        <v>6.9649999999999999</v>
      </c>
      <c r="F91" s="5">
        <v>3.76</v>
      </c>
      <c r="G91" s="5">
        <v>3.0539999999999998</v>
      </c>
      <c r="H91" s="5">
        <v>9.484</v>
      </c>
      <c r="I91" s="5">
        <v>13.035</v>
      </c>
      <c r="J91" s="5">
        <v>7.53</v>
      </c>
      <c r="K91" s="5">
        <v>3.915</v>
      </c>
      <c r="L91" s="5">
        <v>5.74</v>
      </c>
      <c r="M91" s="5">
        <v>6.7370000000000001</v>
      </c>
      <c r="N91" s="5">
        <v>1.8080000000000001</v>
      </c>
      <c r="O91" s="5">
        <v>2.3199999999999998</v>
      </c>
      <c r="P91" s="5">
        <v>-0.78</v>
      </c>
      <c r="Q91" s="5">
        <v>-5.7939999999999996</v>
      </c>
      <c r="R91" s="5">
        <v>-26.574000000000002</v>
      </c>
      <c r="S91" s="5">
        <v>23.003</v>
      </c>
      <c r="T91" s="12">
        <v>9.77</v>
      </c>
      <c r="U91" s="12">
        <v>5</v>
      </c>
      <c r="V91" s="12">
        <v>6.4459999999999997</v>
      </c>
      <c r="W91" s="12">
        <v>7.7670000000000003</v>
      </c>
      <c r="X91" s="12">
        <v>8.6150000000000002</v>
      </c>
      <c r="Y91" s="12">
        <v>4.9800000000000004</v>
      </c>
      <c r="Z91" s="12">
        <v>3.8730000000000002</v>
      </c>
      <c r="AA91" s="12">
        <v>3.6619999999999999</v>
      </c>
      <c r="AB91" s="12">
        <v>3.54</v>
      </c>
      <c r="AC91" s="12">
        <v>1.8660000000000001</v>
      </c>
      <c r="AD91" s="12">
        <v>3.2480000000000002</v>
      </c>
      <c r="AE91" s="12">
        <v>3.3769999999999998</v>
      </c>
      <c r="AF91" s="12">
        <v>3.6360000000000001</v>
      </c>
      <c r="AG91" s="12">
        <v>3.2559999999999998</v>
      </c>
      <c r="AH91" s="12">
        <v>4.2210000000000001</v>
      </c>
      <c r="AI91" s="12">
        <v>5.016</v>
      </c>
      <c r="AJ91" s="12">
        <v>4.9850000000000003</v>
      </c>
      <c r="AK91" s="12">
        <v>3.0880000000000001</v>
      </c>
      <c r="AL91" s="12">
        <v>4.133</v>
      </c>
      <c r="AM91" s="12">
        <v>4.0179999999999998</v>
      </c>
      <c r="AN91" s="12">
        <v>3.669</v>
      </c>
      <c r="AO91" s="12">
        <v>2.6659999999999999</v>
      </c>
      <c r="AP91" s="12">
        <v>3.6629999999999998</v>
      </c>
      <c r="AQ91" s="12">
        <v>3.871</v>
      </c>
      <c r="AR91" s="12">
        <v>3.8879999999999999</v>
      </c>
      <c r="AS91" s="12">
        <v>3.2309999999999999</v>
      </c>
      <c r="AT91" s="12">
        <v>4.2450000000000001</v>
      </c>
      <c r="AU91" s="12">
        <v>3.9420000000000002</v>
      </c>
      <c r="AV91" s="12">
        <v>3.3340000000000001</v>
      </c>
      <c r="AW91" s="12">
        <v>3.6150000000000002</v>
      </c>
      <c r="AX91" s="12">
        <v>3.4910000000000001</v>
      </c>
      <c r="AY91" s="12">
        <v>3.6379999999999999</v>
      </c>
      <c r="AZ91" s="12">
        <v>3.6320000000000001</v>
      </c>
      <c r="BA91" s="12">
        <v>3.5089999999999999</v>
      </c>
      <c r="BB91" s="12">
        <v>3.3570000000000002</v>
      </c>
      <c r="BC91" s="12">
        <v>3.3130000000000002</v>
      </c>
      <c r="BD91" s="12">
        <v>3.4279999999999999</v>
      </c>
      <c r="BE91" s="12">
        <v>3.2050000000000001</v>
      </c>
      <c r="BF91" s="12">
        <v>3.13</v>
      </c>
      <c r="BG91" s="12">
        <v>3.0920000000000001</v>
      </c>
      <c r="BH91" s="12">
        <v>3.1669999999999998</v>
      </c>
      <c r="BI91" s="12">
        <v>3.0950000000000002</v>
      </c>
      <c r="BJ91" s="12">
        <v>3.1419999999999999</v>
      </c>
      <c r="BK91" s="12">
        <v>3.145</v>
      </c>
      <c r="BL91" s="12">
        <v>3.2269999999999999</v>
      </c>
    </row>
    <row r="92" spans="1:64" ht="15" customHeight="1" x14ac:dyDescent="0.3">
      <c r="C92" s="14" t="s">
        <v>29</v>
      </c>
      <c r="D92" s="14" t="s">
        <v>34</v>
      </c>
      <c r="E92" s="11">
        <v>746</v>
      </c>
      <c r="F92" s="11">
        <v>753.3</v>
      </c>
      <c r="G92" s="11">
        <v>758.5</v>
      </c>
      <c r="H92" s="11">
        <v>783.6</v>
      </c>
      <c r="I92" s="11">
        <v>794.3</v>
      </c>
      <c r="J92" s="11">
        <v>804.3</v>
      </c>
      <c r="K92" s="11">
        <v>800.7</v>
      </c>
      <c r="L92" s="11">
        <v>794.7</v>
      </c>
      <c r="M92" s="11">
        <v>795.8</v>
      </c>
      <c r="N92" s="11">
        <v>795.3</v>
      </c>
      <c r="O92" s="11">
        <v>810.5</v>
      </c>
      <c r="P92" s="11">
        <v>827</v>
      </c>
      <c r="Q92" s="11">
        <v>868.7</v>
      </c>
      <c r="R92" s="11">
        <v>780.2</v>
      </c>
      <c r="S92" s="11">
        <v>901.6</v>
      </c>
      <c r="T92" s="10">
        <v>974.6</v>
      </c>
      <c r="U92" s="10">
        <v>1021.8</v>
      </c>
      <c r="V92" s="10">
        <v>1040.2</v>
      </c>
      <c r="W92" s="10">
        <v>1047.5999999999999</v>
      </c>
      <c r="X92" s="10">
        <v>1051.5999999999999</v>
      </c>
      <c r="Y92" s="10">
        <v>1055.4000000000001</v>
      </c>
      <c r="Z92" s="10">
        <v>1056.4000000000001</v>
      </c>
      <c r="AA92" s="10">
        <v>1060.5</v>
      </c>
      <c r="AB92" s="10">
        <v>1061.4000000000001</v>
      </c>
      <c r="AC92" s="10">
        <v>1061.7</v>
      </c>
      <c r="AD92" s="10">
        <v>1064</v>
      </c>
      <c r="AE92" s="10">
        <v>1067.2</v>
      </c>
      <c r="AF92" s="10">
        <v>1070.8</v>
      </c>
      <c r="AG92" s="10">
        <v>1074.8</v>
      </c>
      <c r="AH92" s="10">
        <v>1079.2</v>
      </c>
      <c r="AI92" s="10">
        <v>1084.2</v>
      </c>
      <c r="AJ92" s="10">
        <v>1089.2</v>
      </c>
      <c r="AK92" s="10">
        <v>1094.4000000000001</v>
      </c>
      <c r="AL92" s="10">
        <v>1099.4000000000001</v>
      </c>
      <c r="AM92" s="10">
        <v>1104.2</v>
      </c>
      <c r="AN92" s="10">
        <v>1109.3</v>
      </c>
      <c r="AO92" s="10">
        <v>1118.0999999999999</v>
      </c>
      <c r="AP92" s="10">
        <v>1130.4000000000001</v>
      </c>
      <c r="AQ92" s="10">
        <v>1144.5</v>
      </c>
      <c r="AR92" s="10">
        <v>1156.9000000000001</v>
      </c>
      <c r="AS92" s="10">
        <v>1166.4000000000001</v>
      </c>
      <c r="AT92" s="10">
        <v>1174</v>
      </c>
      <c r="AU92" s="10">
        <v>1180.2</v>
      </c>
      <c r="AV92" s="10">
        <v>1186</v>
      </c>
      <c r="AW92" s="10">
        <v>1191.5</v>
      </c>
      <c r="AX92" s="10">
        <v>1196.9000000000001</v>
      </c>
      <c r="AY92" s="10">
        <v>1202.7</v>
      </c>
      <c r="AZ92" s="10">
        <v>1208.7</v>
      </c>
      <c r="BA92" s="10">
        <v>1214.3</v>
      </c>
      <c r="BB92" s="10">
        <v>1220</v>
      </c>
      <c r="BC92" s="10">
        <v>1225.5999999999999</v>
      </c>
      <c r="BD92" s="10">
        <v>1231.0999999999999</v>
      </c>
      <c r="BE92" s="10">
        <v>1234.9000000000001</v>
      </c>
      <c r="BF92" s="10">
        <v>1238.5999999999999</v>
      </c>
      <c r="BG92" s="10">
        <v>1242.5999999999999</v>
      </c>
      <c r="BH92" s="10">
        <v>1246.9000000000001</v>
      </c>
      <c r="BI92" s="10">
        <v>1251.4000000000001</v>
      </c>
      <c r="BJ92" s="10">
        <v>1255.9000000000001</v>
      </c>
      <c r="BK92" s="10">
        <v>1260.5</v>
      </c>
      <c r="BL92" s="10">
        <v>1265.2</v>
      </c>
    </row>
    <row r="93" spans="1:64" ht="15" customHeight="1" x14ac:dyDescent="0.3">
      <c r="D93" s="2" t="s">
        <v>20</v>
      </c>
      <c r="E93" s="5">
        <v>15.079000000000001</v>
      </c>
      <c r="F93" s="5">
        <v>3.9740000000000002</v>
      </c>
      <c r="G93" s="5">
        <v>2.8140000000000001</v>
      </c>
      <c r="H93" s="5">
        <v>13.866</v>
      </c>
      <c r="I93" s="5">
        <v>5.5819999999999999</v>
      </c>
      <c r="J93" s="5">
        <v>5.13</v>
      </c>
      <c r="K93" s="5">
        <v>-1.756</v>
      </c>
      <c r="L93" s="5">
        <v>-2.9860000000000002</v>
      </c>
      <c r="M93" s="5">
        <v>0.55200000000000005</v>
      </c>
      <c r="N93" s="5">
        <v>-0.255</v>
      </c>
      <c r="O93" s="5">
        <v>7.8949999999999996</v>
      </c>
      <c r="P93" s="5">
        <v>8.3640000000000008</v>
      </c>
      <c r="Q93" s="5">
        <v>21.771000000000001</v>
      </c>
      <c r="R93" s="5">
        <v>-34.945999999999998</v>
      </c>
      <c r="S93" s="5">
        <v>78.397999999999996</v>
      </c>
      <c r="T93" s="12">
        <v>36.524000000000001</v>
      </c>
      <c r="U93" s="12">
        <v>20.797000000000001</v>
      </c>
      <c r="V93" s="12">
        <v>7.399</v>
      </c>
      <c r="W93" s="12">
        <v>2.9020000000000001</v>
      </c>
      <c r="X93" s="12">
        <v>1.504</v>
      </c>
      <c r="Y93" s="12">
        <v>1.4690000000000001</v>
      </c>
      <c r="Z93" s="12">
        <v>0.39900000000000002</v>
      </c>
      <c r="AA93" s="12">
        <v>1.5389999999999999</v>
      </c>
      <c r="AB93" s="12">
        <v>0.35099999999999998</v>
      </c>
      <c r="AC93" s="12">
        <v>9.5000000000000001E-2</v>
      </c>
      <c r="AD93" s="12">
        <v>0.88700000000000001</v>
      </c>
      <c r="AE93" s="12">
        <v>1.202</v>
      </c>
      <c r="AF93" s="12">
        <v>1.3480000000000001</v>
      </c>
      <c r="AG93" s="12">
        <v>1.5049999999999999</v>
      </c>
      <c r="AH93" s="12">
        <v>1.651</v>
      </c>
      <c r="AI93" s="12">
        <v>1.851</v>
      </c>
      <c r="AJ93" s="12">
        <v>1.865</v>
      </c>
      <c r="AK93" s="12">
        <v>1.9139999999999999</v>
      </c>
      <c r="AL93" s="12">
        <v>1.837</v>
      </c>
      <c r="AM93" s="12">
        <v>1.7569999999999999</v>
      </c>
      <c r="AN93" s="12">
        <v>1.8740000000000001</v>
      </c>
      <c r="AO93" s="12">
        <v>3.2</v>
      </c>
      <c r="AP93" s="12">
        <v>4.4930000000000003</v>
      </c>
      <c r="AQ93" s="12">
        <v>5.0590000000000002</v>
      </c>
      <c r="AR93" s="12">
        <v>4.4269999999999996</v>
      </c>
      <c r="AS93" s="12">
        <v>3.3159999999999998</v>
      </c>
      <c r="AT93" s="12">
        <v>2.6339999999999999</v>
      </c>
      <c r="AU93" s="12">
        <v>2.1339999999999999</v>
      </c>
      <c r="AV93" s="12">
        <v>1.97</v>
      </c>
      <c r="AW93" s="12">
        <v>1.855</v>
      </c>
      <c r="AX93" s="12">
        <v>1.855</v>
      </c>
      <c r="AY93" s="12">
        <v>1.9550000000000001</v>
      </c>
      <c r="AZ93" s="12">
        <v>2.0110000000000001</v>
      </c>
      <c r="BA93" s="12">
        <v>1.8580000000000001</v>
      </c>
      <c r="BB93" s="12">
        <v>1.873</v>
      </c>
      <c r="BC93" s="12">
        <v>1.861</v>
      </c>
      <c r="BD93" s="12">
        <v>1.819</v>
      </c>
      <c r="BE93" s="12">
        <v>1.2290000000000001</v>
      </c>
      <c r="BF93" s="12">
        <v>1.2090000000000001</v>
      </c>
      <c r="BG93" s="12">
        <v>1.278</v>
      </c>
      <c r="BH93" s="12">
        <v>1.393</v>
      </c>
      <c r="BI93" s="12">
        <v>1.452</v>
      </c>
      <c r="BJ93" s="12">
        <v>1.4570000000000001</v>
      </c>
      <c r="BK93" s="12">
        <v>1.4770000000000001</v>
      </c>
      <c r="BL93" s="12">
        <v>1.4870000000000001</v>
      </c>
    </row>
    <row r="94" spans="1:64" ht="15" customHeight="1" x14ac:dyDescent="0.3">
      <c r="C94" s="2" t="s">
        <v>28</v>
      </c>
      <c r="D94" s="2" t="s">
        <v>34</v>
      </c>
      <c r="E94" s="11">
        <v>-12.3</v>
      </c>
      <c r="F94" s="11">
        <v>4</v>
      </c>
      <c r="G94" s="11">
        <v>45.1</v>
      </c>
      <c r="H94" s="11">
        <v>28.5</v>
      </c>
      <c r="I94" s="11">
        <v>44.5</v>
      </c>
      <c r="J94" s="11">
        <v>10.7</v>
      </c>
      <c r="K94" s="11">
        <v>78.400000000000006</v>
      </c>
      <c r="L94" s="11">
        <v>97.3</v>
      </c>
      <c r="M94" s="11">
        <v>98.6</v>
      </c>
      <c r="N94" s="11">
        <v>53.1</v>
      </c>
      <c r="O94" s="11">
        <v>41.3</v>
      </c>
      <c r="P94" s="11">
        <v>3.4</v>
      </c>
      <c r="Q94" s="11">
        <v>-52.1</v>
      </c>
      <c r="R94" s="11">
        <v>-298.39999999999998</v>
      </c>
      <c r="S94" s="11">
        <v>-0.8</v>
      </c>
      <c r="T94" s="10">
        <v>68.7</v>
      </c>
      <c r="U94" s="10">
        <v>69.3</v>
      </c>
      <c r="V94" s="10">
        <v>85.5</v>
      </c>
      <c r="W94" s="10">
        <v>104.4</v>
      </c>
      <c r="X94" s="10">
        <v>105.1</v>
      </c>
      <c r="Y94" s="10">
        <v>96.8</v>
      </c>
      <c r="Z94" s="10">
        <v>65.400000000000006</v>
      </c>
      <c r="AA94" s="10">
        <v>60.9</v>
      </c>
      <c r="AB94" s="10">
        <v>54.1</v>
      </c>
      <c r="AC94" s="10">
        <v>47.9</v>
      </c>
      <c r="AD94" s="10">
        <v>43</v>
      </c>
      <c r="AE94" s="10">
        <v>45.9</v>
      </c>
      <c r="AF94" s="10">
        <v>47.3</v>
      </c>
      <c r="AG94" s="10">
        <v>47.5</v>
      </c>
      <c r="AH94" s="10">
        <v>51.1</v>
      </c>
      <c r="AI94" s="10">
        <v>52</v>
      </c>
      <c r="AJ94" s="10">
        <v>52.3</v>
      </c>
      <c r="AK94" s="10">
        <v>53</v>
      </c>
      <c r="AL94" s="10">
        <v>55.9</v>
      </c>
      <c r="AM94" s="10">
        <v>56.4</v>
      </c>
      <c r="AN94" s="10">
        <v>55.9</v>
      </c>
      <c r="AO94" s="10">
        <v>54</v>
      </c>
      <c r="AP94" s="10">
        <v>52.5</v>
      </c>
      <c r="AQ94" s="10">
        <v>50.2</v>
      </c>
      <c r="AR94" s="10">
        <v>47.8</v>
      </c>
      <c r="AS94" s="10">
        <v>45</v>
      </c>
      <c r="AT94" s="10">
        <v>42.4</v>
      </c>
      <c r="AU94" s="10">
        <v>40.200000000000003</v>
      </c>
      <c r="AV94" s="10">
        <v>39.4</v>
      </c>
      <c r="AW94" s="10">
        <v>39.9</v>
      </c>
      <c r="AX94" s="10">
        <v>41.4</v>
      </c>
      <c r="AY94" s="10">
        <v>42.8</v>
      </c>
      <c r="AZ94" s="10">
        <v>44.1</v>
      </c>
      <c r="BA94" s="10">
        <v>44.8</v>
      </c>
      <c r="BB94" s="10">
        <v>44.8</v>
      </c>
      <c r="BC94" s="10">
        <v>44.5</v>
      </c>
      <c r="BD94" s="10">
        <v>44.6</v>
      </c>
      <c r="BE94" s="10">
        <v>45.1</v>
      </c>
      <c r="BF94" s="10">
        <v>45.6</v>
      </c>
      <c r="BG94" s="10">
        <v>46.5</v>
      </c>
      <c r="BH94" s="10">
        <v>48.3</v>
      </c>
      <c r="BI94" s="10">
        <v>50.4</v>
      </c>
      <c r="BJ94" s="10">
        <v>52</v>
      </c>
      <c r="BK94" s="10">
        <v>53.1</v>
      </c>
      <c r="BL94" s="10">
        <v>53.8</v>
      </c>
    </row>
    <row r="95" spans="1:64" ht="15" customHeight="1" x14ac:dyDescent="0.3">
      <c r="B95" s="2" t="s">
        <v>27</v>
      </c>
      <c r="D95" s="2" t="s">
        <v>34</v>
      </c>
      <c r="E95" s="11">
        <v>3361.6</v>
      </c>
      <c r="F95" s="11">
        <v>3384.2</v>
      </c>
      <c r="G95" s="11">
        <v>3411.1</v>
      </c>
      <c r="H95" s="11">
        <v>3471.1</v>
      </c>
      <c r="I95" s="11">
        <v>3521.5</v>
      </c>
      <c r="J95" s="11">
        <v>3580</v>
      </c>
      <c r="K95" s="11">
        <v>3631.2</v>
      </c>
      <c r="L95" s="11">
        <v>3648</v>
      </c>
      <c r="M95" s="11">
        <v>3681.5</v>
      </c>
      <c r="N95" s="11">
        <v>3737.6</v>
      </c>
      <c r="O95" s="11">
        <v>3767.1</v>
      </c>
      <c r="P95" s="11">
        <v>3805.3</v>
      </c>
      <c r="Q95" s="11">
        <v>3834.1</v>
      </c>
      <c r="R95" s="11">
        <v>3839.3</v>
      </c>
      <c r="S95" s="11">
        <v>3816.6</v>
      </c>
      <c r="T95" s="10">
        <v>3801.9</v>
      </c>
      <c r="U95" s="10">
        <v>3912.7</v>
      </c>
      <c r="V95" s="10">
        <v>3903.2</v>
      </c>
      <c r="W95" s="10">
        <v>3914.5</v>
      </c>
      <c r="X95" s="10">
        <v>3932.7</v>
      </c>
      <c r="Y95" s="10">
        <v>3956.9</v>
      </c>
      <c r="Z95" s="10">
        <v>3981.2</v>
      </c>
      <c r="AA95" s="10">
        <v>4010.5</v>
      </c>
      <c r="AB95" s="10">
        <v>4040.7</v>
      </c>
      <c r="AC95" s="10">
        <v>4073.6</v>
      </c>
      <c r="AD95" s="10">
        <v>4108</v>
      </c>
      <c r="AE95" s="10">
        <v>4145</v>
      </c>
      <c r="AF95" s="10">
        <v>4184.8</v>
      </c>
      <c r="AG95" s="10">
        <v>4226.8999999999996</v>
      </c>
      <c r="AH95" s="10">
        <v>4269.8999999999996</v>
      </c>
      <c r="AI95" s="10">
        <v>4311.6000000000004</v>
      </c>
      <c r="AJ95" s="10">
        <v>4351.8999999999996</v>
      </c>
      <c r="AK95" s="10">
        <v>4393</v>
      </c>
      <c r="AL95" s="10">
        <v>4433.7</v>
      </c>
      <c r="AM95" s="10">
        <v>4474.5</v>
      </c>
      <c r="AN95" s="10">
        <v>4515.3999999999996</v>
      </c>
      <c r="AO95" s="10">
        <v>4556.7</v>
      </c>
      <c r="AP95" s="10">
        <v>4598.2</v>
      </c>
      <c r="AQ95" s="10">
        <v>4639.8999999999996</v>
      </c>
      <c r="AR95" s="10">
        <v>4681.7</v>
      </c>
      <c r="AS95" s="10">
        <v>4724</v>
      </c>
      <c r="AT95" s="10">
        <v>4766.3</v>
      </c>
      <c r="AU95" s="10">
        <v>4808.7</v>
      </c>
      <c r="AV95" s="10">
        <v>4851.1000000000004</v>
      </c>
      <c r="AW95" s="10">
        <v>4893.8999999999996</v>
      </c>
      <c r="AX95" s="10">
        <v>4936.7</v>
      </c>
      <c r="AY95" s="10">
        <v>4979.5</v>
      </c>
      <c r="AZ95" s="10">
        <v>5022.3</v>
      </c>
      <c r="BA95" s="10">
        <v>5065.3</v>
      </c>
      <c r="BB95" s="10">
        <v>5108.2</v>
      </c>
      <c r="BC95" s="10">
        <v>5151.2</v>
      </c>
      <c r="BD95" s="10">
        <v>5194.2</v>
      </c>
      <c r="BE95" s="10">
        <v>5237.3</v>
      </c>
      <c r="BF95" s="10">
        <v>5280.7</v>
      </c>
      <c r="BG95" s="10">
        <v>5324.3</v>
      </c>
      <c r="BH95" s="10">
        <v>5368.2</v>
      </c>
      <c r="BI95" s="10">
        <v>5412.4</v>
      </c>
      <c r="BJ95" s="10">
        <v>5456.9</v>
      </c>
      <c r="BK95" s="10">
        <v>5501.7</v>
      </c>
      <c r="BL95" s="10">
        <v>5547</v>
      </c>
    </row>
    <row r="96" spans="1:64" ht="15" customHeight="1" x14ac:dyDescent="0.3">
      <c r="D96" s="2" t="s">
        <v>20</v>
      </c>
      <c r="E96" s="5">
        <v>3.0150000000000001</v>
      </c>
      <c r="F96" s="5">
        <v>2.7170000000000001</v>
      </c>
      <c r="G96" s="5">
        <v>3.2160000000000002</v>
      </c>
      <c r="H96" s="5">
        <v>7.2270000000000003</v>
      </c>
      <c r="I96" s="5">
        <v>5.9269999999999996</v>
      </c>
      <c r="J96" s="5">
        <v>6.8129999999999997</v>
      </c>
      <c r="K96" s="5">
        <v>5.8440000000000003</v>
      </c>
      <c r="L96" s="5">
        <v>1.87</v>
      </c>
      <c r="M96" s="5">
        <v>3.7160000000000002</v>
      </c>
      <c r="N96" s="5">
        <v>6.2439999999999998</v>
      </c>
      <c r="O96" s="5">
        <v>3.1850000000000001</v>
      </c>
      <c r="P96" s="5">
        <v>4.1260000000000003</v>
      </c>
      <c r="Q96" s="5">
        <v>3.06</v>
      </c>
      <c r="R96" s="5">
        <v>0.54400000000000004</v>
      </c>
      <c r="S96" s="5">
        <v>-2.3420000000000001</v>
      </c>
      <c r="T96" s="12">
        <v>-1.54</v>
      </c>
      <c r="U96" s="12">
        <v>12.180999999999999</v>
      </c>
      <c r="V96" s="12">
        <v>-0.96099999999999997</v>
      </c>
      <c r="W96" s="12">
        <v>1.1579999999999999</v>
      </c>
      <c r="X96" s="12">
        <v>1.869</v>
      </c>
      <c r="Y96" s="12">
        <v>2.4820000000000002</v>
      </c>
      <c r="Z96" s="12">
        <v>2.48</v>
      </c>
      <c r="AA96" s="12">
        <v>2.9830000000000001</v>
      </c>
      <c r="AB96" s="12">
        <v>3.0449999999999999</v>
      </c>
      <c r="AC96" s="12">
        <v>3.2970000000000002</v>
      </c>
      <c r="AD96" s="12">
        <v>3.4129999999999998</v>
      </c>
      <c r="AE96" s="12">
        <v>3.6579999999999999</v>
      </c>
      <c r="AF96" s="12">
        <v>3.8940000000000001</v>
      </c>
      <c r="AG96" s="12">
        <v>4.077</v>
      </c>
      <c r="AH96" s="12">
        <v>4.1340000000000003</v>
      </c>
      <c r="AI96" s="12">
        <v>3.97</v>
      </c>
      <c r="AJ96" s="12">
        <v>3.7829999999999999</v>
      </c>
      <c r="AK96" s="12">
        <v>3.83</v>
      </c>
      <c r="AL96" s="12">
        <v>3.762</v>
      </c>
      <c r="AM96" s="12">
        <v>3.7320000000000002</v>
      </c>
      <c r="AN96" s="12">
        <v>3.7029999999999998</v>
      </c>
      <c r="AO96" s="12">
        <v>3.7130000000000001</v>
      </c>
      <c r="AP96" s="12">
        <v>3.6909999999999998</v>
      </c>
      <c r="AQ96" s="12">
        <v>3.6720000000000002</v>
      </c>
      <c r="AR96" s="12">
        <v>3.653</v>
      </c>
      <c r="AS96" s="12">
        <v>3.669</v>
      </c>
      <c r="AT96" s="12">
        <v>3.6269999999999998</v>
      </c>
      <c r="AU96" s="12">
        <v>3.6030000000000002</v>
      </c>
      <c r="AV96" s="12">
        <v>3.5790000000000002</v>
      </c>
      <c r="AW96" s="12">
        <v>3.569</v>
      </c>
      <c r="AX96" s="12">
        <v>3.5430000000000001</v>
      </c>
      <c r="AY96" s="12">
        <v>3.5190000000000001</v>
      </c>
      <c r="AZ96" s="12">
        <v>3.4790000000000001</v>
      </c>
      <c r="BA96" s="12">
        <v>3.4689999999999999</v>
      </c>
      <c r="BB96" s="12">
        <v>3.43</v>
      </c>
      <c r="BC96" s="12">
        <v>3.411</v>
      </c>
      <c r="BD96" s="12">
        <v>3.3769999999999998</v>
      </c>
      <c r="BE96" s="12">
        <v>3.363</v>
      </c>
      <c r="BF96" s="12">
        <v>3.3540000000000001</v>
      </c>
      <c r="BG96" s="12">
        <v>3.3450000000000002</v>
      </c>
      <c r="BH96" s="12">
        <v>3.339</v>
      </c>
      <c r="BI96" s="12">
        <v>3.3319999999999999</v>
      </c>
      <c r="BJ96" s="12">
        <v>3.3290000000000002</v>
      </c>
      <c r="BK96" s="12">
        <v>3.3250000000000002</v>
      </c>
      <c r="BL96" s="12">
        <v>3.3359999999999999</v>
      </c>
    </row>
    <row r="97" spans="1:64" ht="15" customHeight="1" x14ac:dyDescent="0.3">
      <c r="C97" s="2" t="s">
        <v>26</v>
      </c>
      <c r="D97" s="2" t="s">
        <v>34</v>
      </c>
      <c r="E97" s="11">
        <v>1246.5</v>
      </c>
      <c r="F97" s="11">
        <v>1257.9000000000001</v>
      </c>
      <c r="G97" s="11">
        <v>1262.7</v>
      </c>
      <c r="H97" s="11">
        <v>1288.3</v>
      </c>
      <c r="I97" s="11">
        <v>1308.0999999999999</v>
      </c>
      <c r="J97" s="11">
        <v>1329.3</v>
      </c>
      <c r="K97" s="11">
        <v>1352</v>
      </c>
      <c r="L97" s="11">
        <v>1368.4</v>
      </c>
      <c r="M97" s="11">
        <v>1388.8</v>
      </c>
      <c r="N97" s="11">
        <v>1410.6</v>
      </c>
      <c r="O97" s="11">
        <v>1429.3</v>
      </c>
      <c r="P97" s="11">
        <v>1447.9</v>
      </c>
      <c r="Q97" s="11">
        <v>1452.6</v>
      </c>
      <c r="R97" s="11">
        <v>1504.8</v>
      </c>
      <c r="S97" s="11">
        <v>1487</v>
      </c>
      <c r="T97" s="10">
        <v>1483.8</v>
      </c>
      <c r="U97" s="10">
        <v>1573.3</v>
      </c>
      <c r="V97" s="10">
        <v>1542.3</v>
      </c>
      <c r="W97" s="10">
        <v>1536</v>
      </c>
      <c r="X97" s="10">
        <v>1536</v>
      </c>
      <c r="Y97" s="10">
        <v>1539.8</v>
      </c>
      <c r="Z97" s="10">
        <v>1542.3</v>
      </c>
      <c r="AA97" s="10">
        <v>1548.4</v>
      </c>
      <c r="AB97" s="10">
        <v>1554.4</v>
      </c>
      <c r="AC97" s="10">
        <v>1560.5</v>
      </c>
      <c r="AD97" s="10">
        <v>1565.2</v>
      </c>
      <c r="AE97" s="10">
        <v>1571.4</v>
      </c>
      <c r="AF97" s="10">
        <v>1579.3</v>
      </c>
      <c r="AG97" s="10">
        <v>1588.3</v>
      </c>
      <c r="AH97" s="10">
        <v>1597.4</v>
      </c>
      <c r="AI97" s="10">
        <v>1606.5</v>
      </c>
      <c r="AJ97" s="10">
        <v>1615.7</v>
      </c>
      <c r="AK97" s="10">
        <v>1625.8</v>
      </c>
      <c r="AL97" s="10">
        <v>1635.6</v>
      </c>
      <c r="AM97" s="10">
        <v>1645.5</v>
      </c>
      <c r="AN97" s="10">
        <v>1655.5</v>
      </c>
      <c r="AO97" s="10">
        <v>1665.9</v>
      </c>
      <c r="AP97" s="10">
        <v>1676.4</v>
      </c>
      <c r="AQ97" s="10">
        <v>1687.1</v>
      </c>
      <c r="AR97" s="10">
        <v>1697.8</v>
      </c>
      <c r="AS97" s="10">
        <v>1709</v>
      </c>
      <c r="AT97" s="10">
        <v>1720.1</v>
      </c>
      <c r="AU97" s="10">
        <v>1731.2</v>
      </c>
      <c r="AV97" s="10">
        <v>1742.4</v>
      </c>
      <c r="AW97" s="10">
        <v>1753.7</v>
      </c>
      <c r="AX97" s="10">
        <v>1765.2</v>
      </c>
      <c r="AY97" s="10">
        <v>1776.6</v>
      </c>
      <c r="AZ97" s="10">
        <v>1787.9</v>
      </c>
      <c r="BA97" s="10">
        <v>1799.4</v>
      </c>
      <c r="BB97" s="10">
        <v>1810.8</v>
      </c>
      <c r="BC97" s="10">
        <v>1822.2</v>
      </c>
      <c r="BD97" s="10">
        <v>1833.4</v>
      </c>
      <c r="BE97" s="10">
        <v>1844.6</v>
      </c>
      <c r="BF97" s="10">
        <v>1855.9</v>
      </c>
      <c r="BG97" s="10">
        <v>1867.2</v>
      </c>
      <c r="BH97" s="10">
        <v>1878.6</v>
      </c>
      <c r="BI97" s="10">
        <v>1890.1</v>
      </c>
      <c r="BJ97" s="10">
        <v>1901.6</v>
      </c>
      <c r="BK97" s="10">
        <v>1913.3</v>
      </c>
      <c r="BL97" s="10">
        <v>1925.2</v>
      </c>
    </row>
    <row r="98" spans="1:64" ht="15" customHeight="1" x14ac:dyDescent="0.3">
      <c r="D98" s="2" t="s">
        <v>20</v>
      </c>
      <c r="E98" s="5">
        <v>0.65400000000000003</v>
      </c>
      <c r="F98" s="5">
        <v>3.7080000000000002</v>
      </c>
      <c r="G98" s="5">
        <v>1.548</v>
      </c>
      <c r="H98" s="5">
        <v>8.3320000000000007</v>
      </c>
      <c r="I98" s="5">
        <v>6.2930000000000001</v>
      </c>
      <c r="J98" s="5">
        <v>6.6479999999999997</v>
      </c>
      <c r="K98" s="5">
        <v>7.0170000000000003</v>
      </c>
      <c r="L98" s="5">
        <v>4.93</v>
      </c>
      <c r="M98" s="5">
        <v>6.0839999999999996</v>
      </c>
      <c r="N98" s="5">
        <v>6.4509999999999996</v>
      </c>
      <c r="O98" s="5">
        <v>5.3949999999999996</v>
      </c>
      <c r="P98" s="5">
        <v>5.3259999999999996</v>
      </c>
      <c r="Q98" s="5">
        <v>1.278</v>
      </c>
      <c r="R98" s="5">
        <v>15.177</v>
      </c>
      <c r="S98" s="5">
        <v>-4.6340000000000003</v>
      </c>
      <c r="T98" s="12">
        <v>-0.86599999999999999</v>
      </c>
      <c r="U98" s="12">
        <v>26.4</v>
      </c>
      <c r="V98" s="12">
        <v>-7.6520000000000001</v>
      </c>
      <c r="W98" s="12">
        <v>-1.6160000000000001</v>
      </c>
      <c r="X98" s="12">
        <v>-0.02</v>
      </c>
      <c r="Y98" s="12">
        <v>1.006</v>
      </c>
      <c r="Z98" s="12">
        <v>0.63700000000000001</v>
      </c>
      <c r="AA98" s="12">
        <v>1.613</v>
      </c>
      <c r="AB98" s="12">
        <v>1.55</v>
      </c>
      <c r="AC98" s="12">
        <v>1.5820000000000001</v>
      </c>
      <c r="AD98" s="12">
        <v>1.2050000000000001</v>
      </c>
      <c r="AE98" s="12">
        <v>1.595</v>
      </c>
      <c r="AF98" s="12">
        <v>2.0249999999999999</v>
      </c>
      <c r="AG98" s="12">
        <v>2.2999999999999998</v>
      </c>
      <c r="AH98" s="12">
        <v>2.302</v>
      </c>
      <c r="AI98" s="12">
        <v>2.3029999999999999</v>
      </c>
      <c r="AJ98" s="12">
        <v>2.302</v>
      </c>
      <c r="AK98" s="12">
        <v>2.5310000000000001</v>
      </c>
      <c r="AL98" s="12">
        <v>2.4430000000000001</v>
      </c>
      <c r="AM98" s="12">
        <v>2.4420000000000002</v>
      </c>
      <c r="AN98" s="12">
        <v>2.4409999999999998</v>
      </c>
      <c r="AO98" s="12">
        <v>2.5419999999999998</v>
      </c>
      <c r="AP98" s="12">
        <v>2.5489999999999999</v>
      </c>
      <c r="AQ98" s="12">
        <v>2.5579999999999998</v>
      </c>
      <c r="AR98" s="12">
        <v>2.5659999999999998</v>
      </c>
      <c r="AS98" s="12">
        <v>2.669</v>
      </c>
      <c r="AT98" s="12">
        <v>2.6179999999999999</v>
      </c>
      <c r="AU98" s="12">
        <v>2.61</v>
      </c>
      <c r="AV98" s="12">
        <v>2.6019999999999999</v>
      </c>
      <c r="AW98" s="12">
        <v>2.641</v>
      </c>
      <c r="AX98" s="12">
        <v>2.6309999999999998</v>
      </c>
      <c r="AY98" s="12">
        <v>2.6219999999999999</v>
      </c>
      <c r="AZ98" s="12">
        <v>2.5649999999999999</v>
      </c>
      <c r="BA98" s="12">
        <v>2.6030000000000002</v>
      </c>
      <c r="BB98" s="12">
        <v>2.5449999999999999</v>
      </c>
      <c r="BC98" s="12">
        <v>2.5369999999999999</v>
      </c>
      <c r="BD98" s="12">
        <v>2.48</v>
      </c>
      <c r="BE98" s="12">
        <v>2.472</v>
      </c>
      <c r="BF98" s="12">
        <v>2.468</v>
      </c>
      <c r="BG98" s="12">
        <v>2.464</v>
      </c>
      <c r="BH98" s="12">
        <v>2.464</v>
      </c>
      <c r="BI98" s="12">
        <v>2.4620000000000002</v>
      </c>
      <c r="BJ98" s="12">
        <v>2.468</v>
      </c>
      <c r="BK98" s="12">
        <v>2.4729999999999999</v>
      </c>
      <c r="BL98" s="12">
        <v>2.5230000000000001</v>
      </c>
    </row>
    <row r="99" spans="1:64" ht="15" customHeight="1" x14ac:dyDescent="0.3">
      <c r="C99" s="2" t="s">
        <v>25</v>
      </c>
      <c r="D99" s="2" t="s">
        <v>34</v>
      </c>
      <c r="E99" s="11">
        <v>2115.1</v>
      </c>
      <c r="F99" s="11">
        <v>2126.3000000000002</v>
      </c>
      <c r="G99" s="11">
        <v>2148.4</v>
      </c>
      <c r="H99" s="11">
        <v>2182.9</v>
      </c>
      <c r="I99" s="11">
        <v>2213.4</v>
      </c>
      <c r="J99" s="11">
        <v>2250.6999999999998</v>
      </c>
      <c r="K99" s="11">
        <v>2279.1</v>
      </c>
      <c r="L99" s="11">
        <v>2279.6</v>
      </c>
      <c r="M99" s="11">
        <v>2292.6999999999998</v>
      </c>
      <c r="N99" s="11">
        <v>2327</v>
      </c>
      <c r="O99" s="11">
        <v>2337.8000000000002</v>
      </c>
      <c r="P99" s="11">
        <v>2357.4</v>
      </c>
      <c r="Q99" s="11">
        <v>2381.6</v>
      </c>
      <c r="R99" s="11">
        <v>2334.5</v>
      </c>
      <c r="S99" s="11">
        <v>2329.6</v>
      </c>
      <c r="T99" s="10">
        <v>2318</v>
      </c>
      <c r="U99" s="10">
        <v>2339.4</v>
      </c>
      <c r="V99" s="10">
        <v>2360.9</v>
      </c>
      <c r="W99" s="10">
        <v>2378.5</v>
      </c>
      <c r="X99" s="10">
        <v>2396.6999999999998</v>
      </c>
      <c r="Y99" s="10">
        <v>2417.1</v>
      </c>
      <c r="Z99" s="10">
        <v>2438.9</v>
      </c>
      <c r="AA99" s="10">
        <v>2462.1</v>
      </c>
      <c r="AB99" s="10">
        <v>2486.3000000000002</v>
      </c>
      <c r="AC99" s="10">
        <v>2513.1</v>
      </c>
      <c r="AD99" s="10">
        <v>2542.8000000000002</v>
      </c>
      <c r="AE99" s="10">
        <v>2573.6</v>
      </c>
      <c r="AF99" s="10">
        <v>2605.5</v>
      </c>
      <c r="AG99" s="10">
        <v>2638.5</v>
      </c>
      <c r="AH99" s="10">
        <v>2672.5</v>
      </c>
      <c r="AI99" s="10">
        <v>2705.1</v>
      </c>
      <c r="AJ99" s="10">
        <v>2736.2</v>
      </c>
      <c r="AK99" s="10">
        <v>2767.2</v>
      </c>
      <c r="AL99" s="10">
        <v>2798.1</v>
      </c>
      <c r="AM99" s="10">
        <v>2829</v>
      </c>
      <c r="AN99" s="10">
        <v>2859.9</v>
      </c>
      <c r="AO99" s="10">
        <v>2890.8</v>
      </c>
      <c r="AP99" s="10">
        <v>2921.8</v>
      </c>
      <c r="AQ99" s="10">
        <v>2952.8</v>
      </c>
      <c r="AR99" s="10">
        <v>2983.9</v>
      </c>
      <c r="AS99" s="10">
        <v>3015</v>
      </c>
      <c r="AT99" s="10">
        <v>3046.2</v>
      </c>
      <c r="AU99" s="10">
        <v>3077.5</v>
      </c>
      <c r="AV99" s="10">
        <v>3108.8</v>
      </c>
      <c r="AW99" s="10">
        <v>3140.1</v>
      </c>
      <c r="AX99" s="10">
        <v>3171.5</v>
      </c>
      <c r="AY99" s="10">
        <v>3202.9</v>
      </c>
      <c r="AZ99" s="10">
        <v>3234.4</v>
      </c>
      <c r="BA99" s="10">
        <v>3265.9</v>
      </c>
      <c r="BB99" s="10">
        <v>3297.4</v>
      </c>
      <c r="BC99" s="10">
        <v>3329</v>
      </c>
      <c r="BD99" s="10">
        <v>3360.8</v>
      </c>
      <c r="BE99" s="10">
        <v>3392.7</v>
      </c>
      <c r="BF99" s="10">
        <v>3424.8</v>
      </c>
      <c r="BG99" s="10">
        <v>3457.1</v>
      </c>
      <c r="BH99" s="10">
        <v>3489.6</v>
      </c>
      <c r="BI99" s="10">
        <v>3522.3</v>
      </c>
      <c r="BJ99" s="10">
        <v>3555.3</v>
      </c>
      <c r="BK99" s="10">
        <v>3588.4</v>
      </c>
      <c r="BL99" s="10">
        <v>3621.8</v>
      </c>
    </row>
    <row r="100" spans="1:64" ht="15" customHeight="1" x14ac:dyDescent="0.3">
      <c r="D100" s="2" t="s">
        <v>20</v>
      </c>
      <c r="E100" s="5">
        <v>4.4390000000000001</v>
      </c>
      <c r="F100" s="5">
        <v>2.137</v>
      </c>
      <c r="G100" s="5">
        <v>4.2119999999999997</v>
      </c>
      <c r="H100" s="5">
        <v>6.58</v>
      </c>
      <c r="I100" s="5">
        <v>5.7110000000000003</v>
      </c>
      <c r="J100" s="5">
        <v>6.9109999999999996</v>
      </c>
      <c r="K100" s="5">
        <v>5.157</v>
      </c>
      <c r="L100" s="5">
        <v>8.5999999999999993E-2</v>
      </c>
      <c r="M100" s="5">
        <v>2.3140000000000001</v>
      </c>
      <c r="N100" s="5">
        <v>6.1189999999999998</v>
      </c>
      <c r="O100" s="5">
        <v>1.861</v>
      </c>
      <c r="P100" s="5">
        <v>3.3969999999999998</v>
      </c>
      <c r="Q100" s="5">
        <v>4.1660000000000004</v>
      </c>
      <c r="R100" s="5">
        <v>-7.6660000000000004</v>
      </c>
      <c r="S100" s="5">
        <v>-0.84299999999999997</v>
      </c>
      <c r="T100" s="12">
        <v>-1.9690000000000001</v>
      </c>
      <c r="U100" s="12">
        <v>3.7320000000000002</v>
      </c>
      <c r="V100" s="12">
        <v>3.7370000000000001</v>
      </c>
      <c r="W100" s="12">
        <v>3.0019999999999998</v>
      </c>
      <c r="X100" s="12">
        <v>3.1040000000000001</v>
      </c>
      <c r="Y100" s="12">
        <v>3.4369999999999998</v>
      </c>
      <c r="Z100" s="12">
        <v>3.6669999999999998</v>
      </c>
      <c r="AA100" s="12">
        <v>3.8559999999999999</v>
      </c>
      <c r="AB100" s="12">
        <v>3.9940000000000002</v>
      </c>
      <c r="AC100" s="12">
        <v>4.3810000000000002</v>
      </c>
      <c r="AD100" s="12">
        <v>4.8019999999999996</v>
      </c>
      <c r="AE100" s="12">
        <v>4.944</v>
      </c>
      <c r="AF100" s="12">
        <v>5.048</v>
      </c>
      <c r="AG100" s="12">
        <v>5.1660000000000004</v>
      </c>
      <c r="AH100" s="12">
        <v>5.2489999999999997</v>
      </c>
      <c r="AI100" s="12">
        <v>4.976</v>
      </c>
      <c r="AJ100" s="12">
        <v>4.6710000000000003</v>
      </c>
      <c r="AK100" s="12">
        <v>4.6020000000000003</v>
      </c>
      <c r="AL100" s="12">
        <v>4.5439999999999996</v>
      </c>
      <c r="AM100" s="12">
        <v>4.4909999999999997</v>
      </c>
      <c r="AN100" s="12">
        <v>4.4420000000000002</v>
      </c>
      <c r="AO100" s="12">
        <v>4.3949999999999996</v>
      </c>
      <c r="AP100" s="12">
        <v>4.3540000000000001</v>
      </c>
      <c r="AQ100" s="12">
        <v>4.3150000000000004</v>
      </c>
      <c r="AR100" s="12">
        <v>4.2779999999999996</v>
      </c>
      <c r="AS100" s="12">
        <v>4.242</v>
      </c>
      <c r="AT100" s="12">
        <v>4.2030000000000003</v>
      </c>
      <c r="AU100" s="12">
        <v>4.1660000000000004</v>
      </c>
      <c r="AV100" s="12">
        <v>4.1319999999999997</v>
      </c>
      <c r="AW100" s="12">
        <v>4.0910000000000002</v>
      </c>
      <c r="AX100" s="12">
        <v>4.056</v>
      </c>
      <c r="AY100" s="12">
        <v>4.0209999999999999</v>
      </c>
      <c r="AZ100" s="12">
        <v>3.988</v>
      </c>
      <c r="BA100" s="12">
        <v>3.9510000000000001</v>
      </c>
      <c r="BB100" s="12">
        <v>3.919</v>
      </c>
      <c r="BC100" s="12">
        <v>3.8929999999999998</v>
      </c>
      <c r="BD100" s="12">
        <v>3.871</v>
      </c>
      <c r="BE100" s="12">
        <v>3.8519999999999999</v>
      </c>
      <c r="BF100" s="12">
        <v>3.8380000000000001</v>
      </c>
      <c r="BG100" s="12">
        <v>3.8239999999999998</v>
      </c>
      <c r="BH100" s="12">
        <v>3.8140000000000001</v>
      </c>
      <c r="BI100" s="12">
        <v>3.8029999999999999</v>
      </c>
      <c r="BJ100" s="12">
        <v>3.794</v>
      </c>
      <c r="BK100" s="12">
        <v>3.782</v>
      </c>
      <c r="BL100" s="12">
        <v>3.7719999999999998</v>
      </c>
    </row>
    <row r="101" spans="1:64" ht="15" customHeight="1" x14ac:dyDescent="0.3">
      <c r="B101" s="2" t="s">
        <v>24</v>
      </c>
      <c r="D101" s="2" t="s">
        <v>34</v>
      </c>
      <c r="E101" s="11">
        <v>-543.6</v>
      </c>
      <c r="F101" s="11">
        <v>-559.5</v>
      </c>
      <c r="G101" s="11">
        <v>-543.6</v>
      </c>
      <c r="H101" s="11">
        <v>-575.5</v>
      </c>
      <c r="I101" s="11">
        <v>-589.79999999999995</v>
      </c>
      <c r="J101" s="11">
        <v>-548.1</v>
      </c>
      <c r="K101" s="11">
        <v>-646.4</v>
      </c>
      <c r="L101" s="11">
        <v>-653.4</v>
      </c>
      <c r="M101" s="11">
        <v>-615.5</v>
      </c>
      <c r="N101" s="11">
        <v>-644.70000000000005</v>
      </c>
      <c r="O101" s="11">
        <v>-631.79999999999995</v>
      </c>
      <c r="P101" s="11">
        <v>-549.79999999999995</v>
      </c>
      <c r="Q101" s="11">
        <v>-494.3</v>
      </c>
      <c r="R101" s="11">
        <v>-545.20000000000005</v>
      </c>
      <c r="S101" s="11">
        <v>-736.1</v>
      </c>
      <c r="T101" s="10">
        <v>-774.2</v>
      </c>
      <c r="U101" s="10">
        <v>-821.5</v>
      </c>
      <c r="V101" s="10">
        <v>-819.6</v>
      </c>
      <c r="W101" s="10">
        <v>-788.5</v>
      </c>
      <c r="X101" s="10">
        <v>-773.9</v>
      </c>
      <c r="Y101" s="10">
        <v>-762.4</v>
      </c>
      <c r="Z101" s="10">
        <v>-737</v>
      </c>
      <c r="AA101" s="10">
        <v>-728.2</v>
      </c>
      <c r="AB101" s="10">
        <v>-718.3</v>
      </c>
      <c r="AC101" s="10">
        <v>-703.4</v>
      </c>
      <c r="AD101" s="10">
        <v>-689</v>
      </c>
      <c r="AE101" s="10">
        <v>-686.4</v>
      </c>
      <c r="AF101" s="10">
        <v>-691.4</v>
      </c>
      <c r="AG101" s="10">
        <v>-692</v>
      </c>
      <c r="AH101" s="10">
        <v>-706.6</v>
      </c>
      <c r="AI101" s="10">
        <v>-723.6</v>
      </c>
      <c r="AJ101" s="10">
        <v>-743.6</v>
      </c>
      <c r="AK101" s="10">
        <v>-749.2</v>
      </c>
      <c r="AL101" s="10">
        <v>-760.7</v>
      </c>
      <c r="AM101" s="10">
        <v>-772.3</v>
      </c>
      <c r="AN101" s="10">
        <v>-783.2</v>
      </c>
      <c r="AO101" s="10">
        <v>-790.8</v>
      </c>
      <c r="AP101" s="10">
        <v>-800.9</v>
      </c>
      <c r="AQ101" s="10">
        <v>-811.3</v>
      </c>
      <c r="AR101" s="10">
        <v>-821</v>
      </c>
      <c r="AS101" s="10">
        <v>-825.6</v>
      </c>
      <c r="AT101" s="10">
        <v>-836.4</v>
      </c>
      <c r="AU101" s="10">
        <v>-846.6</v>
      </c>
      <c r="AV101" s="10">
        <v>-857.5</v>
      </c>
      <c r="AW101" s="10">
        <v>-872.7</v>
      </c>
      <c r="AX101" s="10">
        <v>-884.4</v>
      </c>
      <c r="AY101" s="10">
        <v>-894.7</v>
      </c>
      <c r="AZ101" s="10">
        <v>-903.6</v>
      </c>
      <c r="BA101" s="10">
        <v>-911</v>
      </c>
      <c r="BB101" s="10">
        <v>-918.1</v>
      </c>
      <c r="BC101" s="10">
        <v>-922</v>
      </c>
      <c r="BD101" s="10">
        <v>-925.6</v>
      </c>
      <c r="BE101" s="10">
        <v>-929.5</v>
      </c>
      <c r="BF101" s="10">
        <v>-933.7</v>
      </c>
      <c r="BG101" s="10">
        <v>-938.6</v>
      </c>
      <c r="BH101" s="10">
        <v>-944.4</v>
      </c>
      <c r="BI101" s="10">
        <v>-951.8</v>
      </c>
      <c r="BJ101" s="10">
        <v>-959.9</v>
      </c>
      <c r="BK101" s="10">
        <v>-968.3</v>
      </c>
      <c r="BL101" s="10">
        <v>-977</v>
      </c>
    </row>
    <row r="102" spans="1:64" ht="15" customHeight="1" x14ac:dyDescent="0.3">
      <c r="C102" s="2" t="s">
        <v>23</v>
      </c>
      <c r="D102" s="2" t="s">
        <v>34</v>
      </c>
      <c r="E102" s="11">
        <v>2326.4</v>
      </c>
      <c r="F102" s="11">
        <v>2333.1</v>
      </c>
      <c r="G102" s="11">
        <v>2370.1</v>
      </c>
      <c r="H102" s="11">
        <v>2468.6999999999998</v>
      </c>
      <c r="I102" s="11">
        <v>2507.1999999999998</v>
      </c>
      <c r="J102" s="11">
        <v>2550.3000000000002</v>
      </c>
      <c r="K102" s="11">
        <v>2523.9</v>
      </c>
      <c r="L102" s="11">
        <v>2533.4</v>
      </c>
      <c r="M102" s="11">
        <v>2523.5</v>
      </c>
      <c r="N102" s="11">
        <v>2514.6</v>
      </c>
      <c r="O102" s="11">
        <v>2505.1999999999998</v>
      </c>
      <c r="P102" s="11">
        <v>2515.6999999999998</v>
      </c>
      <c r="Q102" s="11">
        <v>2438.6999999999998</v>
      </c>
      <c r="R102" s="11">
        <v>1788.2</v>
      </c>
      <c r="S102" s="11">
        <v>2071.6</v>
      </c>
      <c r="T102" s="10">
        <v>2181.6999999999998</v>
      </c>
      <c r="U102" s="10">
        <v>2303.3000000000002</v>
      </c>
      <c r="V102" s="10">
        <v>2370</v>
      </c>
      <c r="W102" s="10">
        <v>2442.1</v>
      </c>
      <c r="X102" s="10">
        <v>2490.6</v>
      </c>
      <c r="Y102" s="10">
        <v>2528.1999999999998</v>
      </c>
      <c r="Z102" s="10">
        <v>2557.6999999999998</v>
      </c>
      <c r="AA102" s="10">
        <v>2579.3000000000002</v>
      </c>
      <c r="AB102" s="10">
        <v>2602.9</v>
      </c>
      <c r="AC102" s="10">
        <v>2628.2</v>
      </c>
      <c r="AD102" s="10">
        <v>2655.6</v>
      </c>
      <c r="AE102" s="10">
        <v>2682.9</v>
      </c>
      <c r="AF102" s="10">
        <v>2709.3</v>
      </c>
      <c r="AG102" s="10">
        <v>2735.3</v>
      </c>
      <c r="AH102" s="10">
        <v>2760.2</v>
      </c>
      <c r="AI102" s="10">
        <v>2784.5</v>
      </c>
      <c r="AJ102" s="10">
        <v>2808.8</v>
      </c>
      <c r="AK102" s="10">
        <v>2834.1</v>
      </c>
      <c r="AL102" s="10">
        <v>2859.7</v>
      </c>
      <c r="AM102" s="10">
        <v>2885</v>
      </c>
      <c r="AN102" s="10">
        <v>2910.4</v>
      </c>
      <c r="AO102" s="10">
        <v>2935.5</v>
      </c>
      <c r="AP102" s="10">
        <v>2960.3</v>
      </c>
      <c r="AQ102" s="10">
        <v>2984.9</v>
      </c>
      <c r="AR102" s="10">
        <v>3009.3</v>
      </c>
      <c r="AS102" s="10">
        <v>3033.7</v>
      </c>
      <c r="AT102" s="10">
        <v>3057.8</v>
      </c>
      <c r="AU102" s="10">
        <v>3081.6</v>
      </c>
      <c r="AV102" s="10">
        <v>3105.5</v>
      </c>
      <c r="AW102" s="10">
        <v>3129.3</v>
      </c>
      <c r="AX102" s="10">
        <v>3153.3</v>
      </c>
      <c r="AY102" s="10">
        <v>3177.9</v>
      </c>
      <c r="AZ102" s="10">
        <v>3203.4</v>
      </c>
      <c r="BA102" s="10">
        <v>3229.7</v>
      </c>
      <c r="BB102" s="10">
        <v>3256.7</v>
      </c>
      <c r="BC102" s="10">
        <v>3284.2</v>
      </c>
      <c r="BD102" s="10">
        <v>3312.3</v>
      </c>
      <c r="BE102" s="10">
        <v>3339.8</v>
      </c>
      <c r="BF102" s="10">
        <v>3367.6</v>
      </c>
      <c r="BG102" s="10">
        <v>3395.5</v>
      </c>
      <c r="BH102" s="10">
        <v>3423.7</v>
      </c>
      <c r="BI102" s="10">
        <v>3452</v>
      </c>
      <c r="BJ102" s="10">
        <v>3480.6</v>
      </c>
      <c r="BK102" s="10">
        <v>3509.4</v>
      </c>
      <c r="BL102" s="10">
        <v>3538.4</v>
      </c>
    </row>
    <row r="103" spans="1:64" ht="15" customHeight="1" x14ac:dyDescent="0.3">
      <c r="D103" s="2" t="s">
        <v>20</v>
      </c>
      <c r="E103" s="5">
        <v>11.212999999999999</v>
      </c>
      <c r="F103" s="5">
        <v>1.1559999999999999</v>
      </c>
      <c r="G103" s="5">
        <v>6.4950000000000001</v>
      </c>
      <c r="H103" s="5">
        <v>17.707999999999998</v>
      </c>
      <c r="I103" s="5">
        <v>6.3849999999999998</v>
      </c>
      <c r="J103" s="5">
        <v>7.0549999999999997</v>
      </c>
      <c r="K103" s="5">
        <v>-4.0759999999999996</v>
      </c>
      <c r="L103" s="5">
        <v>1.514</v>
      </c>
      <c r="M103" s="5">
        <v>-1.5529999999999999</v>
      </c>
      <c r="N103" s="5">
        <v>-1.403</v>
      </c>
      <c r="O103" s="5">
        <v>-1.486</v>
      </c>
      <c r="P103" s="5">
        <v>1.6870000000000001</v>
      </c>
      <c r="Q103" s="5">
        <v>-11.692</v>
      </c>
      <c r="R103" s="5">
        <v>-71.090999999999994</v>
      </c>
      <c r="S103" s="5">
        <v>80.117999999999995</v>
      </c>
      <c r="T103" s="12">
        <v>23.015999999999998</v>
      </c>
      <c r="U103" s="12">
        <v>24.221</v>
      </c>
      <c r="V103" s="12">
        <v>12.106</v>
      </c>
      <c r="W103" s="12">
        <v>12.733000000000001</v>
      </c>
      <c r="X103" s="12">
        <v>8.1859999999999999</v>
      </c>
      <c r="Y103" s="12">
        <v>6.1710000000000003</v>
      </c>
      <c r="Z103" s="12">
        <v>4.7539999999999996</v>
      </c>
      <c r="AA103" s="12">
        <v>3.411</v>
      </c>
      <c r="AB103" s="12">
        <v>3.71</v>
      </c>
      <c r="AC103" s="12">
        <v>3.9550000000000001</v>
      </c>
      <c r="AD103" s="12">
        <v>4.234</v>
      </c>
      <c r="AE103" s="12">
        <v>4.1769999999999996</v>
      </c>
      <c r="AF103" s="12">
        <v>3.9830000000000001</v>
      </c>
      <c r="AG103" s="12">
        <v>3.8959999999999999</v>
      </c>
      <c r="AH103" s="12">
        <v>3.6920000000000002</v>
      </c>
      <c r="AI103" s="12">
        <v>3.5739999999999998</v>
      </c>
      <c r="AJ103" s="12">
        <v>3.528</v>
      </c>
      <c r="AK103" s="12">
        <v>3.657</v>
      </c>
      <c r="AL103" s="12">
        <v>3.6589999999999998</v>
      </c>
      <c r="AM103" s="12">
        <v>3.5870000000000002</v>
      </c>
      <c r="AN103" s="12">
        <v>3.5609999999999999</v>
      </c>
      <c r="AO103" s="12">
        <v>3.5059999999999998</v>
      </c>
      <c r="AP103" s="12">
        <v>3.4169999999999998</v>
      </c>
      <c r="AQ103" s="12">
        <v>3.3650000000000002</v>
      </c>
      <c r="AR103" s="12">
        <v>3.3069999999999999</v>
      </c>
      <c r="AS103" s="12">
        <v>3.2789999999999999</v>
      </c>
      <c r="AT103" s="12">
        <v>3.2160000000000002</v>
      </c>
      <c r="AU103" s="12">
        <v>3.157</v>
      </c>
      <c r="AV103" s="12">
        <v>3.1309999999999998</v>
      </c>
      <c r="AW103" s="12">
        <v>3.0979999999999999</v>
      </c>
      <c r="AX103" s="12">
        <v>3.1110000000000002</v>
      </c>
      <c r="AY103" s="12">
        <v>3.16</v>
      </c>
      <c r="AZ103" s="12">
        <v>3.238</v>
      </c>
      <c r="BA103" s="12">
        <v>3.323</v>
      </c>
      <c r="BB103" s="12">
        <v>3.387</v>
      </c>
      <c r="BC103" s="12">
        <v>3.4260000000000002</v>
      </c>
      <c r="BD103" s="12">
        <v>3.4580000000000002</v>
      </c>
      <c r="BE103" s="12">
        <v>3.37</v>
      </c>
      <c r="BF103" s="12">
        <v>3.3679999999999999</v>
      </c>
      <c r="BG103" s="12">
        <v>3.359</v>
      </c>
      <c r="BH103" s="12">
        <v>3.36</v>
      </c>
      <c r="BI103" s="12">
        <v>3.3519999999999999</v>
      </c>
      <c r="BJ103" s="12">
        <v>3.351</v>
      </c>
      <c r="BK103" s="12">
        <v>3.347</v>
      </c>
      <c r="BL103" s="12">
        <v>3.3519999999999999</v>
      </c>
    </row>
    <row r="104" spans="1:64" ht="15" customHeight="1" x14ac:dyDescent="0.3">
      <c r="C104" s="2" t="s">
        <v>22</v>
      </c>
      <c r="D104" s="2" t="s">
        <v>34</v>
      </c>
      <c r="E104" s="11">
        <v>2869.9</v>
      </c>
      <c r="F104" s="11">
        <v>2892.6</v>
      </c>
      <c r="G104" s="11">
        <v>2913.7</v>
      </c>
      <c r="H104" s="11">
        <v>3044.1</v>
      </c>
      <c r="I104" s="11">
        <v>3097</v>
      </c>
      <c r="J104" s="11">
        <v>3098.4</v>
      </c>
      <c r="K104" s="11">
        <v>3170.3</v>
      </c>
      <c r="L104" s="11">
        <v>3186.9</v>
      </c>
      <c r="M104" s="11">
        <v>3139</v>
      </c>
      <c r="N104" s="11">
        <v>3159.4</v>
      </c>
      <c r="O104" s="11">
        <v>3137.1</v>
      </c>
      <c r="P104" s="11">
        <v>3065.4</v>
      </c>
      <c r="Q104" s="11">
        <v>2933</v>
      </c>
      <c r="R104" s="11">
        <v>2333.3000000000002</v>
      </c>
      <c r="S104" s="11">
        <v>2807.7</v>
      </c>
      <c r="T104" s="10">
        <v>2955.9</v>
      </c>
      <c r="U104" s="10">
        <v>3124.8</v>
      </c>
      <c r="V104" s="10">
        <v>3189.7</v>
      </c>
      <c r="W104" s="10">
        <v>3230.7</v>
      </c>
      <c r="X104" s="10">
        <v>3264.5</v>
      </c>
      <c r="Y104" s="10">
        <v>3290.6</v>
      </c>
      <c r="Z104" s="10">
        <v>3294.8</v>
      </c>
      <c r="AA104" s="10">
        <v>3307.5</v>
      </c>
      <c r="AB104" s="10">
        <v>3321.1</v>
      </c>
      <c r="AC104" s="10">
        <v>3331.6</v>
      </c>
      <c r="AD104" s="10">
        <v>3344.6</v>
      </c>
      <c r="AE104" s="10">
        <v>3369.4</v>
      </c>
      <c r="AF104" s="10">
        <v>3400.6</v>
      </c>
      <c r="AG104" s="10">
        <v>3427.3</v>
      </c>
      <c r="AH104" s="10">
        <v>3466.8</v>
      </c>
      <c r="AI104" s="10">
        <v>3508.2</v>
      </c>
      <c r="AJ104" s="10">
        <v>3552.4</v>
      </c>
      <c r="AK104" s="10">
        <v>3583.3</v>
      </c>
      <c r="AL104" s="10">
        <v>3620.4</v>
      </c>
      <c r="AM104" s="10">
        <v>3657.4</v>
      </c>
      <c r="AN104" s="10">
        <v>3693.6</v>
      </c>
      <c r="AO104" s="10">
        <v>3726.3</v>
      </c>
      <c r="AP104" s="10">
        <v>3761.2</v>
      </c>
      <c r="AQ104" s="10">
        <v>3796.2</v>
      </c>
      <c r="AR104" s="10">
        <v>3830.3</v>
      </c>
      <c r="AS104" s="10">
        <v>3859.3</v>
      </c>
      <c r="AT104" s="10">
        <v>3894.1</v>
      </c>
      <c r="AU104" s="10">
        <v>3928.2</v>
      </c>
      <c r="AV104" s="10">
        <v>3962.9</v>
      </c>
      <c r="AW104" s="10">
        <v>4002</v>
      </c>
      <c r="AX104" s="10">
        <v>4037.7</v>
      </c>
      <c r="AY104" s="10">
        <v>4072.6</v>
      </c>
      <c r="AZ104" s="10">
        <v>4107</v>
      </c>
      <c r="BA104" s="10">
        <v>4140.6000000000004</v>
      </c>
      <c r="BB104" s="10">
        <v>4174.8</v>
      </c>
      <c r="BC104" s="10">
        <v>4206.2</v>
      </c>
      <c r="BD104" s="10">
        <v>4237.8</v>
      </c>
      <c r="BE104" s="10">
        <v>4269.3</v>
      </c>
      <c r="BF104" s="10">
        <v>4301.3</v>
      </c>
      <c r="BG104" s="10">
        <v>4334.1000000000004</v>
      </c>
      <c r="BH104" s="10">
        <v>4368.1000000000004</v>
      </c>
      <c r="BI104" s="10">
        <v>4403.8</v>
      </c>
      <c r="BJ104" s="10">
        <v>4440.5</v>
      </c>
      <c r="BK104" s="10">
        <v>4477.7</v>
      </c>
      <c r="BL104" s="10">
        <v>4515.3999999999996</v>
      </c>
    </row>
    <row r="105" spans="1:64" ht="15" customHeight="1" x14ac:dyDescent="0.3">
      <c r="D105" s="2" t="s">
        <v>20</v>
      </c>
      <c r="E105" s="5">
        <v>8.5709999999999997</v>
      </c>
      <c r="F105" s="5">
        <v>3.2010000000000001</v>
      </c>
      <c r="G105" s="5">
        <v>2.9489999999999998</v>
      </c>
      <c r="H105" s="5">
        <v>19.138999999999999</v>
      </c>
      <c r="I105" s="5">
        <v>7.1340000000000003</v>
      </c>
      <c r="J105" s="5">
        <v>0.18</v>
      </c>
      <c r="K105" s="5">
        <v>9.61</v>
      </c>
      <c r="L105" s="5">
        <v>2.11</v>
      </c>
      <c r="M105" s="5">
        <v>-5.8769999999999998</v>
      </c>
      <c r="N105" s="5">
        <v>2.625</v>
      </c>
      <c r="O105" s="5">
        <v>-2.7930000000000001</v>
      </c>
      <c r="P105" s="5">
        <v>-8.8330000000000002</v>
      </c>
      <c r="Q105" s="5">
        <v>-16.189</v>
      </c>
      <c r="R105" s="5">
        <v>-59.947000000000003</v>
      </c>
      <c r="S105" s="5">
        <v>109.66200000000001</v>
      </c>
      <c r="T105" s="12">
        <v>22.844999999999999</v>
      </c>
      <c r="U105" s="12">
        <v>24.888000000000002</v>
      </c>
      <c r="V105" s="12">
        <v>8.5630000000000006</v>
      </c>
      <c r="W105" s="12">
        <v>5.2430000000000003</v>
      </c>
      <c r="X105" s="12">
        <v>4.2590000000000003</v>
      </c>
      <c r="Y105" s="12">
        <v>3.2330000000000001</v>
      </c>
      <c r="Z105" s="12">
        <v>0.50700000000000001</v>
      </c>
      <c r="AA105" s="12">
        <v>1.552</v>
      </c>
      <c r="AB105" s="12">
        <v>1.661</v>
      </c>
      <c r="AC105" s="12">
        <v>1.2649999999999999</v>
      </c>
      <c r="AD105" s="12">
        <v>1.569</v>
      </c>
      <c r="AE105" s="12">
        <v>2.9950000000000001</v>
      </c>
      <c r="AF105" s="12">
        <v>3.7629999999999999</v>
      </c>
      <c r="AG105" s="12">
        <v>3.1709999999999998</v>
      </c>
      <c r="AH105" s="12">
        <v>4.6909999999999998</v>
      </c>
      <c r="AI105" s="12">
        <v>4.859</v>
      </c>
      <c r="AJ105" s="12">
        <v>5.1390000000000002</v>
      </c>
      <c r="AK105" s="12">
        <v>3.524</v>
      </c>
      <c r="AL105" s="12">
        <v>4.2030000000000003</v>
      </c>
      <c r="AM105" s="12">
        <v>4.1500000000000004</v>
      </c>
      <c r="AN105" s="12">
        <v>4.0170000000000003</v>
      </c>
      <c r="AO105" s="12">
        <v>3.5950000000000002</v>
      </c>
      <c r="AP105" s="12">
        <v>3.7949999999999999</v>
      </c>
      <c r="AQ105" s="12">
        <v>3.774</v>
      </c>
      <c r="AR105" s="12">
        <v>3.641</v>
      </c>
      <c r="AS105" s="12">
        <v>3.0649999999999999</v>
      </c>
      <c r="AT105" s="12">
        <v>3.661</v>
      </c>
      <c r="AU105" s="12">
        <v>3.5430000000000001</v>
      </c>
      <c r="AV105" s="12">
        <v>3.5859999999999999</v>
      </c>
      <c r="AW105" s="12">
        <v>3.9950000000000001</v>
      </c>
      <c r="AX105" s="12">
        <v>3.6219999999999999</v>
      </c>
      <c r="AY105" s="12">
        <v>3.504</v>
      </c>
      <c r="AZ105" s="12">
        <v>3.4180000000000001</v>
      </c>
      <c r="BA105" s="12">
        <v>3.3140000000000001</v>
      </c>
      <c r="BB105" s="12">
        <v>3.343</v>
      </c>
      <c r="BC105" s="12">
        <v>3.0430000000000001</v>
      </c>
      <c r="BD105" s="12">
        <v>3.04</v>
      </c>
      <c r="BE105" s="12">
        <v>3.0009999999999999</v>
      </c>
      <c r="BF105" s="12">
        <v>3.03</v>
      </c>
      <c r="BG105" s="12">
        <v>3.0880000000000001</v>
      </c>
      <c r="BH105" s="12">
        <v>3.177</v>
      </c>
      <c r="BI105" s="12">
        <v>3.3090000000000002</v>
      </c>
      <c r="BJ105" s="12">
        <v>3.3769999999999998</v>
      </c>
      <c r="BK105" s="12">
        <v>3.39</v>
      </c>
      <c r="BL105" s="12">
        <v>3.4119999999999999</v>
      </c>
    </row>
    <row r="106" spans="1:64" ht="15" customHeight="1" x14ac:dyDescent="0.3">
      <c r="B106" s="2" t="s">
        <v>35</v>
      </c>
      <c r="D106" s="2" t="s">
        <v>34</v>
      </c>
      <c r="E106" s="11">
        <v>-367.9</v>
      </c>
      <c r="F106" s="11">
        <v>-433</v>
      </c>
      <c r="G106" s="11">
        <v>-369.3</v>
      </c>
      <c r="H106" s="11">
        <v>-395.9</v>
      </c>
      <c r="I106" s="11">
        <v>-407.8</v>
      </c>
      <c r="J106" s="11">
        <v>-396.5</v>
      </c>
      <c r="K106" s="11">
        <v>-527.29999999999995</v>
      </c>
      <c r="L106" s="11">
        <v>-539.6</v>
      </c>
      <c r="M106" s="11">
        <v>-532</v>
      </c>
      <c r="N106" s="11">
        <v>-535.79999999999995</v>
      </c>
      <c r="O106" s="11">
        <v>-507.8</v>
      </c>
      <c r="P106" s="11">
        <v>-435.6</v>
      </c>
      <c r="Q106" s="11">
        <v>-423.4</v>
      </c>
      <c r="R106" s="11">
        <v>-566.20000000000005</v>
      </c>
      <c r="S106" s="11">
        <v>-700.3</v>
      </c>
      <c r="T106" s="10">
        <v>-615.5</v>
      </c>
      <c r="U106" s="10">
        <v>-680.6</v>
      </c>
      <c r="V106" s="10">
        <v>-665.5</v>
      </c>
      <c r="W106" s="10">
        <v>-632.6</v>
      </c>
      <c r="X106" s="10">
        <v>-614.20000000000005</v>
      </c>
      <c r="Y106" s="10">
        <v>-596.79999999999995</v>
      </c>
      <c r="Z106" s="10">
        <v>-564.79999999999995</v>
      </c>
      <c r="AA106" s="10">
        <v>-548.70000000000005</v>
      </c>
      <c r="AB106" s="10">
        <v>-530.1</v>
      </c>
      <c r="AC106" s="10">
        <v>-508.7</v>
      </c>
      <c r="AD106" s="10">
        <v>-488.1</v>
      </c>
      <c r="AE106" s="10">
        <v>-479.8</v>
      </c>
      <c r="AF106" s="10">
        <v>-479.5</v>
      </c>
      <c r="AG106" s="10">
        <v>-477.1</v>
      </c>
      <c r="AH106" s="10">
        <v>-488.7</v>
      </c>
      <c r="AI106" s="10">
        <v>-503.4</v>
      </c>
      <c r="AJ106" s="10">
        <v>-519.20000000000005</v>
      </c>
      <c r="AK106" s="10">
        <v>-524.29999999999995</v>
      </c>
      <c r="AL106" s="10">
        <v>-535.6</v>
      </c>
      <c r="AM106" s="10">
        <v>-548.6</v>
      </c>
      <c r="AN106" s="10">
        <v>-558.79999999999995</v>
      </c>
      <c r="AO106" s="10">
        <v>-567.1</v>
      </c>
      <c r="AP106" s="10">
        <v>-578.1</v>
      </c>
      <c r="AQ106" s="10">
        <v>-589.4</v>
      </c>
      <c r="AR106" s="10">
        <v>-601.5</v>
      </c>
      <c r="AS106" s="10">
        <v>-608.9</v>
      </c>
      <c r="AT106" s="10">
        <v>-618.70000000000005</v>
      </c>
      <c r="AU106" s="10">
        <v>-628</v>
      </c>
      <c r="AV106" s="10">
        <v>-636.79999999999995</v>
      </c>
      <c r="AW106" s="10">
        <v>-654.1</v>
      </c>
      <c r="AX106" s="10">
        <v>-666.1</v>
      </c>
      <c r="AY106" s="10">
        <v>-673.6</v>
      </c>
      <c r="AZ106" s="10">
        <v>-680.4</v>
      </c>
      <c r="BA106" s="10">
        <v>-686</v>
      </c>
      <c r="BB106" s="10">
        <v>-691.4</v>
      </c>
      <c r="BC106" s="10">
        <v>-693.7</v>
      </c>
      <c r="BD106" s="10">
        <v>-696.4</v>
      </c>
      <c r="BE106" s="10">
        <v>-699.5</v>
      </c>
      <c r="BF106" s="10">
        <v>-703.3</v>
      </c>
      <c r="BG106" s="10">
        <v>-709.1</v>
      </c>
      <c r="BH106" s="10">
        <v>-716.4</v>
      </c>
      <c r="BI106" s="10">
        <v>-723.4</v>
      </c>
      <c r="BJ106" s="10">
        <v>-733.7</v>
      </c>
      <c r="BK106" s="10">
        <v>-745.1</v>
      </c>
      <c r="BL106" s="10">
        <v>-755.9</v>
      </c>
    </row>
    <row r="107" spans="1:64" ht="15" customHeight="1" x14ac:dyDescent="0.3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spans="1:64" ht="15" customHeight="1" x14ac:dyDescent="0.3">
      <c r="A108" s="13" t="s">
        <v>33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spans="1:64" ht="15" customHeight="1" x14ac:dyDescent="0.3">
      <c r="B109" s="2" t="s">
        <v>32</v>
      </c>
      <c r="D109" s="2" t="s">
        <v>21</v>
      </c>
      <c r="E109" s="11">
        <v>12477.3</v>
      </c>
      <c r="F109" s="11">
        <v>12533.1</v>
      </c>
      <c r="G109" s="11">
        <v>12604.5</v>
      </c>
      <c r="H109" s="11">
        <v>12733.7</v>
      </c>
      <c r="I109" s="11">
        <v>12798.1</v>
      </c>
      <c r="J109" s="11">
        <v>12898.1</v>
      </c>
      <c r="K109" s="11">
        <v>12983</v>
      </c>
      <c r="L109" s="11">
        <v>13033.4</v>
      </c>
      <c r="M109" s="11">
        <v>13093.2</v>
      </c>
      <c r="N109" s="11">
        <v>13212.8</v>
      </c>
      <c r="O109" s="11">
        <v>13301.3</v>
      </c>
      <c r="P109" s="11">
        <v>13353.7</v>
      </c>
      <c r="Q109" s="11">
        <v>13118.4</v>
      </c>
      <c r="R109" s="11">
        <v>11860.3</v>
      </c>
      <c r="S109" s="11">
        <v>12924.7</v>
      </c>
      <c r="T109" s="10">
        <v>13027.2</v>
      </c>
      <c r="U109" s="10">
        <v>13173.4</v>
      </c>
      <c r="V109" s="10">
        <v>13253.5</v>
      </c>
      <c r="W109" s="10">
        <v>13358.3</v>
      </c>
      <c r="X109" s="10">
        <v>13479.9</v>
      </c>
      <c r="Y109" s="10">
        <v>13600.8</v>
      </c>
      <c r="Z109" s="10">
        <v>13700.1</v>
      </c>
      <c r="AA109" s="10">
        <v>13797.1</v>
      </c>
      <c r="AB109" s="10">
        <v>13891</v>
      </c>
      <c r="AC109" s="10">
        <v>13972.1</v>
      </c>
      <c r="AD109" s="10">
        <v>14061.2</v>
      </c>
      <c r="AE109" s="10">
        <v>14159</v>
      </c>
      <c r="AF109" s="10">
        <v>14265</v>
      </c>
      <c r="AG109" s="10">
        <v>14351.7</v>
      </c>
      <c r="AH109" s="10">
        <v>14450.6</v>
      </c>
      <c r="AI109" s="10">
        <v>14548.7</v>
      </c>
      <c r="AJ109" s="10">
        <v>14658</v>
      </c>
      <c r="AK109" s="10">
        <v>14760.9</v>
      </c>
      <c r="AL109" s="10">
        <v>14859</v>
      </c>
      <c r="AM109" s="10">
        <v>14953.2</v>
      </c>
      <c r="AN109" s="10">
        <v>15046.5</v>
      </c>
      <c r="AO109" s="10">
        <v>15141.8</v>
      </c>
      <c r="AP109" s="10">
        <v>15222.6</v>
      </c>
      <c r="AQ109" s="10">
        <v>15297.7</v>
      </c>
      <c r="AR109" s="10">
        <v>15367.8</v>
      </c>
      <c r="AS109" s="10">
        <v>15436.2</v>
      </c>
      <c r="AT109" s="10">
        <v>15502.5</v>
      </c>
      <c r="AU109" s="10">
        <v>15572.7</v>
      </c>
      <c r="AV109" s="10">
        <v>15649.8</v>
      </c>
      <c r="AW109" s="10">
        <v>15730</v>
      </c>
      <c r="AX109" s="10">
        <v>15809.2</v>
      </c>
      <c r="AY109" s="10">
        <v>15884.5</v>
      </c>
      <c r="AZ109" s="10">
        <v>15958.5</v>
      </c>
      <c r="BA109" s="10">
        <v>16032.5</v>
      </c>
      <c r="BB109" s="10">
        <v>16106.6</v>
      </c>
      <c r="BC109" s="10">
        <v>16176.7</v>
      </c>
      <c r="BD109" s="10">
        <v>16246.4</v>
      </c>
      <c r="BE109" s="10">
        <v>16318.5</v>
      </c>
      <c r="BF109" s="10">
        <v>16392.8</v>
      </c>
      <c r="BG109" s="10">
        <v>16470.099999999999</v>
      </c>
      <c r="BH109" s="10">
        <v>16549</v>
      </c>
      <c r="BI109" s="10">
        <v>16632.3</v>
      </c>
      <c r="BJ109" s="10">
        <v>16715.5</v>
      </c>
      <c r="BK109" s="10">
        <v>16799</v>
      </c>
      <c r="BL109" s="10">
        <v>16882.099999999999</v>
      </c>
    </row>
    <row r="110" spans="1:64" ht="15" customHeight="1" x14ac:dyDescent="0.3">
      <c r="D110" s="2" t="s">
        <v>20</v>
      </c>
      <c r="E110" s="5">
        <v>3.181</v>
      </c>
      <c r="F110" s="5">
        <v>1.8</v>
      </c>
      <c r="G110" s="5">
        <v>2.298</v>
      </c>
      <c r="H110" s="5">
        <v>4.1630000000000003</v>
      </c>
      <c r="I110" s="5">
        <v>2.0379999999999998</v>
      </c>
      <c r="J110" s="5">
        <v>3.1619999999999999</v>
      </c>
      <c r="K110" s="5">
        <v>2.6589999999999998</v>
      </c>
      <c r="L110" s="5">
        <v>1.5609999999999999</v>
      </c>
      <c r="M110" s="5">
        <v>1.847</v>
      </c>
      <c r="N110" s="5">
        <v>3.7040000000000002</v>
      </c>
      <c r="O110" s="5">
        <v>2.706</v>
      </c>
      <c r="P110" s="5">
        <v>1.585</v>
      </c>
      <c r="Q110" s="5">
        <v>-6.8639999999999999</v>
      </c>
      <c r="R110" s="5">
        <v>-33.186999999999998</v>
      </c>
      <c r="S110" s="5">
        <v>41.024999999999999</v>
      </c>
      <c r="T110" s="12">
        <v>3.2109999999999999</v>
      </c>
      <c r="U110" s="12">
        <v>4.5640000000000001</v>
      </c>
      <c r="V110" s="12">
        <v>2.452</v>
      </c>
      <c r="W110" s="12">
        <v>3.2010000000000001</v>
      </c>
      <c r="X110" s="12">
        <v>3.69</v>
      </c>
      <c r="Y110" s="12">
        <v>3.637</v>
      </c>
      <c r="Z110" s="12">
        <v>2.95</v>
      </c>
      <c r="AA110" s="12">
        <v>2.8620000000000001</v>
      </c>
      <c r="AB110" s="12">
        <v>2.7509999999999999</v>
      </c>
      <c r="AC110" s="12">
        <v>2.3570000000000002</v>
      </c>
      <c r="AD110" s="12">
        <v>2.573</v>
      </c>
      <c r="AE110" s="12">
        <v>2.8109999999999999</v>
      </c>
      <c r="AF110" s="12">
        <v>3.0270000000000001</v>
      </c>
      <c r="AG110" s="12">
        <v>2.4550000000000001</v>
      </c>
      <c r="AH110" s="12">
        <v>2.7839999999999998</v>
      </c>
      <c r="AI110" s="12">
        <v>2.7410000000000001</v>
      </c>
      <c r="AJ110" s="12">
        <v>3.04</v>
      </c>
      <c r="AK110" s="12">
        <v>2.8359999999999999</v>
      </c>
      <c r="AL110" s="12">
        <v>2.6850000000000001</v>
      </c>
      <c r="AM110" s="12">
        <v>2.5609999999999999</v>
      </c>
      <c r="AN110" s="12">
        <v>2.5169999999999999</v>
      </c>
      <c r="AO110" s="12">
        <v>2.556</v>
      </c>
      <c r="AP110" s="12">
        <v>2.1520000000000001</v>
      </c>
      <c r="AQ110" s="12">
        <v>1.986</v>
      </c>
      <c r="AR110" s="12">
        <v>1.845</v>
      </c>
      <c r="AS110" s="12">
        <v>1.792</v>
      </c>
      <c r="AT110" s="12">
        <v>1.7290000000000001</v>
      </c>
      <c r="AU110" s="12">
        <v>1.8240000000000001</v>
      </c>
      <c r="AV110" s="12">
        <v>1.994</v>
      </c>
      <c r="AW110" s="12">
        <v>2.0659999999999998</v>
      </c>
      <c r="AX110" s="12">
        <v>2.0299999999999998</v>
      </c>
      <c r="AY110" s="12">
        <v>1.917</v>
      </c>
      <c r="AZ110" s="12">
        <v>1.8759999999999999</v>
      </c>
      <c r="BA110" s="12">
        <v>1.8660000000000001</v>
      </c>
      <c r="BB110" s="12">
        <v>1.8620000000000001</v>
      </c>
      <c r="BC110" s="12">
        <v>1.752</v>
      </c>
      <c r="BD110" s="12">
        <v>1.734</v>
      </c>
      <c r="BE110" s="12">
        <v>1.7869999999999999</v>
      </c>
      <c r="BF110" s="12">
        <v>1.8320000000000001</v>
      </c>
      <c r="BG110" s="12">
        <v>1.899</v>
      </c>
      <c r="BH110" s="12">
        <v>1.931</v>
      </c>
      <c r="BI110" s="12">
        <v>2.0270000000000001</v>
      </c>
      <c r="BJ110" s="12">
        <v>2.0150000000000001</v>
      </c>
      <c r="BK110" s="12">
        <v>2.0129999999999999</v>
      </c>
      <c r="BL110" s="12">
        <v>1.9930000000000001</v>
      </c>
    </row>
    <row r="111" spans="1:64" ht="15" customHeight="1" x14ac:dyDescent="0.3">
      <c r="B111" s="2" t="s">
        <v>31</v>
      </c>
      <c r="D111" s="2" t="s">
        <v>21</v>
      </c>
      <c r="E111" s="11">
        <v>3120.4</v>
      </c>
      <c r="F111" s="11">
        <v>3149.1</v>
      </c>
      <c r="G111" s="11">
        <v>3207.5</v>
      </c>
      <c r="H111" s="11">
        <v>3256.7</v>
      </c>
      <c r="I111" s="11">
        <v>3342.5</v>
      </c>
      <c r="J111" s="11">
        <v>3333.3</v>
      </c>
      <c r="K111" s="11">
        <v>3415.4</v>
      </c>
      <c r="L111" s="11">
        <v>3448.3</v>
      </c>
      <c r="M111" s="11">
        <v>3481.3</v>
      </c>
      <c r="N111" s="11">
        <v>3429.9</v>
      </c>
      <c r="O111" s="11">
        <v>3445.7</v>
      </c>
      <c r="P111" s="11">
        <v>3413.3</v>
      </c>
      <c r="Q111" s="11">
        <v>3334</v>
      </c>
      <c r="R111" s="11">
        <v>2849.8</v>
      </c>
      <c r="S111" s="11">
        <v>3329.6</v>
      </c>
      <c r="T111" s="10">
        <v>3508.1</v>
      </c>
      <c r="U111" s="10">
        <v>3570.1</v>
      </c>
      <c r="V111" s="10">
        <v>3633.6</v>
      </c>
      <c r="W111" s="10">
        <v>3690.8</v>
      </c>
      <c r="X111" s="10">
        <v>3732.6</v>
      </c>
      <c r="Y111" s="10">
        <v>3743.7</v>
      </c>
      <c r="Z111" s="10">
        <v>3728.3</v>
      </c>
      <c r="AA111" s="10">
        <v>3740.2</v>
      </c>
      <c r="AB111" s="10">
        <v>3746.9</v>
      </c>
      <c r="AC111" s="10">
        <v>3742.5</v>
      </c>
      <c r="AD111" s="10">
        <v>3750.6</v>
      </c>
      <c r="AE111" s="10">
        <v>3766.8</v>
      </c>
      <c r="AF111" s="10">
        <v>3783.2</v>
      </c>
      <c r="AG111" s="10">
        <v>3796.7</v>
      </c>
      <c r="AH111" s="10">
        <v>3820.3</v>
      </c>
      <c r="AI111" s="10">
        <v>3847.7</v>
      </c>
      <c r="AJ111" s="10">
        <v>3874.6</v>
      </c>
      <c r="AK111" s="10">
        <v>3888.8</v>
      </c>
      <c r="AL111" s="10">
        <v>3912.1</v>
      </c>
      <c r="AM111" s="10">
        <v>3932.7</v>
      </c>
      <c r="AN111" s="10">
        <v>3950.4</v>
      </c>
      <c r="AO111" s="10">
        <v>3962.5</v>
      </c>
      <c r="AP111" s="10">
        <v>3985.2</v>
      </c>
      <c r="AQ111" s="10">
        <v>4009.7</v>
      </c>
      <c r="AR111" s="10">
        <v>4032.8</v>
      </c>
      <c r="AS111" s="10">
        <v>4048.3</v>
      </c>
      <c r="AT111" s="10">
        <v>4070.1</v>
      </c>
      <c r="AU111" s="10">
        <v>4088.9</v>
      </c>
      <c r="AV111" s="10">
        <v>4104.1000000000004</v>
      </c>
      <c r="AW111" s="10">
        <v>4122.3</v>
      </c>
      <c r="AX111" s="10">
        <v>4140.7</v>
      </c>
      <c r="AY111" s="10">
        <v>4160.6000000000004</v>
      </c>
      <c r="AZ111" s="10">
        <v>4180.7</v>
      </c>
      <c r="BA111" s="10">
        <v>4199.3</v>
      </c>
      <c r="BB111" s="10">
        <v>4216.3</v>
      </c>
      <c r="BC111" s="10">
        <v>4232.8</v>
      </c>
      <c r="BD111" s="10">
        <v>4250.8</v>
      </c>
      <c r="BE111" s="10">
        <v>4265.8999999999996</v>
      </c>
      <c r="BF111" s="10">
        <v>4280.5</v>
      </c>
      <c r="BG111" s="10">
        <v>4295.3999999999996</v>
      </c>
      <c r="BH111" s="10">
        <v>4312.1000000000004</v>
      </c>
      <c r="BI111" s="10">
        <v>4328.7</v>
      </c>
      <c r="BJ111" s="10">
        <v>4345.3999999999996</v>
      </c>
      <c r="BK111" s="10">
        <v>4361.8999999999996</v>
      </c>
      <c r="BL111" s="10">
        <v>4378.8999999999996</v>
      </c>
    </row>
    <row r="112" spans="1:64" ht="15" customHeight="1" x14ac:dyDescent="0.3">
      <c r="D112" s="2" t="s">
        <v>20</v>
      </c>
      <c r="E112" s="5">
        <v>-1.238</v>
      </c>
      <c r="F112" s="5">
        <v>3.7349999999999999</v>
      </c>
      <c r="G112" s="5">
        <v>7.6230000000000002</v>
      </c>
      <c r="H112" s="5">
        <v>6.28</v>
      </c>
      <c r="I112" s="5">
        <v>10.956</v>
      </c>
      <c r="J112" s="5">
        <v>-1.097</v>
      </c>
      <c r="K112" s="5">
        <v>10.228</v>
      </c>
      <c r="L112" s="5">
        <v>3.907</v>
      </c>
      <c r="M112" s="5">
        <v>3.8839999999999999</v>
      </c>
      <c r="N112" s="5">
        <v>-5.7720000000000002</v>
      </c>
      <c r="O112" s="5">
        <v>1.849</v>
      </c>
      <c r="P112" s="5">
        <v>-3.7069999999999999</v>
      </c>
      <c r="Q112" s="5">
        <v>-8.9789999999999992</v>
      </c>
      <c r="R112" s="5">
        <v>-46.616</v>
      </c>
      <c r="S112" s="5">
        <v>86.349000000000004</v>
      </c>
      <c r="T112" s="12">
        <v>23.222000000000001</v>
      </c>
      <c r="U112" s="12">
        <v>7.266</v>
      </c>
      <c r="V112" s="12">
        <v>7.3</v>
      </c>
      <c r="W112" s="12">
        <v>6.4489999999999998</v>
      </c>
      <c r="X112" s="12">
        <v>4.6100000000000003</v>
      </c>
      <c r="Y112" s="12">
        <v>1.198</v>
      </c>
      <c r="Z112" s="12">
        <v>-1.639</v>
      </c>
      <c r="AA112" s="12">
        <v>1.2809999999999999</v>
      </c>
      <c r="AB112" s="12">
        <v>0.71399999999999997</v>
      </c>
      <c r="AC112" s="12">
        <v>-0.46200000000000002</v>
      </c>
      <c r="AD112" s="12">
        <v>0.86899999999999999</v>
      </c>
      <c r="AE112" s="12">
        <v>1.7390000000000001</v>
      </c>
      <c r="AF112" s="12">
        <v>1.752</v>
      </c>
      <c r="AG112" s="12">
        <v>1.427</v>
      </c>
      <c r="AH112" s="12">
        <v>2.5099999999999998</v>
      </c>
      <c r="AI112" s="12">
        <v>2.9039999999999999</v>
      </c>
      <c r="AJ112" s="12">
        <v>2.8250000000000002</v>
      </c>
      <c r="AK112" s="12">
        <v>1.4770000000000001</v>
      </c>
      <c r="AL112" s="12">
        <v>2.4180000000000001</v>
      </c>
      <c r="AM112" s="12">
        <v>2.1160000000000001</v>
      </c>
      <c r="AN112" s="12">
        <v>1.81</v>
      </c>
      <c r="AO112" s="12">
        <v>1.2370000000000001</v>
      </c>
      <c r="AP112" s="12">
        <v>2.306</v>
      </c>
      <c r="AQ112" s="12">
        <v>2.484</v>
      </c>
      <c r="AR112" s="12">
        <v>2.3220000000000001</v>
      </c>
      <c r="AS112" s="12">
        <v>1.552</v>
      </c>
      <c r="AT112" s="12">
        <v>2.17</v>
      </c>
      <c r="AU112" s="12">
        <v>1.859</v>
      </c>
      <c r="AV112" s="12">
        <v>1.49</v>
      </c>
      <c r="AW112" s="12">
        <v>1.7909999999999999</v>
      </c>
      <c r="AX112" s="12">
        <v>1.7969999999999999</v>
      </c>
      <c r="AY112" s="12">
        <v>1.9350000000000001</v>
      </c>
      <c r="AZ112" s="12">
        <v>1.946</v>
      </c>
      <c r="BA112" s="12">
        <v>1.788</v>
      </c>
      <c r="BB112" s="12">
        <v>1.6279999999999999</v>
      </c>
      <c r="BC112" s="12">
        <v>1.58</v>
      </c>
      <c r="BD112" s="12">
        <v>1.7030000000000001</v>
      </c>
      <c r="BE112" s="12">
        <v>1.431</v>
      </c>
      <c r="BF112" s="12">
        <v>1.3740000000000001</v>
      </c>
      <c r="BG112" s="12">
        <v>1.4039999999999999</v>
      </c>
      <c r="BH112" s="12">
        <v>1.5660000000000001</v>
      </c>
      <c r="BI112" s="12">
        <v>1.542</v>
      </c>
      <c r="BJ112" s="12">
        <v>1.554</v>
      </c>
      <c r="BK112" s="12">
        <v>1.53</v>
      </c>
      <c r="BL112" s="12">
        <v>1.5660000000000001</v>
      </c>
    </row>
    <row r="113" spans="1:64" ht="15" customHeight="1" x14ac:dyDescent="0.3">
      <c r="C113" s="2" t="s">
        <v>30</v>
      </c>
      <c r="D113" s="2" t="s">
        <v>21</v>
      </c>
      <c r="E113" s="11">
        <v>2492.6</v>
      </c>
      <c r="F113" s="11">
        <v>2507.3000000000002</v>
      </c>
      <c r="G113" s="11">
        <v>2520.3000000000002</v>
      </c>
      <c r="H113" s="11">
        <v>2576.4</v>
      </c>
      <c r="I113" s="11">
        <v>2651.5</v>
      </c>
      <c r="J113" s="11">
        <v>2691.9</v>
      </c>
      <c r="K113" s="11">
        <v>2709.5</v>
      </c>
      <c r="L113" s="11">
        <v>2742.6</v>
      </c>
      <c r="M113" s="11">
        <v>2770.8</v>
      </c>
      <c r="N113" s="11">
        <v>2771</v>
      </c>
      <c r="O113" s="11">
        <v>2783.9</v>
      </c>
      <c r="P113" s="11">
        <v>2781.5</v>
      </c>
      <c r="Q113" s="11">
        <v>2733.8</v>
      </c>
      <c r="R113" s="11">
        <v>2525.5</v>
      </c>
      <c r="S113" s="11">
        <v>2659</v>
      </c>
      <c r="T113" s="10">
        <v>2720.7</v>
      </c>
      <c r="U113" s="10">
        <v>2748.1</v>
      </c>
      <c r="V113" s="10">
        <v>2787.9</v>
      </c>
      <c r="W113" s="10">
        <v>2830.8</v>
      </c>
      <c r="X113" s="10">
        <v>2880</v>
      </c>
      <c r="Y113" s="10">
        <v>2905.1</v>
      </c>
      <c r="Z113" s="10">
        <v>2925.5</v>
      </c>
      <c r="AA113" s="10">
        <v>2945.8</v>
      </c>
      <c r="AB113" s="10">
        <v>2965.5</v>
      </c>
      <c r="AC113" s="10">
        <v>2973</v>
      </c>
      <c r="AD113" s="10">
        <v>2990.4</v>
      </c>
      <c r="AE113" s="10">
        <v>3008.5</v>
      </c>
      <c r="AF113" s="10">
        <v>3027.9</v>
      </c>
      <c r="AG113" s="10">
        <v>3044.9</v>
      </c>
      <c r="AH113" s="10">
        <v>3069.4</v>
      </c>
      <c r="AI113" s="10">
        <v>3100.1</v>
      </c>
      <c r="AJ113" s="10">
        <v>3130.7</v>
      </c>
      <c r="AK113" s="10">
        <v>3147.3</v>
      </c>
      <c r="AL113" s="10">
        <v>3171.9</v>
      </c>
      <c r="AM113" s="10">
        <v>3196</v>
      </c>
      <c r="AN113" s="10">
        <v>3217.5</v>
      </c>
      <c r="AO113" s="10">
        <v>3231.3</v>
      </c>
      <c r="AP113" s="10">
        <v>3253</v>
      </c>
      <c r="AQ113" s="10">
        <v>3276.3</v>
      </c>
      <c r="AR113" s="10">
        <v>3299.8</v>
      </c>
      <c r="AS113" s="10">
        <v>3318.1</v>
      </c>
      <c r="AT113" s="10">
        <v>3344.7</v>
      </c>
      <c r="AU113" s="10">
        <v>3369</v>
      </c>
      <c r="AV113" s="10">
        <v>3388.5</v>
      </c>
      <c r="AW113" s="10">
        <v>3410.4</v>
      </c>
      <c r="AX113" s="10">
        <v>3431.6</v>
      </c>
      <c r="AY113" s="10">
        <v>3454.1</v>
      </c>
      <c r="AZ113" s="10">
        <v>3476.9</v>
      </c>
      <c r="BA113" s="10">
        <v>3498.9</v>
      </c>
      <c r="BB113" s="10">
        <v>3519.8</v>
      </c>
      <c r="BC113" s="10">
        <v>3540.4</v>
      </c>
      <c r="BD113" s="10">
        <v>3562.3</v>
      </c>
      <c r="BE113" s="10">
        <v>3582.4</v>
      </c>
      <c r="BF113" s="10">
        <v>3602</v>
      </c>
      <c r="BG113" s="10">
        <v>3621.4</v>
      </c>
      <c r="BH113" s="10">
        <v>3641.6</v>
      </c>
      <c r="BI113" s="10">
        <v>3661.4</v>
      </c>
      <c r="BJ113" s="10">
        <v>3681.7</v>
      </c>
      <c r="BK113" s="10">
        <v>3702.2</v>
      </c>
      <c r="BL113" s="10">
        <v>3723.6</v>
      </c>
    </row>
    <row r="114" spans="1:64" ht="15" customHeight="1" x14ac:dyDescent="0.3">
      <c r="D114" s="2" t="s">
        <v>20</v>
      </c>
      <c r="E114" s="5">
        <v>5.8620000000000001</v>
      </c>
      <c r="F114" s="5">
        <v>2.3780000000000001</v>
      </c>
      <c r="G114" s="5">
        <v>2.0819999999999999</v>
      </c>
      <c r="H114" s="5">
        <v>9.2129999999999992</v>
      </c>
      <c r="I114" s="5">
        <v>12.183</v>
      </c>
      <c r="J114" s="5">
        <v>6.2290000000000001</v>
      </c>
      <c r="K114" s="5">
        <v>2.6339999999999999</v>
      </c>
      <c r="L114" s="5">
        <v>4.9880000000000004</v>
      </c>
      <c r="M114" s="5">
        <v>4.17</v>
      </c>
      <c r="N114" s="5">
        <v>3.6999999999999998E-2</v>
      </c>
      <c r="O114" s="5">
        <v>1.865</v>
      </c>
      <c r="P114" s="5">
        <v>-0.34399999999999997</v>
      </c>
      <c r="Q114" s="5">
        <v>-6.681</v>
      </c>
      <c r="R114" s="5">
        <v>-27.163</v>
      </c>
      <c r="S114" s="5">
        <v>22.872</v>
      </c>
      <c r="T114" s="12">
        <v>9.6069999999999993</v>
      </c>
      <c r="U114" s="12">
        <v>4.0960000000000001</v>
      </c>
      <c r="V114" s="12">
        <v>5.9089999999999998</v>
      </c>
      <c r="W114" s="12">
        <v>6.3019999999999996</v>
      </c>
      <c r="X114" s="12">
        <v>7.13</v>
      </c>
      <c r="Y114" s="12">
        <v>3.5430000000000001</v>
      </c>
      <c r="Z114" s="12">
        <v>2.839</v>
      </c>
      <c r="AA114" s="12">
        <v>2.8039999999999998</v>
      </c>
      <c r="AB114" s="12">
        <v>2.6909999999999998</v>
      </c>
      <c r="AC114" s="12">
        <v>1.02</v>
      </c>
      <c r="AD114" s="12">
        <v>2.36</v>
      </c>
      <c r="AE114" s="12">
        <v>2.4369999999999998</v>
      </c>
      <c r="AF114" s="12">
        <v>2.605</v>
      </c>
      <c r="AG114" s="12">
        <v>2.2730000000000001</v>
      </c>
      <c r="AH114" s="12">
        <v>3.2559999999999998</v>
      </c>
      <c r="AI114" s="12">
        <v>4.0519999999999996</v>
      </c>
      <c r="AJ114" s="12">
        <v>4.0140000000000002</v>
      </c>
      <c r="AK114" s="12">
        <v>2.1309999999999998</v>
      </c>
      <c r="AL114" s="12">
        <v>3.1669999999999998</v>
      </c>
      <c r="AM114" s="12">
        <v>3.069</v>
      </c>
      <c r="AN114" s="12">
        <v>2.726</v>
      </c>
      <c r="AO114" s="12">
        <v>1.728</v>
      </c>
      <c r="AP114" s="12">
        <v>2.71</v>
      </c>
      <c r="AQ114" s="12">
        <v>2.8980000000000001</v>
      </c>
      <c r="AR114" s="12">
        <v>2.8969999999999998</v>
      </c>
      <c r="AS114" s="12">
        <v>2.2389999999999999</v>
      </c>
      <c r="AT114" s="12">
        <v>3.242</v>
      </c>
      <c r="AU114" s="12">
        <v>2.9369999999999998</v>
      </c>
      <c r="AV114" s="12">
        <v>2.3340000000000001</v>
      </c>
      <c r="AW114" s="12">
        <v>2.613</v>
      </c>
      <c r="AX114" s="12">
        <v>2.5</v>
      </c>
      <c r="AY114" s="12">
        <v>2.6549999999999998</v>
      </c>
      <c r="AZ114" s="12">
        <v>2.6640000000000001</v>
      </c>
      <c r="BA114" s="12">
        <v>2.5499999999999998</v>
      </c>
      <c r="BB114" s="12">
        <v>2.41</v>
      </c>
      <c r="BC114" s="12">
        <v>2.371</v>
      </c>
      <c r="BD114" s="12">
        <v>2.4929999999999999</v>
      </c>
      <c r="BE114" s="12">
        <v>2.2730000000000001</v>
      </c>
      <c r="BF114" s="12">
        <v>2.2050000000000001</v>
      </c>
      <c r="BG114" s="12">
        <v>2.173</v>
      </c>
      <c r="BH114" s="12">
        <v>2.2530000000000001</v>
      </c>
      <c r="BI114" s="12">
        <v>2.1840000000000002</v>
      </c>
      <c r="BJ114" s="12">
        <v>2.2360000000000002</v>
      </c>
      <c r="BK114" s="12">
        <v>2.2480000000000002</v>
      </c>
      <c r="BL114" s="12">
        <v>2.3330000000000002</v>
      </c>
    </row>
    <row r="115" spans="1:64" ht="15" customHeight="1" x14ac:dyDescent="0.3">
      <c r="C115" s="2" t="s">
        <v>29</v>
      </c>
      <c r="D115" s="2" t="s">
        <v>21</v>
      </c>
      <c r="E115" s="11">
        <v>614.4</v>
      </c>
      <c r="F115" s="11">
        <v>612.70000000000005</v>
      </c>
      <c r="G115" s="11">
        <v>610.1</v>
      </c>
      <c r="H115" s="11">
        <v>625.5</v>
      </c>
      <c r="I115" s="11">
        <v>620.29999999999995</v>
      </c>
      <c r="J115" s="11">
        <v>617.6</v>
      </c>
      <c r="K115" s="11">
        <v>609.1</v>
      </c>
      <c r="L115" s="11">
        <v>601</v>
      </c>
      <c r="M115" s="11">
        <v>598.4</v>
      </c>
      <c r="N115" s="11">
        <v>595.20000000000005</v>
      </c>
      <c r="O115" s="11">
        <v>601.9</v>
      </c>
      <c r="P115" s="11">
        <v>610.5</v>
      </c>
      <c r="Q115" s="11">
        <v>637.6</v>
      </c>
      <c r="R115" s="11">
        <v>571.29999999999995</v>
      </c>
      <c r="S115" s="11">
        <v>645.5</v>
      </c>
      <c r="T115" s="10">
        <v>689.3</v>
      </c>
      <c r="U115" s="10">
        <v>717.5</v>
      </c>
      <c r="V115" s="10">
        <v>726.4</v>
      </c>
      <c r="W115" s="10">
        <v>726.3</v>
      </c>
      <c r="X115" s="10">
        <v>722.4</v>
      </c>
      <c r="Y115" s="10">
        <v>718.7</v>
      </c>
      <c r="Z115" s="10">
        <v>713.7</v>
      </c>
      <c r="AA115" s="10">
        <v>711.3</v>
      </c>
      <c r="AB115" s="10">
        <v>707.1</v>
      </c>
      <c r="AC115" s="10">
        <v>702.7</v>
      </c>
      <c r="AD115" s="10">
        <v>699.7</v>
      </c>
      <c r="AE115" s="10">
        <v>697.4</v>
      </c>
      <c r="AF115" s="10">
        <v>695.2</v>
      </c>
      <c r="AG115" s="10">
        <v>693.3</v>
      </c>
      <c r="AH115" s="10">
        <v>691.6</v>
      </c>
      <c r="AI115" s="10">
        <v>690.2</v>
      </c>
      <c r="AJ115" s="10">
        <v>688.9</v>
      </c>
      <c r="AK115" s="10">
        <v>687.6</v>
      </c>
      <c r="AL115" s="10">
        <v>686.2</v>
      </c>
      <c r="AM115" s="10">
        <v>684.7</v>
      </c>
      <c r="AN115" s="10">
        <v>683.3</v>
      </c>
      <c r="AO115" s="10">
        <v>684.1</v>
      </c>
      <c r="AP115" s="10">
        <v>687</v>
      </c>
      <c r="AQ115" s="10">
        <v>690.6</v>
      </c>
      <c r="AR115" s="10">
        <v>693.2</v>
      </c>
      <c r="AS115" s="10">
        <v>693.9</v>
      </c>
      <c r="AT115" s="10">
        <v>693.6</v>
      </c>
      <c r="AU115" s="10">
        <v>692.4</v>
      </c>
      <c r="AV115" s="10">
        <v>690.9</v>
      </c>
      <c r="AW115" s="10">
        <v>689.3</v>
      </c>
      <c r="AX115" s="10">
        <v>687.8</v>
      </c>
      <c r="AY115" s="10">
        <v>686.4</v>
      </c>
      <c r="AZ115" s="10">
        <v>685.2</v>
      </c>
      <c r="BA115" s="10">
        <v>683.8</v>
      </c>
      <c r="BB115" s="10">
        <v>682.3</v>
      </c>
      <c r="BC115" s="10">
        <v>680.9</v>
      </c>
      <c r="BD115" s="10">
        <v>679.5</v>
      </c>
      <c r="BE115" s="10">
        <v>677</v>
      </c>
      <c r="BF115" s="10">
        <v>674.6</v>
      </c>
      <c r="BG115" s="10">
        <v>672.3</v>
      </c>
      <c r="BH115" s="10">
        <v>670.1</v>
      </c>
      <c r="BI115" s="10">
        <v>668.1</v>
      </c>
      <c r="BJ115" s="10">
        <v>666.1</v>
      </c>
      <c r="BK115" s="10">
        <v>664.2</v>
      </c>
      <c r="BL115" s="10">
        <v>662.3</v>
      </c>
    </row>
    <row r="116" spans="1:64" ht="15" customHeight="1" x14ac:dyDescent="0.3">
      <c r="D116" s="2" t="s">
        <v>20</v>
      </c>
      <c r="E116" s="5">
        <v>11.707000000000001</v>
      </c>
      <c r="F116" s="5">
        <v>-1.071</v>
      </c>
      <c r="G116" s="5">
        <v>-1.712</v>
      </c>
      <c r="H116" s="5">
        <v>10.49</v>
      </c>
      <c r="I116" s="5">
        <v>-3.274</v>
      </c>
      <c r="J116" s="5">
        <v>-1.7310000000000001</v>
      </c>
      <c r="K116" s="5">
        <v>-5.3849999999999998</v>
      </c>
      <c r="L116" s="5">
        <v>-5.2350000000000003</v>
      </c>
      <c r="M116" s="5">
        <v>-1.714</v>
      </c>
      <c r="N116" s="5">
        <v>-2.1070000000000002</v>
      </c>
      <c r="O116" s="5">
        <v>4.5960000000000001</v>
      </c>
      <c r="P116" s="5">
        <v>5.8209999999999997</v>
      </c>
      <c r="Q116" s="5">
        <v>18.975000000000001</v>
      </c>
      <c r="R116" s="5">
        <v>-35.567</v>
      </c>
      <c r="S116" s="5">
        <v>62.988999999999997</v>
      </c>
      <c r="T116" s="12">
        <v>30.074000000000002</v>
      </c>
      <c r="U116" s="12">
        <v>17.341999999999999</v>
      </c>
      <c r="V116" s="12">
        <v>5.0579999999999998</v>
      </c>
      <c r="W116" s="12">
        <v>-5.5E-2</v>
      </c>
      <c r="X116" s="12">
        <v>-2.093</v>
      </c>
      <c r="Y116" s="12">
        <v>-2.0659999999999998</v>
      </c>
      <c r="Z116" s="12">
        <v>-2.754</v>
      </c>
      <c r="AA116" s="12">
        <v>-1.292</v>
      </c>
      <c r="AB116" s="12">
        <v>-2.375</v>
      </c>
      <c r="AC116" s="12">
        <v>-2.4830000000000001</v>
      </c>
      <c r="AD116" s="12">
        <v>-1.645</v>
      </c>
      <c r="AE116" s="12">
        <v>-1.3420000000000001</v>
      </c>
      <c r="AF116" s="12">
        <v>-1.2370000000000001</v>
      </c>
      <c r="AG116" s="12">
        <v>-1.115</v>
      </c>
      <c r="AH116" s="12">
        <v>-0.98199999999999998</v>
      </c>
      <c r="AI116" s="12">
        <v>-0.77700000000000002</v>
      </c>
      <c r="AJ116" s="12">
        <v>-0.76700000000000002</v>
      </c>
      <c r="AK116" s="12">
        <v>-0.73199999999999998</v>
      </c>
      <c r="AL116" s="12">
        <v>-0.81699999999999995</v>
      </c>
      <c r="AM116" s="12">
        <v>-0.9</v>
      </c>
      <c r="AN116" s="12">
        <v>-0.78900000000000003</v>
      </c>
      <c r="AO116" s="12">
        <v>0.47599999999999998</v>
      </c>
      <c r="AP116" s="12">
        <v>1.6759999999999999</v>
      </c>
      <c r="AQ116" s="12">
        <v>2.149</v>
      </c>
      <c r="AR116" s="12">
        <v>1.4790000000000001</v>
      </c>
      <c r="AS116" s="12">
        <v>0.44</v>
      </c>
      <c r="AT116" s="12">
        <v>-0.21199999999999999</v>
      </c>
      <c r="AU116" s="12">
        <v>-0.68899999999999995</v>
      </c>
      <c r="AV116" s="12">
        <v>-0.83299999999999996</v>
      </c>
      <c r="AW116" s="12">
        <v>-0.92400000000000004</v>
      </c>
      <c r="AX116" s="12">
        <v>-0.90100000000000002</v>
      </c>
      <c r="AY116" s="12">
        <v>-0.78</v>
      </c>
      <c r="AZ116" s="12">
        <v>-0.70499999999999996</v>
      </c>
      <c r="BA116" s="12">
        <v>-0.84099999999999997</v>
      </c>
      <c r="BB116" s="12">
        <v>-0.81899999999999995</v>
      </c>
      <c r="BC116" s="12">
        <v>-0.82499999999999996</v>
      </c>
      <c r="BD116" s="12">
        <v>-0.86</v>
      </c>
      <c r="BE116" s="12">
        <v>-1.4259999999999999</v>
      </c>
      <c r="BF116" s="12">
        <v>-1.4390000000000001</v>
      </c>
      <c r="BG116" s="12">
        <v>-1.3660000000000001</v>
      </c>
      <c r="BH116" s="12">
        <v>-1.252</v>
      </c>
      <c r="BI116" s="12">
        <v>-1.1930000000000001</v>
      </c>
      <c r="BJ116" s="12">
        <v>-1.1859999999999999</v>
      </c>
      <c r="BK116" s="12">
        <v>-1.163</v>
      </c>
      <c r="BL116" s="12">
        <v>-1.149</v>
      </c>
    </row>
    <row r="117" spans="1:64" ht="15" customHeight="1" x14ac:dyDescent="0.3">
      <c r="C117" s="2" t="s">
        <v>28</v>
      </c>
      <c r="D117" s="2" t="s">
        <v>21</v>
      </c>
      <c r="E117" s="11">
        <v>-18.899999999999999</v>
      </c>
      <c r="F117" s="11">
        <v>0.6</v>
      </c>
      <c r="G117" s="11">
        <v>56.1</v>
      </c>
      <c r="H117" s="11">
        <v>25.3</v>
      </c>
      <c r="I117" s="11">
        <v>47.3</v>
      </c>
      <c r="J117" s="11">
        <v>-4.9000000000000004</v>
      </c>
      <c r="K117" s="11">
        <v>79.099999999999994</v>
      </c>
      <c r="L117" s="11">
        <v>92.3</v>
      </c>
      <c r="M117" s="11">
        <v>101.7</v>
      </c>
      <c r="N117" s="11">
        <v>49.4</v>
      </c>
      <c r="O117" s="11">
        <v>44</v>
      </c>
      <c r="P117" s="11">
        <v>-1.1000000000000001</v>
      </c>
      <c r="Q117" s="11">
        <v>-80.900000000000006</v>
      </c>
      <c r="R117" s="11">
        <v>-287</v>
      </c>
      <c r="S117" s="11">
        <v>-3.7</v>
      </c>
      <c r="T117" s="10">
        <v>66.400000000000006</v>
      </c>
      <c r="U117" s="10">
        <v>66.599999999999994</v>
      </c>
      <c r="V117" s="10">
        <v>82.1</v>
      </c>
      <c r="W117" s="10">
        <v>100.1</v>
      </c>
      <c r="X117" s="10">
        <v>100.4</v>
      </c>
      <c r="Y117" s="10">
        <v>92</v>
      </c>
      <c r="Z117" s="10">
        <v>61.5</v>
      </c>
      <c r="AA117" s="10">
        <v>56.9</v>
      </c>
      <c r="AB117" s="10">
        <v>50.1</v>
      </c>
      <c r="AC117" s="10">
        <v>44</v>
      </c>
      <c r="AD117" s="10">
        <v>39.200000000000003</v>
      </c>
      <c r="AE117" s="10">
        <v>41.8</v>
      </c>
      <c r="AF117" s="10">
        <v>42.9</v>
      </c>
      <c r="AG117" s="10">
        <v>42.9</v>
      </c>
      <c r="AH117" s="10">
        <v>46.1</v>
      </c>
      <c r="AI117" s="10">
        <v>46.8</v>
      </c>
      <c r="AJ117" s="10">
        <v>46.8</v>
      </c>
      <c r="AK117" s="10">
        <v>47.3</v>
      </c>
      <c r="AL117" s="10">
        <v>49.8</v>
      </c>
      <c r="AM117" s="10">
        <v>50</v>
      </c>
      <c r="AN117" s="10">
        <v>49.4</v>
      </c>
      <c r="AO117" s="10">
        <v>47.4</v>
      </c>
      <c r="AP117" s="10">
        <v>45.9</v>
      </c>
      <c r="AQ117" s="10">
        <v>43.6</v>
      </c>
      <c r="AR117" s="10">
        <v>41.3</v>
      </c>
      <c r="AS117" s="10">
        <v>38.6</v>
      </c>
      <c r="AT117" s="10">
        <v>36.200000000000003</v>
      </c>
      <c r="AU117" s="10">
        <v>34</v>
      </c>
      <c r="AV117" s="10">
        <v>33.1</v>
      </c>
      <c r="AW117" s="10">
        <v>33.5</v>
      </c>
      <c r="AX117" s="10">
        <v>34.700000000000003</v>
      </c>
      <c r="AY117" s="10">
        <v>35.799999999999997</v>
      </c>
      <c r="AZ117" s="10">
        <v>36.700000000000003</v>
      </c>
      <c r="BA117" s="10">
        <v>37.200000000000003</v>
      </c>
      <c r="BB117" s="10">
        <v>37</v>
      </c>
      <c r="BC117" s="10">
        <v>36.6</v>
      </c>
      <c r="BD117" s="10">
        <v>36.6</v>
      </c>
      <c r="BE117" s="10">
        <v>36.9</v>
      </c>
      <c r="BF117" s="10">
        <v>37.1</v>
      </c>
      <c r="BG117" s="10">
        <v>37.700000000000003</v>
      </c>
      <c r="BH117" s="10">
        <v>39.1</v>
      </c>
      <c r="BI117" s="10">
        <v>40.700000000000003</v>
      </c>
      <c r="BJ117" s="10">
        <v>41.9</v>
      </c>
      <c r="BK117" s="10">
        <v>42.7</v>
      </c>
      <c r="BL117" s="10">
        <v>43</v>
      </c>
    </row>
    <row r="118" spans="1:64" ht="15" customHeight="1" x14ac:dyDescent="0.3">
      <c r="B118" s="2" t="s">
        <v>27</v>
      </c>
      <c r="D118" s="2" t="s">
        <v>21</v>
      </c>
      <c r="E118" s="11">
        <v>3156.9</v>
      </c>
      <c r="F118" s="11">
        <v>3169</v>
      </c>
      <c r="G118" s="11">
        <v>3170.6</v>
      </c>
      <c r="H118" s="11">
        <v>3192.8</v>
      </c>
      <c r="I118" s="11">
        <v>3204.3</v>
      </c>
      <c r="J118" s="11">
        <v>3227.3</v>
      </c>
      <c r="K118" s="11">
        <v>3247.4</v>
      </c>
      <c r="L118" s="11">
        <v>3240.2</v>
      </c>
      <c r="M118" s="11">
        <v>3260</v>
      </c>
      <c r="N118" s="11">
        <v>3300.3</v>
      </c>
      <c r="O118" s="11">
        <v>3317.7</v>
      </c>
      <c r="P118" s="11">
        <v>3337.5</v>
      </c>
      <c r="Q118" s="11">
        <v>3347.9</v>
      </c>
      <c r="R118" s="11">
        <v>3368.7</v>
      </c>
      <c r="S118" s="11">
        <v>3327.2</v>
      </c>
      <c r="T118" s="10">
        <v>3296.1</v>
      </c>
      <c r="U118" s="10">
        <v>3370.6</v>
      </c>
      <c r="V118" s="10">
        <v>3340.6</v>
      </c>
      <c r="W118" s="10">
        <v>3330.9</v>
      </c>
      <c r="X118" s="10">
        <v>3327.2</v>
      </c>
      <c r="Y118" s="10">
        <v>3325.8</v>
      </c>
      <c r="Z118" s="10">
        <v>3324.9</v>
      </c>
      <c r="AA118" s="10">
        <v>3327</v>
      </c>
      <c r="AB118" s="10">
        <v>3329.2</v>
      </c>
      <c r="AC118" s="10">
        <v>3333.4</v>
      </c>
      <c r="AD118" s="10">
        <v>3338.5</v>
      </c>
      <c r="AE118" s="10">
        <v>3345.3</v>
      </c>
      <c r="AF118" s="10">
        <v>3353.9</v>
      </c>
      <c r="AG118" s="10">
        <v>3363.9</v>
      </c>
      <c r="AH118" s="10">
        <v>3374.5</v>
      </c>
      <c r="AI118" s="10">
        <v>3383.7</v>
      </c>
      <c r="AJ118" s="10">
        <v>3391.3</v>
      </c>
      <c r="AK118" s="10">
        <v>3399.3</v>
      </c>
      <c r="AL118" s="10">
        <v>3406.8</v>
      </c>
      <c r="AM118" s="10">
        <v>3414</v>
      </c>
      <c r="AN118" s="10">
        <v>3421</v>
      </c>
      <c r="AO118" s="10">
        <v>3428</v>
      </c>
      <c r="AP118" s="10">
        <v>3434.7</v>
      </c>
      <c r="AQ118" s="10">
        <v>3441.3</v>
      </c>
      <c r="AR118" s="10">
        <v>3447.8</v>
      </c>
      <c r="AS118" s="10">
        <v>3454.3</v>
      </c>
      <c r="AT118" s="10">
        <v>3460.5</v>
      </c>
      <c r="AU118" s="10">
        <v>3466.4</v>
      </c>
      <c r="AV118" s="10">
        <v>3472.2</v>
      </c>
      <c r="AW118" s="10">
        <v>3478</v>
      </c>
      <c r="AX118" s="10">
        <v>3483.8</v>
      </c>
      <c r="AY118" s="10">
        <v>3489.5</v>
      </c>
      <c r="AZ118" s="10">
        <v>3495</v>
      </c>
      <c r="BA118" s="10">
        <v>3500.6</v>
      </c>
      <c r="BB118" s="10">
        <v>3505.9</v>
      </c>
      <c r="BC118" s="10">
        <v>3511.1</v>
      </c>
      <c r="BD118" s="10">
        <v>3516.2</v>
      </c>
      <c r="BE118" s="10">
        <v>3521.2</v>
      </c>
      <c r="BF118" s="10">
        <v>3526.2</v>
      </c>
      <c r="BG118" s="10">
        <v>3531.1</v>
      </c>
      <c r="BH118" s="10">
        <v>3536</v>
      </c>
      <c r="BI118" s="10">
        <v>3540.8</v>
      </c>
      <c r="BJ118" s="10">
        <v>3545.6</v>
      </c>
      <c r="BK118" s="10">
        <v>3550.3</v>
      </c>
      <c r="BL118" s="10">
        <v>3555.2</v>
      </c>
    </row>
    <row r="119" spans="1:64" ht="15" customHeight="1" x14ac:dyDescent="0.3">
      <c r="C119" s="2" t="s">
        <v>26</v>
      </c>
      <c r="D119" s="2" t="s">
        <v>21</v>
      </c>
      <c r="E119" s="11">
        <v>1186.4000000000001</v>
      </c>
      <c r="F119" s="11">
        <v>1192.7</v>
      </c>
      <c r="G119" s="11">
        <v>1191.3</v>
      </c>
      <c r="H119" s="11">
        <v>1206</v>
      </c>
      <c r="I119" s="11">
        <v>1211.7</v>
      </c>
      <c r="J119" s="11">
        <v>1222.3</v>
      </c>
      <c r="K119" s="11">
        <v>1235.8</v>
      </c>
      <c r="L119" s="11">
        <v>1241.5999999999999</v>
      </c>
      <c r="M119" s="11">
        <v>1245.8</v>
      </c>
      <c r="N119" s="11">
        <v>1273.5999999999999</v>
      </c>
      <c r="O119" s="11">
        <v>1288.5</v>
      </c>
      <c r="P119" s="11">
        <v>1301.0999999999999</v>
      </c>
      <c r="Q119" s="11">
        <v>1306.0999999999999</v>
      </c>
      <c r="R119" s="11">
        <v>1356.8</v>
      </c>
      <c r="S119" s="11">
        <v>1335.1</v>
      </c>
      <c r="T119" s="10">
        <v>1325.8</v>
      </c>
      <c r="U119" s="10">
        <v>1399.4</v>
      </c>
      <c r="V119" s="10">
        <v>1364.7</v>
      </c>
      <c r="W119" s="10">
        <v>1352.7</v>
      </c>
      <c r="X119" s="10">
        <v>1346.5</v>
      </c>
      <c r="Y119" s="10">
        <v>1343</v>
      </c>
      <c r="Z119" s="10">
        <v>1339.2</v>
      </c>
      <c r="AA119" s="10">
        <v>1337.9</v>
      </c>
      <c r="AB119" s="10">
        <v>1336.3</v>
      </c>
      <c r="AC119" s="10">
        <v>1334.8</v>
      </c>
      <c r="AD119" s="10">
        <v>1332</v>
      </c>
      <c r="AE119" s="10">
        <v>1330.4</v>
      </c>
      <c r="AF119" s="10">
        <v>1330.1</v>
      </c>
      <c r="AG119" s="10">
        <v>1330.7</v>
      </c>
      <c r="AH119" s="10">
        <v>1331.4</v>
      </c>
      <c r="AI119" s="10">
        <v>1332</v>
      </c>
      <c r="AJ119" s="10">
        <v>1332.5</v>
      </c>
      <c r="AK119" s="10">
        <v>1333.8</v>
      </c>
      <c r="AL119" s="10">
        <v>1334.8</v>
      </c>
      <c r="AM119" s="10">
        <v>1335.7</v>
      </c>
      <c r="AN119" s="10">
        <v>1336.6</v>
      </c>
      <c r="AO119" s="10">
        <v>1337.8</v>
      </c>
      <c r="AP119" s="10">
        <v>1338.9</v>
      </c>
      <c r="AQ119" s="10">
        <v>1340</v>
      </c>
      <c r="AR119" s="10">
        <v>1341.1</v>
      </c>
      <c r="AS119" s="10">
        <v>1342.5</v>
      </c>
      <c r="AT119" s="10">
        <v>1343.7</v>
      </c>
      <c r="AU119" s="10">
        <v>1344.9</v>
      </c>
      <c r="AV119" s="10">
        <v>1345.9</v>
      </c>
      <c r="AW119" s="10">
        <v>1347.2</v>
      </c>
      <c r="AX119" s="10">
        <v>1348.5</v>
      </c>
      <c r="AY119" s="10">
        <v>1349.8</v>
      </c>
      <c r="AZ119" s="10">
        <v>1351</v>
      </c>
      <c r="BA119" s="10">
        <v>1352.4</v>
      </c>
      <c r="BB119" s="10">
        <v>1353.6</v>
      </c>
      <c r="BC119" s="10">
        <v>1354.8</v>
      </c>
      <c r="BD119" s="10">
        <v>1355.8</v>
      </c>
      <c r="BE119" s="10">
        <v>1356.8</v>
      </c>
      <c r="BF119" s="10">
        <v>1357.8</v>
      </c>
      <c r="BG119" s="10">
        <v>1358.9</v>
      </c>
      <c r="BH119" s="10">
        <v>1359.8</v>
      </c>
      <c r="BI119" s="10">
        <v>1360.7</v>
      </c>
      <c r="BJ119" s="10">
        <v>1361.6</v>
      </c>
      <c r="BK119" s="10">
        <v>1362.5</v>
      </c>
      <c r="BL119" s="10">
        <v>1363.5</v>
      </c>
    </row>
    <row r="120" spans="1:64" ht="15" customHeight="1" x14ac:dyDescent="0.3">
      <c r="C120" s="2" t="s">
        <v>25</v>
      </c>
      <c r="D120" s="2" t="s">
        <v>21</v>
      </c>
      <c r="E120" s="11">
        <v>1968.4</v>
      </c>
      <c r="F120" s="11">
        <v>1974.2</v>
      </c>
      <c r="G120" s="11">
        <v>1977.2</v>
      </c>
      <c r="H120" s="11">
        <v>1984.9</v>
      </c>
      <c r="I120" s="11">
        <v>1990.7</v>
      </c>
      <c r="J120" s="11">
        <v>2003</v>
      </c>
      <c r="K120" s="11">
        <v>2009.9</v>
      </c>
      <c r="L120" s="11">
        <v>1997.1</v>
      </c>
      <c r="M120" s="11">
        <v>2012.7</v>
      </c>
      <c r="N120" s="11">
        <v>2025.5</v>
      </c>
      <c r="O120" s="11">
        <v>2028.3</v>
      </c>
      <c r="P120" s="11">
        <v>2035.6</v>
      </c>
      <c r="Q120" s="11">
        <v>2041</v>
      </c>
      <c r="R120" s="11">
        <v>2013.1</v>
      </c>
      <c r="S120" s="11">
        <v>1993.1</v>
      </c>
      <c r="T120" s="10">
        <v>1971.5</v>
      </c>
      <c r="U120" s="10">
        <v>1974.5</v>
      </c>
      <c r="V120" s="10">
        <v>1977.9</v>
      </c>
      <c r="W120" s="10">
        <v>1979.8</v>
      </c>
      <c r="X120" s="10">
        <v>1982.1</v>
      </c>
      <c r="Y120" s="10">
        <v>1984.1</v>
      </c>
      <c r="Z120" s="10">
        <v>1986.7</v>
      </c>
      <c r="AA120" s="10">
        <v>1990</v>
      </c>
      <c r="AB120" s="10">
        <v>1993.6</v>
      </c>
      <c r="AC120" s="10">
        <v>1999.2</v>
      </c>
      <c r="AD120" s="10">
        <v>2006.7</v>
      </c>
      <c r="AE120" s="10">
        <v>2014.8</v>
      </c>
      <c r="AF120" s="10">
        <v>2023.4</v>
      </c>
      <c r="AG120" s="10">
        <v>2032.6</v>
      </c>
      <c r="AH120" s="10">
        <v>2042.2</v>
      </c>
      <c r="AI120" s="10">
        <v>2050.5</v>
      </c>
      <c r="AJ120" s="10">
        <v>2057.3000000000002</v>
      </c>
      <c r="AK120" s="10">
        <v>2063.9</v>
      </c>
      <c r="AL120" s="10">
        <v>2070.3000000000002</v>
      </c>
      <c r="AM120" s="10">
        <v>2076.3000000000002</v>
      </c>
      <c r="AN120" s="10">
        <v>2082.1999999999998</v>
      </c>
      <c r="AO120" s="10">
        <v>2087.9</v>
      </c>
      <c r="AP120" s="10">
        <v>2093.4</v>
      </c>
      <c r="AQ120" s="10">
        <v>2098.6999999999998</v>
      </c>
      <c r="AR120" s="10">
        <v>2103.9</v>
      </c>
      <c r="AS120" s="10">
        <v>2108.9</v>
      </c>
      <c r="AT120" s="10">
        <v>2113.6999999999998</v>
      </c>
      <c r="AU120" s="10">
        <v>2118.4</v>
      </c>
      <c r="AV120" s="10">
        <v>2123</v>
      </c>
      <c r="AW120" s="10">
        <v>2127.4</v>
      </c>
      <c r="AX120" s="10">
        <v>2131.8000000000002</v>
      </c>
      <c r="AY120" s="10">
        <v>2136</v>
      </c>
      <c r="AZ120" s="10">
        <v>2140.1999999999998</v>
      </c>
      <c r="BA120" s="10">
        <v>2144.3000000000002</v>
      </c>
      <c r="BB120" s="10">
        <v>2148.3000000000002</v>
      </c>
      <c r="BC120" s="10">
        <v>2152.3000000000002</v>
      </c>
      <c r="BD120" s="10">
        <v>2156.1999999999998</v>
      </c>
      <c r="BE120" s="10">
        <v>2160</v>
      </c>
      <c r="BF120" s="10">
        <v>2163.9</v>
      </c>
      <c r="BG120" s="10">
        <v>2167.6999999999998</v>
      </c>
      <c r="BH120" s="10">
        <v>2171.5</v>
      </c>
      <c r="BI120" s="10">
        <v>2175.1999999999998</v>
      </c>
      <c r="BJ120" s="10">
        <v>2179</v>
      </c>
      <c r="BK120" s="10">
        <v>2182.6999999999998</v>
      </c>
      <c r="BL120" s="10">
        <v>2186.3000000000002</v>
      </c>
    </row>
    <row r="121" spans="1:64" ht="15" customHeight="1" x14ac:dyDescent="0.3">
      <c r="D121" s="2" t="s">
        <v>20</v>
      </c>
      <c r="E121" s="5">
        <v>1.0229999999999999</v>
      </c>
      <c r="F121" s="5">
        <v>1.177</v>
      </c>
      <c r="G121" s="5">
        <v>0.60399999999999998</v>
      </c>
      <c r="H121" s="5">
        <v>1.5629999999999999</v>
      </c>
      <c r="I121" s="5">
        <v>1.1779999999999999</v>
      </c>
      <c r="J121" s="5">
        <v>2.5059999999999998</v>
      </c>
      <c r="K121" s="5">
        <v>1.375</v>
      </c>
      <c r="L121" s="5">
        <v>-2.5150000000000001</v>
      </c>
      <c r="M121" s="5">
        <v>3.1589999999999998</v>
      </c>
      <c r="N121" s="5">
        <v>2.5590000000000002</v>
      </c>
      <c r="O121" s="5">
        <v>0.55300000000000005</v>
      </c>
      <c r="P121" s="5">
        <v>1.452</v>
      </c>
      <c r="Q121" s="5">
        <v>1.0680000000000001</v>
      </c>
      <c r="R121" s="5">
        <v>-5.3520000000000003</v>
      </c>
      <c r="S121" s="5">
        <v>-3.9319999999999999</v>
      </c>
      <c r="T121" s="12">
        <v>-4.2640000000000002</v>
      </c>
      <c r="U121" s="12">
        <v>0.62</v>
      </c>
      <c r="V121" s="12">
        <v>0.69299999999999995</v>
      </c>
      <c r="W121" s="12">
        <v>0.38800000000000001</v>
      </c>
      <c r="X121" s="12">
        <v>0.44900000000000001</v>
      </c>
      <c r="Y121" s="12">
        <v>0.41</v>
      </c>
      <c r="Z121" s="12">
        <v>0.53200000000000003</v>
      </c>
      <c r="AA121" s="12">
        <v>0.65200000000000002</v>
      </c>
      <c r="AB121" s="12">
        <v>0.74399999999999999</v>
      </c>
      <c r="AC121" s="12">
        <v>1.109</v>
      </c>
      <c r="AD121" s="12">
        <v>1.5109999999999999</v>
      </c>
      <c r="AE121" s="12">
        <v>1.631</v>
      </c>
      <c r="AF121" s="12">
        <v>1.7210000000000001</v>
      </c>
      <c r="AG121" s="12">
        <v>1.8260000000000001</v>
      </c>
      <c r="AH121" s="12">
        <v>1.9019999999999999</v>
      </c>
      <c r="AI121" s="12">
        <v>1.637</v>
      </c>
      <c r="AJ121" s="12">
        <v>1.339</v>
      </c>
      <c r="AK121" s="12">
        <v>1.2849999999999999</v>
      </c>
      <c r="AL121" s="12">
        <v>1.234</v>
      </c>
      <c r="AM121" s="12">
        <v>1.1830000000000001</v>
      </c>
      <c r="AN121" s="12">
        <v>1.1379999999999999</v>
      </c>
      <c r="AO121" s="12">
        <v>1.095</v>
      </c>
      <c r="AP121" s="12">
        <v>1.0569999999999999</v>
      </c>
      <c r="AQ121" s="12">
        <v>1.02</v>
      </c>
      <c r="AR121" s="12">
        <v>0.98499999999999999</v>
      </c>
      <c r="AS121" s="12">
        <v>0.95</v>
      </c>
      <c r="AT121" s="12">
        <v>0.92</v>
      </c>
      <c r="AU121" s="12">
        <v>0.88900000000000001</v>
      </c>
      <c r="AV121" s="12">
        <v>0.86499999999999999</v>
      </c>
      <c r="AW121" s="12">
        <v>0.84399999999999997</v>
      </c>
      <c r="AX121" s="12">
        <v>0.82199999999999995</v>
      </c>
      <c r="AY121" s="12">
        <v>0.8</v>
      </c>
      <c r="AZ121" s="12">
        <v>0.78200000000000003</v>
      </c>
      <c r="BA121" s="12">
        <v>0.76500000000000001</v>
      </c>
      <c r="BB121" s="12">
        <v>0.751</v>
      </c>
      <c r="BC121" s="12">
        <v>0.73699999999999999</v>
      </c>
      <c r="BD121" s="12">
        <v>0.72699999999999998</v>
      </c>
      <c r="BE121" s="12">
        <v>0.71899999999999997</v>
      </c>
      <c r="BF121" s="12">
        <v>0.71299999999999997</v>
      </c>
      <c r="BG121" s="12">
        <v>0.70699999999999996</v>
      </c>
      <c r="BH121" s="12">
        <v>0.70099999999999996</v>
      </c>
      <c r="BI121" s="12">
        <v>0.69499999999999995</v>
      </c>
      <c r="BJ121" s="12">
        <v>0.68799999999999994</v>
      </c>
      <c r="BK121" s="12">
        <v>0.68</v>
      </c>
      <c r="BL121" s="12">
        <v>0.67200000000000004</v>
      </c>
    </row>
    <row r="122" spans="1:64" ht="15" customHeight="1" x14ac:dyDescent="0.3">
      <c r="B122" s="2" t="s">
        <v>24</v>
      </c>
      <c r="D122" s="2" t="s">
        <v>21</v>
      </c>
      <c r="E122" s="11">
        <v>-792.3</v>
      </c>
      <c r="F122" s="11">
        <v>-815</v>
      </c>
      <c r="G122" s="11">
        <v>-813</v>
      </c>
      <c r="H122" s="11">
        <v>-847</v>
      </c>
      <c r="I122" s="11">
        <v>-833</v>
      </c>
      <c r="J122" s="11">
        <v>-820.2</v>
      </c>
      <c r="K122" s="11">
        <v>-920.3</v>
      </c>
      <c r="L122" s="11">
        <v>-937.3</v>
      </c>
      <c r="M122" s="11">
        <v>-907.4</v>
      </c>
      <c r="N122" s="11">
        <v>-951.4</v>
      </c>
      <c r="O122" s="11">
        <v>-950.2</v>
      </c>
      <c r="P122" s="11">
        <v>-861.5</v>
      </c>
      <c r="Q122" s="11">
        <v>-788</v>
      </c>
      <c r="R122" s="11">
        <v>-775.1</v>
      </c>
      <c r="S122" s="11">
        <v>-1019</v>
      </c>
      <c r="T122" s="10">
        <v>-1034.4000000000001</v>
      </c>
      <c r="U122" s="10">
        <v>-1111.0999999999999</v>
      </c>
      <c r="V122" s="10">
        <v>-1105.4000000000001</v>
      </c>
      <c r="W122" s="10">
        <v>-1071</v>
      </c>
      <c r="X122" s="10">
        <v>-1053.9000000000001</v>
      </c>
      <c r="Y122" s="10">
        <v>-1040</v>
      </c>
      <c r="Z122" s="10">
        <v>-1010.2</v>
      </c>
      <c r="AA122" s="10">
        <v>-999.7</v>
      </c>
      <c r="AB122" s="10">
        <v>-988.9</v>
      </c>
      <c r="AC122" s="10">
        <v>-973.2</v>
      </c>
      <c r="AD122" s="10">
        <v>-959.1</v>
      </c>
      <c r="AE122" s="10">
        <v>-957.8</v>
      </c>
      <c r="AF122" s="10">
        <v>-965.9</v>
      </c>
      <c r="AG122" s="10">
        <v>-969</v>
      </c>
      <c r="AH122" s="10">
        <v>-986.6</v>
      </c>
      <c r="AI122" s="10">
        <v>-1006.8</v>
      </c>
      <c r="AJ122" s="10">
        <v>-1029.7</v>
      </c>
      <c r="AK122" s="10">
        <v>-1037.5</v>
      </c>
      <c r="AL122" s="10">
        <v>-1051.7</v>
      </c>
      <c r="AM122" s="10">
        <v>-1066</v>
      </c>
      <c r="AN122" s="10">
        <v>-1079.5</v>
      </c>
      <c r="AO122" s="10">
        <v>-1089.5999999999999</v>
      </c>
      <c r="AP122" s="10">
        <v>-1102.2</v>
      </c>
      <c r="AQ122" s="10">
        <v>-1115.0999999999999</v>
      </c>
      <c r="AR122" s="10">
        <v>-1127.2</v>
      </c>
      <c r="AS122" s="10">
        <v>-1134.0999999999999</v>
      </c>
      <c r="AT122" s="10">
        <v>-1147.4000000000001</v>
      </c>
      <c r="AU122" s="10">
        <v>-1160.3</v>
      </c>
      <c r="AV122" s="10">
        <v>-1173.9000000000001</v>
      </c>
      <c r="AW122" s="10">
        <v>-1192</v>
      </c>
      <c r="AX122" s="10">
        <v>-1206.4000000000001</v>
      </c>
      <c r="AY122" s="10">
        <v>-1219.4000000000001</v>
      </c>
      <c r="AZ122" s="10">
        <v>-1231.0999999999999</v>
      </c>
      <c r="BA122" s="10">
        <v>-1241</v>
      </c>
      <c r="BB122" s="10">
        <v>-1250.8</v>
      </c>
      <c r="BC122" s="10">
        <v>-1257.3</v>
      </c>
      <c r="BD122" s="10">
        <v>-1263.7</v>
      </c>
      <c r="BE122" s="10">
        <v>-1270.4000000000001</v>
      </c>
      <c r="BF122" s="10">
        <v>-1277.2</v>
      </c>
      <c r="BG122" s="10">
        <v>-1284.8</v>
      </c>
      <c r="BH122" s="10">
        <v>-1293.3</v>
      </c>
      <c r="BI122" s="10">
        <v>-1303.2</v>
      </c>
      <c r="BJ122" s="10">
        <v>-1314</v>
      </c>
      <c r="BK122" s="10">
        <v>-1325.1</v>
      </c>
      <c r="BL122" s="10">
        <v>-1336.4</v>
      </c>
    </row>
    <row r="123" spans="1:64" ht="15" customHeight="1" x14ac:dyDescent="0.3">
      <c r="C123" s="2" t="s">
        <v>23</v>
      </c>
      <c r="D123" s="2" t="s">
        <v>21</v>
      </c>
      <c r="E123" s="11">
        <v>2446</v>
      </c>
      <c r="F123" s="11">
        <v>2451.9</v>
      </c>
      <c r="G123" s="11">
        <v>2468</v>
      </c>
      <c r="H123" s="11">
        <v>2536.1999999999998</v>
      </c>
      <c r="I123" s="11">
        <v>2553.1999999999998</v>
      </c>
      <c r="J123" s="11">
        <v>2565.1999999999998</v>
      </c>
      <c r="K123" s="11">
        <v>2531</v>
      </c>
      <c r="L123" s="11">
        <v>2548.8000000000002</v>
      </c>
      <c r="M123" s="11">
        <v>2560.4</v>
      </c>
      <c r="N123" s="11">
        <v>2531.4</v>
      </c>
      <c r="O123" s="11">
        <v>2536.6</v>
      </c>
      <c r="P123" s="11">
        <v>2557.8000000000002</v>
      </c>
      <c r="Q123" s="11">
        <v>2495.1</v>
      </c>
      <c r="R123" s="11">
        <v>1927.4</v>
      </c>
      <c r="S123" s="11">
        <v>2166.5</v>
      </c>
      <c r="T123" s="10">
        <v>2261.4</v>
      </c>
      <c r="U123" s="10">
        <v>2378.5</v>
      </c>
      <c r="V123" s="10">
        <v>2435.4</v>
      </c>
      <c r="W123" s="10">
        <v>2499.1999999999998</v>
      </c>
      <c r="X123" s="10">
        <v>2540.9</v>
      </c>
      <c r="Y123" s="10">
        <v>2570.1</v>
      </c>
      <c r="Z123" s="10">
        <v>2592.1</v>
      </c>
      <c r="AA123" s="10">
        <v>2604.6</v>
      </c>
      <c r="AB123" s="10">
        <v>2619</v>
      </c>
      <c r="AC123" s="10">
        <v>2635.1</v>
      </c>
      <c r="AD123" s="10">
        <v>2652</v>
      </c>
      <c r="AE123" s="10">
        <v>2668.9</v>
      </c>
      <c r="AF123" s="10">
        <v>2684.6</v>
      </c>
      <c r="AG123" s="10">
        <v>2699.9</v>
      </c>
      <c r="AH123" s="10">
        <v>2714.5</v>
      </c>
      <c r="AI123" s="10">
        <v>2728.4</v>
      </c>
      <c r="AJ123" s="10">
        <v>2742.4</v>
      </c>
      <c r="AK123" s="10">
        <v>2757.3</v>
      </c>
      <c r="AL123" s="10">
        <v>2772</v>
      </c>
      <c r="AM123" s="10">
        <v>2786.2</v>
      </c>
      <c r="AN123" s="10">
        <v>2799.8</v>
      </c>
      <c r="AO123" s="10">
        <v>2812.8</v>
      </c>
      <c r="AP123" s="10">
        <v>2825.1</v>
      </c>
      <c r="AQ123" s="10">
        <v>2836.8</v>
      </c>
      <c r="AR123" s="10">
        <v>2848</v>
      </c>
      <c r="AS123" s="10">
        <v>2858.8</v>
      </c>
      <c r="AT123" s="10">
        <v>2869.1</v>
      </c>
      <c r="AU123" s="10">
        <v>2879</v>
      </c>
      <c r="AV123" s="10">
        <v>2888.7</v>
      </c>
      <c r="AW123" s="10">
        <v>2898.3</v>
      </c>
      <c r="AX123" s="10">
        <v>2908</v>
      </c>
      <c r="AY123" s="10">
        <v>2918</v>
      </c>
      <c r="AZ123" s="10">
        <v>2928.7</v>
      </c>
      <c r="BA123" s="10">
        <v>2940.2</v>
      </c>
      <c r="BB123" s="10">
        <v>2952.2</v>
      </c>
      <c r="BC123" s="10">
        <v>2964.5</v>
      </c>
      <c r="BD123" s="10">
        <v>2977.2</v>
      </c>
      <c r="BE123" s="10">
        <v>2990</v>
      </c>
      <c r="BF123" s="10">
        <v>3002.8</v>
      </c>
      <c r="BG123" s="10">
        <v>3015.7</v>
      </c>
      <c r="BH123" s="10">
        <v>3028.7</v>
      </c>
      <c r="BI123" s="10">
        <v>3041.7</v>
      </c>
      <c r="BJ123" s="10">
        <v>3054.9</v>
      </c>
      <c r="BK123" s="10">
        <v>3068</v>
      </c>
      <c r="BL123" s="10">
        <v>3081.2</v>
      </c>
    </row>
    <row r="124" spans="1:64" ht="15" customHeight="1" x14ac:dyDescent="0.3">
      <c r="D124" s="2" t="s">
        <v>20</v>
      </c>
      <c r="E124" s="5">
        <v>8.2680000000000007</v>
      </c>
      <c r="F124" s="5">
        <v>0.96799999999999997</v>
      </c>
      <c r="G124" s="5">
        <v>2.6520000000000001</v>
      </c>
      <c r="H124" s="5">
        <v>11.52</v>
      </c>
      <c r="I124" s="5">
        <v>2.7080000000000002</v>
      </c>
      <c r="J124" s="5">
        <v>1.893</v>
      </c>
      <c r="K124" s="5">
        <v>-5.2270000000000003</v>
      </c>
      <c r="L124" s="5">
        <v>2.8420000000000001</v>
      </c>
      <c r="M124" s="5">
        <v>1.8320000000000001</v>
      </c>
      <c r="N124" s="5">
        <v>-4.4539999999999997</v>
      </c>
      <c r="O124" s="5">
        <v>0.82399999999999995</v>
      </c>
      <c r="P124" s="5">
        <v>3.3849999999999998</v>
      </c>
      <c r="Q124" s="5">
        <v>-9.4499999999999993</v>
      </c>
      <c r="R124" s="5">
        <v>-64.391999999999996</v>
      </c>
      <c r="S124" s="5">
        <v>59.642000000000003</v>
      </c>
      <c r="T124" s="12">
        <v>18.698</v>
      </c>
      <c r="U124" s="12">
        <v>22.391999999999999</v>
      </c>
      <c r="V124" s="12">
        <v>9.9179999999999993</v>
      </c>
      <c r="W124" s="12">
        <v>10.885999999999999</v>
      </c>
      <c r="X124" s="12">
        <v>6.8410000000000002</v>
      </c>
      <c r="Y124" s="12">
        <v>4.68</v>
      </c>
      <c r="Z124" s="12">
        <v>3.472</v>
      </c>
      <c r="AA124" s="12">
        <v>1.9359999999999999</v>
      </c>
      <c r="AB124" s="12">
        <v>2.2320000000000002</v>
      </c>
      <c r="AC124" s="12">
        <v>2.4860000000000002</v>
      </c>
      <c r="AD124" s="12">
        <v>2.5910000000000002</v>
      </c>
      <c r="AE124" s="12">
        <v>2.5710000000000002</v>
      </c>
      <c r="AF124" s="12">
        <v>2.3620000000000001</v>
      </c>
      <c r="AG124" s="12">
        <v>2.3039999999999998</v>
      </c>
      <c r="AH124" s="12">
        <v>2.1840000000000002</v>
      </c>
      <c r="AI124" s="12">
        <v>2.0609999999999999</v>
      </c>
      <c r="AJ124" s="12">
        <v>2.0640000000000001</v>
      </c>
      <c r="AK124" s="12">
        <v>2.202</v>
      </c>
      <c r="AL124" s="12">
        <v>2.1480000000000001</v>
      </c>
      <c r="AM124" s="12">
        <v>2.0630000000000002</v>
      </c>
      <c r="AN124" s="12">
        <v>1.9670000000000001</v>
      </c>
      <c r="AO124" s="12">
        <v>1.863</v>
      </c>
      <c r="AP124" s="12">
        <v>1.76</v>
      </c>
      <c r="AQ124" s="12">
        <v>1.669</v>
      </c>
      <c r="AR124" s="12">
        <v>1.5940000000000001</v>
      </c>
      <c r="AS124" s="12">
        <v>1.5209999999999999</v>
      </c>
      <c r="AT124" s="12">
        <v>1.4470000000000001</v>
      </c>
      <c r="AU124" s="12">
        <v>1.387</v>
      </c>
      <c r="AV124" s="12">
        <v>1.3520000000000001</v>
      </c>
      <c r="AW124" s="12">
        <v>1.3340000000000001</v>
      </c>
      <c r="AX124" s="12">
        <v>1.345</v>
      </c>
      <c r="AY124" s="12">
        <v>1.39</v>
      </c>
      <c r="AZ124" s="12">
        <v>1.4670000000000001</v>
      </c>
      <c r="BA124" s="12">
        <v>1.5760000000000001</v>
      </c>
      <c r="BB124" s="12">
        <v>1.641</v>
      </c>
      <c r="BC124" s="12">
        <v>1.6830000000000001</v>
      </c>
      <c r="BD124" s="12">
        <v>1.7170000000000001</v>
      </c>
      <c r="BE124" s="12">
        <v>1.732</v>
      </c>
      <c r="BF124" s="12">
        <v>1.732</v>
      </c>
      <c r="BG124" s="12">
        <v>1.7250000000000001</v>
      </c>
      <c r="BH124" s="12">
        <v>1.7290000000000001</v>
      </c>
      <c r="BI124" s="12">
        <v>1.738</v>
      </c>
      <c r="BJ124" s="12">
        <v>1.7370000000000001</v>
      </c>
      <c r="BK124" s="12">
        <v>1.7310000000000001</v>
      </c>
      <c r="BL124" s="12">
        <v>1.7370000000000001</v>
      </c>
    </row>
    <row r="125" spans="1:64" ht="15" customHeight="1" x14ac:dyDescent="0.3">
      <c r="C125" s="2" t="s">
        <v>22</v>
      </c>
      <c r="D125" s="2" t="s">
        <v>21</v>
      </c>
      <c r="E125" s="11">
        <v>3238.3</v>
      </c>
      <c r="F125" s="11">
        <v>3266.9</v>
      </c>
      <c r="G125" s="11">
        <v>3281</v>
      </c>
      <c r="H125" s="11">
        <v>3383.2</v>
      </c>
      <c r="I125" s="11">
        <v>3386.1</v>
      </c>
      <c r="J125" s="11">
        <v>3385.4</v>
      </c>
      <c r="K125" s="11">
        <v>3451.3</v>
      </c>
      <c r="L125" s="11">
        <v>3486</v>
      </c>
      <c r="M125" s="11">
        <v>3467.8</v>
      </c>
      <c r="N125" s="11">
        <v>3482.9</v>
      </c>
      <c r="O125" s="11">
        <v>3486.8</v>
      </c>
      <c r="P125" s="11">
        <v>3419.3</v>
      </c>
      <c r="Q125" s="11">
        <v>3283.1</v>
      </c>
      <c r="R125" s="11">
        <v>2702.5</v>
      </c>
      <c r="S125" s="11">
        <v>3185.5</v>
      </c>
      <c r="T125" s="10">
        <v>3295.8</v>
      </c>
      <c r="U125" s="10">
        <v>3489.6</v>
      </c>
      <c r="V125" s="10">
        <v>3540.8</v>
      </c>
      <c r="W125" s="10">
        <v>3570.1</v>
      </c>
      <c r="X125" s="10">
        <v>3594.8</v>
      </c>
      <c r="Y125" s="10">
        <v>3610</v>
      </c>
      <c r="Z125" s="10">
        <v>3602.4</v>
      </c>
      <c r="AA125" s="10">
        <v>3604.2</v>
      </c>
      <c r="AB125" s="10">
        <v>3607.9</v>
      </c>
      <c r="AC125" s="10">
        <v>3608.3</v>
      </c>
      <c r="AD125" s="10">
        <v>3611.1</v>
      </c>
      <c r="AE125" s="10">
        <v>3626.8</v>
      </c>
      <c r="AF125" s="10">
        <v>3650.4</v>
      </c>
      <c r="AG125" s="10">
        <v>3668.9</v>
      </c>
      <c r="AH125" s="10">
        <v>3701.1</v>
      </c>
      <c r="AI125" s="10">
        <v>3735.2</v>
      </c>
      <c r="AJ125" s="10">
        <v>3772.1</v>
      </c>
      <c r="AK125" s="10">
        <v>3794.8</v>
      </c>
      <c r="AL125" s="10">
        <v>3823.7</v>
      </c>
      <c r="AM125" s="10">
        <v>3852.2</v>
      </c>
      <c r="AN125" s="10">
        <v>3879.4</v>
      </c>
      <c r="AO125" s="10">
        <v>3902.4</v>
      </c>
      <c r="AP125" s="10">
        <v>3927.2</v>
      </c>
      <c r="AQ125" s="10">
        <v>3951.9</v>
      </c>
      <c r="AR125" s="10">
        <v>3975.2</v>
      </c>
      <c r="AS125" s="10">
        <v>3992.9</v>
      </c>
      <c r="AT125" s="10">
        <v>4016.5</v>
      </c>
      <c r="AU125" s="10">
        <v>4039.3</v>
      </c>
      <c r="AV125" s="10">
        <v>4062.6</v>
      </c>
      <c r="AW125" s="10">
        <v>4090.3</v>
      </c>
      <c r="AX125" s="10">
        <v>4114.3999999999996</v>
      </c>
      <c r="AY125" s="10">
        <v>4137.3999999999996</v>
      </c>
      <c r="AZ125" s="10">
        <v>4159.7</v>
      </c>
      <c r="BA125" s="10">
        <v>4181.1000000000004</v>
      </c>
      <c r="BB125" s="10">
        <v>4202.8999999999996</v>
      </c>
      <c r="BC125" s="10">
        <v>4221.8</v>
      </c>
      <c r="BD125" s="10">
        <v>4240.8</v>
      </c>
      <c r="BE125" s="10">
        <v>4260.3999999999996</v>
      </c>
      <c r="BF125" s="10">
        <v>4280.1000000000004</v>
      </c>
      <c r="BG125" s="10">
        <v>4300.5</v>
      </c>
      <c r="BH125" s="10">
        <v>4322</v>
      </c>
      <c r="BI125" s="10">
        <v>4345</v>
      </c>
      <c r="BJ125" s="10">
        <v>4368.8999999999996</v>
      </c>
      <c r="BK125" s="10">
        <v>4393.1000000000004</v>
      </c>
      <c r="BL125" s="10">
        <v>4417.6000000000004</v>
      </c>
    </row>
    <row r="126" spans="1:64" ht="15" customHeight="1" x14ac:dyDescent="0.3">
      <c r="A126" s="3"/>
      <c r="B126" s="3"/>
      <c r="C126" s="3"/>
      <c r="D126" s="3" t="s">
        <v>20</v>
      </c>
      <c r="E126" s="9">
        <v>4.3250000000000002</v>
      </c>
      <c r="F126" s="9">
        <v>3.5790000000000002</v>
      </c>
      <c r="G126" s="9">
        <v>1.7370000000000001</v>
      </c>
      <c r="H126" s="9">
        <v>13.053000000000001</v>
      </c>
      <c r="I126" s="9">
        <v>0.34300000000000003</v>
      </c>
      <c r="J126" s="9">
        <v>-8.2000000000000003E-2</v>
      </c>
      <c r="K126" s="9">
        <v>8.016</v>
      </c>
      <c r="L126" s="9">
        <v>4.0819999999999999</v>
      </c>
      <c r="M126" s="9">
        <v>-2.0720000000000001</v>
      </c>
      <c r="N126" s="9">
        <v>1.7529999999999999</v>
      </c>
      <c r="O126" s="9">
        <v>0.44800000000000001</v>
      </c>
      <c r="P126" s="9">
        <v>-7.5209999999999999</v>
      </c>
      <c r="Q126" s="9">
        <v>-15.006</v>
      </c>
      <c r="R126" s="9">
        <v>-54.087000000000003</v>
      </c>
      <c r="S126" s="9">
        <v>93.04</v>
      </c>
      <c r="T126" s="8">
        <v>14.58</v>
      </c>
      <c r="U126" s="8">
        <v>25.687999999999999</v>
      </c>
      <c r="V126" s="8">
        <v>5.9989999999999997</v>
      </c>
      <c r="W126" s="8">
        <v>3.3519999999999999</v>
      </c>
      <c r="X126" s="8">
        <v>2.7919999999999998</v>
      </c>
      <c r="Y126" s="8">
        <v>1.7070000000000001</v>
      </c>
      <c r="Z126" s="8">
        <v>-0.84899999999999998</v>
      </c>
      <c r="AA126" s="8">
        <v>0.20899999999999999</v>
      </c>
      <c r="AB126" s="8">
        <v>0.40899999999999997</v>
      </c>
      <c r="AC126" s="8">
        <v>4.3999999999999997E-2</v>
      </c>
      <c r="AD126" s="8">
        <v>0.311</v>
      </c>
      <c r="AE126" s="8">
        <v>1.74</v>
      </c>
      <c r="AF126" s="8">
        <v>2.637</v>
      </c>
      <c r="AG126" s="8">
        <v>2.0409999999999999</v>
      </c>
      <c r="AH126" s="8">
        <v>3.5579999999999998</v>
      </c>
      <c r="AI126" s="8">
        <v>3.7309999999999999</v>
      </c>
      <c r="AJ126" s="8">
        <v>4.0110000000000001</v>
      </c>
      <c r="AK126" s="8">
        <v>2.4319999999999999</v>
      </c>
      <c r="AL126" s="8">
        <v>3.0819999999999999</v>
      </c>
      <c r="AM126" s="8">
        <v>3.0110000000000001</v>
      </c>
      <c r="AN126" s="8">
        <v>2.851</v>
      </c>
      <c r="AO126" s="8">
        <v>2.391</v>
      </c>
      <c r="AP126" s="8">
        <v>2.5739999999999998</v>
      </c>
      <c r="AQ126" s="8">
        <v>2.5339999999999998</v>
      </c>
      <c r="AR126" s="8">
        <v>2.379</v>
      </c>
      <c r="AS126" s="8">
        <v>1.79</v>
      </c>
      <c r="AT126" s="8">
        <v>2.391</v>
      </c>
      <c r="AU126" s="8">
        <v>2.282</v>
      </c>
      <c r="AV126" s="8">
        <v>2.331</v>
      </c>
      <c r="AW126" s="8">
        <v>2.7509999999999999</v>
      </c>
      <c r="AX126" s="8">
        <v>2.3809999999999998</v>
      </c>
      <c r="AY126" s="8">
        <v>2.2589999999999999</v>
      </c>
      <c r="AZ126" s="8">
        <v>2.173</v>
      </c>
      <c r="BA126" s="8">
        <v>2.0710000000000002</v>
      </c>
      <c r="BB126" s="8">
        <v>2.1040000000000001</v>
      </c>
      <c r="BC126" s="8">
        <v>1.8089999999999999</v>
      </c>
      <c r="BD126" s="8">
        <v>1.8089999999999999</v>
      </c>
      <c r="BE126" s="8">
        <v>1.8560000000000001</v>
      </c>
      <c r="BF126" s="8">
        <v>1.8620000000000001</v>
      </c>
      <c r="BG126" s="8">
        <v>1.921</v>
      </c>
      <c r="BH126" s="8">
        <v>2.0139999999999998</v>
      </c>
      <c r="BI126" s="8">
        <v>2.1469999999999998</v>
      </c>
      <c r="BJ126" s="8">
        <v>2.2170000000000001</v>
      </c>
      <c r="BK126" s="8">
        <v>2.2330000000000001</v>
      </c>
      <c r="BL126" s="8">
        <v>2.2570000000000001</v>
      </c>
    </row>
    <row r="128" spans="1:64" ht="15" customHeight="1" x14ac:dyDescent="0.3">
      <c r="A128" s="2" t="s">
        <v>19</v>
      </c>
    </row>
    <row r="130" spans="1:64" ht="15" customHeight="1" x14ac:dyDescent="0.3">
      <c r="A130" s="65" t="s">
        <v>18</v>
      </c>
      <c r="B130" s="65"/>
      <c r="C130" s="65"/>
      <c r="D130" s="65"/>
    </row>
    <row r="131" spans="1:64" ht="15" customHeight="1" x14ac:dyDescent="0.35">
      <c r="C131" s="6"/>
    </row>
    <row r="132" spans="1:64" ht="16.5" customHeight="1" x14ac:dyDescent="0.35">
      <c r="A132" s="2" t="s">
        <v>17</v>
      </c>
      <c r="C132" s="6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64" ht="15" customHeight="1" x14ac:dyDescent="0.35">
      <c r="C133" s="6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64" ht="15" customHeight="1" x14ac:dyDescent="0.3">
      <c r="A134" s="2" t="s">
        <v>16</v>
      </c>
    </row>
    <row r="135" spans="1:64" ht="15" customHeight="1" x14ac:dyDescent="0.35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E37A-6DA7-464E-B4F9-9D022FBE10B3}">
  <dimension ref="A1:AT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10.75" defaultRowHeight="15.5" x14ac:dyDescent="0.35"/>
  <cols>
    <col min="5" max="5" width="11.25" customWidth="1"/>
  </cols>
  <sheetData>
    <row r="1" spans="1:46" s="39" customFormat="1" ht="31" x14ac:dyDescent="0.35">
      <c r="A1" s="39" t="s">
        <v>0</v>
      </c>
      <c r="B1" s="39" t="s">
        <v>1</v>
      </c>
      <c r="C1" s="39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40" t="s">
        <v>15</v>
      </c>
      <c r="Q1" s="40" t="s">
        <v>212</v>
      </c>
    </row>
    <row r="2" spans="1:46" x14ac:dyDescent="0.35">
      <c r="A2" s="1">
        <v>42825</v>
      </c>
      <c r="B2" s="11">
        <v>19153.900000000001</v>
      </c>
      <c r="C2" s="11">
        <v>17896.599999999999</v>
      </c>
      <c r="D2" s="11">
        <v>18274.5</v>
      </c>
      <c r="E2" s="11">
        <v>19558.400000000001</v>
      </c>
      <c r="F2" s="5">
        <v>105.453</v>
      </c>
      <c r="G2" s="5">
        <v>107.00700000000001</v>
      </c>
      <c r="H2" s="11">
        <v>13046.4</v>
      </c>
      <c r="I2" s="11">
        <v>12372.2</v>
      </c>
      <c r="J2" s="11">
        <v>3153.8</v>
      </c>
      <c r="K2" s="11">
        <v>1183.8</v>
      </c>
      <c r="L2" s="11">
        <v>1967.8</v>
      </c>
      <c r="M2" s="11">
        <v>3357.3</v>
      </c>
      <c r="N2" s="11">
        <v>1242.5</v>
      </c>
      <c r="O2" s="11">
        <v>2114.8000000000002</v>
      </c>
      <c r="P2" s="5">
        <v>243.83799999999999</v>
      </c>
      <c r="Q2" s="5">
        <v>4.5659999999999998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x14ac:dyDescent="0.35">
      <c r="A3" s="1">
        <v>42916</v>
      </c>
      <c r="B3" s="11">
        <v>19322.900000000001</v>
      </c>
      <c r="C3" s="11">
        <v>17996.8</v>
      </c>
      <c r="D3" s="11">
        <v>18353</v>
      </c>
      <c r="E3" s="11">
        <v>19705.3</v>
      </c>
      <c r="F3" s="5">
        <v>105.751</v>
      </c>
      <c r="G3" s="5">
        <v>107.361</v>
      </c>
      <c r="H3" s="11">
        <v>13144.4</v>
      </c>
      <c r="I3" s="11">
        <v>12430.1</v>
      </c>
      <c r="J3" s="11">
        <v>3163.2</v>
      </c>
      <c r="K3" s="11">
        <v>1193.7</v>
      </c>
      <c r="L3" s="11">
        <v>1967.5</v>
      </c>
      <c r="M3" s="11">
        <v>3378.2</v>
      </c>
      <c r="N3" s="11">
        <v>1257.5999999999999</v>
      </c>
      <c r="O3" s="11">
        <v>2120.6</v>
      </c>
      <c r="P3" s="5">
        <v>244.12</v>
      </c>
      <c r="Q3" s="5">
        <v>4.3659999999999997</v>
      </c>
    </row>
    <row r="4" spans="1:46" x14ac:dyDescent="0.35">
      <c r="A4" s="1">
        <v>43008</v>
      </c>
      <c r="B4" s="11">
        <v>19558.7</v>
      </c>
      <c r="C4" s="11">
        <v>18126.2</v>
      </c>
      <c r="D4" s="11">
        <v>18433.5</v>
      </c>
      <c r="E4" s="11">
        <v>19890.3</v>
      </c>
      <c r="F4" s="5">
        <v>106.146</v>
      </c>
      <c r="G4" s="5">
        <v>107.94199999999999</v>
      </c>
      <c r="H4" s="11">
        <v>13268.1</v>
      </c>
      <c r="I4" s="11">
        <v>12500.4</v>
      </c>
      <c r="J4" s="11">
        <v>3160.7</v>
      </c>
      <c r="K4" s="11">
        <v>1193.4000000000001</v>
      </c>
      <c r="L4" s="11">
        <v>1965.3</v>
      </c>
      <c r="M4" s="11">
        <v>3400.8</v>
      </c>
      <c r="N4" s="11">
        <v>1263.3</v>
      </c>
      <c r="O4" s="11">
        <v>2137.5</v>
      </c>
      <c r="P4" s="5">
        <v>245.28700000000001</v>
      </c>
      <c r="Q4" s="5">
        <v>4.3330000000000002</v>
      </c>
    </row>
    <row r="5" spans="1:46" x14ac:dyDescent="0.35">
      <c r="A5" s="1">
        <v>43100</v>
      </c>
      <c r="B5" s="11">
        <v>19883</v>
      </c>
      <c r="C5" s="11">
        <v>18296.7</v>
      </c>
      <c r="D5" s="11">
        <v>18516.099999999999</v>
      </c>
      <c r="E5" s="11">
        <v>20121.400000000001</v>
      </c>
      <c r="F5" s="5">
        <v>106.85599999999999</v>
      </c>
      <c r="G5" s="5">
        <v>108.658</v>
      </c>
      <c r="H5" s="11">
        <v>13497.5</v>
      </c>
      <c r="I5" s="11">
        <v>12632</v>
      </c>
      <c r="J5" s="11">
        <v>3183</v>
      </c>
      <c r="K5" s="11">
        <v>1207.7</v>
      </c>
      <c r="L5" s="11">
        <v>1973.4</v>
      </c>
      <c r="M5" s="11">
        <v>3459.9</v>
      </c>
      <c r="N5" s="11">
        <v>1287.7</v>
      </c>
      <c r="O5" s="11">
        <v>2172.1999999999998</v>
      </c>
      <c r="P5" s="5">
        <v>247.238</v>
      </c>
      <c r="Q5" s="5">
        <v>4.1660000000000004</v>
      </c>
    </row>
    <row r="6" spans="1:46" x14ac:dyDescent="0.35">
      <c r="A6" s="1">
        <v>43190</v>
      </c>
      <c r="B6" s="11">
        <v>20143.7</v>
      </c>
      <c r="C6" s="11">
        <v>18436.3</v>
      </c>
      <c r="D6" s="11">
        <v>18600.5</v>
      </c>
      <c r="E6" s="11">
        <v>20323.2</v>
      </c>
      <c r="F6" s="5">
        <v>107.557</v>
      </c>
      <c r="G6" s="5">
        <v>109.312</v>
      </c>
      <c r="H6" s="11">
        <v>13667.4</v>
      </c>
      <c r="I6" s="11">
        <v>12707.6</v>
      </c>
      <c r="J6" s="11">
        <v>3189.7</v>
      </c>
      <c r="K6" s="11">
        <v>1213</v>
      </c>
      <c r="L6" s="11">
        <v>1974.9</v>
      </c>
      <c r="M6" s="11">
        <v>3505.5</v>
      </c>
      <c r="N6" s="11">
        <v>1305.8</v>
      </c>
      <c r="O6" s="11">
        <v>2199.6999999999998</v>
      </c>
      <c r="P6" s="5">
        <v>249.25399999999999</v>
      </c>
      <c r="Q6" s="5">
        <v>4.0330000000000004</v>
      </c>
    </row>
    <row r="7" spans="1:46" x14ac:dyDescent="0.35">
      <c r="A7" s="1">
        <v>43281</v>
      </c>
      <c r="B7" s="11">
        <v>20492.5</v>
      </c>
      <c r="C7" s="11">
        <v>18590</v>
      </c>
      <c r="D7" s="11">
        <v>18687.3</v>
      </c>
      <c r="E7" s="11">
        <v>20599.8</v>
      </c>
      <c r="F7" s="5">
        <v>108.184</v>
      </c>
      <c r="G7" s="5">
        <v>110.15600000000001</v>
      </c>
      <c r="H7" s="11">
        <v>13864.8</v>
      </c>
      <c r="I7" s="11">
        <v>12816.4</v>
      </c>
      <c r="J7" s="11">
        <v>3212.2</v>
      </c>
      <c r="K7" s="11">
        <v>1228.0999999999999</v>
      </c>
      <c r="L7" s="11">
        <v>1982.5</v>
      </c>
      <c r="M7" s="11">
        <v>3564.3</v>
      </c>
      <c r="N7" s="11">
        <v>1331.7</v>
      </c>
      <c r="O7" s="11">
        <v>2232.6</v>
      </c>
      <c r="P7" s="5">
        <v>250.68100000000001</v>
      </c>
      <c r="Q7" s="5">
        <v>3.9329999999999998</v>
      </c>
    </row>
    <row r="8" spans="1:46" x14ac:dyDescent="0.35">
      <c r="A8" s="1">
        <v>43373</v>
      </c>
      <c r="B8" s="11">
        <v>20659.099999999999</v>
      </c>
      <c r="C8" s="11">
        <v>18679.599999999999</v>
      </c>
      <c r="D8" s="11">
        <v>18776.099999999999</v>
      </c>
      <c r="E8" s="11">
        <v>20765.8</v>
      </c>
      <c r="F8" s="5">
        <v>108.54600000000001</v>
      </c>
      <c r="G8" s="5">
        <v>110.64700000000001</v>
      </c>
      <c r="H8" s="11">
        <v>14002.6</v>
      </c>
      <c r="I8" s="11">
        <v>12900.6</v>
      </c>
      <c r="J8" s="11">
        <v>3220</v>
      </c>
      <c r="K8" s="11">
        <v>1238.5</v>
      </c>
      <c r="L8" s="11">
        <v>1980.2</v>
      </c>
      <c r="M8" s="11">
        <v>3600.9</v>
      </c>
      <c r="N8" s="11">
        <v>1350.8</v>
      </c>
      <c r="O8" s="11">
        <v>2250.1</v>
      </c>
      <c r="P8" s="5">
        <v>251.77</v>
      </c>
      <c r="Q8" s="5">
        <v>3.766</v>
      </c>
    </row>
    <row r="9" spans="1:46" x14ac:dyDescent="0.35">
      <c r="A9" s="1">
        <v>43465</v>
      </c>
      <c r="B9" s="11">
        <v>20813.3</v>
      </c>
      <c r="C9" s="11">
        <v>18721.3</v>
      </c>
      <c r="D9" s="11">
        <v>18865.400000000001</v>
      </c>
      <c r="E9" s="11">
        <v>20973.5</v>
      </c>
      <c r="F9" s="5">
        <v>108.986</v>
      </c>
      <c r="G9" s="5">
        <v>111.191</v>
      </c>
      <c r="H9" s="11">
        <v>14119.3</v>
      </c>
      <c r="I9" s="11">
        <v>12955.5</v>
      </c>
      <c r="J9" s="11">
        <v>3213.4</v>
      </c>
      <c r="K9" s="11">
        <v>1244.2</v>
      </c>
      <c r="L9" s="11">
        <v>1968.1</v>
      </c>
      <c r="M9" s="11">
        <v>3617.4</v>
      </c>
      <c r="N9" s="11">
        <v>1367.7</v>
      </c>
      <c r="O9" s="11">
        <v>2249.6999999999998</v>
      </c>
      <c r="P9" s="5">
        <v>252.69</v>
      </c>
      <c r="Q9" s="5">
        <v>3.8330000000000002</v>
      </c>
    </row>
    <row r="10" spans="1:46" x14ac:dyDescent="0.35">
      <c r="A10" s="1">
        <v>43555</v>
      </c>
      <c r="B10" s="11">
        <v>21001.599999999999</v>
      </c>
      <c r="C10" s="11">
        <v>18833.2</v>
      </c>
      <c r="D10" s="11">
        <v>18954.8</v>
      </c>
      <c r="E10" s="11">
        <v>21137.200000000001</v>
      </c>
      <c r="F10" s="5">
        <v>109.1</v>
      </c>
      <c r="G10" s="5">
        <v>111.502</v>
      </c>
      <c r="H10" s="11">
        <v>14155.6</v>
      </c>
      <c r="I10" s="11">
        <v>12975.1</v>
      </c>
      <c r="J10" s="11">
        <v>3235.2</v>
      </c>
      <c r="K10" s="11">
        <v>1248.7</v>
      </c>
      <c r="L10" s="11">
        <v>1985.4</v>
      </c>
      <c r="M10" s="11">
        <v>3650.5</v>
      </c>
      <c r="N10" s="11">
        <v>1387</v>
      </c>
      <c r="O10" s="11">
        <v>2263.5</v>
      </c>
      <c r="P10" s="5">
        <v>253.292</v>
      </c>
      <c r="Q10" s="5">
        <v>3.8660000000000001</v>
      </c>
    </row>
    <row r="11" spans="1:46" x14ac:dyDescent="0.35">
      <c r="A11" s="1">
        <v>43646</v>
      </c>
      <c r="B11" s="11">
        <v>21289.3</v>
      </c>
      <c r="C11" s="11">
        <v>18982.5</v>
      </c>
      <c r="D11" s="11">
        <v>19044.900000000001</v>
      </c>
      <c r="E11" s="11">
        <v>21359.3</v>
      </c>
      <c r="F11" s="5">
        <v>109.83499999999999</v>
      </c>
      <c r="G11" s="5">
        <v>112.142</v>
      </c>
      <c r="H11" s="11">
        <v>14375.7</v>
      </c>
      <c r="I11" s="11">
        <v>13088.8</v>
      </c>
      <c r="J11" s="11">
        <v>3274.9</v>
      </c>
      <c r="K11" s="11">
        <v>1275.5</v>
      </c>
      <c r="L11" s="11">
        <v>1998.7</v>
      </c>
      <c r="M11" s="11">
        <v>3702.9</v>
      </c>
      <c r="N11" s="11">
        <v>1406.9</v>
      </c>
      <c r="O11" s="11">
        <v>2296</v>
      </c>
      <c r="P11" s="5">
        <v>255.28299999999999</v>
      </c>
      <c r="Q11" s="5">
        <v>3.6</v>
      </c>
    </row>
    <row r="12" spans="1:46" x14ac:dyDescent="0.35">
      <c r="A12" s="1">
        <v>43738</v>
      </c>
      <c r="B12" s="11">
        <v>21505</v>
      </c>
      <c r="C12" s="11">
        <v>19112.7</v>
      </c>
      <c r="D12" s="11">
        <v>19135.400000000001</v>
      </c>
      <c r="E12" s="11">
        <v>21530.6</v>
      </c>
      <c r="F12" s="5">
        <v>110.14100000000001</v>
      </c>
      <c r="G12" s="5">
        <v>112.524</v>
      </c>
      <c r="H12" s="11">
        <v>14529.5</v>
      </c>
      <c r="I12" s="11">
        <v>13192.3</v>
      </c>
      <c r="J12" s="11">
        <v>3291.7</v>
      </c>
      <c r="K12" s="11">
        <v>1286.8</v>
      </c>
      <c r="L12" s="11">
        <v>2004.3</v>
      </c>
      <c r="M12" s="11">
        <v>3731.3</v>
      </c>
      <c r="N12" s="11">
        <v>1424.1</v>
      </c>
      <c r="O12" s="11">
        <v>2307.1999999999998</v>
      </c>
      <c r="P12" s="5">
        <v>256.22500000000002</v>
      </c>
      <c r="Q12" s="5">
        <v>3.633</v>
      </c>
    </row>
    <row r="13" spans="1:46" x14ac:dyDescent="0.35">
      <c r="A13" s="1">
        <v>43830</v>
      </c>
      <c r="B13" s="11">
        <v>21694.5</v>
      </c>
      <c r="C13" s="11">
        <v>19202.3</v>
      </c>
      <c r="D13" s="11">
        <v>19225.599999999999</v>
      </c>
      <c r="E13" s="11">
        <v>21720.799999999999</v>
      </c>
      <c r="F13" s="5">
        <v>110.61199999999999</v>
      </c>
      <c r="G13" s="5">
        <v>112.947</v>
      </c>
      <c r="H13" s="11">
        <v>14653.9</v>
      </c>
      <c r="I13" s="11">
        <v>13249</v>
      </c>
      <c r="J13" s="11">
        <v>3316.3</v>
      </c>
      <c r="K13" s="11">
        <v>1298</v>
      </c>
      <c r="L13" s="11">
        <v>2017.6</v>
      </c>
      <c r="M13" s="11">
        <v>3771</v>
      </c>
      <c r="N13" s="11">
        <v>1441.7</v>
      </c>
      <c r="O13" s="11">
        <v>2329.1999999999998</v>
      </c>
      <c r="P13" s="5">
        <v>257.78500000000003</v>
      </c>
      <c r="Q13" s="5">
        <v>3.6</v>
      </c>
    </row>
    <row r="14" spans="1:46" x14ac:dyDescent="0.35">
      <c r="A14" s="69">
        <v>43921</v>
      </c>
      <c r="B14" s="68">
        <v>21538</v>
      </c>
      <c r="C14" s="73">
        <v>18989.900000000001</v>
      </c>
      <c r="D14" s="73">
        <v>19399.2</v>
      </c>
      <c r="E14" s="73">
        <v>22002.2</v>
      </c>
      <c r="F14">
        <v>110.946</v>
      </c>
      <c r="G14">
        <v>113.42700000000001</v>
      </c>
      <c r="H14">
        <v>14440.2</v>
      </c>
      <c r="I14">
        <v>13016.8</v>
      </c>
      <c r="J14">
        <v>3387.9</v>
      </c>
      <c r="K14">
        <v>1307.9000000000001</v>
      </c>
      <c r="L14">
        <v>2078.6999999999998</v>
      </c>
      <c r="M14">
        <v>3883</v>
      </c>
      <c r="N14">
        <v>1455.6</v>
      </c>
      <c r="O14">
        <v>2427.4</v>
      </c>
      <c r="P14">
        <v>258.61799999999999</v>
      </c>
      <c r="Q14">
        <v>3.8</v>
      </c>
    </row>
    <row r="15" spans="1:46" x14ac:dyDescent="0.35">
      <c r="A15" s="1">
        <v>44012</v>
      </c>
      <c r="B15">
        <v>19636.7</v>
      </c>
      <c r="C15" s="11">
        <v>17378.7</v>
      </c>
      <c r="D15" s="11">
        <v>19487</v>
      </c>
      <c r="E15" s="11">
        <v>22018.9</v>
      </c>
      <c r="F15">
        <v>110.44499999999999</v>
      </c>
      <c r="G15">
        <v>113.053</v>
      </c>
      <c r="H15">
        <v>13049.8</v>
      </c>
      <c r="I15">
        <v>11817.1</v>
      </c>
      <c r="J15">
        <v>3448</v>
      </c>
      <c r="K15">
        <v>1400.5</v>
      </c>
      <c r="L15">
        <v>2049.3000000000002</v>
      </c>
      <c r="M15">
        <v>3951.8</v>
      </c>
      <c r="N15">
        <v>1560</v>
      </c>
      <c r="O15">
        <v>2391.8000000000002</v>
      </c>
      <c r="P15">
        <v>256.41800000000001</v>
      </c>
      <c r="Q15">
        <v>12.965999999999999</v>
      </c>
    </row>
    <row r="16" spans="1:46" x14ac:dyDescent="0.35">
      <c r="A16" s="1">
        <v>44104</v>
      </c>
      <c r="B16">
        <v>21362.400000000001</v>
      </c>
      <c r="C16" s="11">
        <v>18743.7</v>
      </c>
      <c r="D16" s="11">
        <v>19562.599999999999</v>
      </c>
      <c r="E16" s="11">
        <v>22295.7</v>
      </c>
      <c r="F16">
        <v>111.366</v>
      </c>
      <c r="G16">
        <v>114.032</v>
      </c>
      <c r="H16">
        <v>14388.7</v>
      </c>
      <c r="I16">
        <v>12922.4</v>
      </c>
      <c r="J16">
        <v>3395.9</v>
      </c>
      <c r="K16">
        <v>1360.6</v>
      </c>
      <c r="L16">
        <v>2036.2</v>
      </c>
      <c r="M16">
        <v>3922.9</v>
      </c>
      <c r="N16">
        <v>1525.3</v>
      </c>
      <c r="O16">
        <v>2397.6</v>
      </c>
      <c r="P16">
        <v>259.43700000000001</v>
      </c>
      <c r="Q16">
        <v>8.8330000000000002</v>
      </c>
    </row>
    <row r="17" spans="1:18" x14ac:dyDescent="0.35">
      <c r="A17" s="1">
        <v>44196</v>
      </c>
      <c r="B17">
        <v>21704.7</v>
      </c>
      <c r="C17" s="11">
        <v>18924.3</v>
      </c>
      <c r="D17" s="11">
        <v>19647.5</v>
      </c>
      <c r="E17" s="11">
        <v>22534.2</v>
      </c>
      <c r="F17">
        <v>111.821</v>
      </c>
      <c r="G17">
        <v>114.744</v>
      </c>
      <c r="H17">
        <v>14586</v>
      </c>
      <c r="I17">
        <v>13046.6</v>
      </c>
      <c r="J17">
        <v>3394.8</v>
      </c>
      <c r="K17">
        <v>1366.6</v>
      </c>
      <c r="L17">
        <v>2029.6</v>
      </c>
      <c r="M17">
        <v>3957.8</v>
      </c>
      <c r="N17">
        <v>1541.3</v>
      </c>
      <c r="O17">
        <v>2416.5</v>
      </c>
      <c r="P17">
        <v>260.87900000000002</v>
      </c>
      <c r="Q17">
        <v>6.766</v>
      </c>
    </row>
    <row r="18" spans="1:18" x14ac:dyDescent="0.35">
      <c r="A18" s="1">
        <v>44286</v>
      </c>
      <c r="B18">
        <v>22313.9</v>
      </c>
      <c r="C18" s="11">
        <v>19216.2</v>
      </c>
      <c r="D18" s="11">
        <v>19733.7</v>
      </c>
      <c r="E18" s="11">
        <v>22914.799999999999</v>
      </c>
      <c r="F18">
        <v>113.059</v>
      </c>
      <c r="G18">
        <v>116.199</v>
      </c>
      <c r="H18">
        <v>15131.5</v>
      </c>
      <c r="I18">
        <v>13386.8</v>
      </c>
      <c r="J18">
        <v>3448.7</v>
      </c>
      <c r="K18">
        <v>1422.1</v>
      </c>
      <c r="L18">
        <v>2030.2</v>
      </c>
      <c r="M18">
        <v>4088.7</v>
      </c>
      <c r="N18">
        <v>1620.3</v>
      </c>
      <c r="O18">
        <v>2468.4</v>
      </c>
      <c r="P18">
        <v>263.524</v>
      </c>
      <c r="Q18">
        <v>6.2</v>
      </c>
    </row>
    <row r="19" spans="1:18" x14ac:dyDescent="0.35">
      <c r="A19" s="1">
        <v>44377</v>
      </c>
      <c r="B19">
        <v>23046.9</v>
      </c>
      <c r="C19" s="11">
        <v>19544.2</v>
      </c>
      <c r="D19" s="11">
        <v>19820.900000000001</v>
      </c>
      <c r="E19" s="11">
        <v>23373.1</v>
      </c>
      <c r="F19">
        <v>114.83799999999999</v>
      </c>
      <c r="G19">
        <v>117.974</v>
      </c>
      <c r="H19">
        <v>15813.5</v>
      </c>
      <c r="I19">
        <v>13773.7</v>
      </c>
      <c r="J19">
        <v>3422.4</v>
      </c>
      <c r="K19">
        <v>1397.1</v>
      </c>
      <c r="L19">
        <v>2028</v>
      </c>
      <c r="M19">
        <v>4124.3999999999996</v>
      </c>
      <c r="N19">
        <v>1608</v>
      </c>
      <c r="O19">
        <v>2516.4</v>
      </c>
      <c r="P19">
        <v>268.76</v>
      </c>
      <c r="Q19">
        <v>5.9</v>
      </c>
    </row>
    <row r="20" spans="1:18" x14ac:dyDescent="0.35">
      <c r="A20" s="1">
        <v>44469</v>
      </c>
      <c r="B20">
        <v>23550.400000000001</v>
      </c>
      <c r="C20" s="11">
        <v>19672.599999999999</v>
      </c>
      <c r="D20" s="11">
        <v>19909.099999999999</v>
      </c>
      <c r="E20" s="11">
        <v>23833.5</v>
      </c>
      <c r="F20">
        <v>116.413</v>
      </c>
      <c r="G20">
        <v>119.76300000000001</v>
      </c>
      <c r="H20">
        <v>16147.3</v>
      </c>
      <c r="I20">
        <v>13874.4</v>
      </c>
      <c r="J20">
        <v>3421</v>
      </c>
      <c r="K20">
        <v>1371.4</v>
      </c>
      <c r="L20">
        <v>2050.6999999999998</v>
      </c>
      <c r="M20">
        <v>4183.1000000000004</v>
      </c>
      <c r="N20">
        <v>1595.5</v>
      </c>
      <c r="O20">
        <v>2587.6</v>
      </c>
      <c r="P20">
        <v>273.16300000000001</v>
      </c>
      <c r="Q20">
        <v>5.0999999999999996</v>
      </c>
    </row>
    <row r="21" spans="1:18" x14ac:dyDescent="0.35">
      <c r="A21" s="1">
        <v>44561</v>
      </c>
      <c r="B21">
        <v>24349.1</v>
      </c>
      <c r="C21" s="11">
        <v>20006.2</v>
      </c>
      <c r="D21" s="11">
        <v>19997.7</v>
      </c>
      <c r="E21" s="11">
        <v>24338.799999999999</v>
      </c>
      <c r="F21">
        <v>118.173</v>
      </c>
      <c r="G21">
        <v>121.758</v>
      </c>
      <c r="H21">
        <v>16518</v>
      </c>
      <c r="I21">
        <v>13981.5</v>
      </c>
      <c r="J21">
        <v>3412.9</v>
      </c>
      <c r="K21">
        <v>1371.5</v>
      </c>
      <c r="L21">
        <v>2042.7</v>
      </c>
      <c r="M21">
        <v>4246.7</v>
      </c>
      <c r="N21">
        <v>1612.8</v>
      </c>
      <c r="O21">
        <v>2633.9</v>
      </c>
      <c r="P21">
        <v>278.41300000000001</v>
      </c>
      <c r="Q21">
        <v>4.2329999999999997</v>
      </c>
    </row>
    <row r="22" spans="1:18" x14ac:dyDescent="0.35">
      <c r="A22" s="1">
        <v>44651</v>
      </c>
      <c r="B22" s="71">
        <v>24740.5</v>
      </c>
      <c r="C22" s="67">
        <v>19924.099999999999</v>
      </c>
      <c r="D22" s="67">
        <v>20087.7</v>
      </c>
      <c r="E22" s="67">
        <v>24943.599999999999</v>
      </c>
      <c r="F22" s="71">
        <v>120.32299999999999</v>
      </c>
      <c r="G22" s="71">
        <v>124.209</v>
      </c>
      <c r="H22" s="71">
        <v>16874.8</v>
      </c>
      <c r="I22" s="71">
        <v>14028.4</v>
      </c>
      <c r="J22" s="71">
        <v>3393.4</v>
      </c>
      <c r="K22" s="71">
        <v>1353</v>
      </c>
      <c r="L22" s="71">
        <v>2040.7</v>
      </c>
      <c r="M22" s="71">
        <v>4311.3999999999996</v>
      </c>
      <c r="N22" s="71">
        <v>1613.1</v>
      </c>
      <c r="O22" s="71">
        <v>2698.2</v>
      </c>
      <c r="P22" s="71">
        <v>284.60700000000003</v>
      </c>
      <c r="Q22" s="71">
        <v>3.8</v>
      </c>
    </row>
    <row r="23" spans="1:18" x14ac:dyDescent="0.35">
      <c r="A23" s="1">
        <v>44742</v>
      </c>
      <c r="B23" s="71">
        <v>25248.5</v>
      </c>
      <c r="C23" s="67">
        <v>19895.3</v>
      </c>
      <c r="D23" s="67">
        <v>20178.3</v>
      </c>
      <c r="E23" s="67">
        <v>25607.599999999999</v>
      </c>
      <c r="F23" s="71">
        <v>122.459</v>
      </c>
      <c r="G23" s="71">
        <v>126.914</v>
      </c>
      <c r="H23" s="71">
        <v>17261.3</v>
      </c>
      <c r="I23" s="71">
        <v>14099.5</v>
      </c>
      <c r="J23" s="71">
        <v>3379.5</v>
      </c>
      <c r="K23" s="71">
        <v>1341.3</v>
      </c>
      <c r="L23" s="71">
        <v>2037.8</v>
      </c>
      <c r="M23" s="71">
        <v>4412.8</v>
      </c>
      <c r="N23" s="71">
        <v>1622.7</v>
      </c>
      <c r="O23" s="71">
        <v>2790</v>
      </c>
      <c r="P23" s="71">
        <v>291.82100000000003</v>
      </c>
      <c r="Q23" s="71">
        <v>3.6</v>
      </c>
    </row>
    <row r="24" spans="1:18" x14ac:dyDescent="0.35">
      <c r="A24" s="1">
        <v>44834</v>
      </c>
      <c r="B24" s="71">
        <v>25699</v>
      </c>
      <c r="C24" s="67">
        <v>20039.400000000001</v>
      </c>
      <c r="D24" s="67">
        <v>20269.099999999999</v>
      </c>
      <c r="E24" s="67">
        <v>25993.599999999999</v>
      </c>
      <c r="F24" s="71">
        <v>123.74299999999999</v>
      </c>
      <c r="G24" s="71">
        <v>128.24799999999999</v>
      </c>
      <c r="H24" s="71">
        <v>17517.099999999999</v>
      </c>
      <c r="I24" s="71">
        <v>14159.9</v>
      </c>
      <c r="J24" s="71">
        <v>3404.9</v>
      </c>
      <c r="K24" s="71">
        <v>1352.6</v>
      </c>
      <c r="L24" s="71">
        <v>2052.1</v>
      </c>
      <c r="M24" s="71">
        <v>4486.5</v>
      </c>
      <c r="N24" s="71">
        <v>1656.9</v>
      </c>
      <c r="O24" s="71">
        <v>2829.6</v>
      </c>
      <c r="P24" s="71">
        <v>295.88400000000001</v>
      </c>
      <c r="Q24" s="71">
        <v>3.5659999999999998</v>
      </c>
      <c r="R24" s="38"/>
    </row>
    <row r="25" spans="1:18" x14ac:dyDescent="0.35">
      <c r="A25" s="1">
        <v>44926</v>
      </c>
      <c r="B25" s="71">
        <v>25990</v>
      </c>
      <c r="C25" s="67">
        <v>20079.5</v>
      </c>
      <c r="D25" s="67">
        <v>20362</v>
      </c>
      <c r="E25" s="67">
        <v>26355.7</v>
      </c>
      <c r="F25" s="71">
        <v>124.94799999999999</v>
      </c>
      <c r="G25" s="71">
        <v>129.435</v>
      </c>
      <c r="H25" s="71">
        <v>17851.099999999999</v>
      </c>
      <c r="I25" s="71">
        <v>14286.7</v>
      </c>
      <c r="J25" s="71">
        <v>3408.9</v>
      </c>
      <c r="K25" s="71">
        <v>1350.2</v>
      </c>
      <c r="L25" s="71">
        <v>2058</v>
      </c>
      <c r="M25" s="71">
        <v>4536.8999999999996</v>
      </c>
      <c r="N25" s="71">
        <v>1665.8</v>
      </c>
      <c r="O25" s="71">
        <v>2871.1</v>
      </c>
      <c r="P25" s="71">
        <v>299.28899999999999</v>
      </c>
      <c r="Q25" s="71">
        <v>3.7330000000000001</v>
      </c>
    </row>
    <row r="26" spans="1:18" x14ac:dyDescent="0.35">
      <c r="A26" s="1">
        <v>45016</v>
      </c>
      <c r="B26" s="71">
        <v>26138.1</v>
      </c>
      <c r="C26" s="67">
        <v>20019.5</v>
      </c>
      <c r="D26" s="67">
        <v>20453.7</v>
      </c>
      <c r="E26" s="67">
        <v>26705.1</v>
      </c>
      <c r="F26" s="71">
        <v>126.05</v>
      </c>
      <c r="G26" s="71">
        <v>130.56299999999999</v>
      </c>
      <c r="H26" s="71">
        <v>18063.900000000001</v>
      </c>
      <c r="I26" s="71">
        <v>14330.7</v>
      </c>
      <c r="J26" s="71">
        <v>3417.1</v>
      </c>
      <c r="K26" s="71">
        <v>1355.6</v>
      </c>
      <c r="L26" s="71">
        <v>2061.1</v>
      </c>
      <c r="M26" s="71">
        <v>4583.3</v>
      </c>
      <c r="N26" s="71">
        <v>1683.2</v>
      </c>
      <c r="O26" s="71">
        <v>2900.1</v>
      </c>
      <c r="P26" s="71">
        <v>302.44799999999998</v>
      </c>
      <c r="Q26" s="71">
        <v>4.0990000000000002</v>
      </c>
    </row>
    <row r="27" spans="1:18" x14ac:dyDescent="0.35">
      <c r="A27" s="1">
        <v>45107</v>
      </c>
      <c r="B27" s="71">
        <v>26298.3</v>
      </c>
      <c r="C27" s="67">
        <v>20000.900000000001</v>
      </c>
      <c r="D27" s="67">
        <v>20541.3</v>
      </c>
      <c r="E27" s="67">
        <v>27008.799999999999</v>
      </c>
      <c r="F27" s="71">
        <v>127.099</v>
      </c>
      <c r="G27" s="71">
        <v>131.48500000000001</v>
      </c>
      <c r="H27" s="71">
        <v>18252.3</v>
      </c>
      <c r="I27" s="71">
        <v>14360.7</v>
      </c>
      <c r="J27" s="71">
        <v>3428.5</v>
      </c>
      <c r="K27" s="71">
        <v>1360.4</v>
      </c>
      <c r="L27" s="71">
        <v>2067.6999999999998</v>
      </c>
      <c r="M27" s="71">
        <v>4631.7</v>
      </c>
      <c r="N27" s="71">
        <v>1699</v>
      </c>
      <c r="O27" s="71">
        <v>2932.7</v>
      </c>
      <c r="P27" s="71">
        <v>305.53500000000003</v>
      </c>
      <c r="Q27" s="71">
        <v>4.5990000000000002</v>
      </c>
    </row>
    <row r="28" spans="1:18" x14ac:dyDescent="0.35">
      <c r="A28" s="1">
        <v>45199</v>
      </c>
      <c r="B28" s="71">
        <v>26525.3</v>
      </c>
      <c r="C28" s="67">
        <v>20026.400000000001</v>
      </c>
      <c r="D28" s="67">
        <v>20627.400000000001</v>
      </c>
      <c r="E28" s="67">
        <v>27321.3</v>
      </c>
      <c r="F28" s="71">
        <v>128.13900000000001</v>
      </c>
      <c r="G28" s="71">
        <v>132.45099999999999</v>
      </c>
      <c r="H28" s="71">
        <v>18452.8</v>
      </c>
      <c r="I28" s="71">
        <v>14400.5</v>
      </c>
      <c r="J28" s="71">
        <v>3446.2</v>
      </c>
      <c r="K28" s="71">
        <v>1369.5</v>
      </c>
      <c r="L28" s="71">
        <v>2076.5</v>
      </c>
      <c r="M28" s="71">
        <v>4691.7</v>
      </c>
      <c r="N28" s="71">
        <v>1721.1</v>
      </c>
      <c r="O28" s="71">
        <v>2970.6</v>
      </c>
      <c r="P28" s="71">
        <v>308.52199999999999</v>
      </c>
      <c r="Q28" s="71">
        <v>4.899</v>
      </c>
    </row>
    <row r="29" spans="1:18" x14ac:dyDescent="0.35">
      <c r="A29" s="1">
        <v>45291</v>
      </c>
      <c r="B29" s="71">
        <v>26791.9</v>
      </c>
      <c r="C29" s="67">
        <v>20094</v>
      </c>
      <c r="D29" s="67">
        <v>20713.099999999999</v>
      </c>
      <c r="E29" s="67">
        <v>27617.4</v>
      </c>
      <c r="F29" s="71">
        <v>129.08099999999999</v>
      </c>
      <c r="G29" s="71">
        <v>133.333</v>
      </c>
      <c r="H29" s="71">
        <v>18649.400000000001</v>
      </c>
      <c r="I29" s="71">
        <v>14447.8</v>
      </c>
      <c r="J29" s="71">
        <v>3457.6</v>
      </c>
      <c r="K29" s="71">
        <v>1376.4</v>
      </c>
      <c r="L29" s="71">
        <v>2081.4</v>
      </c>
      <c r="M29" s="71">
        <v>4743.6000000000004</v>
      </c>
      <c r="N29" s="71">
        <v>1740.7</v>
      </c>
      <c r="O29" s="71">
        <v>3002.9</v>
      </c>
      <c r="P29" s="71">
        <v>311.21800000000002</v>
      </c>
      <c r="Q29" s="71">
        <v>5.1139999999999999</v>
      </c>
    </row>
    <row r="30" spans="1:18" x14ac:dyDescent="0.35">
      <c r="A30" s="1">
        <v>45382</v>
      </c>
      <c r="B30" s="71">
        <v>27098.3</v>
      </c>
      <c r="C30" s="67">
        <v>20201.2</v>
      </c>
      <c r="D30" s="67">
        <v>20798.099999999999</v>
      </c>
      <c r="E30" s="67">
        <v>27899</v>
      </c>
      <c r="F30" s="71">
        <v>129.92599999999999</v>
      </c>
      <c r="G30" s="71">
        <v>134.14099999999999</v>
      </c>
      <c r="H30" s="71">
        <v>18836.5</v>
      </c>
      <c r="I30" s="71">
        <v>14497.8</v>
      </c>
      <c r="J30" s="71">
        <v>3467.2</v>
      </c>
      <c r="K30" s="71">
        <v>1380.2</v>
      </c>
      <c r="L30" s="71">
        <v>2087.1</v>
      </c>
      <c r="M30" s="71">
        <v>4792.6000000000004</v>
      </c>
      <c r="N30" s="71">
        <v>1758.2</v>
      </c>
      <c r="O30" s="71">
        <v>3034.4</v>
      </c>
      <c r="P30" s="71">
        <v>313.44600000000003</v>
      </c>
      <c r="Q30" s="71">
        <v>5.0990000000000002</v>
      </c>
    </row>
    <row r="31" spans="1:18" x14ac:dyDescent="0.35">
      <c r="A31" s="1">
        <v>45473</v>
      </c>
      <c r="B31" s="71">
        <v>27422.1</v>
      </c>
      <c r="C31" s="67">
        <v>20326.400000000001</v>
      </c>
      <c r="D31" s="67">
        <v>20884.2</v>
      </c>
      <c r="E31" s="67">
        <v>28174.5</v>
      </c>
      <c r="F31" s="71">
        <v>130.70400000000001</v>
      </c>
      <c r="G31" s="71">
        <v>134.90799999999999</v>
      </c>
      <c r="H31" s="71">
        <v>19019.400000000001</v>
      </c>
      <c r="I31" s="71">
        <v>14551.4</v>
      </c>
      <c r="J31" s="71">
        <v>3474.8</v>
      </c>
      <c r="K31" s="71">
        <v>1383.1</v>
      </c>
      <c r="L31" s="71">
        <v>2091.9</v>
      </c>
      <c r="M31" s="71">
        <v>4836.7</v>
      </c>
      <c r="N31" s="71">
        <v>1774.2</v>
      </c>
      <c r="O31" s="71">
        <v>3062.5</v>
      </c>
      <c r="P31" s="71">
        <v>315.35500000000002</v>
      </c>
      <c r="Q31" s="71">
        <v>4.9429999999999996</v>
      </c>
    </row>
    <row r="32" spans="1:18" x14ac:dyDescent="0.35">
      <c r="A32" s="1">
        <v>45565</v>
      </c>
      <c r="B32" s="71">
        <v>27752.5</v>
      </c>
      <c r="C32" s="67">
        <v>20460.8</v>
      </c>
      <c r="D32" s="67">
        <v>20971.7</v>
      </c>
      <c r="E32" s="67">
        <v>28445.5</v>
      </c>
      <c r="F32" s="71">
        <v>131.452</v>
      </c>
      <c r="G32" s="71">
        <v>135.637</v>
      </c>
      <c r="H32" s="71">
        <v>19200.900000000001</v>
      </c>
      <c r="I32" s="71">
        <v>14606.8</v>
      </c>
      <c r="J32" s="71">
        <v>3482.8</v>
      </c>
      <c r="K32" s="71">
        <v>1386.3</v>
      </c>
      <c r="L32" s="71">
        <v>2096.6999999999998</v>
      </c>
      <c r="M32" s="71">
        <v>4880.5</v>
      </c>
      <c r="N32" s="71">
        <v>1790.4</v>
      </c>
      <c r="O32" s="71">
        <v>3090.1</v>
      </c>
      <c r="P32" s="71">
        <v>317.11900000000003</v>
      </c>
      <c r="Q32" s="71">
        <v>4.859</v>
      </c>
    </row>
    <row r="33" spans="1:17" x14ac:dyDescent="0.35">
      <c r="A33" s="1">
        <v>45657</v>
      </c>
      <c r="B33" s="71">
        <v>28094.6</v>
      </c>
      <c r="C33" s="67">
        <v>20604.099999999999</v>
      </c>
      <c r="D33" s="67">
        <v>21061.200000000001</v>
      </c>
      <c r="E33" s="67">
        <v>28717.9</v>
      </c>
      <c r="F33" s="71">
        <v>132.18100000000001</v>
      </c>
      <c r="G33" s="71">
        <v>136.35400000000001</v>
      </c>
      <c r="H33" s="71">
        <v>19391.900000000001</v>
      </c>
      <c r="I33" s="71">
        <v>14670.6</v>
      </c>
      <c r="J33" s="71">
        <v>3490.1</v>
      </c>
      <c r="K33" s="71">
        <v>1388.8</v>
      </c>
      <c r="L33" s="71">
        <v>2101.5</v>
      </c>
      <c r="M33" s="71">
        <v>4923</v>
      </c>
      <c r="N33" s="71">
        <v>1805.5</v>
      </c>
      <c r="O33" s="71">
        <v>3117.6</v>
      </c>
      <c r="P33" s="71">
        <v>318.80200000000002</v>
      </c>
      <c r="Q33" s="71">
        <v>4.7990000000000004</v>
      </c>
    </row>
    <row r="34" spans="1:17" x14ac:dyDescent="0.35">
      <c r="A34" s="1">
        <v>45747</v>
      </c>
      <c r="B34" s="71">
        <v>28443.200000000001</v>
      </c>
      <c r="C34" s="67">
        <v>20751.5</v>
      </c>
      <c r="D34" s="67">
        <v>21152.2</v>
      </c>
      <c r="E34" s="67">
        <v>28992.400000000001</v>
      </c>
      <c r="F34" s="71">
        <v>132.91800000000001</v>
      </c>
      <c r="G34" s="71">
        <v>137.065</v>
      </c>
      <c r="H34" s="71">
        <v>19588.599999999999</v>
      </c>
      <c r="I34" s="71">
        <v>14737.3</v>
      </c>
      <c r="J34" s="71">
        <v>3497.1</v>
      </c>
      <c r="K34" s="71">
        <v>1390.9</v>
      </c>
      <c r="L34" s="71">
        <v>2106.3000000000002</v>
      </c>
      <c r="M34" s="71">
        <v>4965.1000000000004</v>
      </c>
      <c r="N34" s="71">
        <v>1819</v>
      </c>
      <c r="O34" s="71">
        <v>3146.1</v>
      </c>
      <c r="P34" s="71">
        <v>320.53399999999999</v>
      </c>
      <c r="Q34" s="71">
        <v>4.7759999999999998</v>
      </c>
    </row>
    <row r="35" spans="1:17" x14ac:dyDescent="0.35">
      <c r="A35" s="1">
        <v>45838</v>
      </c>
      <c r="B35" s="71">
        <v>28783.5</v>
      </c>
      <c r="C35" s="67">
        <v>20890.900000000001</v>
      </c>
      <c r="D35" s="67">
        <v>21244.400000000001</v>
      </c>
      <c r="E35" s="67">
        <v>29270.6</v>
      </c>
      <c r="F35" s="71">
        <v>133.64500000000001</v>
      </c>
      <c r="G35" s="71">
        <v>137.78</v>
      </c>
      <c r="H35" s="71">
        <v>19779.599999999999</v>
      </c>
      <c r="I35" s="71">
        <v>14800</v>
      </c>
      <c r="J35" s="71">
        <v>3504.4</v>
      </c>
      <c r="K35" s="71">
        <v>1393</v>
      </c>
      <c r="L35" s="71">
        <v>2111.3000000000002</v>
      </c>
      <c r="M35" s="71">
        <v>5007.7</v>
      </c>
      <c r="N35" s="71">
        <v>1832.8</v>
      </c>
      <c r="O35" s="71">
        <v>3174.9</v>
      </c>
      <c r="P35" s="71">
        <v>322.22899999999998</v>
      </c>
      <c r="Q35" s="71">
        <v>4.7380000000000004</v>
      </c>
    </row>
    <row r="36" spans="1:17" x14ac:dyDescent="0.35">
      <c r="A36" s="1">
        <v>45930</v>
      </c>
      <c r="B36" s="71">
        <v>29119</v>
      </c>
      <c r="C36" s="67">
        <v>21025.3</v>
      </c>
      <c r="D36" s="67">
        <v>21338.2</v>
      </c>
      <c r="E36" s="67">
        <v>29552.3</v>
      </c>
      <c r="F36" s="71">
        <v>134.36600000000001</v>
      </c>
      <c r="G36" s="71">
        <v>138.495</v>
      </c>
      <c r="H36" s="71">
        <v>19973.5</v>
      </c>
      <c r="I36" s="71">
        <v>14864.9</v>
      </c>
      <c r="J36" s="71">
        <v>3511.6</v>
      </c>
      <c r="K36" s="71">
        <v>1395.2</v>
      </c>
      <c r="L36" s="71">
        <v>2116.1999999999998</v>
      </c>
      <c r="M36" s="71">
        <v>5050.6000000000004</v>
      </c>
      <c r="N36" s="71">
        <v>1846.8</v>
      </c>
      <c r="O36" s="71">
        <v>3203.9</v>
      </c>
      <c r="P36" s="71">
        <v>323.90699999999998</v>
      </c>
      <c r="Q36" s="71">
        <v>4.694</v>
      </c>
    </row>
    <row r="37" spans="1:17" x14ac:dyDescent="0.35">
      <c r="A37" s="1">
        <v>46022</v>
      </c>
      <c r="B37" s="71">
        <v>29442.5</v>
      </c>
      <c r="C37" s="67">
        <v>21148.6</v>
      </c>
      <c r="D37" s="67">
        <v>21433.4</v>
      </c>
      <c r="E37" s="67">
        <v>29839.1</v>
      </c>
      <c r="F37" s="71">
        <v>135.08600000000001</v>
      </c>
      <c r="G37" s="71">
        <v>139.21700000000001</v>
      </c>
      <c r="H37" s="71">
        <v>20163.8</v>
      </c>
      <c r="I37" s="71">
        <v>14926.6</v>
      </c>
      <c r="J37" s="71">
        <v>3519.5</v>
      </c>
      <c r="K37" s="71">
        <v>1397.5</v>
      </c>
      <c r="L37" s="71">
        <v>2121.6999999999998</v>
      </c>
      <c r="M37" s="71">
        <v>5094.7</v>
      </c>
      <c r="N37" s="71">
        <v>1860.9</v>
      </c>
      <c r="O37" s="71">
        <v>3233.8</v>
      </c>
      <c r="P37" s="71">
        <v>325.58999999999997</v>
      </c>
      <c r="Q37" s="71">
        <v>4.6449999999999996</v>
      </c>
    </row>
    <row r="38" spans="1:17" x14ac:dyDescent="0.35">
      <c r="A38" s="1">
        <v>46112</v>
      </c>
      <c r="B38" s="71">
        <v>29766.2</v>
      </c>
      <c r="C38" s="67">
        <v>21271.7</v>
      </c>
      <c r="D38" s="67">
        <v>21530</v>
      </c>
      <c r="E38" s="67">
        <v>30127.7</v>
      </c>
      <c r="F38" s="71">
        <v>135.797</v>
      </c>
      <c r="G38" s="71">
        <v>139.93299999999999</v>
      </c>
      <c r="H38" s="71">
        <v>20362.099999999999</v>
      </c>
      <c r="I38" s="71">
        <v>14994.5</v>
      </c>
      <c r="J38" s="71">
        <v>3525.9</v>
      </c>
      <c r="K38" s="71">
        <v>1399.7</v>
      </c>
      <c r="L38" s="71">
        <v>2125.9</v>
      </c>
      <c r="M38" s="71">
        <v>5135.8999999999996</v>
      </c>
      <c r="N38" s="71">
        <v>1873.8</v>
      </c>
      <c r="O38" s="71">
        <v>3262.1</v>
      </c>
      <c r="P38" s="71">
        <v>327.23099999999999</v>
      </c>
      <c r="Q38" s="71">
        <v>4.6040000000000001</v>
      </c>
    </row>
    <row r="39" spans="1:17" x14ac:dyDescent="0.35">
      <c r="A39" s="1">
        <v>46203</v>
      </c>
      <c r="B39" s="71">
        <v>30094.6</v>
      </c>
      <c r="C39" s="67">
        <v>21397.7</v>
      </c>
      <c r="D39" s="67">
        <v>21627.7</v>
      </c>
      <c r="E39" s="67">
        <v>30418</v>
      </c>
      <c r="F39" s="71">
        <v>136.49700000000001</v>
      </c>
      <c r="G39" s="71">
        <v>140.64400000000001</v>
      </c>
      <c r="H39" s="71">
        <v>20565</v>
      </c>
      <c r="I39" s="71">
        <v>15066.2</v>
      </c>
      <c r="J39" s="71">
        <v>3532.4</v>
      </c>
      <c r="K39" s="71">
        <v>1401.5</v>
      </c>
      <c r="L39" s="71">
        <v>2130.5</v>
      </c>
      <c r="M39" s="71">
        <v>5177.7</v>
      </c>
      <c r="N39" s="71">
        <v>1886.3</v>
      </c>
      <c r="O39" s="71">
        <v>3291.4</v>
      </c>
      <c r="P39" s="71">
        <v>328.86799999999999</v>
      </c>
      <c r="Q39" s="71">
        <v>4.5739999999999998</v>
      </c>
    </row>
    <row r="40" spans="1:17" x14ac:dyDescent="0.35">
      <c r="A40" s="1">
        <v>46295</v>
      </c>
      <c r="B40" s="71">
        <v>30425.9</v>
      </c>
      <c r="C40" s="67">
        <v>21525.200000000001</v>
      </c>
      <c r="D40" s="67">
        <v>21726.3</v>
      </c>
      <c r="E40" s="67">
        <v>30710.3</v>
      </c>
      <c r="F40" s="71">
        <v>137.191</v>
      </c>
      <c r="G40" s="71">
        <v>141.35</v>
      </c>
      <c r="H40" s="71">
        <v>20768.599999999999</v>
      </c>
      <c r="I40" s="71">
        <v>15138.3</v>
      </c>
      <c r="J40" s="71">
        <v>3538.9</v>
      </c>
      <c r="K40" s="71">
        <v>1403.4</v>
      </c>
      <c r="L40" s="71">
        <v>2135.1</v>
      </c>
      <c r="M40" s="71">
        <v>5219.8999999999996</v>
      </c>
      <c r="N40" s="71">
        <v>1898.8</v>
      </c>
      <c r="O40" s="71">
        <v>3321.1</v>
      </c>
      <c r="P40" s="71">
        <v>330.51299999999998</v>
      </c>
      <c r="Q40" s="71">
        <v>4.5469999999999997</v>
      </c>
    </row>
    <row r="41" spans="1:17" x14ac:dyDescent="0.35">
      <c r="A41" s="1">
        <v>46387</v>
      </c>
      <c r="B41" s="71">
        <v>30762.9</v>
      </c>
      <c r="C41" s="67">
        <v>21655.3</v>
      </c>
      <c r="D41" s="67">
        <v>21826.1</v>
      </c>
      <c r="E41" s="67">
        <v>31005.599999999999</v>
      </c>
      <c r="F41" s="71">
        <v>137.88300000000001</v>
      </c>
      <c r="G41" s="71">
        <v>142.05699999999999</v>
      </c>
      <c r="H41" s="71">
        <v>20981.4</v>
      </c>
      <c r="I41" s="71">
        <v>15216.7</v>
      </c>
      <c r="J41" s="71">
        <v>3545</v>
      </c>
      <c r="K41" s="71">
        <v>1405</v>
      </c>
      <c r="L41" s="71">
        <v>2139.4</v>
      </c>
      <c r="M41" s="71">
        <v>5262</v>
      </c>
      <c r="N41" s="71">
        <v>1911.2</v>
      </c>
      <c r="O41" s="71">
        <v>3350.8</v>
      </c>
      <c r="P41" s="71">
        <v>332.17899999999997</v>
      </c>
      <c r="Q41" s="71">
        <v>4.5279999999999996</v>
      </c>
    </row>
    <row r="42" spans="1:17" x14ac:dyDescent="0.35">
      <c r="A42" s="1">
        <v>46477</v>
      </c>
      <c r="B42" s="71">
        <v>31091.599999999999</v>
      </c>
      <c r="C42" s="67">
        <v>21778.799999999999</v>
      </c>
      <c r="D42" s="67">
        <v>21926.9</v>
      </c>
      <c r="E42" s="67">
        <v>31303</v>
      </c>
      <c r="F42" s="71">
        <v>138.57400000000001</v>
      </c>
      <c r="G42" s="71">
        <v>142.76</v>
      </c>
      <c r="H42" s="71">
        <v>21191.200000000001</v>
      </c>
      <c r="I42" s="71">
        <v>15292.3</v>
      </c>
      <c r="J42" s="71">
        <v>3551.2</v>
      </c>
      <c r="K42" s="71">
        <v>1406.4</v>
      </c>
      <c r="L42" s="71">
        <v>2144.1999999999998</v>
      </c>
      <c r="M42" s="71">
        <v>5304.2</v>
      </c>
      <c r="N42" s="71">
        <v>1922.8</v>
      </c>
      <c r="O42" s="71">
        <v>3381.4</v>
      </c>
      <c r="P42" s="71">
        <v>333.87</v>
      </c>
      <c r="Q42" s="71">
        <v>4.5119999999999996</v>
      </c>
    </row>
    <row r="43" spans="1:17" x14ac:dyDescent="0.35">
      <c r="A43" s="1">
        <v>46568</v>
      </c>
      <c r="B43" s="71">
        <v>31417.200000000001</v>
      </c>
      <c r="C43" s="67">
        <v>21898.7</v>
      </c>
      <c r="D43" s="67">
        <v>22028.5</v>
      </c>
      <c r="E43" s="67">
        <v>31603.5</v>
      </c>
      <c r="F43" s="71">
        <v>139.26499999999999</v>
      </c>
      <c r="G43" s="71">
        <v>143.46600000000001</v>
      </c>
      <c r="H43" s="71">
        <v>21405.5</v>
      </c>
      <c r="I43" s="71">
        <v>15370.3</v>
      </c>
      <c r="J43" s="71">
        <v>3557.1</v>
      </c>
      <c r="K43" s="71">
        <v>1407.7</v>
      </c>
      <c r="L43" s="71">
        <v>2148.5</v>
      </c>
      <c r="M43" s="71">
        <v>5346.4</v>
      </c>
      <c r="N43" s="71">
        <v>1934.5</v>
      </c>
      <c r="O43" s="71">
        <v>3412</v>
      </c>
      <c r="P43" s="71">
        <v>335.59500000000003</v>
      </c>
      <c r="Q43" s="71">
        <v>4.4989999999999997</v>
      </c>
    </row>
    <row r="44" spans="1:17" x14ac:dyDescent="0.35">
      <c r="A44" s="1">
        <v>46660</v>
      </c>
      <c r="B44" s="71">
        <v>31733.3</v>
      </c>
      <c r="C44" s="67">
        <v>22010</v>
      </c>
      <c r="D44" s="67">
        <v>22131</v>
      </c>
      <c r="E44" s="67">
        <v>31907.7</v>
      </c>
      <c r="F44" s="71">
        <v>139.959</v>
      </c>
      <c r="G44" s="71">
        <v>144.17599999999999</v>
      </c>
      <c r="H44" s="71">
        <v>21615.3</v>
      </c>
      <c r="I44" s="71">
        <v>15443.9</v>
      </c>
      <c r="J44" s="71">
        <v>3563.1</v>
      </c>
      <c r="K44" s="71">
        <v>1409.1</v>
      </c>
      <c r="L44" s="71">
        <v>2153</v>
      </c>
      <c r="M44" s="71">
        <v>5389.4</v>
      </c>
      <c r="N44" s="71">
        <v>1946.2</v>
      </c>
      <c r="O44" s="71">
        <v>3443.2</v>
      </c>
      <c r="P44" s="71">
        <v>337.35700000000003</v>
      </c>
      <c r="Q44" s="71">
        <v>4.4870000000000001</v>
      </c>
    </row>
    <row r="45" spans="1:17" x14ac:dyDescent="0.35">
      <c r="A45" s="1">
        <v>46752</v>
      </c>
      <c r="B45" s="71">
        <v>32050.3</v>
      </c>
      <c r="C45" s="67">
        <v>22119.599999999999</v>
      </c>
      <c r="D45" s="67">
        <v>22234.400000000001</v>
      </c>
      <c r="E45" s="67">
        <v>32216.6</v>
      </c>
      <c r="F45" s="71">
        <v>140.65700000000001</v>
      </c>
      <c r="G45" s="71">
        <v>144.89500000000001</v>
      </c>
      <c r="H45" s="71">
        <v>21828.9</v>
      </c>
      <c r="I45" s="71">
        <v>15519.2</v>
      </c>
      <c r="J45" s="71">
        <v>3568.8</v>
      </c>
      <c r="K45" s="71">
        <v>1410.5</v>
      </c>
      <c r="L45" s="71">
        <v>2157.1999999999998</v>
      </c>
      <c r="M45" s="71">
        <v>5433</v>
      </c>
      <c r="N45" s="71">
        <v>1958.4</v>
      </c>
      <c r="O45" s="71">
        <v>3474.5</v>
      </c>
      <c r="P45" s="71">
        <v>339.16300000000001</v>
      </c>
      <c r="Q45" s="71">
        <v>4.476</v>
      </c>
    </row>
    <row r="46" spans="1:17" x14ac:dyDescent="0.35">
      <c r="A46" s="1">
        <v>46843</v>
      </c>
      <c r="B46" s="71">
        <v>32366.7</v>
      </c>
      <c r="C46" s="67">
        <v>22226.2</v>
      </c>
      <c r="D46" s="67">
        <v>22338.5</v>
      </c>
      <c r="E46" s="67">
        <v>32530.3</v>
      </c>
      <c r="F46" s="71">
        <v>141.36099999999999</v>
      </c>
      <c r="G46" s="71">
        <v>145.624</v>
      </c>
      <c r="H46" s="71">
        <v>22045.1</v>
      </c>
      <c r="I46" s="71">
        <v>15594.8</v>
      </c>
      <c r="J46" s="71">
        <v>3574.5</v>
      </c>
      <c r="K46" s="71">
        <v>1411.7</v>
      </c>
      <c r="L46" s="71">
        <v>2161.6</v>
      </c>
      <c r="M46" s="71">
        <v>5477.2</v>
      </c>
      <c r="N46" s="71">
        <v>1970.3</v>
      </c>
      <c r="O46" s="71">
        <v>3506.9</v>
      </c>
      <c r="P46" s="71">
        <v>341.01100000000002</v>
      </c>
      <c r="Q46" s="71">
        <v>4.4669999999999996</v>
      </c>
    </row>
    <row r="47" spans="1:17" x14ac:dyDescent="0.35">
      <c r="A47" s="1">
        <v>46934</v>
      </c>
      <c r="B47" s="71">
        <v>32683.200000000001</v>
      </c>
      <c r="C47" s="67">
        <v>22331.599999999999</v>
      </c>
      <c r="D47" s="67">
        <v>22443.7</v>
      </c>
      <c r="E47" s="67">
        <v>32847.300000000003</v>
      </c>
      <c r="F47" s="71">
        <v>142.06800000000001</v>
      </c>
      <c r="G47" s="71">
        <v>146.35400000000001</v>
      </c>
      <c r="H47" s="71">
        <v>22256.799999999999</v>
      </c>
      <c r="I47" s="71">
        <v>15666.3</v>
      </c>
      <c r="J47" s="71">
        <v>3580</v>
      </c>
      <c r="K47" s="71">
        <v>1412.6</v>
      </c>
      <c r="L47" s="71">
        <v>2166</v>
      </c>
      <c r="M47" s="71">
        <v>5521.7</v>
      </c>
      <c r="N47" s="71">
        <v>1981.9</v>
      </c>
      <c r="O47" s="71">
        <v>3539.8</v>
      </c>
      <c r="P47" s="71">
        <v>342.887</v>
      </c>
      <c r="Q47" s="71">
        <v>4.4649999999999999</v>
      </c>
    </row>
    <row r="48" spans="1:17" x14ac:dyDescent="0.35">
      <c r="A48" s="1">
        <v>47026</v>
      </c>
      <c r="B48" s="71">
        <v>33001.4</v>
      </c>
      <c r="C48" s="67">
        <v>22436.9</v>
      </c>
      <c r="D48" s="67">
        <v>22549.599999999999</v>
      </c>
      <c r="E48" s="67">
        <v>33167.199999999997</v>
      </c>
      <c r="F48" s="71">
        <v>142.77600000000001</v>
      </c>
      <c r="G48" s="71">
        <v>147.08500000000001</v>
      </c>
      <c r="H48" s="71">
        <v>22472.9</v>
      </c>
      <c r="I48" s="71">
        <v>15740</v>
      </c>
      <c r="J48" s="71">
        <v>3585.2</v>
      </c>
      <c r="K48" s="71">
        <v>1413.5</v>
      </c>
      <c r="L48" s="71">
        <v>2170</v>
      </c>
      <c r="M48" s="71">
        <v>5566.3</v>
      </c>
      <c r="N48" s="71">
        <v>1993.5</v>
      </c>
      <c r="O48" s="71">
        <v>3572.8</v>
      </c>
      <c r="P48" s="71">
        <v>344.78899999999999</v>
      </c>
      <c r="Q48" s="71">
        <v>4.47</v>
      </c>
    </row>
    <row r="49" spans="1:17" x14ac:dyDescent="0.35">
      <c r="A49" s="1">
        <v>47118</v>
      </c>
      <c r="B49" s="71">
        <v>33322.300000000003</v>
      </c>
      <c r="C49" s="67">
        <v>22542.799999999999</v>
      </c>
      <c r="D49" s="67">
        <v>22656.1</v>
      </c>
      <c r="E49" s="67">
        <v>33489.699999999997</v>
      </c>
      <c r="F49" s="71">
        <v>143.48400000000001</v>
      </c>
      <c r="G49" s="71">
        <v>147.81700000000001</v>
      </c>
      <c r="H49" s="71">
        <v>22691.200000000001</v>
      </c>
      <c r="I49" s="71">
        <v>15814.4</v>
      </c>
      <c r="J49" s="71">
        <v>3590</v>
      </c>
      <c r="K49" s="71">
        <v>1414.4</v>
      </c>
      <c r="L49" s="71">
        <v>2173.9</v>
      </c>
      <c r="M49" s="71">
        <v>5610.9</v>
      </c>
      <c r="N49" s="71">
        <v>2005.1</v>
      </c>
      <c r="O49" s="71">
        <v>3605.8</v>
      </c>
      <c r="P49" s="71">
        <v>346.714</v>
      </c>
      <c r="Q49" s="71">
        <v>4.4809999999999999</v>
      </c>
    </row>
    <row r="50" spans="1:17" x14ac:dyDescent="0.35">
      <c r="A50" s="1">
        <v>47208</v>
      </c>
      <c r="B50" s="71">
        <v>33646.300000000003</v>
      </c>
      <c r="C50" s="67">
        <v>22649</v>
      </c>
      <c r="D50" s="67">
        <v>22762.9</v>
      </c>
      <c r="E50" s="67">
        <v>33815.4</v>
      </c>
      <c r="F50" s="71">
        <v>144.19499999999999</v>
      </c>
      <c r="G50" s="71">
        <v>148.55500000000001</v>
      </c>
      <c r="H50" s="71">
        <v>22913.599999999999</v>
      </c>
      <c r="I50" s="71">
        <v>15890.6</v>
      </c>
      <c r="J50" s="71">
        <v>3594.6</v>
      </c>
      <c r="K50" s="71">
        <v>1415.1</v>
      </c>
      <c r="L50" s="71">
        <v>2177.6</v>
      </c>
      <c r="M50" s="71">
        <v>5655.6</v>
      </c>
      <c r="N50" s="71">
        <v>2016.7</v>
      </c>
      <c r="O50" s="71">
        <v>3638.9</v>
      </c>
      <c r="P50" s="71">
        <v>348.65499999999997</v>
      </c>
      <c r="Q50" s="71">
        <v>4.4939999999999998</v>
      </c>
    </row>
    <row r="51" spans="1:17" x14ac:dyDescent="0.35">
      <c r="A51" s="1">
        <v>47299</v>
      </c>
      <c r="B51" s="71">
        <v>33973</v>
      </c>
      <c r="C51" s="67">
        <v>22755.5</v>
      </c>
      <c r="D51" s="67">
        <v>22869.9</v>
      </c>
      <c r="E51" s="67">
        <v>34143.699999999997</v>
      </c>
      <c r="F51" s="71">
        <v>144.91</v>
      </c>
      <c r="G51" s="71">
        <v>149.29499999999999</v>
      </c>
      <c r="H51" s="71">
        <v>23144.6</v>
      </c>
      <c r="I51" s="71">
        <v>15971.7</v>
      </c>
      <c r="J51" s="71">
        <v>3599</v>
      </c>
      <c r="K51" s="71">
        <v>1415.8</v>
      </c>
      <c r="L51" s="71">
        <v>2181.1</v>
      </c>
      <c r="M51" s="71">
        <v>5700.6</v>
      </c>
      <c r="N51" s="71">
        <v>2028.4</v>
      </c>
      <c r="O51" s="71">
        <v>3672.2</v>
      </c>
      <c r="P51" s="71">
        <v>350.61</v>
      </c>
      <c r="Q51" s="71">
        <v>4.5039999999999996</v>
      </c>
    </row>
    <row r="52" spans="1:17" x14ac:dyDescent="0.35">
      <c r="A52" s="1">
        <v>47391</v>
      </c>
      <c r="B52" s="71">
        <v>34301.599999999999</v>
      </c>
      <c r="C52" s="67">
        <v>22861.8</v>
      </c>
      <c r="D52" s="67">
        <v>22976.7</v>
      </c>
      <c r="E52" s="67">
        <v>34474</v>
      </c>
      <c r="F52" s="71">
        <v>145.62700000000001</v>
      </c>
      <c r="G52" s="71">
        <v>150.03899999999999</v>
      </c>
      <c r="H52" s="71">
        <v>23376.1</v>
      </c>
      <c r="I52" s="71">
        <v>16051.9</v>
      </c>
      <c r="J52" s="71">
        <v>3603.2</v>
      </c>
      <c r="K52" s="71">
        <v>1416.6</v>
      </c>
      <c r="L52" s="71">
        <v>2184.4</v>
      </c>
      <c r="M52" s="71">
        <v>5745.6</v>
      </c>
      <c r="N52" s="71">
        <v>2040.1</v>
      </c>
      <c r="O52" s="71">
        <v>3705.4</v>
      </c>
      <c r="P52" s="71">
        <v>352.58</v>
      </c>
      <c r="Q52" s="71">
        <v>4.5119999999999996</v>
      </c>
    </row>
    <row r="53" spans="1:17" x14ac:dyDescent="0.35">
      <c r="A53" s="1">
        <v>47483</v>
      </c>
      <c r="B53" s="71">
        <v>34632</v>
      </c>
      <c r="C53" s="67">
        <v>22967.7</v>
      </c>
      <c r="D53" s="67">
        <v>23083.1</v>
      </c>
      <c r="E53" s="67">
        <v>34806</v>
      </c>
      <c r="F53" s="71">
        <v>146.34700000000001</v>
      </c>
      <c r="G53" s="71">
        <v>150.785</v>
      </c>
      <c r="H53" s="71">
        <v>23606.9</v>
      </c>
      <c r="I53" s="71">
        <v>16130.7</v>
      </c>
      <c r="J53" s="71">
        <v>3607.6</v>
      </c>
      <c r="K53" s="71">
        <v>1417.6</v>
      </c>
      <c r="L53" s="71">
        <v>2187.6999999999998</v>
      </c>
      <c r="M53" s="71">
        <v>5791.3</v>
      </c>
      <c r="N53" s="71">
        <v>2052.3000000000002</v>
      </c>
      <c r="O53" s="71">
        <v>3738.9</v>
      </c>
      <c r="P53" s="71">
        <v>354.565</v>
      </c>
      <c r="Q53" s="71">
        <v>4.5190000000000001</v>
      </c>
    </row>
    <row r="54" spans="1:17" x14ac:dyDescent="0.35">
      <c r="A54" s="1">
        <v>47573</v>
      </c>
      <c r="B54" s="71">
        <v>34964.400000000001</v>
      </c>
      <c r="C54" s="67">
        <v>23073.3</v>
      </c>
      <c r="D54" s="67">
        <v>23189.3</v>
      </c>
      <c r="E54" s="67">
        <v>35140.1</v>
      </c>
      <c r="F54" s="71">
        <v>147.07</v>
      </c>
      <c r="G54" s="71">
        <v>151.535</v>
      </c>
      <c r="H54" s="71">
        <v>23841.3</v>
      </c>
      <c r="I54" s="71">
        <v>16210.9</v>
      </c>
      <c r="J54" s="71">
        <v>3611.8</v>
      </c>
      <c r="K54" s="71">
        <v>1418.6</v>
      </c>
      <c r="L54" s="71">
        <v>2190.8000000000002</v>
      </c>
      <c r="M54" s="71">
        <v>5837.1</v>
      </c>
      <c r="N54" s="71">
        <v>2064.5</v>
      </c>
      <c r="O54" s="71">
        <v>3772.6</v>
      </c>
      <c r="P54" s="71">
        <v>356.56</v>
      </c>
      <c r="Q54" s="71">
        <v>4.524</v>
      </c>
    </row>
    <row r="55" spans="1:17" x14ac:dyDescent="0.35">
      <c r="A55" s="1">
        <v>47664</v>
      </c>
      <c r="B55" s="71">
        <v>35298.800000000003</v>
      </c>
      <c r="C55" s="67">
        <v>23178.9</v>
      </c>
      <c r="D55" s="67">
        <v>23295.4</v>
      </c>
      <c r="E55" s="67">
        <v>35476.199999999997</v>
      </c>
      <c r="F55" s="71">
        <v>147.79400000000001</v>
      </c>
      <c r="G55" s="71">
        <v>152.28800000000001</v>
      </c>
      <c r="H55" s="71">
        <v>24076.799999999999</v>
      </c>
      <c r="I55" s="71">
        <v>16290.8</v>
      </c>
      <c r="J55" s="71">
        <v>3615.8</v>
      </c>
      <c r="K55" s="71">
        <v>1419.3</v>
      </c>
      <c r="L55" s="71">
        <v>2194</v>
      </c>
      <c r="M55" s="71">
        <v>5883</v>
      </c>
      <c r="N55" s="71">
        <v>2076.5</v>
      </c>
      <c r="O55" s="71">
        <v>3806.4</v>
      </c>
      <c r="P55" s="71">
        <v>358.56799999999998</v>
      </c>
      <c r="Q55" s="71">
        <v>4.53</v>
      </c>
    </row>
    <row r="56" spans="1:17" x14ac:dyDescent="0.35">
      <c r="A56" s="1">
        <v>47756</v>
      </c>
      <c r="B56" s="71">
        <v>35635.5</v>
      </c>
      <c r="C56" s="67">
        <v>23284.5</v>
      </c>
      <c r="D56" s="67">
        <v>23401.5</v>
      </c>
      <c r="E56" s="67">
        <v>35814.6</v>
      </c>
      <c r="F56" s="71">
        <v>148.52000000000001</v>
      </c>
      <c r="G56" s="71">
        <v>153.04300000000001</v>
      </c>
      <c r="H56" s="71">
        <v>24314.400000000001</v>
      </c>
      <c r="I56" s="71">
        <v>16371</v>
      </c>
      <c r="J56" s="71">
        <v>3619.8</v>
      </c>
      <c r="K56" s="71">
        <v>1420.1</v>
      </c>
      <c r="L56" s="71">
        <v>2197.1</v>
      </c>
      <c r="M56" s="71">
        <v>5929.1</v>
      </c>
      <c r="N56" s="71">
        <v>2088.6</v>
      </c>
      <c r="O56" s="71">
        <v>3840.5</v>
      </c>
      <c r="P56" s="71">
        <v>360.58699999999999</v>
      </c>
      <c r="Q56" s="71">
        <v>4.5350000000000001</v>
      </c>
    </row>
    <row r="57" spans="1:17" x14ac:dyDescent="0.35">
      <c r="A57" s="1">
        <v>47848</v>
      </c>
      <c r="B57" s="71">
        <v>35974.400000000001</v>
      </c>
      <c r="C57" s="67">
        <v>23390.1</v>
      </c>
      <c r="D57" s="67">
        <v>23507.599999999999</v>
      </c>
      <c r="E57" s="67">
        <v>36155.199999999997</v>
      </c>
      <c r="F57" s="71">
        <v>149.249</v>
      </c>
      <c r="G57" s="71">
        <v>153.80199999999999</v>
      </c>
      <c r="H57" s="71">
        <v>24553.200000000001</v>
      </c>
      <c r="I57" s="71">
        <v>16451.2</v>
      </c>
      <c r="J57" s="71">
        <v>3623.8</v>
      </c>
      <c r="K57" s="71">
        <v>1420.9</v>
      </c>
      <c r="L57" s="71">
        <v>2200.1999999999998</v>
      </c>
      <c r="M57" s="71">
        <v>5975.5</v>
      </c>
      <c r="N57" s="71">
        <v>2100.6999999999998</v>
      </c>
      <c r="O57" s="71">
        <v>3874.8</v>
      </c>
      <c r="P57" s="71">
        <v>362.61799999999999</v>
      </c>
      <c r="Q57" s="71">
        <v>4.5369999999999999</v>
      </c>
    </row>
    <row r="58" spans="1:17" x14ac:dyDescent="0.35">
      <c r="A58" s="1">
        <v>47938</v>
      </c>
      <c r="B58" s="71">
        <v>36315.4</v>
      </c>
      <c r="C58" s="67">
        <v>23495.599999999999</v>
      </c>
      <c r="D58" s="67">
        <v>23613.7</v>
      </c>
      <c r="E58" s="67">
        <v>36497.9</v>
      </c>
      <c r="F58" s="71">
        <v>149.97900000000001</v>
      </c>
      <c r="G58" s="71">
        <v>154.56200000000001</v>
      </c>
      <c r="H58" s="71">
        <v>24795.8</v>
      </c>
      <c r="I58" s="71">
        <v>16532.8</v>
      </c>
      <c r="J58" s="71">
        <v>3627.5</v>
      </c>
      <c r="K58" s="71">
        <v>1421.4</v>
      </c>
      <c r="L58" s="71">
        <v>2203.1999999999998</v>
      </c>
      <c r="M58" s="71">
        <v>6022</v>
      </c>
      <c r="N58" s="71">
        <v>2112.6999999999998</v>
      </c>
      <c r="O58" s="71">
        <v>3909.3</v>
      </c>
      <c r="P58" s="71">
        <v>364.66199999999998</v>
      </c>
      <c r="Q58" s="71">
        <v>4.5350000000000001</v>
      </c>
    </row>
    <row r="59" spans="1:17" x14ac:dyDescent="0.35">
      <c r="A59" s="1">
        <v>48029</v>
      </c>
      <c r="B59" s="71">
        <v>36658.300000000003</v>
      </c>
      <c r="C59" s="67">
        <v>23601.200000000001</v>
      </c>
      <c r="D59" s="67">
        <v>23719.8</v>
      </c>
      <c r="E59" s="67">
        <v>36842.5</v>
      </c>
      <c r="F59" s="71">
        <v>150.71199999999999</v>
      </c>
      <c r="G59" s="71">
        <v>155.32400000000001</v>
      </c>
      <c r="H59" s="71">
        <v>25042.2</v>
      </c>
      <c r="I59" s="71">
        <v>16615.900000000001</v>
      </c>
      <c r="J59" s="71">
        <v>3631.3</v>
      </c>
      <c r="K59" s="71">
        <v>1422</v>
      </c>
      <c r="L59" s="71">
        <v>2206.3000000000002</v>
      </c>
      <c r="M59" s="71">
        <v>6068.7</v>
      </c>
      <c r="N59" s="71">
        <v>2124.6999999999998</v>
      </c>
      <c r="O59" s="71">
        <v>3944</v>
      </c>
      <c r="P59" s="71">
        <v>366.71699999999998</v>
      </c>
      <c r="Q59" s="71">
        <v>4.53</v>
      </c>
    </row>
    <row r="60" spans="1:17" x14ac:dyDescent="0.35">
      <c r="A60" s="1">
        <v>48121</v>
      </c>
      <c r="B60" s="71">
        <v>37003.199999999997</v>
      </c>
      <c r="C60" s="67">
        <v>23706.7</v>
      </c>
      <c r="D60" s="67">
        <v>23825.8</v>
      </c>
      <c r="E60" s="67">
        <v>37189.199999999997</v>
      </c>
      <c r="F60" s="71">
        <v>151.446</v>
      </c>
      <c r="G60" s="71">
        <v>156.08699999999999</v>
      </c>
      <c r="H60" s="71">
        <v>25291.9</v>
      </c>
      <c r="I60" s="71">
        <v>16700.2</v>
      </c>
      <c r="J60" s="71">
        <v>3635.1</v>
      </c>
      <c r="K60" s="71">
        <v>1422.6</v>
      </c>
      <c r="L60" s="71">
        <v>2209.3000000000002</v>
      </c>
      <c r="M60" s="71">
        <v>6115.8</v>
      </c>
      <c r="N60" s="71">
        <v>2136.6999999999998</v>
      </c>
      <c r="O60" s="71">
        <v>3979</v>
      </c>
      <c r="P60" s="71">
        <v>368.786</v>
      </c>
      <c r="Q60" s="71">
        <v>4.5250000000000004</v>
      </c>
    </row>
    <row r="61" spans="1:17" x14ac:dyDescent="0.35">
      <c r="A61" s="1">
        <v>48213</v>
      </c>
      <c r="B61" s="71">
        <v>37350.199999999997</v>
      </c>
      <c r="C61" s="67">
        <v>23812.2</v>
      </c>
      <c r="D61" s="67">
        <v>23931.9</v>
      </c>
      <c r="E61" s="67">
        <v>37537.9</v>
      </c>
      <c r="F61" s="71">
        <v>152.18299999999999</v>
      </c>
      <c r="G61" s="71">
        <v>156.85300000000001</v>
      </c>
      <c r="H61" s="71">
        <v>25550.2</v>
      </c>
      <c r="I61" s="71">
        <v>16789.099999999999</v>
      </c>
      <c r="J61" s="71">
        <v>3634.9</v>
      </c>
      <c r="K61" s="71">
        <v>1418.9</v>
      </c>
      <c r="L61" s="71">
        <v>2212.3000000000002</v>
      </c>
      <c r="M61" s="71">
        <v>6156.4</v>
      </c>
      <c r="N61" s="71">
        <v>2142.3000000000002</v>
      </c>
      <c r="O61" s="71">
        <v>4014</v>
      </c>
      <c r="P61" s="71">
        <v>370.86599999999999</v>
      </c>
      <c r="Q61" s="71">
        <v>4.5190000000000001</v>
      </c>
    </row>
    <row r="62" spans="1:17" x14ac:dyDescent="0.35">
      <c r="A62" s="1">
        <v>48304</v>
      </c>
      <c r="B62" s="71">
        <v>37698.300000000003</v>
      </c>
      <c r="C62" s="67">
        <v>23917.7</v>
      </c>
      <c r="D62" s="67">
        <v>24037.9</v>
      </c>
      <c r="E62" s="67">
        <v>37887.699999999997</v>
      </c>
      <c r="F62" s="71">
        <v>152.92099999999999</v>
      </c>
      <c r="G62" s="71">
        <v>157.61699999999999</v>
      </c>
      <c r="H62" s="71">
        <v>25809.3</v>
      </c>
      <c r="I62" s="71">
        <v>16877.400000000001</v>
      </c>
      <c r="J62" s="71">
        <v>3636.5</v>
      </c>
      <c r="K62" s="71">
        <v>1417</v>
      </c>
      <c r="L62" s="71">
        <v>2215.3000000000002</v>
      </c>
      <c r="M62" s="71">
        <v>6200.4</v>
      </c>
      <c r="N62" s="71">
        <v>2150.8000000000002</v>
      </c>
      <c r="O62" s="71">
        <v>4049.5</v>
      </c>
      <c r="P62" s="71">
        <v>372.96</v>
      </c>
      <c r="Q62" s="71">
        <v>4.5140000000000002</v>
      </c>
    </row>
    <row r="63" spans="1:17" x14ac:dyDescent="0.35">
      <c r="A63" s="1">
        <v>48395</v>
      </c>
      <c r="B63" s="71">
        <v>38048.300000000003</v>
      </c>
      <c r="C63" s="67">
        <v>24023</v>
      </c>
      <c r="D63" s="67">
        <v>24143.7</v>
      </c>
      <c r="E63" s="67">
        <v>38239.5</v>
      </c>
      <c r="F63" s="71">
        <v>153.66300000000001</v>
      </c>
      <c r="G63" s="71">
        <v>158.38200000000001</v>
      </c>
      <c r="H63" s="71">
        <v>26071</v>
      </c>
      <c r="I63" s="71">
        <v>16966.3</v>
      </c>
      <c r="J63" s="71">
        <v>3638.1</v>
      </c>
      <c r="K63" s="71">
        <v>1415.2</v>
      </c>
      <c r="L63" s="71">
        <v>2218.3000000000002</v>
      </c>
      <c r="M63" s="71">
        <v>6244.6</v>
      </c>
      <c r="N63" s="71">
        <v>2159.4</v>
      </c>
      <c r="O63" s="71">
        <v>4085.2</v>
      </c>
      <c r="P63" s="71">
        <v>375.06700000000001</v>
      </c>
      <c r="Q63" s="71">
        <v>4.508</v>
      </c>
    </row>
    <row r="64" spans="1:17" x14ac:dyDescent="0.35">
      <c r="A64" s="1">
        <v>48487</v>
      </c>
      <c r="B64" s="71">
        <v>38399.800000000003</v>
      </c>
      <c r="C64" s="67">
        <v>24128.2</v>
      </c>
      <c r="D64" s="67">
        <v>24249.5</v>
      </c>
      <c r="E64" s="67">
        <v>38592.800000000003</v>
      </c>
      <c r="F64" s="71">
        <v>154.40700000000001</v>
      </c>
      <c r="G64" s="71">
        <v>159.149</v>
      </c>
      <c r="H64" s="71">
        <v>26333.1</v>
      </c>
      <c r="I64" s="71">
        <v>17054.3</v>
      </c>
      <c r="J64" s="71">
        <v>3639.8</v>
      </c>
      <c r="K64" s="71">
        <v>1413.4</v>
      </c>
      <c r="L64" s="71">
        <v>2221.4</v>
      </c>
      <c r="M64" s="71">
        <v>6289.2</v>
      </c>
      <c r="N64" s="71">
        <v>2168</v>
      </c>
      <c r="O64" s="71">
        <v>4121.2</v>
      </c>
      <c r="P64" s="71">
        <v>377.18700000000001</v>
      </c>
      <c r="Q64" s="71">
        <v>4.5030000000000001</v>
      </c>
    </row>
    <row r="65" spans="1:17" x14ac:dyDescent="0.35">
      <c r="A65" s="1">
        <v>48579</v>
      </c>
      <c r="B65" s="71">
        <v>38753.199999999997</v>
      </c>
      <c r="C65" s="67">
        <v>24233.3</v>
      </c>
      <c r="D65" s="67">
        <v>24355.1</v>
      </c>
      <c r="E65" s="67">
        <v>38948</v>
      </c>
      <c r="F65" s="71">
        <v>155.15299999999999</v>
      </c>
      <c r="G65" s="71">
        <v>159.917</v>
      </c>
      <c r="H65" s="71">
        <v>26590.400000000001</v>
      </c>
      <c r="I65" s="71">
        <v>17138.099999999999</v>
      </c>
      <c r="J65" s="71">
        <v>3643.9</v>
      </c>
      <c r="K65" s="71">
        <v>1414.2</v>
      </c>
      <c r="L65" s="71">
        <v>2224.5</v>
      </c>
      <c r="M65" s="71">
        <v>6338.2</v>
      </c>
      <c r="N65" s="71">
        <v>2180.5</v>
      </c>
      <c r="O65" s="71">
        <v>4157.7</v>
      </c>
      <c r="P65" s="71">
        <v>379.32100000000003</v>
      </c>
      <c r="Q65" s="71">
        <v>4.4969999999999999</v>
      </c>
    </row>
    <row r="66" spans="1:17" x14ac:dyDescent="0.35">
      <c r="A66" s="1">
        <v>48669</v>
      </c>
      <c r="B66" s="71">
        <v>39108.400000000001</v>
      </c>
      <c r="C66" s="71">
        <v>24338.5</v>
      </c>
      <c r="D66" s="71">
        <v>24460.799999999999</v>
      </c>
      <c r="E66" s="71">
        <v>39304.9</v>
      </c>
      <c r="F66" s="71">
        <v>155.90199999999999</v>
      </c>
      <c r="G66" s="71">
        <v>160.685</v>
      </c>
      <c r="H66" s="71">
        <v>26850.6</v>
      </c>
      <c r="I66" s="71">
        <v>17222.7</v>
      </c>
      <c r="J66" s="71">
        <v>3647.8</v>
      </c>
      <c r="K66" s="71">
        <v>1414.8</v>
      </c>
      <c r="L66" s="71">
        <v>2227.6</v>
      </c>
      <c r="M66" s="71">
        <v>6386.6</v>
      </c>
      <c r="N66" s="71">
        <v>2192.6</v>
      </c>
      <c r="O66" s="71">
        <v>4194</v>
      </c>
      <c r="P66" s="71">
        <v>381.46800000000002</v>
      </c>
      <c r="Q66" s="71">
        <v>4.4909999999999997</v>
      </c>
    </row>
    <row r="67" spans="1:17" x14ac:dyDescent="0.35">
      <c r="A67" s="1">
        <v>48760</v>
      </c>
      <c r="B67" s="71">
        <v>39465.699999999997</v>
      </c>
      <c r="C67" s="71">
        <v>24443.7</v>
      </c>
      <c r="D67" s="71">
        <v>24566.5</v>
      </c>
      <c r="E67" s="71">
        <v>39664</v>
      </c>
      <c r="F67" s="71">
        <v>156.65299999999999</v>
      </c>
      <c r="G67" s="71">
        <v>161.45500000000001</v>
      </c>
      <c r="H67" s="71">
        <v>27112.3</v>
      </c>
      <c r="I67" s="71">
        <v>17307.2</v>
      </c>
      <c r="J67" s="71">
        <v>3651.7</v>
      </c>
      <c r="K67" s="71">
        <v>1415.4</v>
      </c>
      <c r="L67" s="71">
        <v>2230.8000000000002</v>
      </c>
      <c r="M67" s="71">
        <v>6435.6</v>
      </c>
      <c r="N67" s="71">
        <v>2204.6999999999998</v>
      </c>
      <c r="O67" s="71">
        <v>4230.8</v>
      </c>
      <c r="P67" s="71">
        <v>383.62900000000002</v>
      </c>
      <c r="Q67" s="71">
        <v>4.4850000000000003</v>
      </c>
    </row>
    <row r="68" spans="1:17" x14ac:dyDescent="0.35">
      <c r="A68" s="1">
        <v>48852</v>
      </c>
      <c r="B68" s="71">
        <v>39825</v>
      </c>
      <c r="C68" s="71">
        <v>24548.7</v>
      </c>
      <c r="D68" s="71">
        <v>24672</v>
      </c>
      <c r="E68" s="71">
        <v>40025.1</v>
      </c>
      <c r="F68" s="71">
        <v>157.40700000000001</v>
      </c>
      <c r="G68" s="71">
        <v>162.22800000000001</v>
      </c>
      <c r="H68" s="71">
        <v>27375.7</v>
      </c>
      <c r="I68" s="71">
        <v>17391.599999999999</v>
      </c>
      <c r="J68" s="71">
        <v>3655.8</v>
      </c>
      <c r="K68" s="71">
        <v>1416.1</v>
      </c>
      <c r="L68" s="71">
        <v>2234.1</v>
      </c>
      <c r="M68" s="71">
        <v>6485</v>
      </c>
      <c r="N68" s="71">
        <v>2217</v>
      </c>
      <c r="O68" s="71">
        <v>4268</v>
      </c>
      <c r="P68" s="71">
        <v>385.80399999999997</v>
      </c>
      <c r="Q68" s="71">
        <v>4.4800000000000004</v>
      </c>
    </row>
    <row r="69" spans="1:17" x14ac:dyDescent="0.35">
      <c r="A69" s="1">
        <v>48944</v>
      </c>
      <c r="B69" s="71">
        <v>40184.5</v>
      </c>
      <c r="C69" s="71">
        <v>24653.4</v>
      </c>
      <c r="D69" s="71">
        <v>24777.3</v>
      </c>
      <c r="E69" s="71">
        <v>40386.5</v>
      </c>
      <c r="F69" s="71">
        <v>158.16399999999999</v>
      </c>
      <c r="G69" s="71">
        <v>162.99700000000001</v>
      </c>
      <c r="H69" s="71">
        <v>27642.1</v>
      </c>
      <c r="I69" s="71">
        <v>17476.900000000001</v>
      </c>
      <c r="J69" s="71">
        <v>3660</v>
      </c>
      <c r="K69" s="71">
        <v>1417</v>
      </c>
      <c r="L69" s="71">
        <v>2237.1999999999998</v>
      </c>
      <c r="M69" s="71">
        <v>6535.1</v>
      </c>
      <c r="N69" s="71">
        <v>2229.6999999999998</v>
      </c>
      <c r="O69" s="71">
        <v>4305.5</v>
      </c>
      <c r="P69" s="71">
        <v>387.99200000000002</v>
      </c>
      <c r="Q69" s="71">
        <v>4.4729999999999999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M24"/>
  <sheetViews>
    <sheetView zoomScale="107" workbookViewId="0">
      <selection activeCell="D27" sqref="D27"/>
    </sheetView>
  </sheetViews>
  <sheetFormatPr defaultColWidth="11.25" defaultRowHeight="15.5" x14ac:dyDescent="0.35"/>
  <sheetData>
    <row r="1" spans="1:10" x14ac:dyDescent="0.35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35">
      <c r="A2">
        <v>2017</v>
      </c>
      <c r="B2" s="24">
        <v>2060</v>
      </c>
      <c r="C2" s="24">
        <v>1582</v>
      </c>
      <c r="D2" s="24">
        <v>133</v>
      </c>
      <c r="E2" s="24">
        <v>407</v>
      </c>
      <c r="F2" s="24">
        <v>1269</v>
      </c>
      <c r="G2" s="24">
        <v>702.28</v>
      </c>
      <c r="H2" s="24">
        <v>374.68</v>
      </c>
      <c r="I2" s="24">
        <v>31.2</v>
      </c>
      <c r="J2" s="24">
        <f>I2</f>
        <v>31.2</v>
      </c>
    </row>
    <row r="3" spans="1:10" x14ac:dyDescent="0.35">
      <c r="A3">
        <v>2018</v>
      </c>
      <c r="B3" s="24">
        <v>2154</v>
      </c>
      <c r="C3" s="24">
        <v>1610</v>
      </c>
      <c r="D3" s="24">
        <v>149</v>
      </c>
      <c r="E3" s="24">
        <v>184</v>
      </c>
      <c r="F3" s="24">
        <v>1329</v>
      </c>
      <c r="G3" s="24">
        <v>704</v>
      </c>
      <c r="H3" s="24">
        <v>389</v>
      </c>
      <c r="I3" s="24">
        <v>30</v>
      </c>
      <c r="J3" s="24">
        <f>I3</f>
        <v>30</v>
      </c>
    </row>
    <row r="4" spans="1:10" x14ac:dyDescent="0.35">
      <c r="A4">
        <v>2019</v>
      </c>
      <c r="B4" s="24">
        <v>2286.6971250000001</v>
      </c>
      <c r="C4" s="24">
        <v>1652.8922560000001</v>
      </c>
      <c r="D4" s="24">
        <v>173.3855016</v>
      </c>
      <c r="E4" s="24">
        <v>166.2805401</v>
      </c>
      <c r="F4" s="24">
        <v>1395.0821430000001</v>
      </c>
      <c r="G4" s="24">
        <v>775.40599999999995</v>
      </c>
      <c r="H4" s="24">
        <v>409.42099999999999</v>
      </c>
      <c r="I4" s="24">
        <v>27.626999999999999</v>
      </c>
      <c r="J4" s="24">
        <f>I4</f>
        <v>27.626999999999999</v>
      </c>
    </row>
    <row r="5" spans="1:10" x14ac:dyDescent="0.35">
      <c r="A5">
        <v>2020</v>
      </c>
      <c r="B5" s="24">
        <v>3320.7721320000001</v>
      </c>
      <c r="C5" s="25">
        <v>1608.662</v>
      </c>
      <c r="D5" s="25">
        <v>289.49400000000003</v>
      </c>
      <c r="E5" s="25">
        <v>211.845</v>
      </c>
      <c r="F5" s="25">
        <v>1309.954</v>
      </c>
      <c r="G5" s="25">
        <v>916.94899999999996</v>
      </c>
      <c r="H5" s="25">
        <v>458.46899999999999</v>
      </c>
      <c r="I5" s="25">
        <v>473.16500000000002</v>
      </c>
      <c r="J5" s="24">
        <f>I5</f>
        <v>473.16500000000002</v>
      </c>
    </row>
    <row r="6" spans="1:10" x14ac:dyDescent="0.35">
      <c r="A6">
        <v>2021</v>
      </c>
      <c r="B6" s="35">
        <v>3460.683</v>
      </c>
      <c r="C6" s="34">
        <v>2044.377</v>
      </c>
      <c r="D6" s="34">
        <v>316.81599999999997</v>
      </c>
      <c r="E6" s="34">
        <v>371.83100000000002</v>
      </c>
      <c r="F6" s="34">
        <v>1314.088</v>
      </c>
      <c r="G6" s="34">
        <v>867.67600000000004</v>
      </c>
      <c r="H6" s="34">
        <v>520.58799999999997</v>
      </c>
      <c r="I6" s="34">
        <v>391.74700000000001</v>
      </c>
      <c r="J6" s="23">
        <v>59.15</v>
      </c>
    </row>
    <row r="7" spans="1:10" x14ac:dyDescent="0.35">
      <c r="A7">
        <v>2022</v>
      </c>
      <c r="B7" s="35">
        <v>2828.8630000000003</v>
      </c>
      <c r="C7" s="34">
        <v>2632.145</v>
      </c>
      <c r="D7" s="34">
        <v>355.58100000000002</v>
      </c>
      <c r="E7" s="34">
        <v>424.86700000000002</v>
      </c>
      <c r="F7" s="34">
        <v>1483.5260000000001</v>
      </c>
      <c r="G7" s="34">
        <v>937.072</v>
      </c>
      <c r="H7" s="34">
        <v>591.95000000000005</v>
      </c>
      <c r="I7" s="34">
        <v>33.607999999999997</v>
      </c>
      <c r="J7" s="23">
        <v>38.14</v>
      </c>
    </row>
    <row r="8" spans="1:10" x14ac:dyDescent="0.35">
      <c r="A8">
        <v>2023</v>
      </c>
      <c r="B8" s="35">
        <v>2845.7650000000003</v>
      </c>
      <c r="C8" s="34">
        <v>2522.7190000000001</v>
      </c>
      <c r="D8" s="34">
        <v>251.26499999999999</v>
      </c>
      <c r="E8" s="34">
        <v>475.38</v>
      </c>
      <c r="F8" s="34">
        <v>1562.308</v>
      </c>
      <c r="G8" s="34">
        <v>998.23700000000008</v>
      </c>
      <c r="H8" s="34">
        <v>589.41600000000005</v>
      </c>
      <c r="I8" s="34">
        <v>36.939</v>
      </c>
      <c r="J8" s="23">
        <v>36.145000000000003</v>
      </c>
    </row>
    <row r="9" spans="1:10" x14ac:dyDescent="0.35">
      <c r="A9">
        <v>2024</v>
      </c>
      <c r="B9" s="35">
        <v>3033.2420000000002</v>
      </c>
      <c r="C9" s="34">
        <v>2467.0259999999998</v>
      </c>
      <c r="D9" s="34">
        <v>259.96899999999999</v>
      </c>
      <c r="E9" s="34">
        <v>478.517</v>
      </c>
      <c r="F9" s="34">
        <v>1632.9190000000001</v>
      </c>
      <c r="G9" s="34">
        <v>1080.8440000000001</v>
      </c>
      <c r="H9" s="34">
        <v>538.94399999999996</v>
      </c>
      <c r="I9" s="34">
        <v>49.883000000000003</v>
      </c>
      <c r="J9" s="23">
        <v>35.369999999999997</v>
      </c>
    </row>
    <row r="10" spans="1:10" x14ac:dyDescent="0.35">
      <c r="A10">
        <v>2025</v>
      </c>
      <c r="B10" s="35">
        <v>3185.049</v>
      </c>
      <c r="C10" s="34">
        <v>2510.951</v>
      </c>
      <c r="D10" s="34">
        <v>264.053</v>
      </c>
      <c r="E10" s="34">
        <v>488.59100000000001</v>
      </c>
      <c r="F10" s="34">
        <v>1702.7950000000001</v>
      </c>
      <c r="G10" s="34">
        <v>1133.1199999999999</v>
      </c>
      <c r="H10" s="34">
        <v>535.17399999999998</v>
      </c>
      <c r="I10" s="34">
        <v>47.795999999999999</v>
      </c>
      <c r="J10" s="23">
        <v>33.424999999999997</v>
      </c>
    </row>
    <row r="11" spans="1:10" x14ac:dyDescent="0.35">
      <c r="A11">
        <v>2026</v>
      </c>
      <c r="B11" s="35">
        <v>3347.1309999999999</v>
      </c>
      <c r="C11" s="34">
        <v>2764.1120000000001</v>
      </c>
      <c r="D11" s="34">
        <v>272.80200000000002</v>
      </c>
      <c r="E11" s="34">
        <v>494.54199999999997</v>
      </c>
      <c r="F11" s="34">
        <v>1778.4079999999999</v>
      </c>
      <c r="G11" s="34">
        <v>1221.9949999999999</v>
      </c>
      <c r="H11" s="34">
        <v>572.28399999999999</v>
      </c>
      <c r="I11" s="34">
        <v>47.585999999999999</v>
      </c>
      <c r="J11" s="23">
        <v>32.450000000000003</v>
      </c>
    </row>
    <row r="12" spans="1:10" x14ac:dyDescent="0.35">
      <c r="A12">
        <v>2027</v>
      </c>
      <c r="B12" s="35">
        <v>3525.1359999999995</v>
      </c>
      <c r="C12" s="34">
        <v>3017.8339999999998</v>
      </c>
      <c r="D12" s="34">
        <v>292.99600000000004</v>
      </c>
      <c r="E12" s="34">
        <v>494.27699999999999</v>
      </c>
      <c r="F12" s="34">
        <v>1849.482</v>
      </c>
      <c r="G12" s="34">
        <v>1311.038</v>
      </c>
      <c r="H12" s="34">
        <v>611.38400000000001</v>
      </c>
      <c r="I12" s="34">
        <v>48.134999999999998</v>
      </c>
      <c r="J12" s="23">
        <v>33.164999999999999</v>
      </c>
    </row>
    <row r="13" spans="1:10" x14ac:dyDescent="0.35">
      <c r="A13">
        <v>2028</v>
      </c>
      <c r="B13" s="35">
        <v>3719.3239999999992</v>
      </c>
      <c r="C13" s="34">
        <v>3121.471</v>
      </c>
      <c r="D13" s="34">
        <v>368.69299999999998</v>
      </c>
      <c r="E13" s="34">
        <v>505.666</v>
      </c>
      <c r="F13" s="34">
        <v>1920.4159999999999</v>
      </c>
      <c r="G13" s="34">
        <v>1405.01</v>
      </c>
      <c r="H13" s="34">
        <v>648.851</v>
      </c>
      <c r="I13" s="34">
        <v>46.277000000000001</v>
      </c>
      <c r="J13" s="23">
        <v>35.090000000000003</v>
      </c>
    </row>
    <row r="14" spans="1:10" x14ac:dyDescent="0.35">
      <c r="A14">
        <v>2029</v>
      </c>
      <c r="B14" s="35">
        <v>3925.9989999999998</v>
      </c>
      <c r="C14" s="34">
        <v>3246.0479999999998</v>
      </c>
      <c r="D14" s="34">
        <v>385.65800000000002</v>
      </c>
      <c r="E14" s="34">
        <v>514.1</v>
      </c>
      <c r="F14" s="34">
        <v>1993.2159999999999</v>
      </c>
      <c r="G14" s="34">
        <v>1502.7280000000001</v>
      </c>
      <c r="H14" s="34">
        <v>688.97199999999998</v>
      </c>
      <c r="I14" s="34">
        <v>48.280999999999999</v>
      </c>
      <c r="J14" s="23">
        <v>37.164999999999999</v>
      </c>
    </row>
    <row r="15" spans="1:10" x14ac:dyDescent="0.35">
      <c r="A15">
        <v>2030</v>
      </c>
      <c r="B15" s="35">
        <v>4145.5839999999998</v>
      </c>
      <c r="C15" s="34">
        <v>3377.4830000000002</v>
      </c>
      <c r="D15" s="34">
        <v>398.149</v>
      </c>
      <c r="E15" s="34">
        <v>520.36</v>
      </c>
      <c r="F15" s="34">
        <v>2068.1619999999998</v>
      </c>
      <c r="G15" s="34">
        <v>1607.2349999999999</v>
      </c>
      <c r="H15" s="34">
        <v>731.78</v>
      </c>
      <c r="I15" s="34">
        <v>50.331000000000003</v>
      </c>
      <c r="J15" s="23">
        <v>39.784999999999997</v>
      </c>
    </row>
    <row r="16" spans="1:10" x14ac:dyDescent="0.35">
      <c r="A16">
        <v>2031</v>
      </c>
      <c r="B16" s="35">
        <v>4390.4080000000004</v>
      </c>
      <c r="C16" s="34">
        <v>3514.779</v>
      </c>
      <c r="D16" s="34">
        <v>414.47899999999998</v>
      </c>
      <c r="E16" s="34">
        <v>526.91200000000003</v>
      </c>
      <c r="F16" s="34">
        <v>2146.652</v>
      </c>
      <c r="G16" s="34">
        <v>1729.7629999999999</v>
      </c>
      <c r="H16" s="34">
        <v>775.31100000000004</v>
      </c>
      <c r="I16" s="34">
        <v>52.173000000000002</v>
      </c>
      <c r="J16" s="23">
        <v>44.73</v>
      </c>
    </row>
    <row r="17" spans="1:13" x14ac:dyDescent="0.35">
      <c r="A17">
        <v>2032</v>
      </c>
      <c r="B17" s="35">
        <v>4630.808</v>
      </c>
      <c r="C17" s="34">
        <v>3649.5810000000001</v>
      </c>
      <c r="D17" s="34">
        <v>434.58099999999996</v>
      </c>
      <c r="E17" s="34">
        <v>527.173</v>
      </c>
      <c r="F17" s="34">
        <v>2226.1680000000001</v>
      </c>
      <c r="G17" s="34">
        <v>1841.241</v>
      </c>
      <c r="H17" s="34">
        <v>825.77200000000005</v>
      </c>
      <c r="I17" s="34">
        <v>53.786999999999999</v>
      </c>
    </row>
    <row r="18" spans="1:13" x14ac:dyDescent="0.35">
      <c r="A18">
        <v>2033</v>
      </c>
      <c r="B18">
        <v>4915.7880000000005</v>
      </c>
      <c r="C18">
        <v>3803.0410000000002</v>
      </c>
      <c r="D18">
        <v>448.84899999999993</v>
      </c>
      <c r="E18">
        <v>539.30700000000002</v>
      </c>
      <c r="F18">
        <v>2306.5329999999999</v>
      </c>
      <c r="G18">
        <v>2001.2230000000002</v>
      </c>
      <c r="H18">
        <v>878.55100000000004</v>
      </c>
      <c r="I18">
        <v>55.387999999999998</v>
      </c>
    </row>
    <row r="24" spans="1:13" x14ac:dyDescent="0.35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53"/>
  <sheetViews>
    <sheetView workbookViewId="0">
      <selection activeCell="E26" sqref="E26"/>
    </sheetView>
  </sheetViews>
  <sheetFormatPr defaultColWidth="11.25" defaultRowHeight="15.5" x14ac:dyDescent="0.35"/>
  <sheetData>
    <row r="1" spans="1:3" x14ac:dyDescent="0.35">
      <c r="A1" t="s">
        <v>0</v>
      </c>
      <c r="B1" t="s">
        <v>213</v>
      </c>
      <c r="C1" t="s">
        <v>214</v>
      </c>
    </row>
    <row r="2" spans="1:3" x14ac:dyDescent="0.35">
      <c r="A2" s="1">
        <v>43921</v>
      </c>
      <c r="B2" s="12">
        <v>5.3959999999999999</v>
      </c>
      <c r="C2" s="12">
        <v>3.8639999999999999</v>
      </c>
    </row>
    <row r="3" spans="1:3" x14ac:dyDescent="0.35">
      <c r="A3" s="1">
        <v>44012</v>
      </c>
      <c r="B3" s="12">
        <v>2.79</v>
      </c>
      <c r="C3" s="12">
        <v>3.2149999999999999</v>
      </c>
    </row>
    <row r="4" spans="1:3" x14ac:dyDescent="0.35">
      <c r="A4" s="1">
        <v>44104</v>
      </c>
      <c r="B4" s="12">
        <v>2.7240000000000002</v>
      </c>
      <c r="C4" s="12">
        <v>3.8</v>
      </c>
    </row>
    <row r="5" spans="1:3" x14ac:dyDescent="0.35">
      <c r="A5" s="1">
        <v>44196</v>
      </c>
      <c r="B5" s="12">
        <v>2.6549999999999998</v>
      </c>
      <c r="C5" s="12">
        <v>3.7440000000000002</v>
      </c>
    </row>
    <row r="6" spans="1:3" x14ac:dyDescent="0.35">
      <c r="A6" s="1">
        <v>44286</v>
      </c>
      <c r="B6" s="12">
        <v>2.7839999999999998</v>
      </c>
      <c r="C6" s="12">
        <v>3.734</v>
      </c>
    </row>
    <row r="7" spans="1:3" x14ac:dyDescent="0.35">
      <c r="A7" s="1">
        <v>44377</v>
      </c>
      <c r="B7" s="12">
        <v>2.7959999999999998</v>
      </c>
      <c r="C7" s="12">
        <v>3.7170000000000001</v>
      </c>
    </row>
    <row r="8" spans="1:3" x14ac:dyDescent="0.35">
      <c r="A8" s="1">
        <v>44469</v>
      </c>
      <c r="B8" s="12">
        <v>2.7669999999999999</v>
      </c>
      <c r="C8" s="12">
        <v>3.72</v>
      </c>
    </row>
    <row r="9" spans="1:3" x14ac:dyDescent="0.35">
      <c r="A9" s="1">
        <v>44561</v>
      </c>
      <c r="B9" s="12">
        <v>2.4209999999999998</v>
      </c>
      <c r="C9" s="12">
        <v>3.7509999999999999</v>
      </c>
    </row>
    <row r="10" spans="1:3" x14ac:dyDescent="0.35">
      <c r="A10" s="1">
        <v>44651</v>
      </c>
      <c r="B10" s="32">
        <v>2.298</v>
      </c>
      <c r="C10" s="32">
        <v>9.2159999999999993</v>
      </c>
    </row>
    <row r="11" spans="1:3" x14ac:dyDescent="0.35">
      <c r="A11" s="1">
        <v>44742</v>
      </c>
      <c r="B11" s="32">
        <v>4.2320000000000002</v>
      </c>
      <c r="C11" s="32">
        <v>9.843</v>
      </c>
    </row>
    <row r="12" spans="1:3" x14ac:dyDescent="0.35">
      <c r="A12" s="1">
        <v>44834</v>
      </c>
      <c r="B12" s="32">
        <v>4.1929999999999996</v>
      </c>
      <c r="C12" s="32">
        <v>7.6760000000000002</v>
      </c>
    </row>
    <row r="13" spans="1:3" x14ac:dyDescent="0.35">
      <c r="A13" s="1">
        <v>44926</v>
      </c>
      <c r="B13" s="32">
        <v>3.786</v>
      </c>
      <c r="C13" s="32">
        <v>5.7149999999999999</v>
      </c>
    </row>
    <row r="14" spans="1:3" x14ac:dyDescent="0.35">
      <c r="A14" s="1">
        <v>45016</v>
      </c>
      <c r="B14" s="32">
        <v>4.0339999999999998</v>
      </c>
      <c r="C14" s="32">
        <v>4.9859999999999998</v>
      </c>
    </row>
    <row r="15" spans="1:3" x14ac:dyDescent="0.35">
      <c r="A15" s="1">
        <v>45107</v>
      </c>
      <c r="B15" s="32">
        <v>3.6819999999999999</v>
      </c>
      <c r="C15" s="32">
        <v>4.2220000000000004</v>
      </c>
    </row>
    <row r="16" spans="1:3" x14ac:dyDescent="0.35">
      <c r="A16" s="1">
        <v>45199</v>
      </c>
      <c r="B16" s="32">
        <v>3.3159999999999998</v>
      </c>
      <c r="C16" s="32">
        <v>3.7879999999999998</v>
      </c>
    </row>
    <row r="17" spans="1:3" x14ac:dyDescent="0.35">
      <c r="A17" s="1">
        <v>45291</v>
      </c>
      <c r="B17" s="32">
        <v>2.9569999999999999</v>
      </c>
      <c r="C17" s="32">
        <v>3.6309999999999998</v>
      </c>
    </row>
    <row r="18" spans="1:3" x14ac:dyDescent="0.35">
      <c r="A18" s="1">
        <v>45382</v>
      </c>
      <c r="B18" s="32">
        <v>3.2949999999999999</v>
      </c>
      <c r="C18" s="32">
        <v>3.5049999999999999</v>
      </c>
    </row>
    <row r="19" spans="1:3" x14ac:dyDescent="0.35">
      <c r="A19" s="1">
        <v>45473</v>
      </c>
      <c r="B19" s="32">
        <v>3.1269999999999998</v>
      </c>
      <c r="C19" s="32">
        <v>3.4809999999999999</v>
      </c>
    </row>
    <row r="20" spans="1:3" x14ac:dyDescent="0.35">
      <c r="A20" s="1">
        <v>45565</v>
      </c>
      <c r="B20" s="32">
        <v>3.125</v>
      </c>
      <c r="C20" s="32">
        <v>3.5430000000000001</v>
      </c>
    </row>
    <row r="21" spans="1:3" x14ac:dyDescent="0.35">
      <c r="A21" s="1">
        <v>45657</v>
      </c>
      <c r="B21" s="32">
        <v>3.113</v>
      </c>
      <c r="C21" s="32">
        <v>3.633</v>
      </c>
    </row>
    <row r="22" spans="1:3" x14ac:dyDescent="0.35">
      <c r="A22" s="1">
        <v>45747</v>
      </c>
      <c r="B22" s="32">
        <v>2.5430000000000001</v>
      </c>
      <c r="C22" s="32">
        <v>3.8759999999999999</v>
      </c>
    </row>
    <row r="23" spans="1:3" x14ac:dyDescent="0.35">
      <c r="A23" s="1">
        <v>45838</v>
      </c>
      <c r="B23" s="32">
        <v>2.61</v>
      </c>
      <c r="C23" s="32">
        <v>3.98</v>
      </c>
    </row>
    <row r="24" spans="1:3" x14ac:dyDescent="0.35">
      <c r="A24" s="1">
        <v>45930</v>
      </c>
      <c r="B24" s="32">
        <v>2.673</v>
      </c>
      <c r="C24" s="32">
        <v>4.0709999999999997</v>
      </c>
    </row>
    <row r="25" spans="1:3" x14ac:dyDescent="0.35">
      <c r="A25" s="1">
        <v>46022</v>
      </c>
      <c r="B25" s="32">
        <v>2.7309999999999999</v>
      </c>
      <c r="C25" s="32">
        <v>4.0750000000000002</v>
      </c>
    </row>
    <row r="26" spans="1:3" x14ac:dyDescent="0.35">
      <c r="A26" s="1">
        <v>46112</v>
      </c>
      <c r="B26" s="32">
        <v>2.5009999999999999</v>
      </c>
      <c r="C26" s="32">
        <v>4.032</v>
      </c>
    </row>
    <row r="27" spans="1:3" x14ac:dyDescent="0.35">
      <c r="A27" s="1">
        <v>46203</v>
      </c>
      <c r="B27" s="32">
        <v>2.59</v>
      </c>
      <c r="C27" s="32">
        <v>3.9910000000000001</v>
      </c>
    </row>
    <row r="28" spans="1:3" x14ac:dyDescent="0.35">
      <c r="A28" s="1">
        <v>46295</v>
      </c>
      <c r="B28" s="32">
        <v>2.661</v>
      </c>
      <c r="C28" s="32">
        <v>3.9529999999999998</v>
      </c>
    </row>
    <row r="29" spans="1:3" x14ac:dyDescent="0.35">
      <c r="A29" s="1">
        <v>46387</v>
      </c>
      <c r="B29" s="32">
        <v>2.6659999999999999</v>
      </c>
      <c r="C29" s="32">
        <v>3.923</v>
      </c>
    </row>
    <row r="30" spans="1:3" x14ac:dyDescent="0.35">
      <c r="A30" s="1">
        <v>46477</v>
      </c>
      <c r="B30" s="32">
        <v>2.5910000000000002</v>
      </c>
      <c r="C30" s="32">
        <v>3.8959999999999999</v>
      </c>
    </row>
    <row r="31" spans="1:3" x14ac:dyDescent="0.35">
      <c r="A31" s="1">
        <v>46568</v>
      </c>
      <c r="B31" s="32">
        <v>2.5939999999999999</v>
      </c>
      <c r="C31" s="32">
        <v>3.891</v>
      </c>
    </row>
    <row r="32" spans="1:3" x14ac:dyDescent="0.35">
      <c r="A32" s="1">
        <v>46660</v>
      </c>
      <c r="B32" s="32">
        <v>2.5960000000000001</v>
      </c>
      <c r="C32" s="32">
        <v>3.8620000000000001</v>
      </c>
    </row>
    <row r="33" spans="1:3" x14ac:dyDescent="0.35">
      <c r="A33" s="1">
        <v>46752</v>
      </c>
      <c r="B33" s="32">
        <v>2.6150000000000002</v>
      </c>
      <c r="C33" s="32">
        <v>3.8380000000000001</v>
      </c>
    </row>
    <row r="34" spans="1:3" x14ac:dyDescent="0.35">
      <c r="A34" s="1">
        <v>46843</v>
      </c>
      <c r="B34" s="32">
        <v>2.5190000000000001</v>
      </c>
      <c r="C34" s="32">
        <v>3.8039999999999998</v>
      </c>
    </row>
    <row r="35" spans="1:3" x14ac:dyDescent="0.35">
      <c r="A35" s="1">
        <v>46934</v>
      </c>
      <c r="B35" s="32">
        <v>2.5030000000000001</v>
      </c>
      <c r="C35" s="32">
        <v>3.7970000000000002</v>
      </c>
    </row>
    <row r="36" spans="1:3" x14ac:dyDescent="0.35">
      <c r="A36" s="1">
        <v>47026</v>
      </c>
      <c r="B36" s="32">
        <v>2.4790000000000001</v>
      </c>
      <c r="C36" s="32">
        <v>3.78</v>
      </c>
    </row>
    <row r="37" spans="1:3" x14ac:dyDescent="0.35">
      <c r="A37" s="1">
        <v>47118</v>
      </c>
      <c r="B37" s="32">
        <v>2.4700000000000002</v>
      </c>
      <c r="C37" s="32">
        <v>3.766</v>
      </c>
    </row>
    <row r="38" spans="1:3" x14ac:dyDescent="0.35">
      <c r="A38" s="1">
        <v>47208</v>
      </c>
      <c r="B38" s="32">
        <v>2.4620000000000002</v>
      </c>
      <c r="C38" s="32">
        <v>3.74</v>
      </c>
    </row>
    <row r="39" spans="1:3" x14ac:dyDescent="0.35">
      <c r="A39" s="1">
        <v>47299</v>
      </c>
      <c r="B39" s="32">
        <v>2.4460000000000002</v>
      </c>
      <c r="C39" s="32">
        <v>3.746</v>
      </c>
    </row>
    <row r="40" spans="1:3" x14ac:dyDescent="0.35">
      <c r="A40" s="1">
        <v>47391</v>
      </c>
      <c r="B40" s="32">
        <v>2.4380000000000002</v>
      </c>
      <c r="C40" s="32">
        <v>3.7570000000000001</v>
      </c>
    </row>
    <row r="41" spans="1:3" x14ac:dyDescent="0.35">
      <c r="A41" s="1">
        <v>47483</v>
      </c>
      <c r="B41" s="32">
        <v>2.4380000000000002</v>
      </c>
      <c r="C41" s="32">
        <v>3.7709999999999999</v>
      </c>
    </row>
    <row r="42" spans="1:3" x14ac:dyDescent="0.35">
      <c r="A42" s="1">
        <v>47573</v>
      </c>
      <c r="B42" s="32">
        <v>2.4350000000000001</v>
      </c>
      <c r="C42" s="32">
        <v>3.7749999999999999</v>
      </c>
    </row>
    <row r="43" spans="1:3" x14ac:dyDescent="0.35">
      <c r="A43" s="1">
        <v>47664</v>
      </c>
      <c r="B43" s="32">
        <v>2.431</v>
      </c>
      <c r="C43" s="32">
        <v>3.7810000000000001</v>
      </c>
    </row>
    <row r="44" spans="1:3" x14ac:dyDescent="0.35">
      <c r="A44" s="1">
        <v>47756</v>
      </c>
      <c r="B44" s="32">
        <v>2.4279999999999999</v>
      </c>
      <c r="C44" s="32">
        <v>3.7879999999999998</v>
      </c>
    </row>
    <row r="45" spans="1:3" x14ac:dyDescent="0.35">
      <c r="A45" s="1">
        <v>47848</v>
      </c>
      <c r="B45" s="32">
        <v>2.4239999999999999</v>
      </c>
      <c r="C45" s="32">
        <v>3.7879999999999998</v>
      </c>
    </row>
    <row r="46" spans="1:3" x14ac:dyDescent="0.35">
      <c r="A46" s="1">
        <v>47938</v>
      </c>
      <c r="B46" s="32">
        <v>2.3719999999999999</v>
      </c>
      <c r="C46" s="32">
        <v>3.8069999999999999</v>
      </c>
    </row>
    <row r="47" spans="1:3" x14ac:dyDescent="0.35">
      <c r="A47" s="1">
        <v>48029</v>
      </c>
      <c r="B47" s="32">
        <v>2.3679999999999999</v>
      </c>
      <c r="C47" s="32">
        <v>3.7909999999999999</v>
      </c>
    </row>
    <row r="48" spans="1:3" x14ac:dyDescent="0.35">
      <c r="A48" s="1">
        <v>48121</v>
      </c>
      <c r="B48" s="32">
        <v>2.3679999999999999</v>
      </c>
      <c r="C48" s="32">
        <v>3.7909999999999999</v>
      </c>
    </row>
    <row r="49" spans="1:3" x14ac:dyDescent="0.35">
      <c r="A49" s="1">
        <v>48213</v>
      </c>
      <c r="B49" s="32">
        <v>2.3690000000000002</v>
      </c>
      <c r="C49" s="32">
        <v>3.7839999999999998</v>
      </c>
    </row>
    <row r="50" spans="1:3" x14ac:dyDescent="0.35">
      <c r="B50" s="32">
        <v>2.3690000000000002</v>
      </c>
      <c r="C50" s="32">
        <v>3.79</v>
      </c>
    </row>
    <row r="51" spans="1:3" x14ac:dyDescent="0.35">
      <c r="B51" s="32">
        <v>2.37</v>
      </c>
      <c r="C51" s="32">
        <v>3.7909999999999999</v>
      </c>
    </row>
    <row r="52" spans="1:3" x14ac:dyDescent="0.35">
      <c r="B52" s="32">
        <v>2.371</v>
      </c>
      <c r="C52" s="32">
        <v>3.7869999999999999</v>
      </c>
    </row>
    <row r="53" spans="1:3" x14ac:dyDescent="0.35">
      <c r="B53" s="32">
        <v>2.4249999999999998</v>
      </c>
      <c r="C53" s="32">
        <v>3.79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440D-BB32-4FF5-9B05-8B4462DE649B}">
  <dimension ref="A1:H30"/>
  <sheetViews>
    <sheetView workbookViewId="0">
      <selection activeCell="B25" sqref="B25"/>
    </sheetView>
  </sheetViews>
  <sheetFormatPr defaultRowHeight="15.5" x14ac:dyDescent="0.35"/>
  <cols>
    <col min="1" max="1" width="25.33203125" customWidth="1"/>
    <col min="2" max="2" width="32" customWidth="1"/>
    <col min="3" max="3" width="50.33203125" customWidth="1"/>
    <col min="4" max="4" width="44" customWidth="1"/>
    <col min="5" max="5" width="19.58203125" customWidth="1"/>
  </cols>
  <sheetData>
    <row r="1" spans="1:8" ht="23.25" customHeight="1" x14ac:dyDescent="0.35">
      <c r="A1" s="60" t="s">
        <v>216</v>
      </c>
      <c r="B1" s="60"/>
      <c r="C1" s="60"/>
    </row>
    <row r="2" spans="1:8" x14ac:dyDescent="0.35">
      <c r="B2" t="s">
        <v>273</v>
      </c>
      <c r="C2" t="s">
        <v>274</v>
      </c>
      <c r="D2" t="s">
        <v>276</v>
      </c>
      <c r="E2" t="s">
        <v>275</v>
      </c>
    </row>
    <row r="3" spans="1:8" x14ac:dyDescent="0.35">
      <c r="A3" s="37" t="s">
        <v>1</v>
      </c>
      <c r="B3" s="36" t="s">
        <v>235</v>
      </c>
      <c r="C3" s="36" t="s">
        <v>236</v>
      </c>
      <c r="D3" s="33" t="s">
        <v>237</v>
      </c>
      <c r="E3" s="33"/>
      <c r="F3" s="33"/>
      <c r="G3" s="33"/>
      <c r="H3" s="33"/>
    </row>
    <row r="4" spans="1:8" x14ac:dyDescent="0.35">
      <c r="A4" s="37" t="s">
        <v>271</v>
      </c>
      <c r="B4" s="36" t="s">
        <v>235</v>
      </c>
      <c r="C4" s="36" t="s">
        <v>238</v>
      </c>
      <c r="D4" s="33" t="s">
        <v>237</v>
      </c>
      <c r="E4" s="33"/>
      <c r="F4" s="33"/>
      <c r="G4" s="33"/>
      <c r="H4" s="33"/>
    </row>
    <row r="5" spans="1:8" x14ac:dyDescent="0.35">
      <c r="A5" s="37" t="s">
        <v>272</v>
      </c>
      <c r="B5" s="36" t="s">
        <v>239</v>
      </c>
      <c r="C5" s="36" t="s">
        <v>240</v>
      </c>
      <c r="D5" s="33" t="s">
        <v>237</v>
      </c>
      <c r="E5" s="33"/>
      <c r="F5" s="33"/>
      <c r="G5" s="33"/>
      <c r="H5" s="33"/>
    </row>
    <row r="6" spans="1:8" x14ac:dyDescent="0.35">
      <c r="A6" s="37" t="s">
        <v>241</v>
      </c>
      <c r="B6" s="36" t="s">
        <v>239</v>
      </c>
      <c r="C6" s="36" t="s">
        <v>242</v>
      </c>
      <c r="D6" s="33" t="s">
        <v>237</v>
      </c>
      <c r="E6" s="33"/>
      <c r="F6" s="33"/>
      <c r="G6" s="33"/>
      <c r="H6" s="33"/>
    </row>
    <row r="7" spans="1:8" x14ac:dyDescent="0.35">
      <c r="A7" s="37" t="s">
        <v>243</v>
      </c>
      <c r="B7" s="36" t="s">
        <v>244</v>
      </c>
      <c r="C7" s="36" t="s">
        <v>245</v>
      </c>
      <c r="D7" s="33" t="s">
        <v>246</v>
      </c>
      <c r="E7" s="33" t="s">
        <v>237</v>
      </c>
      <c r="F7" s="33"/>
      <c r="G7" s="33"/>
      <c r="H7" s="33"/>
    </row>
    <row r="8" spans="1:8" x14ac:dyDescent="0.35">
      <c r="A8" s="37" t="s">
        <v>247</v>
      </c>
      <c r="B8" s="36" t="s">
        <v>244</v>
      </c>
      <c r="C8" s="36" t="s">
        <v>248</v>
      </c>
      <c r="D8" s="33" t="s">
        <v>249</v>
      </c>
      <c r="E8" s="33" t="s">
        <v>237</v>
      </c>
      <c r="F8" s="33"/>
      <c r="G8" s="33"/>
      <c r="H8" s="33"/>
    </row>
    <row r="9" spans="1:8" x14ac:dyDescent="0.35">
      <c r="A9" s="37" t="s">
        <v>250</v>
      </c>
      <c r="B9" s="36" t="s">
        <v>244</v>
      </c>
      <c r="C9" s="36" t="s">
        <v>251</v>
      </c>
      <c r="D9" s="33" t="s">
        <v>237</v>
      </c>
      <c r="E9" s="33"/>
      <c r="F9" s="33"/>
      <c r="G9" s="33"/>
      <c r="H9" s="33"/>
    </row>
    <row r="10" spans="1:8" x14ac:dyDescent="0.35">
      <c r="A10" s="37" t="s">
        <v>252</v>
      </c>
      <c r="B10" s="36" t="s">
        <v>253</v>
      </c>
      <c r="C10" s="36" t="s">
        <v>254</v>
      </c>
      <c r="D10" s="33" t="s">
        <v>255</v>
      </c>
      <c r="E10" s="33" t="s">
        <v>256</v>
      </c>
      <c r="F10" s="33" t="s">
        <v>237</v>
      </c>
      <c r="G10" s="33"/>
      <c r="H10" s="33"/>
    </row>
    <row r="11" spans="1:8" x14ac:dyDescent="0.35">
      <c r="A11" s="37" t="s">
        <v>257</v>
      </c>
      <c r="B11" s="36" t="s">
        <v>258</v>
      </c>
      <c r="C11" s="36" t="s">
        <v>259</v>
      </c>
      <c r="D11" s="33" t="s">
        <v>237</v>
      </c>
      <c r="E11" s="33"/>
      <c r="F11" s="33"/>
      <c r="G11" s="33"/>
      <c r="H11" s="33"/>
    </row>
    <row r="12" spans="1:8" x14ac:dyDescent="0.35">
      <c r="A12" s="37" t="s">
        <v>260</v>
      </c>
      <c r="B12" s="36" t="s">
        <v>258</v>
      </c>
      <c r="C12" s="36" t="s">
        <v>261</v>
      </c>
      <c r="D12" s="33" t="s">
        <v>237</v>
      </c>
      <c r="E12" s="33"/>
      <c r="F12" s="33"/>
      <c r="G12" s="33"/>
      <c r="H12" s="33"/>
    </row>
    <row r="13" spans="1:8" x14ac:dyDescent="0.35">
      <c r="A13" s="37" t="s">
        <v>262</v>
      </c>
      <c r="B13" s="36" t="s">
        <v>258</v>
      </c>
      <c r="C13" s="36" t="s">
        <v>261</v>
      </c>
      <c r="D13" s="33" t="s">
        <v>263</v>
      </c>
      <c r="E13" s="33"/>
      <c r="F13" s="33"/>
      <c r="G13" s="33"/>
      <c r="H13" s="33"/>
    </row>
    <row r="14" spans="1:8" x14ac:dyDescent="0.35">
      <c r="A14" s="37" t="s">
        <v>264</v>
      </c>
      <c r="B14" s="36" t="s">
        <v>258</v>
      </c>
      <c r="C14" s="36" t="s">
        <v>261</v>
      </c>
      <c r="D14" s="33" t="s">
        <v>265</v>
      </c>
      <c r="E14" s="33"/>
      <c r="F14" s="33"/>
      <c r="G14" s="33"/>
      <c r="H14" s="33"/>
    </row>
    <row r="15" spans="1:8" x14ac:dyDescent="0.35">
      <c r="A15" s="37" t="s">
        <v>266</v>
      </c>
      <c r="B15" s="36" t="s">
        <v>267</v>
      </c>
      <c r="C15" s="36" t="s">
        <v>259</v>
      </c>
      <c r="D15" s="33" t="s">
        <v>237</v>
      </c>
      <c r="E15" s="33"/>
      <c r="F15" s="33"/>
      <c r="G15" s="33"/>
      <c r="H15" s="33"/>
    </row>
    <row r="16" spans="1:8" x14ac:dyDescent="0.35">
      <c r="A16" s="37" t="s">
        <v>268</v>
      </c>
      <c r="B16" s="36" t="s">
        <v>267</v>
      </c>
      <c r="C16" s="36" t="s">
        <v>261</v>
      </c>
      <c r="D16" s="33" t="s">
        <v>237</v>
      </c>
      <c r="E16" s="33"/>
      <c r="F16" s="33"/>
      <c r="G16" s="33"/>
      <c r="H16" s="33"/>
    </row>
    <row r="17" spans="1:8" x14ac:dyDescent="0.35">
      <c r="A17" s="37" t="s">
        <v>269</v>
      </c>
      <c r="B17" s="36" t="s">
        <v>267</v>
      </c>
      <c r="C17" s="36" t="s">
        <v>261</v>
      </c>
      <c r="D17" s="33" t="s">
        <v>263</v>
      </c>
      <c r="E17" s="33"/>
      <c r="F17" s="33"/>
      <c r="G17" s="33"/>
      <c r="H17" s="33"/>
    </row>
    <row r="18" spans="1:8" x14ac:dyDescent="0.35">
      <c r="A18" s="37" t="s">
        <v>270</v>
      </c>
      <c r="B18" s="36" t="s">
        <v>267</v>
      </c>
      <c r="C18" s="36" t="s">
        <v>261</v>
      </c>
      <c r="D18" s="33" t="s">
        <v>265</v>
      </c>
      <c r="E18" s="33"/>
      <c r="F18" s="33"/>
      <c r="G18" s="33"/>
      <c r="H18" s="33"/>
    </row>
    <row r="21" spans="1:8" ht="33" customHeight="1" x14ac:dyDescent="0.35">
      <c r="A21" s="61" t="s">
        <v>226</v>
      </c>
      <c r="B21" s="61"/>
      <c r="C21" s="61"/>
    </row>
    <row r="22" spans="1:8" x14ac:dyDescent="0.35">
      <c r="A22" t="s">
        <v>217</v>
      </c>
      <c r="B22" t="s">
        <v>218</v>
      </c>
    </row>
    <row r="23" spans="1:8" x14ac:dyDescent="0.35">
      <c r="A23" t="s">
        <v>219</v>
      </c>
      <c r="B23" t="s">
        <v>220</v>
      </c>
    </row>
    <row r="24" spans="1:8" x14ac:dyDescent="0.35">
      <c r="A24" t="s">
        <v>221</v>
      </c>
      <c r="B24" t="s">
        <v>222</v>
      </c>
    </row>
    <row r="25" spans="1:8" x14ac:dyDescent="0.35">
      <c r="A25" t="s">
        <v>223</v>
      </c>
      <c r="B25" t="s">
        <v>224</v>
      </c>
    </row>
    <row r="26" spans="1:8" ht="32.25" customHeight="1" x14ac:dyDescent="0.35">
      <c r="A26" s="61" t="s">
        <v>225</v>
      </c>
      <c r="B26" s="61"/>
      <c r="C26" s="61"/>
    </row>
    <row r="27" spans="1:8" x14ac:dyDescent="0.35">
      <c r="A27" t="s">
        <v>227</v>
      </c>
      <c r="B27" t="s">
        <v>231</v>
      </c>
    </row>
    <row r="28" spans="1:8" x14ac:dyDescent="0.35">
      <c r="A28" t="s">
        <v>228</v>
      </c>
      <c r="B28" t="s">
        <v>232</v>
      </c>
    </row>
    <row r="29" spans="1:8" x14ac:dyDescent="0.35">
      <c r="A29" t="s">
        <v>229</v>
      </c>
      <c r="B29" t="s">
        <v>233</v>
      </c>
    </row>
    <row r="30" spans="1:8" x14ac:dyDescent="0.35">
      <c r="A30" t="s">
        <v>230</v>
      </c>
      <c r="B30" t="s">
        <v>234</v>
      </c>
    </row>
  </sheetData>
  <mergeCells count="3">
    <mergeCell ref="A1:C1"/>
    <mergeCell ref="A21:C21"/>
    <mergeCell ref="A26:C26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workbookViewId="0">
      <selection activeCell="B2" sqref="B2"/>
    </sheetView>
  </sheetViews>
  <sheetFormatPr defaultColWidth="11.25" defaultRowHeight="15.5" x14ac:dyDescent="0.35"/>
  <sheetData>
    <row r="1" spans="1:10" x14ac:dyDescent="0.35">
      <c r="A1" t="s">
        <v>0</v>
      </c>
      <c r="B1" t="s">
        <v>211</v>
      </c>
    </row>
    <row r="2" spans="1:10" x14ac:dyDescent="0.35">
      <c r="A2" t="s">
        <v>197</v>
      </c>
      <c r="B2">
        <v>0.66513142470107067</v>
      </c>
    </row>
    <row r="3" spans="1:10" x14ac:dyDescent="0.35">
      <c r="A3" t="s">
        <v>198</v>
      </c>
      <c r="B3">
        <v>0.66892566614130466</v>
      </c>
    </row>
    <row r="4" spans="1:10" x14ac:dyDescent="0.35">
      <c r="A4" t="s">
        <v>199</v>
      </c>
      <c r="B4">
        <v>0.65283836530948725</v>
      </c>
    </row>
    <row r="5" spans="1:10" x14ac:dyDescent="0.35">
      <c r="A5" t="s">
        <v>200</v>
      </c>
      <c r="B5">
        <v>0.65953557146217701</v>
      </c>
    </row>
    <row r="6" spans="1:10" x14ac:dyDescent="0.35">
      <c r="A6" t="s">
        <v>201</v>
      </c>
      <c r="B6">
        <v>0.66058231423538405</v>
      </c>
    </row>
    <row r="7" spans="1:10" x14ac:dyDescent="0.35">
      <c r="A7" t="s">
        <v>202</v>
      </c>
      <c r="B7">
        <v>0.6749214177505789</v>
      </c>
    </row>
    <row r="8" spans="1:10" x14ac:dyDescent="0.35">
      <c r="A8" t="s">
        <v>203</v>
      </c>
      <c r="B8">
        <v>0.68242012696430432</v>
      </c>
    </row>
    <row r="9" spans="1:10" x14ac:dyDescent="0.35">
      <c r="A9" t="s">
        <v>204</v>
      </c>
      <c r="B9">
        <v>0.6730637268687778</v>
      </c>
    </row>
    <row r="10" spans="1:10" x14ac:dyDescent="0.35">
      <c r="A10" t="s">
        <v>205</v>
      </c>
      <c r="B10">
        <v>0.66424643423393748</v>
      </c>
    </row>
    <row r="11" spans="1:10" x14ac:dyDescent="0.35">
      <c r="A11" t="s">
        <v>206</v>
      </c>
      <c r="B11">
        <v>0.67846773573296415</v>
      </c>
    </row>
    <row r="12" spans="1:10" x14ac:dyDescent="0.35">
      <c r="A12" t="s">
        <v>207</v>
      </c>
      <c r="B12">
        <v>0.76648081779484256</v>
      </c>
    </row>
    <row r="13" spans="1:10" x14ac:dyDescent="0.35">
      <c r="A13" t="s">
        <v>208</v>
      </c>
      <c r="B13">
        <v>0.71094027669909299</v>
      </c>
    </row>
    <row r="14" spans="1:10" x14ac:dyDescent="0.35">
      <c r="A14" t="s">
        <v>209</v>
      </c>
      <c r="B14">
        <v>0.75054511245142341</v>
      </c>
    </row>
    <row r="15" spans="1:10" x14ac:dyDescent="0.35">
      <c r="A15" t="s">
        <v>185</v>
      </c>
      <c r="B15">
        <v>0.7533823239283487</v>
      </c>
    </row>
    <row r="16" spans="1:10" x14ac:dyDescent="0.35">
      <c r="A16" t="s">
        <v>186</v>
      </c>
      <c r="B16">
        <v>0.75196371818988605</v>
      </c>
      <c r="J16" t="s">
        <v>215</v>
      </c>
    </row>
    <row r="17" spans="1:2" x14ac:dyDescent="0.35">
      <c r="A17" t="s">
        <v>187</v>
      </c>
      <c r="B17">
        <v>0.75196371818988605</v>
      </c>
    </row>
    <row r="18" spans="1:2" x14ac:dyDescent="0.35">
      <c r="A18" t="s">
        <v>188</v>
      </c>
      <c r="B18">
        <v>0.75196371818988605</v>
      </c>
    </row>
    <row r="19" spans="1:2" x14ac:dyDescent="0.35">
      <c r="A19" t="s">
        <v>189</v>
      </c>
      <c r="B19">
        <v>0.75196371818988605</v>
      </c>
    </row>
    <row r="20" spans="1:2" x14ac:dyDescent="0.35">
      <c r="A20" t="s">
        <v>190</v>
      </c>
      <c r="B20">
        <v>0.75196371818988605</v>
      </c>
    </row>
    <row r="21" spans="1:2" x14ac:dyDescent="0.35">
      <c r="A21" t="s">
        <v>191</v>
      </c>
      <c r="B21">
        <v>0.67274689645476105</v>
      </c>
    </row>
    <row r="22" spans="1:2" x14ac:dyDescent="0.35">
      <c r="A22" t="s">
        <v>192</v>
      </c>
      <c r="B22">
        <v>0.67274689645476138</v>
      </c>
    </row>
    <row r="23" spans="1:2" x14ac:dyDescent="0.35">
      <c r="A23" t="s">
        <v>193</v>
      </c>
      <c r="B23">
        <v>0.67274689645476138</v>
      </c>
    </row>
    <row r="24" spans="1:2" x14ac:dyDescent="0.35">
      <c r="A24" t="s">
        <v>194</v>
      </c>
      <c r="B24">
        <v>0.67274689645476138</v>
      </c>
    </row>
    <row r="25" spans="1:2" x14ac:dyDescent="0.35">
      <c r="A25" t="s">
        <v>195</v>
      </c>
      <c r="B25">
        <v>0.67274689645476138</v>
      </c>
    </row>
    <row r="26" spans="1:2" x14ac:dyDescent="0.35">
      <c r="A26" t="s">
        <v>196</v>
      </c>
      <c r="B26">
        <v>0.67274689645476138</v>
      </c>
    </row>
    <row r="27" spans="1:2" x14ac:dyDescent="0.35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defaultColWidth="11.25" defaultRowHeight="15.5" x14ac:dyDescent="0.35"/>
  <sheetData>
    <row r="1" spans="1:16" x14ac:dyDescent="0.35">
      <c r="A1" t="s">
        <v>158</v>
      </c>
      <c r="B1" t="s">
        <v>211</v>
      </c>
    </row>
    <row r="2" spans="1:16" x14ac:dyDescent="0.35">
      <c r="A2" s="29">
        <v>2019</v>
      </c>
      <c r="B2" s="30">
        <v>0.67300000000000004</v>
      </c>
    </row>
    <row r="3" spans="1:16" x14ac:dyDescent="0.35">
      <c r="A3" s="29">
        <v>2020</v>
      </c>
      <c r="B3" s="30">
        <v>0.70499999999999996</v>
      </c>
    </row>
    <row r="4" spans="1:16" x14ac:dyDescent="0.35">
      <c r="A4" s="29">
        <v>2021</v>
      </c>
      <c r="B4" s="30">
        <v>0.752</v>
      </c>
    </row>
    <row r="5" spans="1:16" x14ac:dyDescent="0.35">
      <c r="A5" s="29">
        <v>2022</v>
      </c>
      <c r="B5" s="30">
        <v>0.73199999999999998</v>
      </c>
    </row>
    <row r="6" spans="1:16" x14ac:dyDescent="0.35">
      <c r="A6" s="29">
        <v>2023</v>
      </c>
      <c r="B6" s="30">
        <v>0.67300000000000004</v>
      </c>
    </row>
    <row r="7" spans="1:16" x14ac:dyDescent="0.35">
      <c r="A7" s="29">
        <v>2024</v>
      </c>
      <c r="B7" s="30">
        <v>0.67300000000000004</v>
      </c>
    </row>
    <row r="8" spans="1:16" x14ac:dyDescent="0.35">
      <c r="A8" s="29">
        <v>2025</v>
      </c>
      <c r="B8" s="30">
        <v>0.67300000000000004</v>
      </c>
    </row>
    <row r="9" spans="1:16" x14ac:dyDescent="0.35">
      <c r="A9" s="29">
        <v>2026</v>
      </c>
      <c r="B9" s="30">
        <v>0.67300000000000004</v>
      </c>
    </row>
    <row r="10" spans="1:16" x14ac:dyDescent="0.35">
      <c r="A10" s="29">
        <v>2027</v>
      </c>
      <c r="B10" s="30">
        <v>0.67300000000000004</v>
      </c>
    </row>
    <row r="11" spans="1:16" x14ac:dyDescent="0.35">
      <c r="A11" s="29">
        <v>2028</v>
      </c>
      <c r="B11" s="30">
        <v>0.67300000000000004</v>
      </c>
    </row>
    <row r="12" spans="1:16" x14ac:dyDescent="0.35">
      <c r="A12" s="29">
        <v>2029</v>
      </c>
      <c r="B12" s="30">
        <v>0.67300000000000004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 x14ac:dyDescent="0.35">
      <c r="A13" s="29">
        <v>2030</v>
      </c>
      <c r="B13" s="30">
        <v>0.67300000000000004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defaultColWidth="11.25" defaultRowHeight="15.5" x14ac:dyDescent="0.35"/>
  <sheetData>
    <row r="1" spans="1:12" x14ac:dyDescent="0.35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35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8"/>
      <c r="J2" s="28"/>
      <c r="K2" s="28"/>
      <c r="L2" s="28"/>
    </row>
    <row r="3" spans="1:12" x14ac:dyDescent="0.35">
      <c r="A3" t="s">
        <v>186</v>
      </c>
      <c r="B3">
        <v>0</v>
      </c>
      <c r="C3">
        <v>43</v>
      </c>
      <c r="D3">
        <v>12</v>
      </c>
      <c r="E3">
        <v>0</v>
      </c>
      <c r="I3" s="28"/>
      <c r="J3" s="28"/>
      <c r="K3" s="28"/>
      <c r="L3" s="28"/>
    </row>
    <row r="4" spans="1:12" x14ac:dyDescent="0.35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35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35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35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35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35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35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35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35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35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defaultColWidth="11.25" defaultRowHeight="15.5" x14ac:dyDescent="0.35"/>
  <sheetData>
    <row r="1" spans="1:15" x14ac:dyDescent="0.3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35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7">
        <f>181.506</f>
        <v>181.506</v>
      </c>
    </row>
    <row r="3" spans="1:15" x14ac:dyDescent="0.35">
      <c r="A3">
        <v>2022</v>
      </c>
      <c r="B3" s="26">
        <v>0</v>
      </c>
      <c r="C3" s="26">
        <v>0</v>
      </c>
      <c r="D3" s="26">
        <v>0</v>
      </c>
      <c r="E3" s="26"/>
      <c r="F3" s="26"/>
      <c r="G3" s="26"/>
      <c r="H3" s="26"/>
      <c r="I3" s="26"/>
      <c r="J3" s="26"/>
      <c r="K3" s="26"/>
      <c r="L3" s="26"/>
      <c r="N3">
        <v>0</v>
      </c>
      <c r="O3" s="23">
        <v>1.7549999999999999</v>
      </c>
    </row>
    <row r="4" spans="1:15" x14ac:dyDescent="0.35">
      <c r="A4">
        <v>2023</v>
      </c>
      <c r="B4" s="26">
        <v>0</v>
      </c>
      <c r="C4" s="26">
        <v>0</v>
      </c>
      <c r="D4" s="26">
        <v>0</v>
      </c>
      <c r="E4" s="26"/>
      <c r="F4" s="26"/>
      <c r="G4" s="26"/>
      <c r="H4" s="26"/>
      <c r="I4" s="26"/>
      <c r="J4" s="26"/>
      <c r="K4" s="26"/>
      <c r="L4" s="26"/>
      <c r="N4">
        <v>0</v>
      </c>
      <c r="O4" s="23">
        <v>0.67600000000000005</v>
      </c>
    </row>
    <row r="5" spans="1:15" x14ac:dyDescent="0.35">
      <c r="A5">
        <v>2024</v>
      </c>
      <c r="B5" s="26">
        <v>0</v>
      </c>
      <c r="C5" s="26">
        <v>0</v>
      </c>
      <c r="D5" s="26">
        <v>0</v>
      </c>
      <c r="E5" s="26"/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3">
        <v>0.53100000000000003</v>
      </c>
    </row>
    <row r="6" spans="1:15" x14ac:dyDescent="0.35">
      <c r="A6">
        <v>2025</v>
      </c>
      <c r="B6" s="26">
        <v>0</v>
      </c>
      <c r="C6" s="26">
        <v>0</v>
      </c>
      <c r="D6" s="26">
        <v>0</v>
      </c>
      <c r="E6" s="26"/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3">
        <v>0.52</v>
      </c>
    </row>
    <row r="7" spans="1:15" x14ac:dyDescent="0.35">
      <c r="A7">
        <v>2026</v>
      </c>
      <c r="B7" s="26">
        <v>0</v>
      </c>
      <c r="C7" s="26">
        <v>0</v>
      </c>
      <c r="D7" s="26">
        <v>0</v>
      </c>
      <c r="E7" s="26"/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3">
        <v>0.53</v>
      </c>
    </row>
    <row r="8" spans="1:15" x14ac:dyDescent="0.35">
      <c r="A8">
        <v>2027</v>
      </c>
      <c r="B8" s="26">
        <v>0</v>
      </c>
      <c r="C8" s="26">
        <v>0</v>
      </c>
      <c r="D8" s="26">
        <v>0</v>
      </c>
      <c r="E8" s="26"/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3">
        <v>0.52700000000000002</v>
      </c>
    </row>
    <row r="9" spans="1:15" x14ac:dyDescent="0.35">
      <c r="A9">
        <v>2028</v>
      </c>
      <c r="B9" s="26">
        <v>0</v>
      </c>
      <c r="C9" s="26">
        <v>0</v>
      </c>
      <c r="D9" s="26">
        <v>0</v>
      </c>
      <c r="E9" s="26"/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3">
        <v>0.52700000000000002</v>
      </c>
    </row>
    <row r="10" spans="1:15" x14ac:dyDescent="0.35">
      <c r="A10">
        <v>2029</v>
      </c>
      <c r="B10" s="26">
        <v>0</v>
      </c>
      <c r="C10" s="26">
        <v>0</v>
      </c>
      <c r="D10" s="26">
        <v>0</v>
      </c>
      <c r="E10" s="26"/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3">
        <v>0.53</v>
      </c>
    </row>
    <row r="11" spans="1:15" x14ac:dyDescent="0.35">
      <c r="A11">
        <v>2030</v>
      </c>
      <c r="B11" s="26">
        <v>0</v>
      </c>
      <c r="C11" s="26">
        <v>0</v>
      </c>
      <c r="D11" s="26">
        <v>0</v>
      </c>
      <c r="E11" s="26"/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3">
        <v>0.53500000000000003</v>
      </c>
    </row>
    <row r="12" spans="1:15" x14ac:dyDescent="0.35">
      <c r="A12">
        <v>2031</v>
      </c>
      <c r="B12" s="26">
        <v>0</v>
      </c>
      <c r="C12" s="26">
        <v>0</v>
      </c>
      <c r="D12" s="26">
        <v>0</v>
      </c>
      <c r="E12" s="26"/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3">
        <v>0.54300000000000004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dictionary</vt:lpstr>
      <vt:lpstr>economic</vt:lpstr>
      <vt:lpstr>budget</vt:lpstr>
      <vt:lpstr>pre-pandemic economic</vt:lpstr>
      <vt:lpstr>dictionary_old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Lorae Stojanovic</cp:lastModifiedBy>
  <dcterms:created xsi:type="dcterms:W3CDTF">2020-11-09T19:56:34Z</dcterms:created>
  <dcterms:modified xsi:type="dcterms:W3CDTF">2023-02-15T19:50:47Z</dcterms:modified>
</cp:coreProperties>
</file>