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ABB1E712-8DEA-9F43-BCF9-1010424DE873}" xr6:coauthVersionLast="47" xr6:coauthVersionMax="47" xr10:uidLastSave="{00000000-0000-0000-0000-000000000000}"/>
  <bookViews>
    <workbookView xWindow="13440" yWindow="1100" windowWidth="33600" windowHeight="19720" xr2:uid="{00000000-000D-0000-FFFF-FFFF00000000}"/>
  </bookViews>
  <sheets>
    <sheet name="pre-pandemic economic" sheetId="9" r:id="rId1"/>
    <sheet name="economic" sheetId="1" r:id="rId2"/>
    <sheet name="budget" sheetId="3" r:id="rId3"/>
    <sheet name="quarterly fmap" sheetId="7" r:id="rId4"/>
    <sheet name="annual fmap" sheetId="8" r:id="rId5"/>
    <sheet name="CARES" sheetId="6" r:id="rId6"/>
    <sheet name="crrca" sheetId="5" r:id="rId7"/>
    <sheet name="Sheet1" sheetId="4" r:id="rId8"/>
    <sheet name="1. Quarterly" sheetId="2" r:id="rId9"/>
  </sheets>
  <definedNames>
    <definedName name="_xlnm.Print_Area" localSheetId="8">'1. Quarterly'!$A$5:$AZ$135</definedName>
    <definedName name="_xlnm.Print_Titles" localSheetId="8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<sst xmlns="http://schemas.openxmlformats.org/spreadsheetml/2006/main" count="455" uniqueCount="215">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</sst>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49"/>
  <sheetViews>
    <sheetView tabSelected="1" workbookViewId="0">
      <selection activeCell="E3" sqref="E3"/>
    </sheetView>
  </sheetViews>
  <sheetFormatPr baseColWidth="10" defaultRowHeight="16" x14ac:dyDescent="0.2"/>
  <sheetData>
    <row r="1" spans="1:3" x14ac:dyDescent="0.2">
      <c r="A1" t="s">
        <v>0</v>
      </c>
      <c r="B1" t="s">
        <v>213</v>
      </c>
      <c r="C1" t="s">
        <v>214</v>
      </c>
    </row>
    <row r="2" spans="1:3" x14ac:dyDescent="0.2">
      <c r="A2" s="1">
        <v>43921</v>
      </c>
      <c r="B2" s="14">
        <v>5.3959999999999999</v>
      </c>
      <c r="C2" s="14">
        <v>3.8639999999999999</v>
      </c>
    </row>
    <row r="3" spans="1:3" x14ac:dyDescent="0.2">
      <c r="A3" s="1">
        <v>44012</v>
      </c>
      <c r="B3" s="14">
        <v>2.79</v>
      </c>
      <c r="C3" s="14">
        <v>3.2149999999999999</v>
      </c>
    </row>
    <row r="4" spans="1:3" x14ac:dyDescent="0.2">
      <c r="A4" s="1">
        <v>44104</v>
      </c>
      <c r="B4" s="14">
        <v>2.7240000000000002</v>
      </c>
      <c r="C4" s="14">
        <v>3.8</v>
      </c>
    </row>
    <row r="5" spans="1:3" x14ac:dyDescent="0.2">
      <c r="A5" s="1">
        <v>44196</v>
      </c>
      <c r="B5" s="14">
        <v>2.6549999999999998</v>
      </c>
      <c r="C5" s="14">
        <v>3.7440000000000002</v>
      </c>
    </row>
    <row r="6" spans="1:3" x14ac:dyDescent="0.2">
      <c r="A6" s="1">
        <v>44286</v>
      </c>
      <c r="B6" s="14">
        <v>2.7839999999999998</v>
      </c>
      <c r="C6" s="14">
        <v>3.734</v>
      </c>
    </row>
    <row r="7" spans="1:3" x14ac:dyDescent="0.2">
      <c r="A7" s="1">
        <v>44377</v>
      </c>
      <c r="B7" s="14">
        <v>2.7959999999999998</v>
      </c>
      <c r="C7" s="14">
        <v>3.7170000000000001</v>
      </c>
    </row>
    <row r="8" spans="1:3" x14ac:dyDescent="0.2">
      <c r="A8" s="1">
        <v>44469</v>
      </c>
      <c r="B8" s="14">
        <v>2.7669999999999999</v>
      </c>
      <c r="C8" s="14">
        <v>3.72</v>
      </c>
    </row>
    <row r="9" spans="1:3" x14ac:dyDescent="0.2">
      <c r="A9" s="1">
        <v>44561</v>
      </c>
      <c r="B9" s="14">
        <v>2.4209999999999998</v>
      </c>
      <c r="C9" s="14">
        <v>3.7509999999999999</v>
      </c>
    </row>
    <row r="10" spans="1:3" x14ac:dyDescent="0.2">
      <c r="A10" s="1">
        <v>44651</v>
      </c>
      <c r="B10" s="14">
        <v>2.536</v>
      </c>
      <c r="C10" s="14">
        <v>3.8479999999999999</v>
      </c>
    </row>
    <row r="11" spans="1:3" x14ac:dyDescent="0.2">
      <c r="A11" s="1">
        <v>44742</v>
      </c>
      <c r="B11" s="14">
        <v>2.512</v>
      </c>
      <c r="C11" s="14">
        <v>3.911</v>
      </c>
    </row>
    <row r="12" spans="1:3" x14ac:dyDescent="0.2">
      <c r="A12" s="1">
        <v>44834</v>
      </c>
      <c r="B12" s="14">
        <v>2.5459999999999998</v>
      </c>
      <c r="C12" s="14">
        <v>3.9390000000000001</v>
      </c>
    </row>
    <row r="13" spans="1:3" x14ac:dyDescent="0.2">
      <c r="A13" s="1">
        <v>44926</v>
      </c>
      <c r="B13" s="14">
        <v>2.5859999999999999</v>
      </c>
      <c r="C13" s="14">
        <v>3.9849999999999999</v>
      </c>
    </row>
    <row r="14" spans="1:3" x14ac:dyDescent="0.2">
      <c r="A14" s="1">
        <v>45016</v>
      </c>
      <c r="B14" s="14">
        <v>2.5750000000000002</v>
      </c>
      <c r="C14" s="14">
        <v>3.9830000000000001</v>
      </c>
    </row>
    <row r="15" spans="1:3" x14ac:dyDescent="0.2">
      <c r="A15" s="1">
        <v>45107</v>
      </c>
      <c r="B15" s="14">
        <v>2.6059999999999999</v>
      </c>
      <c r="C15" s="14">
        <v>3.9590000000000001</v>
      </c>
    </row>
    <row r="16" spans="1:3" x14ac:dyDescent="0.2">
      <c r="A16" s="1">
        <v>45199</v>
      </c>
      <c r="B16" s="14">
        <v>2.5960000000000001</v>
      </c>
      <c r="C16" s="14">
        <v>3.9830000000000001</v>
      </c>
    </row>
    <row r="17" spans="1:3" x14ac:dyDescent="0.2">
      <c r="A17" s="1">
        <v>45291</v>
      </c>
      <c r="B17" s="14">
        <v>2.6259999999999999</v>
      </c>
      <c r="C17" s="14">
        <v>3.976</v>
      </c>
    </row>
    <row r="18" spans="1:3" x14ac:dyDescent="0.2">
      <c r="A18" s="1">
        <v>45382</v>
      </c>
      <c r="B18" s="14">
        <v>2.6269999999999998</v>
      </c>
      <c r="C18" s="14">
        <v>3.9649999999999999</v>
      </c>
    </row>
    <row r="19" spans="1:3" x14ac:dyDescent="0.2">
      <c r="A19" s="1">
        <v>45473</v>
      </c>
      <c r="B19" s="14">
        <v>2.6259999999999999</v>
      </c>
      <c r="C19" s="14">
        <v>3.9409999999999998</v>
      </c>
    </row>
    <row r="20" spans="1:3" x14ac:dyDescent="0.2">
      <c r="A20" s="1">
        <v>45565</v>
      </c>
      <c r="B20" s="14">
        <v>2.5750000000000002</v>
      </c>
      <c r="C20" s="14">
        <v>3.9470000000000001</v>
      </c>
    </row>
    <row r="21" spans="1:3" x14ac:dyDescent="0.2">
      <c r="A21" s="1">
        <v>45657</v>
      </c>
      <c r="B21" s="14">
        <v>2.5659999999999998</v>
      </c>
      <c r="C21" s="14">
        <v>3.9289999999999998</v>
      </c>
    </row>
    <row r="22" spans="1:3" x14ac:dyDescent="0.2">
      <c r="A22" s="1">
        <v>45747</v>
      </c>
      <c r="B22" s="14">
        <v>2.4710000000000001</v>
      </c>
      <c r="C22" s="14">
        <v>3.8860000000000001</v>
      </c>
    </row>
    <row r="23" spans="1:3" x14ac:dyDescent="0.2">
      <c r="A23" s="1">
        <v>45838</v>
      </c>
      <c r="B23" s="14">
        <v>2.46</v>
      </c>
      <c r="C23" s="14">
        <v>3.847</v>
      </c>
    </row>
    <row r="24" spans="1:3" x14ac:dyDescent="0.2">
      <c r="A24" s="1">
        <v>45930</v>
      </c>
      <c r="B24" s="14">
        <v>2.4529999999999998</v>
      </c>
      <c r="C24" s="14">
        <v>3.839</v>
      </c>
    </row>
    <row r="25" spans="1:3" x14ac:dyDescent="0.2">
      <c r="A25" s="1">
        <v>46022</v>
      </c>
      <c r="B25" s="14">
        <v>2.552</v>
      </c>
      <c r="C25" s="14">
        <v>3.819</v>
      </c>
    </row>
    <row r="26" spans="1:3" x14ac:dyDescent="0.2">
      <c r="A26" s="1">
        <v>46112</v>
      </c>
      <c r="B26" s="14">
        <v>2.5019999999999998</v>
      </c>
      <c r="C26" s="14">
        <v>3.8039999999999998</v>
      </c>
    </row>
    <row r="27" spans="1:3" x14ac:dyDescent="0.2">
      <c r="A27" s="1">
        <v>46203</v>
      </c>
      <c r="B27" s="14">
        <v>2.5390000000000001</v>
      </c>
      <c r="C27" s="14">
        <v>3.786</v>
      </c>
    </row>
    <row r="28" spans="1:3" x14ac:dyDescent="0.2">
      <c r="A28" s="1">
        <v>46295</v>
      </c>
      <c r="B28" s="14">
        <v>2.5339999999999998</v>
      </c>
      <c r="C28" s="14">
        <v>3.7989999999999999</v>
      </c>
    </row>
    <row r="29" spans="1:3" x14ac:dyDescent="0.2">
      <c r="A29" s="1">
        <v>46387</v>
      </c>
      <c r="B29" s="14">
        <v>2.5299999999999998</v>
      </c>
      <c r="C29" s="14">
        <v>3.794</v>
      </c>
    </row>
    <row r="30" spans="1:3" x14ac:dyDescent="0.2">
      <c r="A30" s="1">
        <v>46477</v>
      </c>
      <c r="B30" s="14">
        <v>2.4809999999999999</v>
      </c>
      <c r="C30" s="14">
        <v>3.7879999999999998</v>
      </c>
    </row>
    <row r="31" spans="1:3" x14ac:dyDescent="0.2">
      <c r="A31" s="1">
        <v>46568</v>
      </c>
      <c r="B31" s="14">
        <v>2.4729999999999999</v>
      </c>
      <c r="C31" s="14">
        <v>3.7610000000000001</v>
      </c>
    </row>
    <row r="32" spans="1:3" x14ac:dyDescent="0.2">
      <c r="A32" s="1">
        <v>46660</v>
      </c>
      <c r="B32" s="14">
        <v>2.5129999999999999</v>
      </c>
      <c r="C32" s="14">
        <v>3.7509999999999999</v>
      </c>
    </row>
    <row r="33" spans="1:3" x14ac:dyDescent="0.2">
      <c r="A33" s="1">
        <v>46752</v>
      </c>
      <c r="B33" s="14">
        <v>2.536</v>
      </c>
      <c r="C33" s="14">
        <v>3.7349999999999999</v>
      </c>
    </row>
    <row r="34" spans="1:3" x14ac:dyDescent="0.2">
      <c r="A34" s="1">
        <v>46843</v>
      </c>
      <c r="B34" s="14">
        <v>2.5289999999999999</v>
      </c>
      <c r="C34" s="14">
        <v>3.7229999999999999</v>
      </c>
    </row>
    <row r="35" spans="1:3" x14ac:dyDescent="0.2">
      <c r="A35" s="1">
        <v>46934</v>
      </c>
      <c r="B35" s="14">
        <v>2.5209999999999999</v>
      </c>
      <c r="C35" s="14">
        <v>3.74</v>
      </c>
    </row>
    <row r="36" spans="1:3" x14ac:dyDescent="0.2">
      <c r="A36" s="1">
        <v>47026</v>
      </c>
      <c r="B36" s="14">
        <v>2.508</v>
      </c>
      <c r="C36" s="14">
        <v>3.7320000000000002</v>
      </c>
    </row>
    <row r="37" spans="1:3" x14ac:dyDescent="0.2">
      <c r="A37" s="1">
        <v>47118</v>
      </c>
      <c r="B37" s="14">
        <v>2.496</v>
      </c>
      <c r="C37" s="14">
        <v>3.7250000000000001</v>
      </c>
    </row>
    <row r="38" spans="1:3" x14ac:dyDescent="0.2">
      <c r="A38" s="1">
        <v>47208</v>
      </c>
      <c r="B38" s="14">
        <v>2.4390000000000001</v>
      </c>
      <c r="C38" s="14">
        <v>3.7149999999999999</v>
      </c>
    </row>
    <row r="39" spans="1:3" x14ac:dyDescent="0.2">
      <c r="A39" s="1">
        <v>47299</v>
      </c>
      <c r="B39" s="14">
        <v>2.5179999999999998</v>
      </c>
      <c r="C39" s="14">
        <v>3.7029999999999998</v>
      </c>
    </row>
    <row r="40" spans="1:3" x14ac:dyDescent="0.2">
      <c r="A40" s="1">
        <v>47391</v>
      </c>
      <c r="B40" s="14">
        <v>2.4689999999999999</v>
      </c>
      <c r="C40" s="14">
        <v>3.673</v>
      </c>
    </row>
    <row r="41" spans="1:3" x14ac:dyDescent="0.2">
      <c r="A41" s="1">
        <v>47483</v>
      </c>
      <c r="B41" s="14">
        <v>2.4710000000000001</v>
      </c>
      <c r="C41" s="14">
        <v>3.65</v>
      </c>
    </row>
    <row r="42" spans="1:3" x14ac:dyDescent="0.2">
      <c r="A42" s="1">
        <v>47573</v>
      </c>
      <c r="B42" s="14">
        <v>2.5150000000000001</v>
      </c>
      <c r="C42" s="14">
        <v>3.6349999999999998</v>
      </c>
    </row>
    <row r="43" spans="1:3" x14ac:dyDescent="0.2">
      <c r="A43" s="1">
        <v>47664</v>
      </c>
      <c r="B43" s="14">
        <v>2.5179999999999998</v>
      </c>
      <c r="C43" s="14">
        <v>3.6309999999999998</v>
      </c>
    </row>
    <row r="44" spans="1:3" x14ac:dyDescent="0.2">
      <c r="A44" s="1">
        <v>47756</v>
      </c>
      <c r="B44" s="14">
        <v>2.5209999999999999</v>
      </c>
      <c r="C44" s="14">
        <v>3.625</v>
      </c>
    </row>
    <row r="45" spans="1:3" x14ac:dyDescent="0.2">
      <c r="A45" s="1">
        <v>47848</v>
      </c>
      <c r="B45" s="14">
        <v>2.5680000000000001</v>
      </c>
      <c r="C45" s="14">
        <v>3.6269999999999998</v>
      </c>
    </row>
    <row r="46" spans="1:3" x14ac:dyDescent="0.2">
      <c r="A46" s="1">
        <v>47938</v>
      </c>
    </row>
    <row r="47" spans="1:3" x14ac:dyDescent="0.2">
      <c r="A47" s="1">
        <v>48029</v>
      </c>
    </row>
    <row r="48" spans="1:3" x14ac:dyDescent="0.2">
      <c r="A48" s="1">
        <v>48121</v>
      </c>
    </row>
    <row r="49" spans="1:1" x14ac:dyDescent="0.2">
      <c r="A49" s="1">
        <v>48213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10.6640625" defaultRowHeight="16" x14ac:dyDescent="0.2"/>
  <cols>
    <col min="5" max="5" width="1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spans="1:62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62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62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62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62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62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62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62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62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62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62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62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62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62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7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  <c r="Q17" s="33">
        <v>6.8</v>
      </c>
    </row>
    <row r="18" spans="1:17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  <c r="Q18" s="33">
        <v>6</v>
      </c>
    </row>
    <row r="19" spans="1:17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  <c r="Q19" s="33">
        <v>6</v>
      </c>
    </row>
    <row r="20" spans="1:17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  <c r="Q20" s="33">
        <v>5.6</v>
      </c>
    </row>
    <row r="21" spans="1:17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  <c r="Q21" s="33">
        <v>5.3</v>
      </c>
    </row>
    <row r="22" spans="1:17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  <c r="Q22" s="33">
        <v>5.0999999999999996</v>
      </c>
    </row>
    <row r="23" spans="1:17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  <c r="Q23" s="33">
        <v>5</v>
      </c>
    </row>
    <row r="24" spans="1:17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  <c r="Q24" s="33">
        <v>4.9000000000000004</v>
      </c>
    </row>
    <row r="25" spans="1:17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  <c r="Q25" s="33">
        <v>4.9000000000000004</v>
      </c>
    </row>
    <row r="26" spans="1:17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  <c r="Q26" s="33">
        <v>4.8</v>
      </c>
    </row>
    <row r="27" spans="1:17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  <c r="Q27" s="33">
        <v>4.8</v>
      </c>
    </row>
    <row r="28" spans="1:17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  <c r="Q28" s="33">
        <v>4.7</v>
      </c>
    </row>
    <row r="29" spans="1:17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  <c r="Q29" s="33">
        <v>4.5999999999999996</v>
      </c>
    </row>
    <row r="30" spans="1:17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  <c r="Q30" s="33">
        <v>4.5</v>
      </c>
    </row>
    <row r="31" spans="1:17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  <c r="Q31" s="33">
        <v>4.4000000000000004</v>
      </c>
    </row>
    <row r="32" spans="1:17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  <c r="Q32" s="33">
        <v>4.3</v>
      </c>
    </row>
    <row r="33" spans="1:17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  <c r="Q33" s="33">
        <v>4.2</v>
      </c>
    </row>
    <row r="34" spans="1:17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  <c r="Q34" s="33">
        <v>4.2</v>
      </c>
    </row>
    <row r="35" spans="1:17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  <c r="Q35" s="33">
        <v>4.0999999999999996</v>
      </c>
    </row>
    <row r="36" spans="1:17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  <c r="Q36" s="33">
        <v>4</v>
      </c>
    </row>
    <row r="37" spans="1:17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  <c r="Q37" s="33">
        <v>4</v>
      </c>
    </row>
    <row r="38" spans="1:17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  <c r="Q38" s="33">
        <v>3.9</v>
      </c>
    </row>
    <row r="39" spans="1:17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  <c r="Q39" s="33">
        <v>3.9</v>
      </c>
    </row>
    <row r="40" spans="1:17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  <c r="Q40" s="33">
        <v>3.9</v>
      </c>
    </row>
    <row r="41" spans="1:17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  <c r="Q41" s="33">
        <v>3.9</v>
      </c>
    </row>
    <row r="42" spans="1:17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  <c r="Q42" s="33">
        <v>3.9</v>
      </c>
    </row>
    <row r="43" spans="1:17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  <c r="Q43" s="33">
        <v>3.9</v>
      </c>
    </row>
    <row r="44" spans="1:17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  <c r="Q44" s="33">
        <v>4</v>
      </c>
    </row>
    <row r="45" spans="1:17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  <c r="Q45" s="33">
        <v>4</v>
      </c>
    </row>
    <row r="46" spans="1:17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  <c r="Q46" s="33">
        <v>4</v>
      </c>
    </row>
    <row r="47" spans="1:17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  <c r="Q47" s="33">
        <v>4</v>
      </c>
    </row>
    <row r="48" spans="1:17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  <c r="Q48" s="33">
        <v>4</v>
      </c>
    </row>
    <row r="49" spans="1:17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  <c r="Q49" s="33">
        <v>4.0999999999999996</v>
      </c>
    </row>
    <row r="50" spans="1:17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  <c r="Q50" s="33">
        <v>4.0999999999999996</v>
      </c>
    </row>
    <row r="51" spans="1:17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  <c r="Q51" s="33">
        <v>4.0999999999999996</v>
      </c>
    </row>
    <row r="52" spans="1:17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  <c r="Q52" s="33">
        <v>4.0999999999999996</v>
      </c>
    </row>
    <row r="53" spans="1:17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  <c r="Q53" s="33">
        <v>4.2</v>
      </c>
    </row>
    <row r="54" spans="1:17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  <c r="Q54" s="33">
        <v>4.2</v>
      </c>
    </row>
    <row r="55" spans="1:17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  <c r="Q55" s="33">
        <v>4.3</v>
      </c>
    </row>
    <row r="56" spans="1:17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  <c r="Q56" s="33">
        <v>4.3</v>
      </c>
    </row>
    <row r="57" spans="1:17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  <c r="Q57" s="33">
        <v>4.3</v>
      </c>
    </row>
    <row r="58" spans="1:17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  <c r="Q58" s="33">
        <v>4.3</v>
      </c>
    </row>
    <row r="59" spans="1:17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  <c r="Q59" s="33">
        <v>4.3</v>
      </c>
    </row>
    <row r="60" spans="1:17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  <c r="Q60" s="33">
        <v>4.3</v>
      </c>
    </row>
    <row r="61" spans="1:17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  <c r="Q61" s="33">
        <v>4.3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B27"/>
  <sheetViews>
    <sheetView workbookViewId="0">
      <selection activeCell="D35" sqref="D35"/>
    </sheetView>
  </sheetViews>
  <sheetFormatPr baseColWidth="10" defaultRowHeight="16" x14ac:dyDescent="0.2"/>
  <sheetData>
    <row r="1" spans="1:2" x14ac:dyDescent="0.2">
      <c r="A1" t="s">
        <v>0</v>
      </c>
      <c r="B1" t="s">
        <v>211</v>
      </c>
    </row>
    <row r="2" spans="1:2" x14ac:dyDescent="0.2">
      <c r="A2" t="s">
        <v>197</v>
      </c>
      <c r="B2">
        <v>0.66513142470107067</v>
      </c>
    </row>
    <row r="3" spans="1:2" x14ac:dyDescent="0.2">
      <c r="A3" t="s">
        <v>198</v>
      </c>
      <c r="B3">
        <v>0.66513142470107067</v>
      </c>
    </row>
    <row r="4" spans="1:2" x14ac:dyDescent="0.2">
      <c r="A4" t="s">
        <v>199</v>
      </c>
      <c r="B4">
        <v>0.66892566614130466</v>
      </c>
    </row>
    <row r="5" spans="1:2" x14ac:dyDescent="0.2">
      <c r="A5" t="s">
        <v>200</v>
      </c>
      <c r="B5">
        <v>0.65283836530948725</v>
      </c>
    </row>
    <row r="6" spans="1:2" x14ac:dyDescent="0.2">
      <c r="A6" t="s">
        <v>201</v>
      </c>
      <c r="B6">
        <v>0.65953557146217701</v>
      </c>
    </row>
    <row r="7" spans="1:2" x14ac:dyDescent="0.2">
      <c r="A7" t="s">
        <v>202</v>
      </c>
      <c r="B7">
        <v>0.66058231423538405</v>
      </c>
    </row>
    <row r="8" spans="1:2" x14ac:dyDescent="0.2">
      <c r="A8" t="s">
        <v>203</v>
      </c>
      <c r="B8">
        <v>0.6749214177505789</v>
      </c>
    </row>
    <row r="9" spans="1:2" x14ac:dyDescent="0.2">
      <c r="A9" t="s">
        <v>204</v>
      </c>
      <c r="B9">
        <v>0.68242012696430432</v>
      </c>
    </row>
    <row r="10" spans="1:2" x14ac:dyDescent="0.2">
      <c r="A10" t="s">
        <v>205</v>
      </c>
      <c r="B10">
        <v>0.6730637268687778</v>
      </c>
    </row>
    <row r="11" spans="1:2" x14ac:dyDescent="0.2">
      <c r="A11" t="s">
        <v>206</v>
      </c>
      <c r="B11">
        <v>0.66424643423393748</v>
      </c>
    </row>
    <row r="12" spans="1:2" x14ac:dyDescent="0.2">
      <c r="A12" t="s">
        <v>207</v>
      </c>
      <c r="B12">
        <v>0.67846773573296415</v>
      </c>
    </row>
    <row r="13" spans="1:2" x14ac:dyDescent="0.2">
      <c r="A13" t="s">
        <v>208</v>
      </c>
      <c r="B13">
        <v>0.76648081779484256</v>
      </c>
    </row>
    <row r="14" spans="1:2" x14ac:dyDescent="0.2">
      <c r="A14" t="s">
        <v>209</v>
      </c>
      <c r="B14">
        <v>0.71094027669909299</v>
      </c>
    </row>
    <row r="15" spans="1:2" x14ac:dyDescent="0.2">
      <c r="A15" t="s">
        <v>185</v>
      </c>
      <c r="B15">
        <v>0.75054511245142341</v>
      </c>
    </row>
    <row r="16" spans="1:2" x14ac:dyDescent="0.2">
      <c r="A16" t="s">
        <v>186</v>
      </c>
      <c r="B16">
        <v>0.7533823239283487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0.75196371818988605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C10" sqref="C10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31">
        <v>2019</v>
      </c>
      <c r="B2" s="32">
        <v>0.67300000000000004</v>
      </c>
    </row>
    <row r="3" spans="1:16" x14ac:dyDescent="0.2">
      <c r="A3" s="31">
        <v>2020</v>
      </c>
      <c r="B3" s="32">
        <v>0.70499999999999996</v>
      </c>
    </row>
    <row r="4" spans="1:16" x14ac:dyDescent="0.2">
      <c r="A4" s="31">
        <v>2021</v>
      </c>
      <c r="B4" s="32">
        <v>0.752</v>
      </c>
    </row>
    <row r="5" spans="1:16" x14ac:dyDescent="0.2">
      <c r="A5" s="31">
        <v>2022</v>
      </c>
      <c r="B5" s="32">
        <v>0.73199999999999998</v>
      </c>
    </row>
    <row r="6" spans="1:16" x14ac:dyDescent="0.2">
      <c r="A6" s="31">
        <v>2023</v>
      </c>
      <c r="B6" s="32">
        <v>0.67300000000000004</v>
      </c>
    </row>
    <row r="7" spans="1:16" x14ac:dyDescent="0.2">
      <c r="A7" s="31">
        <v>2024</v>
      </c>
      <c r="B7" s="32">
        <v>0.67300000000000004</v>
      </c>
    </row>
    <row r="8" spans="1:16" x14ac:dyDescent="0.2">
      <c r="A8" s="31">
        <v>2025</v>
      </c>
      <c r="B8" s="32">
        <v>0.67300000000000004</v>
      </c>
    </row>
    <row r="9" spans="1:16" x14ac:dyDescent="0.2">
      <c r="A9" s="31">
        <v>2026</v>
      </c>
      <c r="B9" s="32">
        <v>0.67300000000000004</v>
      </c>
    </row>
    <row r="10" spans="1:16" x14ac:dyDescent="0.2">
      <c r="A10" s="31">
        <v>2027</v>
      </c>
      <c r="B10" s="32">
        <v>0.67300000000000004</v>
      </c>
    </row>
    <row r="11" spans="1:16" x14ac:dyDescent="0.2">
      <c r="A11" s="31">
        <v>2028</v>
      </c>
      <c r="B11" s="32">
        <v>0.67300000000000004</v>
      </c>
    </row>
    <row r="12" spans="1:16" x14ac:dyDescent="0.2">
      <c r="A12" s="31">
        <v>2029</v>
      </c>
      <c r="B12" s="32">
        <v>0.67300000000000004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">
      <c r="A13" s="31">
        <v>2030</v>
      </c>
      <c r="B13" s="32">
        <v>0.67300000000000004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0"/>
      <c r="J2" s="30"/>
      <c r="K2" s="30"/>
      <c r="L2" s="30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0"/>
      <c r="J3" s="30"/>
      <c r="K3" s="30"/>
      <c r="L3" s="30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9">
        <f>181.506</f>
        <v>181.506</v>
      </c>
    </row>
    <row r="3" spans="1:15" x14ac:dyDescent="0.2">
      <c r="A3">
        <v>2022</v>
      </c>
      <c r="B3" s="28">
        <v>0</v>
      </c>
      <c r="C3" s="28">
        <v>0</v>
      </c>
      <c r="D3" s="28">
        <v>0</v>
      </c>
      <c r="E3" s="28"/>
      <c r="F3" s="28"/>
      <c r="G3" s="28"/>
      <c r="H3" s="28"/>
      <c r="I3" s="28"/>
      <c r="J3" s="28"/>
      <c r="K3" s="28"/>
      <c r="L3" s="28"/>
      <c r="N3">
        <v>0</v>
      </c>
      <c r="O3" s="25">
        <v>1.7549999999999999</v>
      </c>
    </row>
    <row r="4" spans="1:15" x14ac:dyDescent="0.2">
      <c r="A4">
        <v>2023</v>
      </c>
      <c r="B4" s="28">
        <v>0</v>
      </c>
      <c r="C4" s="28">
        <v>0</v>
      </c>
      <c r="D4" s="28">
        <v>0</v>
      </c>
      <c r="E4" s="28"/>
      <c r="F4" s="28"/>
      <c r="G4" s="28"/>
      <c r="H4" s="28"/>
      <c r="I4" s="28"/>
      <c r="J4" s="28"/>
      <c r="K4" s="28"/>
      <c r="L4" s="28"/>
      <c r="N4">
        <v>0</v>
      </c>
      <c r="O4" s="25">
        <v>0.67600000000000005</v>
      </c>
    </row>
    <row r="5" spans="1:15" x14ac:dyDescent="0.2">
      <c r="A5">
        <v>2024</v>
      </c>
      <c r="B5" s="28">
        <v>0</v>
      </c>
      <c r="C5" s="28">
        <v>0</v>
      </c>
      <c r="D5" s="28">
        <v>0</v>
      </c>
      <c r="E5" s="28"/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5">
        <v>0.53100000000000003</v>
      </c>
    </row>
    <row r="6" spans="1:15" x14ac:dyDescent="0.2">
      <c r="A6">
        <v>2025</v>
      </c>
      <c r="B6" s="28">
        <v>0</v>
      </c>
      <c r="C6" s="28">
        <v>0</v>
      </c>
      <c r="D6" s="28">
        <v>0</v>
      </c>
      <c r="E6" s="28"/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5">
        <v>0.52</v>
      </c>
    </row>
    <row r="7" spans="1:15" x14ac:dyDescent="0.2">
      <c r="A7">
        <v>2026</v>
      </c>
      <c r="B7" s="28">
        <v>0</v>
      </c>
      <c r="C7" s="28">
        <v>0</v>
      </c>
      <c r="D7" s="28">
        <v>0</v>
      </c>
      <c r="E7" s="28"/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5">
        <v>0.53</v>
      </c>
    </row>
    <row r="8" spans="1:15" x14ac:dyDescent="0.2">
      <c r="A8">
        <v>2027</v>
      </c>
      <c r="B8" s="28">
        <v>0</v>
      </c>
      <c r="C8" s="28">
        <v>0</v>
      </c>
      <c r="D8" s="28">
        <v>0</v>
      </c>
      <c r="E8" s="28"/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5">
        <v>0.52700000000000002</v>
      </c>
    </row>
    <row r="9" spans="1:15" x14ac:dyDescent="0.2">
      <c r="A9">
        <v>2028</v>
      </c>
      <c r="B9" s="28">
        <v>0</v>
      </c>
      <c r="C9" s="28">
        <v>0</v>
      </c>
      <c r="D9" s="28">
        <v>0</v>
      </c>
      <c r="E9" s="28"/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5">
        <v>0.52700000000000002</v>
      </c>
    </row>
    <row r="10" spans="1:15" x14ac:dyDescent="0.2">
      <c r="A10">
        <v>2029</v>
      </c>
      <c r="B10" s="28">
        <v>0</v>
      </c>
      <c r="C10" s="28">
        <v>0</v>
      </c>
      <c r="D10" s="28">
        <v>0</v>
      </c>
      <c r="E10" s="28"/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0.53</v>
      </c>
    </row>
    <row r="11" spans="1:15" x14ac:dyDescent="0.2">
      <c r="A11">
        <v>2030</v>
      </c>
      <c r="B11" s="28">
        <v>0</v>
      </c>
      <c r="C11" s="28">
        <v>0</v>
      </c>
      <c r="D11" s="28">
        <v>0</v>
      </c>
      <c r="E11" s="28"/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5">
        <v>0.53500000000000003</v>
      </c>
    </row>
    <row r="12" spans="1:15" x14ac:dyDescent="0.2">
      <c r="A12">
        <v>2031</v>
      </c>
      <c r="B12" s="28">
        <v>0</v>
      </c>
      <c r="C12" s="28">
        <v>0</v>
      </c>
      <c r="D12" s="28">
        <v>0</v>
      </c>
      <c r="E12" s="28"/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5">
        <v>0.54300000000000004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34" t="s">
        <v>156</v>
      </c>
      <c r="B2" s="35"/>
      <c r="C2" s="35"/>
      <c r="D2" s="35"/>
      <c r="E2" s="35"/>
      <c r="F2" s="35"/>
      <c r="G2" s="35"/>
      <c r="H2" s="35"/>
    </row>
    <row r="4" spans="1:64" ht="15" customHeight="1" x14ac:dyDescent="0.15">
      <c r="D4" s="25"/>
    </row>
    <row r="5" spans="1:64" ht="15" customHeight="1" x14ac:dyDescent="0.15">
      <c r="A5" s="36" t="s">
        <v>155</v>
      </c>
      <c r="B5" s="36"/>
      <c r="C5" s="36"/>
      <c r="D5" s="3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7" t="s">
        <v>18</v>
      </c>
      <c r="B130" s="37"/>
      <c r="C130" s="37"/>
      <c r="D130" s="37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2021-06-07T19:10:17Z</dcterms:modified>
</cp:coreProperties>
</file>